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25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C2RU\Documents\"/>
    </mc:Choice>
  </mc:AlternateContent>
  <xr:revisionPtr revIDLastSave="0" documentId="13_ncr:9_{457C6CF9-35F8-4574-81B7-9E8A007058F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hart1" sheetId="5" r:id="rId1"/>
    <sheet name="conductor_pz_summary_hftd_23_re" sheetId="1" r:id="rId2"/>
    <sheet name="Sheet1" sheetId="4" r:id="rId3"/>
  </sheets>
  <definedNames>
    <definedName name="_xlnm._FilterDatabase" localSheetId="1" hidden="1">conductor_pz_summary_hftd_23_re!$A$1:$J$1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purl.oclc.org/ooxml/spreadsheetml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9" i="1"/>
  <c r="M2270" i="1"/>
  <c r="M2271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3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70" i="1"/>
  <c r="N471" i="1"/>
  <c r="N472" i="1"/>
  <c r="N473" i="1"/>
  <c r="N474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2" i="1"/>
  <c r="K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2" i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L2" i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N87" i="1" s="1"/>
  <c r="L88" i="1" l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O135" i="1"/>
  <c r="L161" i="1" l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P160" i="1"/>
  <c r="L217" i="1" l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N216" i="1"/>
  <c r="L229" i="1" l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P228" i="1"/>
  <c r="L281" i="1" l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N280" i="1"/>
  <c r="L330" i="1" l="1"/>
  <c r="L331" i="1" s="1"/>
  <c r="L332" i="1" s="1"/>
  <c r="L333" i="1" s="1"/>
  <c r="L334" i="1" s="1"/>
  <c r="L335" i="1" s="1"/>
  <c r="L336" i="1" s="1"/>
  <c r="L337" i="1" s="1"/>
  <c r="L338" i="1" s="1"/>
  <c r="L339" i="1" s="1"/>
  <c r="N329" i="1"/>
  <c r="L340" i="1" l="1"/>
  <c r="L341" i="1" s="1"/>
  <c r="P339" i="1"/>
  <c r="L342" i="1" l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Q341" i="1"/>
  <c r="L379" i="1" l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N378" i="1"/>
  <c r="L470" i="1" l="1"/>
  <c r="L471" i="1" s="1"/>
  <c r="L472" i="1" s="1"/>
  <c r="L473" i="1" s="1"/>
  <c r="L474" i="1" s="1"/>
  <c r="L475" i="1" s="1"/>
  <c r="N469" i="1"/>
  <c r="L476" i="1" l="1"/>
  <c r="L477" i="1" s="1"/>
  <c r="L478" i="1" s="1"/>
  <c r="L479" i="1" s="1"/>
  <c r="L480" i="1" s="1"/>
  <c r="L481" i="1" s="1"/>
  <c r="L482" i="1" s="1"/>
  <c r="N475" i="1"/>
  <c r="L483" i="1" l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M482" i="1"/>
  <c r="L608" i="1" l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M607" i="1"/>
  <c r="P607" i="1"/>
  <c r="L639" i="1" l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N638" i="1"/>
  <c r="L665" i="1" l="1"/>
  <c r="L666" i="1" s="1"/>
  <c r="L667" i="1" s="1"/>
  <c r="N664" i="1"/>
  <c r="L668" i="1" l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P667" i="1"/>
  <c r="L685" i="1" l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P684" i="1"/>
  <c r="L723" i="1" l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P722" i="1"/>
  <c r="L813" i="1" l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N812" i="1"/>
  <c r="L953" i="1" l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N952" i="1"/>
  <c r="L1318" i="1" l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O1317" i="1"/>
  <c r="L1363" i="1" l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M1362" i="1"/>
  <c r="L1741" i="1" l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O1740" i="1"/>
  <c r="L1757" i="1" l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O1756" i="1"/>
  <c r="L1866" i="1" l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M1865" i="1"/>
  <c r="L2001" i="1" l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M2000" i="1"/>
  <c r="L2057" i="1" l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Q2056" i="1"/>
  <c r="L2146" i="1" l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M2145" i="1"/>
  <c r="L2269" i="1" l="1"/>
  <c r="L2270" i="1" s="1"/>
  <c r="L2271" i="1" s="1"/>
  <c r="L2272" i="1" s="1"/>
  <c r="M2268" i="1"/>
  <c r="L2273" i="1" l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M2272" i="1"/>
  <c r="L2338" i="1" l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O2337" i="1"/>
  <c r="L2355" i="1" l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M2354" i="1"/>
  <c r="L2371" i="1" l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M2370" i="1"/>
  <c r="L2413" i="1" l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M2412" i="1"/>
  <c r="L2450" i="1" l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O2449" i="1"/>
  <c r="L2466" i="1" l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M2465" i="1"/>
  <c r="L2633" i="1" l="1"/>
  <c r="L2634" i="1" s="1"/>
  <c r="O2632" i="1"/>
  <c r="L2635" i="1" l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O2634" i="1"/>
  <c r="L2661" i="1" l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M2660" i="1"/>
  <c r="L2680" i="1" l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M2679" i="1"/>
  <c r="L2739" i="1" l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M2738" i="1"/>
  <c r="L2783" i="1" l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O2782" i="1"/>
  <c r="L3261" i="1" l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O3260" i="1"/>
  <c r="L3304" i="1" l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O3303" i="1"/>
  <c r="L3485" i="1" l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O3484" i="1"/>
</calcChain>
</file>

<file path=xl/sharedStrings.xml><?xml version="1.0" encoding="utf-8"?>
<sst xmlns="http://purl.oclc.org/ooxml/spreadsheetml/main" count="7715" uniqueCount="4468">
  <si>
    <t>PZ_idx</t>
  </si>
  <si>
    <t>circuit_protection_zone_id</t>
  </si>
  <si>
    <t>feeder_id</t>
  </si>
  <si>
    <t>feeder_name</t>
  </si>
  <si>
    <t>primary_length_m_hftd_23</t>
  </si>
  <si>
    <t>pixel_count</t>
  </si>
  <si>
    <t>mean_mavf_core_risk</t>
  </si>
  <si>
    <t>mean_mavf_core_risk_rank</t>
  </si>
  <si>
    <t>OREGON TRAIL 1103CUS391</t>
  </si>
  <si>
    <t>OREGON TRAIL 1103</t>
  </si>
  <si>
    <t>CALPINE 1144276-G</t>
  </si>
  <si>
    <t>CALPINE 1144</t>
  </si>
  <si>
    <t>MARIPOSA 210190130</t>
  </si>
  <si>
    <t>MARIPOSA 2101</t>
  </si>
  <si>
    <t>SHEPHERD 2111688294</t>
  </si>
  <si>
    <t>SHEPHERD 2111</t>
  </si>
  <si>
    <t>MIDDLETOWN 1103CB</t>
  </si>
  <si>
    <t>MIDDLETOWN 1103</t>
  </si>
  <si>
    <t>UPPER LAKE 1101CB</t>
  </si>
  <si>
    <t>UPPER LAKE 1101</t>
  </si>
  <si>
    <t>KESWICK 11011586</t>
  </si>
  <si>
    <t>KESWICK 1101</t>
  </si>
  <si>
    <t>MIDDLETOWN 1102302610</t>
  </si>
  <si>
    <t>MIDDLETOWN 1102</t>
  </si>
  <si>
    <t>KONOCTI 1102965078</t>
  </si>
  <si>
    <t>KONOCTI 1102</t>
  </si>
  <si>
    <t>MARIPOSA 2102241564</t>
  </si>
  <si>
    <t>MARIPOSA 2102</t>
  </si>
  <si>
    <t>BUCKS CREEK 1101CB</t>
  </si>
  <si>
    <t>BUCKS CREEK 1101</t>
  </si>
  <si>
    <t>DEL MAR 2109378446</t>
  </si>
  <si>
    <t>DEL MAR 2109</t>
  </si>
  <si>
    <t>MIDDLETOWN 1102CB</t>
  </si>
  <si>
    <t>MIDDLETOWN 1103830</t>
  </si>
  <si>
    <t>POSO MOUNTAIN 2104CB</t>
  </si>
  <si>
    <t>POSO MOUNTAIN 2104</t>
  </si>
  <si>
    <t>INDIAN FLAT 11044440</t>
  </si>
  <si>
    <t>INDIAN FLAT 1104</t>
  </si>
  <si>
    <t>ELK CREEK 1101CB</t>
  </si>
  <si>
    <t>ELK CREEK 1101</t>
  </si>
  <si>
    <t>TIDEWATER 210614072</t>
  </si>
  <si>
    <t>TIDEWATER 2106</t>
  </si>
  <si>
    <t>HARTLEY 1101980662</t>
  </si>
  <si>
    <t>HARTLEY 1101</t>
  </si>
  <si>
    <t>VACA DIXON 1101126774</t>
  </si>
  <si>
    <t>VACA DIXON 1101</t>
  </si>
  <si>
    <t>KIRKER 2104442850</t>
  </si>
  <si>
    <t>KIRKER 2104</t>
  </si>
  <si>
    <t>COARSEGOLD 2104CB</t>
  </si>
  <si>
    <t>COARSEGOLD 2104</t>
  </si>
  <si>
    <t>MIDDLETOWN 1101118494</t>
  </si>
  <si>
    <t>MIDDLETOWN 1101</t>
  </si>
  <si>
    <t>STAFFORD 1102784704</t>
  </si>
  <si>
    <t>STAFFORD 1102</t>
  </si>
  <si>
    <t>PEABODY 2108113684</t>
  </si>
  <si>
    <t>PEABODY 2108</t>
  </si>
  <si>
    <t>PEABODY 2106250154</t>
  </si>
  <si>
    <t>PEABODY 2106</t>
  </si>
  <si>
    <t>HIGHLANDS 1102628</t>
  </si>
  <si>
    <t>HIGHLANDS 1102</t>
  </si>
  <si>
    <t>TASSAJARA 21123202</t>
  </si>
  <si>
    <t>TASSAJARA 2112</t>
  </si>
  <si>
    <t>WYANDOTTE 110932586</t>
  </si>
  <si>
    <t>WYANDOTTE 1109</t>
  </si>
  <si>
    <t>POSO MOUNTAIN 2103CB</t>
  </si>
  <si>
    <t>POSO MOUNTAIN 2103</t>
  </si>
  <si>
    <t>CALPINE 1146200-G</t>
  </si>
  <si>
    <t>CALPINE 1146</t>
  </si>
  <si>
    <t>CALPINE 1146394G</t>
  </si>
  <si>
    <t>CRESTA 1101546650</t>
  </si>
  <si>
    <t>CRESTA 1101</t>
  </si>
  <si>
    <t>CLOVERDALE 110247214</t>
  </si>
  <si>
    <t>CLOVERDALE 1102</t>
  </si>
  <si>
    <t>MARIPOSA 2102CB</t>
  </si>
  <si>
    <t>MARIPOSA 210197142</t>
  </si>
  <si>
    <t>VACA DIXON 110540092</t>
  </si>
  <si>
    <t>VACA DIXON 1105</t>
  </si>
  <si>
    <t>MIDDLETOWN 1101481876</t>
  </si>
  <si>
    <t>VOLTA 110149742</t>
  </si>
  <si>
    <t>VOLTA 1101</t>
  </si>
  <si>
    <t>SUNOL 110148180</t>
  </si>
  <si>
    <t>SUNOL 1101</t>
  </si>
  <si>
    <t>PUTAH CREEK 110246012</t>
  </si>
  <si>
    <t>PUTAH CREEK 1102</t>
  </si>
  <si>
    <t>VACAVILLE 11046542</t>
  </si>
  <si>
    <t>VACAVILLE 1104</t>
  </si>
  <si>
    <t>POTTER VALLEY P H 110564118</t>
  </si>
  <si>
    <t>POTTER VALLEY P H 1105</t>
  </si>
  <si>
    <t>POINT MORETTI 1101CB</t>
  </si>
  <si>
    <t>POINT MORETTI 1101</t>
  </si>
  <si>
    <t>MOUNTAIN QUARRIES 21016953</t>
  </si>
  <si>
    <t>MOUNTAIN QUARRIES 2101</t>
  </si>
  <si>
    <t>BRENTWOOD 210596324</t>
  </si>
  <si>
    <t>BRENTWOOD 2105</t>
  </si>
  <si>
    <t>NORTH DUBLIN 2101CB</t>
  </si>
  <si>
    <t>NORTH DUBLIN 2101</t>
  </si>
  <si>
    <t>DESCHUTES 11049718</t>
  </si>
  <si>
    <t>DESCHUTES 1104</t>
  </si>
  <si>
    <t>OREGON TRAIL 110335002</t>
  </si>
  <si>
    <t>MARIPOSA 2102440236</t>
  </si>
  <si>
    <t>CLEAR LAKE 1101881362</t>
  </si>
  <si>
    <t>CLEAR LAKE 1101</t>
  </si>
  <si>
    <t>WILDWOOD 11011454</t>
  </si>
  <si>
    <t>WILDWOOD 1101</t>
  </si>
  <si>
    <t>VACA DIXON 1105965390</t>
  </si>
  <si>
    <t>OLETA 1101754718</t>
  </si>
  <si>
    <t>OLETA 1101</t>
  </si>
  <si>
    <t>CALISTOGA 1101CB</t>
  </si>
  <si>
    <t>CALISTOGA 1101</t>
  </si>
  <si>
    <t>STANISLAUS 1701CB</t>
  </si>
  <si>
    <t>STANISLAUS 1701</t>
  </si>
  <si>
    <t>MARIPOSA 2101CB</t>
  </si>
  <si>
    <t>HARTLEY 1101698</t>
  </si>
  <si>
    <t>BANGOR 1101979830</t>
  </si>
  <si>
    <t>BANGOR 1101</t>
  </si>
  <si>
    <t>POTTER VALLEY P H 110495878</t>
  </si>
  <si>
    <t>POTTER VALLEY P H 1104</t>
  </si>
  <si>
    <t>COARSEGOLD 21045310</t>
  </si>
  <si>
    <t>STAFFORD 1102361952</t>
  </si>
  <si>
    <t>AUBERRY 1101CB</t>
  </si>
  <si>
    <t>AUBERRY 1101</t>
  </si>
  <si>
    <t>VACAVILLE 11088762</t>
  </si>
  <si>
    <t>VACAVILLE 1108</t>
  </si>
  <si>
    <t>OREGON TRAIL 11041634</t>
  </si>
  <si>
    <t>OREGON TRAIL 1104</t>
  </si>
  <si>
    <t>COARSEGOLD 210410335</t>
  </si>
  <si>
    <t>JAMESON 1102865502</t>
  </si>
  <si>
    <t>JAMESON 1102</t>
  </si>
  <si>
    <t>MOUNTAIN QUARRIES 2101CB</t>
  </si>
  <si>
    <t>PASO ROBLES 1103N54</t>
  </si>
  <si>
    <t>PASO ROBLES 1103</t>
  </si>
  <si>
    <t>PHILO 110137222</t>
  </si>
  <si>
    <t>PHILO 1101</t>
  </si>
  <si>
    <t>RISING RIVER 11011532</t>
  </si>
  <si>
    <t>RISING RIVER 1101</t>
  </si>
  <si>
    <t>DEL MAR 210975802</t>
  </si>
  <si>
    <t>NOTRE DAME 11042408</t>
  </si>
  <si>
    <t>NOTRE DAME 1104</t>
  </si>
  <si>
    <t>HIGHLANDS 1102623120</t>
  </si>
  <si>
    <t>POTTER VALLEY P H 11051904</t>
  </si>
  <si>
    <t>VOLTA 1101CB</t>
  </si>
  <si>
    <t>HICKS 2101984788</t>
  </si>
  <si>
    <t>HICKS 2101</t>
  </si>
  <si>
    <t>COARSEGOLD 2104570682</t>
  </si>
  <si>
    <t>NORTH DUBLIN 210311101</t>
  </si>
  <si>
    <t>NORTH DUBLIN 2103</t>
  </si>
  <si>
    <t>NORTH DUBLIN 21039473</t>
  </si>
  <si>
    <t>WILLOW PASS 2107445650</t>
  </si>
  <si>
    <t>WILLOW PASS 2107</t>
  </si>
  <si>
    <t>MIDDLETOWN 1102414</t>
  </si>
  <si>
    <t>CAYETANO 2109884904</t>
  </si>
  <si>
    <t>CAYETANO 2109</t>
  </si>
  <si>
    <t>PEABODY 2106592742</t>
  </si>
  <si>
    <t>VOLTA 11011568</t>
  </si>
  <si>
    <t>MIDDLETOWN 1101CB</t>
  </si>
  <si>
    <t>PASO ROBLES 1103N02</t>
  </si>
  <si>
    <t>COARSEGOLD 21035020</t>
  </si>
  <si>
    <t>COARSEGOLD 2103</t>
  </si>
  <si>
    <t>JESSUP 11023105</t>
  </si>
  <si>
    <t>JESSUP 1102</t>
  </si>
  <si>
    <t>CAYETANO 2111389190</t>
  </si>
  <si>
    <t>CAYETANO 2111</t>
  </si>
  <si>
    <t>VACAVILLE 1109799940</t>
  </si>
  <si>
    <t>VACAVILLE 1109</t>
  </si>
  <si>
    <t>PUTAH CREEK 110267858</t>
  </si>
  <si>
    <t>PEABODY 2113945670</t>
  </si>
  <si>
    <t>PEABODY 2113</t>
  </si>
  <si>
    <t>ZACA 1102Y54</t>
  </si>
  <si>
    <t>ZACA 1102</t>
  </si>
  <si>
    <t>OLETA 1101CB</t>
  </si>
  <si>
    <t>SISQUOC 1103867486</t>
  </si>
  <si>
    <t>SISQUOC 1103</t>
  </si>
  <si>
    <t>CALPINE 1146400</t>
  </si>
  <si>
    <t>KERCKHOFF 1101CB</t>
  </si>
  <si>
    <t>KERCKHOFF 1101</t>
  </si>
  <si>
    <t>DESCHUTES 110449024</t>
  </si>
  <si>
    <t>DESCHUTES 11041370</t>
  </si>
  <si>
    <t>CORNING 110135974</t>
  </si>
  <si>
    <t>CORNING 1101</t>
  </si>
  <si>
    <t>VACAVILLE 1104874798</t>
  </si>
  <si>
    <t>WILLITS 1103964</t>
  </si>
  <si>
    <t>WILLITS 1103</t>
  </si>
  <si>
    <t>BELL 11085703</t>
  </si>
  <si>
    <t>BELL 1108</t>
  </si>
  <si>
    <t>PANORAMA 11021632</t>
  </si>
  <si>
    <t>PANORAMA 1102</t>
  </si>
  <si>
    <t>WILLITS 1103CB</t>
  </si>
  <si>
    <t>SAN MIGUEL 1104895760</t>
  </si>
  <si>
    <t>SAN MIGUEL 1104</t>
  </si>
  <si>
    <t>SANTA YNEZ 1104Y04</t>
  </si>
  <si>
    <t>SANTA YNEZ 1104</t>
  </si>
  <si>
    <t>PEABODY 2106CB</t>
  </si>
  <si>
    <t>HOPLAND 1101768</t>
  </si>
  <si>
    <t>HOPLAND 1101</t>
  </si>
  <si>
    <t>COVELO 1101478952</t>
  </si>
  <si>
    <t>COVELO 1101</t>
  </si>
  <si>
    <t>STAFFORD 11021202</t>
  </si>
  <si>
    <t>RED BLUFF 11041566</t>
  </si>
  <si>
    <t>RED BLUFF 1104</t>
  </si>
  <si>
    <t>ANDERSON 1101426745</t>
  </si>
  <si>
    <t>ANDERSON 1101</t>
  </si>
  <si>
    <t>SYCAMORE CREEK 1111153260</t>
  </si>
  <si>
    <t>SYCAMORE CREEK 1111</t>
  </si>
  <si>
    <t>DESCHUTES 11049726</t>
  </si>
  <si>
    <t>GIRVAN 1101323094</t>
  </si>
  <si>
    <t>GIRVAN 1101</t>
  </si>
  <si>
    <t>BELL 11082202</t>
  </si>
  <si>
    <t>OLETA 1101296804</t>
  </si>
  <si>
    <t>CLARKSVILLE 2105CB</t>
  </si>
  <si>
    <t>CLARKSVILLE 2105</t>
  </si>
  <si>
    <t>TEMPLETON 2113A20</t>
  </si>
  <si>
    <t>TEMPLETON 2113</t>
  </si>
  <si>
    <t>VACAVILLE 110838316</t>
  </si>
  <si>
    <t>COTTONWOOD 1102544790</t>
  </si>
  <si>
    <t>COTTONWOOD 1102</t>
  </si>
  <si>
    <t>COARSEGOLD 21045525</t>
  </si>
  <si>
    <t>MIDDLETOWN 1102878</t>
  </si>
  <si>
    <t>RACETRACK 1704CB</t>
  </si>
  <si>
    <t>RACETRACK 1704</t>
  </si>
  <si>
    <t>HIGHLANDS 1103828</t>
  </si>
  <si>
    <t>HIGHLANDS 1103</t>
  </si>
  <si>
    <t>KERCKHOFF 1101R308</t>
  </si>
  <si>
    <t>FORESTHILL 1102CB</t>
  </si>
  <si>
    <t>FORESTHILL 1102</t>
  </si>
  <si>
    <t>SYCAMORE CREEK 1111976428</t>
  </si>
  <si>
    <t>PUTAH CREEK 110396792</t>
  </si>
  <si>
    <t>PUTAH CREEK 1103</t>
  </si>
  <si>
    <t>COARSEGOLD 21046210</t>
  </si>
  <si>
    <t>TEMPLETON 2113A12</t>
  </si>
  <si>
    <t>CLARKSVILLE 2104CB</t>
  </si>
  <si>
    <t>CLARKSVILLE 2104</t>
  </si>
  <si>
    <t>NORTH DUBLIN 2103CB</t>
  </si>
  <si>
    <t>BALCH NO 1 1101CB</t>
  </si>
  <si>
    <t>BALCH NO 1 1101</t>
  </si>
  <si>
    <t>SANTA YNEZ 1104CB</t>
  </si>
  <si>
    <t>PASO ROBLES 1103N50</t>
  </si>
  <si>
    <t>KONOCTI 1102354890</t>
  </si>
  <si>
    <t>OREGON TRAIL 11021382</t>
  </si>
  <si>
    <t>OREGON TRAIL 1102</t>
  </si>
  <si>
    <t>AUBERRY 1102CB</t>
  </si>
  <si>
    <t>AUBERRY 1102</t>
  </si>
  <si>
    <t>CORRAL 1101CB</t>
  </si>
  <si>
    <t>CORRAL 1101</t>
  </si>
  <si>
    <t>ANDERSON 11031600</t>
  </si>
  <si>
    <t>ANDERSON 1103</t>
  </si>
  <si>
    <t>COARSEGOLD 210410030</t>
  </si>
  <si>
    <t>ARBUCKLE 1104669720</t>
  </si>
  <si>
    <t>ARBUCKLE 1104</t>
  </si>
  <si>
    <t>WISE 11022230</t>
  </si>
  <si>
    <t>WISE 1102</t>
  </si>
  <si>
    <t>SHEPHERD 2111327814</t>
  </si>
  <si>
    <t>PANORAMA 1102280170</t>
  </si>
  <si>
    <t>TEMPLETON 21132949</t>
  </si>
  <si>
    <t>DESCHUTES 1101CB</t>
  </si>
  <si>
    <t>DESCHUTES 1101</t>
  </si>
  <si>
    <t>COARSEGOLD 21045300</t>
  </si>
  <si>
    <t>FLINT 1101750</t>
  </si>
  <si>
    <t>FLINT 1101</t>
  </si>
  <si>
    <t>SANTA YNEZ 1104Y66</t>
  </si>
  <si>
    <t>SAN JOAQUIN #2 110310320</t>
  </si>
  <si>
    <t>SAN JOAQUIN #2 1103</t>
  </si>
  <si>
    <t>FULTON 110258990</t>
  </si>
  <si>
    <t>FULTON 1102</t>
  </si>
  <si>
    <t>SANTA YNEZ 1101277014</t>
  </si>
  <si>
    <t>SANTA YNEZ 1101</t>
  </si>
  <si>
    <t>VOLTA 110153118</t>
  </si>
  <si>
    <t>PUTAH CREEK 1103654021</t>
  </si>
  <si>
    <t>SHINGLE SPRINGS 210935598</t>
  </si>
  <si>
    <t>SHINGLE SPRINGS 2109</t>
  </si>
  <si>
    <t>OREGON TRAIL 11041574</t>
  </si>
  <si>
    <t>HOPLAND 11014626</t>
  </si>
  <si>
    <t>SAN MIGUEL 1105873457</t>
  </si>
  <si>
    <t>SAN MIGUEL 1105</t>
  </si>
  <si>
    <t>AUBERRY 1101R2578</t>
  </si>
  <si>
    <t>COARSEGOLD 2103CB</t>
  </si>
  <si>
    <t>BEAR VALLEY 21059570</t>
  </si>
  <si>
    <t>BEAR VALLEY 2105</t>
  </si>
  <si>
    <t>COARSEGOLD 2102CB</t>
  </si>
  <si>
    <t>COARSEGOLD 2102</t>
  </si>
  <si>
    <t>NARROWS PH 1151CB</t>
  </si>
  <si>
    <t>NARROWS PH 1151</t>
  </si>
  <si>
    <t>KONOCTI 110264664</t>
  </si>
  <si>
    <t>MOUNTAIN QUARRIES 21011350</t>
  </si>
  <si>
    <t>NORTH DUBLIN 2101MR765</t>
  </si>
  <si>
    <t>PUTAH CREEK 11028352</t>
  </si>
  <si>
    <t>KONOCTI 1102716</t>
  </si>
  <si>
    <t>PENRYN 11032198</t>
  </si>
  <si>
    <t>PENRYN 1103</t>
  </si>
  <si>
    <t>OLETA 1101400470</t>
  </si>
  <si>
    <t>AUBERRY 1102R309</t>
  </si>
  <si>
    <t>MIDDLETOWN 1102998</t>
  </si>
  <si>
    <t>CAYETANO 2109MR572</t>
  </si>
  <si>
    <t>APPLE HILL 21026552</t>
  </si>
  <si>
    <t>APPLE HILL 2102</t>
  </si>
  <si>
    <t>BANGOR 110180670</t>
  </si>
  <si>
    <t>JAMESON 1103118944</t>
  </si>
  <si>
    <t>JAMESON 1103</t>
  </si>
  <si>
    <t>HIGHLANDS 1103482</t>
  </si>
  <si>
    <t>HIGGINS 1109CB</t>
  </si>
  <si>
    <t>HIGGINS 1109</t>
  </si>
  <si>
    <t>OAKHURST 1101636114</t>
  </si>
  <si>
    <t>OAKHURST 1101</t>
  </si>
  <si>
    <t>SANTA YNEZ 1104564710</t>
  </si>
  <si>
    <t>LINCOLN 1104275986</t>
  </si>
  <si>
    <t>LINCOLN 1104</t>
  </si>
  <si>
    <t>HIGGINS 110950072</t>
  </si>
  <si>
    <t>MARIPOSA 210110070</t>
  </si>
  <si>
    <t>MARIPOSA 210210880</t>
  </si>
  <si>
    <t>BELL 110750172</t>
  </si>
  <si>
    <t>BELL 1107</t>
  </si>
  <si>
    <t>VACAVILLE 111113652</t>
  </si>
  <si>
    <t>VACAVILLE 1111</t>
  </si>
  <si>
    <t>CLOVERDALE 1101399855</t>
  </si>
  <si>
    <t>CLOVERDALE 1101</t>
  </si>
  <si>
    <t>HARTLEY 11014710</t>
  </si>
  <si>
    <t>DOBBINS 11011808</t>
  </si>
  <si>
    <t>DOBBINS 1101</t>
  </si>
  <si>
    <t>DESCHUTES 11011380</t>
  </si>
  <si>
    <t>SAND CREEK 110345190</t>
  </si>
  <si>
    <t>SAND CREEK 1103</t>
  </si>
  <si>
    <t>BRENTWOOD 2105B504R</t>
  </si>
  <si>
    <t>VACA DIXON 110118292</t>
  </si>
  <si>
    <t>OREGON TRAIL 1102CB</t>
  </si>
  <si>
    <t>MARIPOSA 210110990</t>
  </si>
  <si>
    <t>CORNING 110185162</t>
  </si>
  <si>
    <t>CORRAL 110136652</t>
  </si>
  <si>
    <t>UPPER LAKE 1101660</t>
  </si>
  <si>
    <t>WILLITS 1103696</t>
  </si>
  <si>
    <t>SAN JOAQUIN #2 1103CB</t>
  </si>
  <si>
    <t>UKIAH 1111534</t>
  </si>
  <si>
    <t>UKIAH 1111</t>
  </si>
  <si>
    <t>ELK CREEK 110193504</t>
  </si>
  <si>
    <t>PEABODY 2113873304</t>
  </si>
  <si>
    <t>CLAY 110359714</t>
  </si>
  <si>
    <t>CLAY 1103</t>
  </si>
  <si>
    <t>POTTER VALLEY P H 1105990354</t>
  </si>
  <si>
    <t>LUCERNE 1106526</t>
  </si>
  <si>
    <t>LUCERNE 1106</t>
  </si>
  <si>
    <t>HOPLAND 1101558</t>
  </si>
  <si>
    <t>HIGHLANDS 1103568</t>
  </si>
  <si>
    <t>AUBERRY 1102R902</t>
  </si>
  <si>
    <t>SUNOL 1101MR169</t>
  </si>
  <si>
    <t>LAS GALLINAS A 110599904</t>
  </si>
  <si>
    <t>LAS GALLINAS A 1105</t>
  </si>
  <si>
    <t>WILLITS 110337504</t>
  </si>
  <si>
    <t>POSO MOUNTAIN 2101CB</t>
  </si>
  <si>
    <t>POSO MOUNTAIN 2101</t>
  </si>
  <si>
    <t>WYANDOTTE 1109702710</t>
  </si>
  <si>
    <t>WYANDOTTE 110366146</t>
  </si>
  <si>
    <t>WYANDOTTE 1103</t>
  </si>
  <si>
    <t>SOLEDAD 2102346006</t>
  </si>
  <si>
    <t>SOLEDAD 2102</t>
  </si>
  <si>
    <t>CORNING 110290036</t>
  </si>
  <si>
    <t>CORNING 1102</t>
  </si>
  <si>
    <t>OAKHURST 11035732</t>
  </si>
  <si>
    <t>OAKHURST 1103</t>
  </si>
  <si>
    <t>MARIPOSA 210237282</t>
  </si>
  <si>
    <t>OAKHURST 110363334</t>
  </si>
  <si>
    <t>BANGOR 110131502</t>
  </si>
  <si>
    <t>POINT MORETTI 110135874</t>
  </si>
  <si>
    <t>SHINGLE SPRINGS 21099372</t>
  </si>
  <si>
    <t>GEYSERVILLE 1102756</t>
  </si>
  <si>
    <t>GEYSERVILLE 1102</t>
  </si>
  <si>
    <t>SAN MIGUEL 1104N60</t>
  </si>
  <si>
    <t>LINCOLN 1104685276</t>
  </si>
  <si>
    <t>HORSESHOE 1101416226</t>
  </si>
  <si>
    <t>HORSESHOE 1101</t>
  </si>
  <si>
    <t>BROWNS VALLEY 110117011</t>
  </si>
  <si>
    <t>BROWNS VALLEY 1101</t>
  </si>
  <si>
    <t>ZACA 1102Y02</t>
  </si>
  <si>
    <t>OLETA 1102186326</t>
  </si>
  <si>
    <t>OLETA 1102</t>
  </si>
  <si>
    <t>STANISLAUS 1702CB</t>
  </si>
  <si>
    <t>STANISLAUS 1702</t>
  </si>
  <si>
    <t>MADISON 2101117644</t>
  </si>
  <si>
    <t>MADISON 2101</t>
  </si>
  <si>
    <t>PUTAH CREEK 1105617260</t>
  </si>
  <si>
    <t>PUTAH CREEK 1105</t>
  </si>
  <si>
    <t>BUELLTON 110163389</t>
  </si>
  <si>
    <t>BUELLTON 1101</t>
  </si>
  <si>
    <t>CLEAR LAKE 1102904</t>
  </si>
  <si>
    <t>CLEAR LAKE 1102</t>
  </si>
  <si>
    <t>SHINGLE SPRINGS 210519522</t>
  </si>
  <si>
    <t>SHINGLE SPRINGS 2105</t>
  </si>
  <si>
    <t>SUNOL 1101MR387</t>
  </si>
  <si>
    <t>WISE 11022054</t>
  </si>
  <si>
    <t>ANTELOPE 1101318686</t>
  </si>
  <si>
    <t>ANTELOPE 1101</t>
  </si>
  <si>
    <t>JESSUP 11021314</t>
  </si>
  <si>
    <t>KERCKHOFF 1101R353</t>
  </si>
  <si>
    <t>CORRAL 110112608</t>
  </si>
  <si>
    <t>SHEPHERD 2111707358</t>
  </si>
  <si>
    <t>PEORIA 170492888</t>
  </si>
  <si>
    <t>PEORIA 1704</t>
  </si>
  <si>
    <t>FROGTOWN 17028482</t>
  </si>
  <si>
    <t>FROGTOWN 1702</t>
  </si>
  <si>
    <t>MADISON 2101725408</t>
  </si>
  <si>
    <t>PASO ROBLES 1104R56</t>
  </si>
  <si>
    <t>PASO ROBLES 1104</t>
  </si>
  <si>
    <t>FRENCH GULCH 11011892</t>
  </si>
  <si>
    <t>FRENCH GULCH 1101</t>
  </si>
  <si>
    <t>ELK CREEK 110137334</t>
  </si>
  <si>
    <t>POSO MOUNTAIN 21033988</t>
  </si>
  <si>
    <t>OREGON TRAIL 1104CB</t>
  </si>
  <si>
    <t>PALMER 1101M84</t>
  </si>
  <si>
    <t>PALMER 1101</t>
  </si>
  <si>
    <t>PASO ROBLES 1103N58</t>
  </si>
  <si>
    <t>CHOLAME 21025597</t>
  </si>
  <si>
    <t>CHOLAME 2102</t>
  </si>
  <si>
    <t>UPPER LAKE 1101412</t>
  </si>
  <si>
    <t>PASO ROBLES 11032731</t>
  </si>
  <si>
    <t>DEL MAR 2109CB</t>
  </si>
  <si>
    <t>ANDERSON 1103226050</t>
  </si>
  <si>
    <t>COARSEGOLD 210410400</t>
  </si>
  <si>
    <t>HIGGINS 110950078</t>
  </si>
  <si>
    <t>WYANDOTTE 110737472</t>
  </si>
  <si>
    <t>WYANDOTTE 1107</t>
  </si>
  <si>
    <t>COARSEGOLD 210310820</t>
  </si>
  <si>
    <t>JESSUP 110296554</t>
  </si>
  <si>
    <t>CLARK ROAD 1102CB</t>
  </si>
  <si>
    <t>CLARK ROAD 1102</t>
  </si>
  <si>
    <t>BUELLTON 1102Y50</t>
  </si>
  <si>
    <t>BUELLTON 1102</t>
  </si>
  <si>
    <t>CLAY 11031230</t>
  </si>
  <si>
    <t>COTTONWOOD 11029026</t>
  </si>
  <si>
    <t>CLOVERDALE 1102672</t>
  </si>
  <si>
    <t>RED BLUFF 11041630</t>
  </si>
  <si>
    <t>AUBERRY 1101R2839</t>
  </si>
  <si>
    <t>CLARK ROAD 11022582</t>
  </si>
  <si>
    <t>CORNING 11021622</t>
  </si>
  <si>
    <t>AUBERRY 1101R2579</t>
  </si>
  <si>
    <t>AUBERRY 1102R1013</t>
  </si>
  <si>
    <t>SILVERADO 2104726</t>
  </si>
  <si>
    <t>SILVERADO 2104</t>
  </si>
  <si>
    <t>PEORIA 1705CB</t>
  </si>
  <si>
    <t>PEORIA 1705</t>
  </si>
  <si>
    <t>CEDAR CREEK 11011664</t>
  </si>
  <si>
    <t>CEDAR CREEK 1101</t>
  </si>
  <si>
    <t>ZACA 1101Y72</t>
  </si>
  <si>
    <t>ZACA 1101</t>
  </si>
  <si>
    <t>PANORAMA 1102508502</t>
  </si>
  <si>
    <t>SMARTVILLE 1101CB</t>
  </si>
  <si>
    <t>SMARTVILLE 1101</t>
  </si>
  <si>
    <t>CAYETANO 21099504</t>
  </si>
  <si>
    <t>SO. CAL. EDISON #3 1101CB</t>
  </si>
  <si>
    <t>SO. CAL. EDISON #3 1101</t>
  </si>
  <si>
    <t>NARROWS 2101CB</t>
  </si>
  <si>
    <t>NARROWS 2101</t>
  </si>
  <si>
    <t>BROWNS VALLEY 110136622</t>
  </si>
  <si>
    <t>WYANDOTTE 110313018</t>
  </si>
  <si>
    <t>OREGON TRAIL 1103CB</t>
  </si>
  <si>
    <t>PASO ROBLES 1103N52</t>
  </si>
  <si>
    <t>TYLER 11051536</t>
  </si>
  <si>
    <t>TYLER 1105</t>
  </si>
  <si>
    <t>PUTAH CREEK 1105665952</t>
  </si>
  <si>
    <t>SUMMIT 110147786</t>
  </si>
  <si>
    <t>SUMMIT 1101</t>
  </si>
  <si>
    <t>CLOVERDALE 1102736078</t>
  </si>
  <si>
    <t>DEL MAR 2109306972</t>
  </si>
  <si>
    <t>CALPINE 1146CB</t>
  </si>
  <si>
    <t>BEAR VALLEY 210511210</t>
  </si>
  <si>
    <t>HARTLEY 1102385838</t>
  </si>
  <si>
    <t>HARTLEY 1102</t>
  </si>
  <si>
    <t>CLAYTON 22122944</t>
  </si>
  <si>
    <t>CLAYTON 2212</t>
  </si>
  <si>
    <t>DESCHUTES 11041582</t>
  </si>
  <si>
    <t>DUNLAP 11027360</t>
  </si>
  <si>
    <t>DUNLAP 1102</t>
  </si>
  <si>
    <t>UPPER LAKE 1101472084</t>
  </si>
  <si>
    <t>CURTIS 170411290</t>
  </si>
  <si>
    <t>CURTIS 1704</t>
  </si>
  <si>
    <t>SCE VEGAS 1701CB</t>
  </si>
  <si>
    <t>SCE VEGAS 1701</t>
  </si>
  <si>
    <t>AUBERRY 110237466</t>
  </si>
  <si>
    <t>BUELLTON 1102CB</t>
  </si>
  <si>
    <t>SANTA YNEZ 110477098</t>
  </si>
  <si>
    <t>SILVERADO 2104806</t>
  </si>
  <si>
    <t>LONE TREE 210521210</t>
  </si>
  <si>
    <t>LONE TREE 2105</t>
  </si>
  <si>
    <t>WYANDOTTE 110979932</t>
  </si>
  <si>
    <t>REDBUD 1101454</t>
  </si>
  <si>
    <t>REDBUD 1101</t>
  </si>
  <si>
    <t>MARIPOSA 210190180</t>
  </si>
  <si>
    <t>MIDDLETOWN 1101644756</t>
  </si>
  <si>
    <t>ELK CREEK 11012002</t>
  </si>
  <si>
    <t>BELL 11072400</t>
  </si>
  <si>
    <t>PETALUMA C 1108296</t>
  </si>
  <si>
    <t>PETALUMA C 1108</t>
  </si>
  <si>
    <t>DESCHUTES 1104CB</t>
  </si>
  <si>
    <t>JESSUP 1102936897</t>
  </si>
  <si>
    <t>CLAY 110334338</t>
  </si>
  <si>
    <t>AUBERRY 1102R2850</t>
  </si>
  <si>
    <t>NORTH BRANCH 1101CB</t>
  </si>
  <si>
    <t>NORTH BRANCH 1101</t>
  </si>
  <si>
    <t>NARROWS 2104CB</t>
  </si>
  <si>
    <t>NARROWS 2104</t>
  </si>
  <si>
    <t>VASCO 1102MR176</t>
  </si>
  <si>
    <t>VASCO 1102</t>
  </si>
  <si>
    <t>SAN MIGUEL 1104514987</t>
  </si>
  <si>
    <t>NORTH BRANCH 110111158</t>
  </si>
  <si>
    <t>AUBERRY 1101R314</t>
  </si>
  <si>
    <t>MIDDLETOWN 11014646</t>
  </si>
  <si>
    <t>LUCERNE 11034200</t>
  </si>
  <si>
    <t>LUCERNE 1103</t>
  </si>
  <si>
    <t>AUBERRY 110149122</t>
  </si>
  <si>
    <t>WOODACRE 110196844</t>
  </si>
  <si>
    <t>WOODACRE 1101</t>
  </si>
  <si>
    <t>SHINGLE SPRINGS 210985766</t>
  </si>
  <si>
    <t>VINEYARD 2110391250</t>
  </si>
  <si>
    <t>VINEYARD 2110</t>
  </si>
  <si>
    <t>CALPINE 1144CB</t>
  </si>
  <si>
    <t>UPPER LAKE 11011276</t>
  </si>
  <si>
    <t>CHOLAME 2102796386</t>
  </si>
  <si>
    <t>SAND CREEK 1103CB</t>
  </si>
  <si>
    <t>TULUCAY 1101628</t>
  </si>
  <si>
    <t>TULUCAY 1101</t>
  </si>
  <si>
    <t>BEAR VALLEY 210190550</t>
  </si>
  <si>
    <t>BEAR VALLEY 2101</t>
  </si>
  <si>
    <t>ELK CREEK 11012106</t>
  </si>
  <si>
    <t>DUNLAP 11037040</t>
  </si>
  <si>
    <t>DUNLAP 1103</t>
  </si>
  <si>
    <t>LAYTONVILLE 1102500</t>
  </si>
  <si>
    <t>LAYTONVILLE 1102</t>
  </si>
  <si>
    <t>DIAMOND SPRINGS 110519910</t>
  </si>
  <si>
    <t>DIAMOND SPRINGS 1105</t>
  </si>
  <si>
    <t>FITCH MOUNTAIN 1111555644</t>
  </si>
  <si>
    <t>FITCH MOUNTAIN 1111</t>
  </si>
  <si>
    <t>REDBUD 1101708166</t>
  </si>
  <si>
    <t>CALPELLA 11013419</t>
  </si>
  <si>
    <t>CALPELLA 1101</t>
  </si>
  <si>
    <t>OLETA 110241396</t>
  </si>
  <si>
    <t>CORRAL 1102CB</t>
  </si>
  <si>
    <t>CORRAL 1102</t>
  </si>
  <si>
    <t>TIVY VALLEY 1107584840</t>
  </si>
  <si>
    <t>TIVY VALLEY 1107</t>
  </si>
  <si>
    <t>JESSUP 110141356</t>
  </si>
  <si>
    <t>JESSUP 1101</t>
  </si>
  <si>
    <t>APPLE HILL 21021532</t>
  </si>
  <si>
    <t>OLETA 11011208</t>
  </si>
  <si>
    <t>WISHON 1101CB</t>
  </si>
  <si>
    <t>WISHON 1101</t>
  </si>
  <si>
    <t>COPPERMINE 1104613086</t>
  </si>
  <si>
    <t>COPPERMINE 1104</t>
  </si>
  <si>
    <t>BANGOR 1101CB</t>
  </si>
  <si>
    <t>MADISON 2101745850</t>
  </si>
  <si>
    <t>OLETA 1102793776</t>
  </si>
  <si>
    <t>PENRYN 1103604</t>
  </si>
  <si>
    <t>LAS GALLINAS A 1105532</t>
  </si>
  <si>
    <t>ELK CREEK 11012032</t>
  </si>
  <si>
    <t>WYANDOTTE 110213044</t>
  </si>
  <si>
    <t>WYANDOTTE 1102</t>
  </si>
  <si>
    <t>SAND CREEK 11037140</t>
  </si>
  <si>
    <t>BANGOR 110182350</t>
  </si>
  <si>
    <t>DUNLAP 11037220</t>
  </si>
  <si>
    <t>FORT ROSS 1121CB</t>
  </si>
  <si>
    <t>FORT ROSS 1121</t>
  </si>
  <si>
    <t>FOOTHILL 1101645910</t>
  </si>
  <si>
    <t>FOOTHILL 1101</t>
  </si>
  <si>
    <t>PALMER 110198478</t>
  </si>
  <si>
    <t>WYANDOTTE 11095607</t>
  </si>
  <si>
    <t>HARTLEY 1102524</t>
  </si>
  <si>
    <t>WISE 1102697216</t>
  </si>
  <si>
    <t>REDBUD 1102CB</t>
  </si>
  <si>
    <t>REDBUD 1102</t>
  </si>
  <si>
    <t>BRENTWOOD 21056512</t>
  </si>
  <si>
    <t>DEL MAR 2109805882</t>
  </si>
  <si>
    <t>OLETA 11021228</t>
  </si>
  <si>
    <t>DESCHUTES 11011580</t>
  </si>
  <si>
    <t>COTTONWOOD 110131500</t>
  </si>
  <si>
    <t>COTTONWOOD 1101</t>
  </si>
  <si>
    <t>CLAYTON 221296224</t>
  </si>
  <si>
    <t>BUCKS CREEK 1102CB</t>
  </si>
  <si>
    <t>BUCKS CREEK 1102</t>
  </si>
  <si>
    <t>MARIPOSA 210237288</t>
  </si>
  <si>
    <t>PANORAMA 1101885215</t>
  </si>
  <si>
    <t>PANORAMA 1101</t>
  </si>
  <si>
    <t>PETALUMA C 1109128</t>
  </si>
  <si>
    <t>PETALUMA C 1109</t>
  </si>
  <si>
    <t>DOBBINS 110169722</t>
  </si>
  <si>
    <t>TYLER 110585132</t>
  </si>
  <si>
    <t>STILLWATER 110248952</t>
  </si>
  <si>
    <t>STILLWATER 1102</t>
  </si>
  <si>
    <t>PENRYN 1106212772</t>
  </si>
  <si>
    <t>PENRYN 1106</t>
  </si>
  <si>
    <t>GEYSERVILLE 110179788</t>
  </si>
  <si>
    <t>GEYSERVILLE 1101</t>
  </si>
  <si>
    <t>WYANDOTTE 110913052</t>
  </si>
  <si>
    <t>LOGAN CREEK 2102795010</t>
  </si>
  <si>
    <t>LOGAN CREEK 2102</t>
  </si>
  <si>
    <t>JESSUP 11021550</t>
  </si>
  <si>
    <t>RED BLUFF 11011556</t>
  </si>
  <si>
    <t>RED BLUFF 1101</t>
  </si>
  <si>
    <t>SAN LUIS OBISPO 1103365572</t>
  </si>
  <si>
    <t>SAN LUIS OBISPO 1103</t>
  </si>
  <si>
    <t>CEDAR CREEK 1101CB</t>
  </si>
  <si>
    <t>JAMESON 1105466348</t>
  </si>
  <si>
    <t>JAMESON 1105</t>
  </si>
  <si>
    <t>COTTONWOOD 110335470</t>
  </si>
  <si>
    <t>COTTONWOOD 1103</t>
  </si>
  <si>
    <t>BELL 1108CB</t>
  </si>
  <si>
    <t>POTTER VALLEY P H 110537476</t>
  </si>
  <si>
    <t>CORRAL 110112612</t>
  </si>
  <si>
    <t>COTTONWOOD 11011510</t>
  </si>
  <si>
    <t>TEMPLETON 2113641367</t>
  </si>
  <si>
    <t>CLAYTON 2212Y504R</t>
  </si>
  <si>
    <t>DUNLAP 11027060</t>
  </si>
  <si>
    <t>POSO MOUNTAIN 210448268</t>
  </si>
  <si>
    <t>OILFIELDS 11032757</t>
  </si>
  <si>
    <t>OILFIELDS 1103</t>
  </si>
  <si>
    <t>TIVY VALLEY 1107R1817</t>
  </si>
  <si>
    <t>SAND CREEK 11037070</t>
  </si>
  <si>
    <t>CALISTOGA 1101890</t>
  </si>
  <si>
    <t>KONOCTI 1102CB</t>
  </si>
  <si>
    <t>COLUMBIA HILL 110190730</t>
  </si>
  <si>
    <t>COLUMBIA HILL 1101</t>
  </si>
  <si>
    <t>SCE TEHACHAPI 1101CB</t>
  </si>
  <si>
    <t>SCE TEHACHAPI 1101</t>
  </si>
  <si>
    <t>TASSAJARA 2109CB</t>
  </si>
  <si>
    <t>TASSAJARA 2109</t>
  </si>
  <si>
    <t>APPLE HILL 210289934</t>
  </si>
  <si>
    <t>HIGGINS 1109594</t>
  </si>
  <si>
    <t>CORNING 110253184</t>
  </si>
  <si>
    <t>PETALUMA C 1108208</t>
  </si>
  <si>
    <t>GARBERVILLE 11012026</t>
  </si>
  <si>
    <t>GARBERVILLE 1101</t>
  </si>
  <si>
    <t>ZACA 1101CB</t>
  </si>
  <si>
    <t>PHILO 11013700</t>
  </si>
  <si>
    <t>PUTAH CREEK 1102710384</t>
  </si>
  <si>
    <t>JAMESON 1105913400</t>
  </si>
  <si>
    <t>FORT SEWARD 11211690</t>
  </si>
  <si>
    <t>FORT SEWARD 1121</t>
  </si>
  <si>
    <t>OAKHURST 110110090</t>
  </si>
  <si>
    <t>BROWNS VALLEY 1101CB</t>
  </si>
  <si>
    <t>REDBUD 1101323962</t>
  </si>
  <si>
    <t>SHINGLE SPRINGS 210851476</t>
  </si>
  <si>
    <t>SHINGLE SPRINGS 2108</t>
  </si>
  <si>
    <t>OILFIELDS 1103N64</t>
  </si>
  <si>
    <t>OLETA 11011217</t>
  </si>
  <si>
    <t>SANTA YNEZ 1101673618</t>
  </si>
  <si>
    <t>MARIPOSA 210135244</t>
  </si>
  <si>
    <t>MARIPOSA 21021960</t>
  </si>
  <si>
    <t>WISE 11022234</t>
  </si>
  <si>
    <t>CALPELLA 1102421412</t>
  </si>
  <si>
    <t>CALPELLA 1102</t>
  </si>
  <si>
    <t>DESCHUTES 11019722</t>
  </si>
  <si>
    <t>OAKHURST 110310570</t>
  </si>
  <si>
    <t>OILFIELDS 1103N42</t>
  </si>
  <si>
    <t>SAN BENITO 2101221165</t>
  </si>
  <si>
    <t>SAN BENITO 2101</t>
  </si>
  <si>
    <t>MADISON 210113372</t>
  </si>
  <si>
    <t>COTTONWOOD 11039072</t>
  </si>
  <si>
    <t>CLAYTON 2212334476</t>
  </si>
  <si>
    <t>HARTLEY 1101658</t>
  </si>
  <si>
    <t>HIGHLANDS 1103520</t>
  </si>
  <si>
    <t>ZACA 1102CB</t>
  </si>
  <si>
    <t>CHOLAME 2102X10</t>
  </si>
  <si>
    <t>HIGGINS 111051794</t>
  </si>
  <si>
    <t>HIGGINS 1110</t>
  </si>
  <si>
    <t>MORGAN HILL 2105XR564</t>
  </si>
  <si>
    <t>MORGAN HILL 2105</t>
  </si>
  <si>
    <t>PEORIA 17046090</t>
  </si>
  <si>
    <t>CORNING 110182846</t>
  </si>
  <si>
    <t>NARROWS 21052228</t>
  </si>
  <si>
    <t>NARROWS 2105</t>
  </si>
  <si>
    <t>SANTA YNEZ 1104117616</t>
  </si>
  <si>
    <t>SILVERADO 2102772792</t>
  </si>
  <si>
    <t>SILVERADO 2102</t>
  </si>
  <si>
    <t>MIDDLETOWN 1101439572</t>
  </si>
  <si>
    <t>NORTH BRANCH 1101TS1115</t>
  </si>
  <si>
    <t>ANDERSON 1101514412</t>
  </si>
  <si>
    <t>PUEBLO 2102226562</t>
  </si>
  <si>
    <t>PUEBLO 2102</t>
  </si>
  <si>
    <t>WILDWOOD 110198896</t>
  </si>
  <si>
    <t>SHINGLE SPRINGS 1103CB</t>
  </si>
  <si>
    <t>SHINGLE SPRINGS 1103</t>
  </si>
  <si>
    <t>KESWICK 110148480</t>
  </si>
  <si>
    <t>CORNING 1102915324</t>
  </si>
  <si>
    <t>BOLINAS 1101530</t>
  </si>
  <si>
    <t>BOLINAS 1101</t>
  </si>
  <si>
    <t>NAPA 1102561208</t>
  </si>
  <si>
    <t>NAPA 1102</t>
  </si>
  <si>
    <t>HOPLAND 110194006</t>
  </si>
  <si>
    <t>HIGHLANDS 1103CB</t>
  </si>
  <si>
    <t>SCE REFUGIO 1701CB</t>
  </si>
  <si>
    <t>SCE REFUGIO 1701</t>
  </si>
  <si>
    <t>NARROWS 210534069</t>
  </si>
  <si>
    <t>CLAY 110398680</t>
  </si>
  <si>
    <t>ANDERSON 11011752</t>
  </si>
  <si>
    <t>LOW GAP 110137498</t>
  </si>
  <si>
    <t>LOW GAP 1101</t>
  </si>
  <si>
    <t>NARROWS 21057203</t>
  </si>
  <si>
    <t>MIDDLETOWN 110148212</t>
  </si>
  <si>
    <t>SAN MIGUEL 1106605393</t>
  </si>
  <si>
    <t>SAN MIGUEL 1106</t>
  </si>
  <si>
    <t>COTTONWOOD 11011610</t>
  </si>
  <si>
    <t>SAN MIGUEL 1106428314</t>
  </si>
  <si>
    <t>FROGTOWN 1702592404</t>
  </si>
  <si>
    <t>WYANDOTTE 110738438</t>
  </si>
  <si>
    <t>MIDDLETOWN 1101548</t>
  </si>
  <si>
    <t>SUNOL 11018721</t>
  </si>
  <si>
    <t>RED BLUFF 110451238</t>
  </si>
  <si>
    <t>CLOVERDALE 110184088</t>
  </si>
  <si>
    <t>RAWSON 1103428534</t>
  </si>
  <si>
    <t>RAWSON 1103</t>
  </si>
  <si>
    <t>CLOVERDALE 1101964556</t>
  </si>
  <si>
    <t>BELL 1109CB</t>
  </si>
  <si>
    <t>BELL 1109</t>
  </si>
  <si>
    <t>FITCH MOUNTAIN 111324918</t>
  </si>
  <si>
    <t>FITCH MOUNTAIN 1113</t>
  </si>
  <si>
    <t>GEYSERVILLE 1101705777</t>
  </si>
  <si>
    <t>CALPELLA 1101542</t>
  </si>
  <si>
    <t>PIT NO 1 1101CB</t>
  </si>
  <si>
    <t>PIT NO 1 1101</t>
  </si>
  <si>
    <t>CLOVERDALE 1102383183</t>
  </si>
  <si>
    <t>LAKEVILLE 1102152632</t>
  </si>
  <si>
    <t>LAKEVILLE 1102</t>
  </si>
  <si>
    <t>WOODACRE 11011456</t>
  </si>
  <si>
    <t>POINT MORETTI 11015104</t>
  </si>
  <si>
    <t>MOLINO 110279306</t>
  </si>
  <si>
    <t>MOLINO 1102</t>
  </si>
  <si>
    <t>BALCH NO 1 1101R372</t>
  </si>
  <si>
    <t>TIVY VALLEY 1107869946</t>
  </si>
  <si>
    <t>BELL 1110946229</t>
  </si>
  <si>
    <t>BELL 1110</t>
  </si>
  <si>
    <t>CLARK ROAD 1101CB</t>
  </si>
  <si>
    <t>CLARK ROAD 1101</t>
  </si>
  <si>
    <t>SHINGLE SPRINGS 110419502</t>
  </si>
  <si>
    <t>SHINGLE SPRINGS 1104</t>
  </si>
  <si>
    <t>WILLITS 1102CB</t>
  </si>
  <si>
    <t>WILLITS 1102</t>
  </si>
  <si>
    <t>UKIAH 1114408</t>
  </si>
  <si>
    <t>UKIAH 1114</t>
  </si>
  <si>
    <t>SAND CREEK 11037420</t>
  </si>
  <si>
    <t>SALMON CREEK 110188998</t>
  </si>
  <si>
    <t>SALMON CREEK 1101</t>
  </si>
  <si>
    <t>SILVERADO 2102942170</t>
  </si>
  <si>
    <t>VACAVILLE 1111CB</t>
  </si>
  <si>
    <t>SANTA YNEZ 1101Y52</t>
  </si>
  <si>
    <t>STILLWATER 1102CB</t>
  </si>
  <si>
    <t>BEAR VALLEY 21059480</t>
  </si>
  <si>
    <t>FROGTOWN 17021573</t>
  </si>
  <si>
    <t>NARROWS 21022220</t>
  </si>
  <si>
    <t>NARROWS 2102</t>
  </si>
  <si>
    <t>FULTON 1102287172</t>
  </si>
  <si>
    <t>OTTER 11022012</t>
  </si>
  <si>
    <t>OTTER 1102</t>
  </si>
  <si>
    <t>OILFIELDS 1103N48</t>
  </si>
  <si>
    <t>BANGOR 1101301886</t>
  </si>
  <si>
    <t>PASO ROBLES 1103N04</t>
  </si>
  <si>
    <t>WINDSOR 1103701650</t>
  </si>
  <si>
    <t>WINDSOR 1103</t>
  </si>
  <si>
    <t>LUCERNE 11031280</t>
  </si>
  <si>
    <t>CORRAL 110214026</t>
  </si>
  <si>
    <t>SAN LUIS OBISPO 110342344</t>
  </si>
  <si>
    <t>PUTAH CREEK 1105748272</t>
  </si>
  <si>
    <t>PETALUMA C 1108618</t>
  </si>
  <si>
    <t>BUELLTON 1101Y26</t>
  </si>
  <si>
    <t>WILLOW CREEK 110237374</t>
  </si>
  <si>
    <t>WILLOW CREEK 1102</t>
  </si>
  <si>
    <t>FULTON 11024522</t>
  </si>
  <si>
    <t>APPLE HILL 210251792</t>
  </si>
  <si>
    <t>ZACA 1102Y48</t>
  </si>
  <si>
    <t>GARBERVILLE 11011604</t>
  </si>
  <si>
    <t>CALISTOGA 1101537148</t>
  </si>
  <si>
    <t>GRASS VALLEY 11032180</t>
  </si>
  <si>
    <t>GRASS VALLEY 1103</t>
  </si>
  <si>
    <t>POSO MOUNTAIN 21012181</t>
  </si>
  <si>
    <t>CLARK ROAD 11022044</t>
  </si>
  <si>
    <t>MERCED FALLS 110287352</t>
  </si>
  <si>
    <t>MERCED FALLS 1102</t>
  </si>
  <si>
    <t>WISE 1102307494</t>
  </si>
  <si>
    <t>PUTAH CREEK 110264044</t>
  </si>
  <si>
    <t>MENLO 110212249</t>
  </si>
  <si>
    <t>MENLO 1102</t>
  </si>
  <si>
    <t>NORTH BRANCH 110111206</t>
  </si>
  <si>
    <t>VOLTA 110180454</t>
  </si>
  <si>
    <t>SALMON CREEK 1101196</t>
  </si>
  <si>
    <t>MOLINO 110266006</t>
  </si>
  <si>
    <t>GARBERVILLE 1101CB</t>
  </si>
  <si>
    <t>WYANDOTTE 11071026</t>
  </si>
  <si>
    <t>COARSEGOLD 210410110</t>
  </si>
  <si>
    <t>GIRVAN 11011636</t>
  </si>
  <si>
    <t>OILFIELDS 1103N40</t>
  </si>
  <si>
    <t>COTTONWOOD 11031348</t>
  </si>
  <si>
    <t>OAKHURST 11015490</t>
  </si>
  <si>
    <t>OLETA 1101239062</t>
  </si>
  <si>
    <t>LAYTONVILLE 110268436</t>
  </si>
  <si>
    <t>GARBERVILLE 11022010</t>
  </si>
  <si>
    <t>GARBERVILLE 1102</t>
  </si>
  <si>
    <t>SHINGLE SPRINGS 210819762</t>
  </si>
  <si>
    <t>ELK CREEK 11012008</t>
  </si>
  <si>
    <t>OILFIELDS 1103N44</t>
  </si>
  <si>
    <t>MOUNTAIN QUARRIES 21011102</t>
  </si>
  <si>
    <t>CORNING 110164090</t>
  </si>
  <si>
    <t>BROWNS VALLEY 11011268</t>
  </si>
  <si>
    <t>MARIPOSA 21029590</t>
  </si>
  <si>
    <t>TEMPLETON 2113A60</t>
  </si>
  <si>
    <t>CLOVERDALE 1102429006</t>
  </si>
  <si>
    <t>COTTONWOOD 11021578</t>
  </si>
  <si>
    <t>INDIAN FLAT 1104CB</t>
  </si>
  <si>
    <t>OREGON TRAIL 11031448</t>
  </si>
  <si>
    <t>MONTICELLO 110137384</t>
  </si>
  <si>
    <t>MONTICELLO 1101</t>
  </si>
  <si>
    <t>POSO MOUNTAIN 21013990</t>
  </si>
  <si>
    <t>PETALUMA C 1108636</t>
  </si>
  <si>
    <t>VOLTA 110165764</t>
  </si>
  <si>
    <t>STONE CORRAL 1110189488</t>
  </si>
  <si>
    <t>STONE CORRAL 1110</t>
  </si>
  <si>
    <t>CABRILLO 1103Y12</t>
  </si>
  <si>
    <t>CABRILLO 1103</t>
  </si>
  <si>
    <t>CEDAR CREEK 1101451856</t>
  </si>
  <si>
    <t>TASSAJARA 21126392</t>
  </si>
  <si>
    <t>CALISTOGA 1101242919</t>
  </si>
  <si>
    <t>FORT SEWARD 1121CB</t>
  </si>
  <si>
    <t>SISQUOC 1102M54</t>
  </si>
  <si>
    <t>SISQUOC 1102</t>
  </si>
  <si>
    <t>LINCOLN 11042070</t>
  </si>
  <si>
    <t>SAN RAMON 2101CB</t>
  </si>
  <si>
    <t>SAN RAMON 2101</t>
  </si>
  <si>
    <t>HIGGINS 1107746082</t>
  </si>
  <si>
    <t>HIGGINS 1107</t>
  </si>
  <si>
    <t>WILLITS 11044650</t>
  </si>
  <si>
    <t>WILLITS 1104</t>
  </si>
  <si>
    <t>COTTONWOOD 11031616</t>
  </si>
  <si>
    <t>POSO MOUNTAIN 21014456</t>
  </si>
  <si>
    <t>LAYTONVILLE 11022502</t>
  </si>
  <si>
    <t>BEAR VALLEY 21014160</t>
  </si>
  <si>
    <t>WILLOW PASS 1101152874</t>
  </si>
  <si>
    <t>WILLOW PASS 1101</t>
  </si>
  <si>
    <t>LINCOLN 1101186060</t>
  </si>
  <si>
    <t>LINCOLN 1101</t>
  </si>
  <si>
    <t>SHINGLE SPRINGS 21092679</t>
  </si>
  <si>
    <t>SILVERADO 210234959</t>
  </si>
  <si>
    <t>VOLTA 11011516</t>
  </si>
  <si>
    <t>CURTIS 170411300</t>
  </si>
  <si>
    <t>NARROWS 210551582</t>
  </si>
  <si>
    <t>TEJON 1102732836</t>
  </si>
  <si>
    <t>TEJON 1102</t>
  </si>
  <si>
    <t>MONTICELLO 1101720</t>
  </si>
  <si>
    <t>RIO DELL 11024230</t>
  </si>
  <si>
    <t>RIO DELL 1102</t>
  </si>
  <si>
    <t>CLARKSVILLE 210413352</t>
  </si>
  <si>
    <t>MARIPOSA 2102594143</t>
  </si>
  <si>
    <t>CLEAR LAKE 1101406</t>
  </si>
  <si>
    <t>DUNLAP 11027849F</t>
  </si>
  <si>
    <t>JESSUP 1103348657</t>
  </si>
  <si>
    <t>JESSUP 1103</t>
  </si>
  <si>
    <t>BANGOR 1101870548</t>
  </si>
  <si>
    <t>RED BLUFF 110176020</t>
  </si>
  <si>
    <t>HARTLEY 11011306</t>
  </si>
  <si>
    <t>GARBERVILLE 11022540</t>
  </si>
  <si>
    <t>OLETA 1102CB</t>
  </si>
  <si>
    <t>SALT SPRINGS 210110416</t>
  </si>
  <si>
    <t>SALT SPRINGS 2101</t>
  </si>
  <si>
    <t>HOPLAND 1101770</t>
  </si>
  <si>
    <t>WILDWOOD 1101384582</t>
  </si>
  <si>
    <t>WYANDOTTE 110796390</t>
  </si>
  <si>
    <t>VINEYARD 2110CB</t>
  </si>
  <si>
    <t>PEORIA 1701CB</t>
  </si>
  <si>
    <t>PEORIA 1701</t>
  </si>
  <si>
    <t>HIGGINS 11039753</t>
  </si>
  <si>
    <t>HIGGINS 1103</t>
  </si>
  <si>
    <t>COVELO 1101627416</t>
  </si>
  <si>
    <t>CORRAL 110313474</t>
  </si>
  <si>
    <t>CORRAL 1103</t>
  </si>
  <si>
    <t>MARIPOSA 2101309438</t>
  </si>
  <si>
    <t>COLUMBIA HILL 11012212</t>
  </si>
  <si>
    <t>PUEBLO 11041304</t>
  </si>
  <si>
    <t>PUEBLO 1104</t>
  </si>
  <si>
    <t>VASCO 1102886522</t>
  </si>
  <si>
    <t>WYANDOTTE 11091520</t>
  </si>
  <si>
    <t>LINCOLN 11045391</t>
  </si>
  <si>
    <t>TASSAJARA 210419042</t>
  </si>
  <si>
    <t>TASSAJARA 2104</t>
  </si>
  <si>
    <t>FITCH MOUNTAIN 1113356</t>
  </si>
  <si>
    <t>BANGOR 11017446</t>
  </si>
  <si>
    <t>CALISTOGA 110135588</t>
  </si>
  <si>
    <t>PASO ROBLES 110359763</t>
  </si>
  <si>
    <t>RED BLUFF 11031702</t>
  </si>
  <si>
    <t>RED BLUFF 1103</t>
  </si>
  <si>
    <t>WILLITS 1104188268</t>
  </si>
  <si>
    <t>SAND CREEK 11037823F</t>
  </si>
  <si>
    <t>PEORIA 1704877670</t>
  </si>
  <si>
    <t>MENLO 1102W80</t>
  </si>
  <si>
    <t>SAN LUIS OBISPO 1104350030</t>
  </si>
  <si>
    <t>SAN LUIS OBISPO 1104</t>
  </si>
  <si>
    <t>EDENVALE 2107288980</t>
  </si>
  <si>
    <t>EDENVALE 2107</t>
  </si>
  <si>
    <t>SOLEDAD 2102955138</t>
  </si>
  <si>
    <t>GIRVAN 11011330</t>
  </si>
  <si>
    <t>RINCON 11035152</t>
  </si>
  <si>
    <t>RINCON 1103</t>
  </si>
  <si>
    <t>HIGHLANDS 11031282</t>
  </si>
  <si>
    <t>SANTA YNEZ 1102CB</t>
  </si>
  <si>
    <t>SANTA YNEZ 1102</t>
  </si>
  <si>
    <t>STILLWATER 11021644</t>
  </si>
  <si>
    <t>WOODWARD 210878448</t>
  </si>
  <si>
    <t>WOODWARD 2108</t>
  </si>
  <si>
    <t>GARBERVILLE 11011770</t>
  </si>
  <si>
    <t>BUELLTON 1101Y06</t>
  </si>
  <si>
    <t>DIAMOND SPRINGS 110610587</t>
  </si>
  <si>
    <t>DIAMOND SPRINGS 1106</t>
  </si>
  <si>
    <t>CLOVERDALE 1102156</t>
  </si>
  <si>
    <t>BRIDGEVILLE 110169866</t>
  </si>
  <si>
    <t>BRIDGEVILLE 1101</t>
  </si>
  <si>
    <t>DIAMOND SPRINGS 1104705100</t>
  </si>
  <si>
    <t>DIAMOND SPRINGS 1104</t>
  </si>
  <si>
    <t>SAND CREEK 11037110</t>
  </si>
  <si>
    <t>FULTON 1107604</t>
  </si>
  <si>
    <t>FULTON 1107</t>
  </si>
  <si>
    <t>TIDEWATER 2106781445</t>
  </si>
  <si>
    <t>SAN LUIS OBISPO 1103153199</t>
  </si>
  <si>
    <t>LAYTONVILLE 1102572</t>
  </si>
  <si>
    <t>ATASCADERO 1103A16</t>
  </si>
  <si>
    <t>ATASCADERO 1103</t>
  </si>
  <si>
    <t>TEJON 11022455</t>
  </si>
  <si>
    <t>MAXWELL 11053008</t>
  </si>
  <si>
    <t>MAXWELL 1105</t>
  </si>
  <si>
    <t>APPLE HILL 2102CB</t>
  </si>
  <si>
    <t>WYANDOTTE 11031504</t>
  </si>
  <si>
    <t>CLARKSVILLE 2109CB</t>
  </si>
  <si>
    <t>CLARKSVILLE 2109</t>
  </si>
  <si>
    <t>HOLLISTER 2102855412</t>
  </si>
  <si>
    <t>HOLLISTER 2102</t>
  </si>
  <si>
    <t>MARTELL 11033152</t>
  </si>
  <si>
    <t>MARTELL 1103</t>
  </si>
  <si>
    <t>DIAMOND SPRINGS 11057722</t>
  </si>
  <si>
    <t>DOBBINS 11011264</t>
  </si>
  <si>
    <t>HIGGINS 1103CB</t>
  </si>
  <si>
    <t>TIVY VALLEY 1107822606</t>
  </si>
  <si>
    <t>CAYETANO 2109MR186</t>
  </si>
  <si>
    <t>APPLE HILL 21028372</t>
  </si>
  <si>
    <t>MARIPOSA 21019400</t>
  </si>
  <si>
    <t>OILFIELDS 1103N62</t>
  </si>
  <si>
    <t>SHINGLE SPRINGS 2105CB</t>
  </si>
  <si>
    <t>NARROWS 2102CB</t>
  </si>
  <si>
    <t>CORTINA 1101528460</t>
  </si>
  <si>
    <t>CORTINA 1101</t>
  </si>
  <si>
    <t>COARSEGOLD 21036110</t>
  </si>
  <si>
    <t>HORSESHOE 110150140</t>
  </si>
  <si>
    <t>SAN LUIS OBISPO 1104777686</t>
  </si>
  <si>
    <t>SILVERADO 210258626</t>
  </si>
  <si>
    <t>SAN JOAQUIN #2 1103157026</t>
  </si>
  <si>
    <t>PEORIA 170411232</t>
  </si>
  <si>
    <t>DIAMOND SPRINGS 11052102</t>
  </si>
  <si>
    <t>WILLITS 1104CB</t>
  </si>
  <si>
    <t>GEYSERVILLE 1102484</t>
  </si>
  <si>
    <t>HIGGINS 1104CB</t>
  </si>
  <si>
    <t>HIGGINS 1104</t>
  </si>
  <si>
    <t>PENRYN 1105119949</t>
  </si>
  <si>
    <t>PENRYN 1105</t>
  </si>
  <si>
    <t>CLAY 1103CB</t>
  </si>
  <si>
    <t>TIDEWATER 2106745811</t>
  </si>
  <si>
    <t>WOODACRE 110191900</t>
  </si>
  <si>
    <t>SAND CREEK 110397354</t>
  </si>
  <si>
    <t>CLARKSVILLE 210619642</t>
  </si>
  <si>
    <t>CLARKSVILLE 2106</t>
  </si>
  <si>
    <t>MERCED FALLS 11029470</t>
  </si>
  <si>
    <t>PUEBLO 2102943820</t>
  </si>
  <si>
    <t>WHITMORE 11011594</t>
  </si>
  <si>
    <t>WHITMORE 1101</t>
  </si>
  <si>
    <t>MARIPOSA 210110240</t>
  </si>
  <si>
    <t>CLOVERDALE 1102674</t>
  </si>
  <si>
    <t>SHINGLE SPRINGS 210961892</t>
  </si>
  <si>
    <t>BANGOR 110155206</t>
  </si>
  <si>
    <t>CALISTOGA 1101734</t>
  </si>
  <si>
    <t>COTATI 1103CB</t>
  </si>
  <si>
    <t>COTATI 1103</t>
  </si>
  <si>
    <t>WHITMORE 110145262</t>
  </si>
  <si>
    <t>COTTONWOOD 11031344</t>
  </si>
  <si>
    <t>CLEAR LAKE 1101699062</t>
  </si>
  <si>
    <t>SHINGLE SPRINGS 210912392</t>
  </si>
  <si>
    <t>PLACERVILLE 1110421358</t>
  </si>
  <si>
    <t>PLACERVILLE 1110</t>
  </si>
  <si>
    <t>SILVERADO 2104722</t>
  </si>
  <si>
    <t>TEJON 11023751</t>
  </si>
  <si>
    <t>CAYETANO 2111CB</t>
  </si>
  <si>
    <t>LINCOLN 110451756</t>
  </si>
  <si>
    <t>MC ARTHUR 1101501106</t>
  </si>
  <si>
    <t>MC ARTHUR 1101</t>
  </si>
  <si>
    <t>CLARKSVILLE 210419772</t>
  </si>
  <si>
    <t>CLARKSVILLE 2103593454</t>
  </si>
  <si>
    <t>CLARKSVILLE 2103</t>
  </si>
  <si>
    <t>RISING RIVER 11011530</t>
  </si>
  <si>
    <t>CLARK ROAD 110281296</t>
  </si>
  <si>
    <t>APPLE HILL 210277546</t>
  </si>
  <si>
    <t>MARIPOSA 2101752630</t>
  </si>
  <si>
    <t>COTATI 1105213984</t>
  </si>
  <si>
    <t>COTATI 1105</t>
  </si>
  <si>
    <t>MERCED FALLS 110238748</t>
  </si>
  <si>
    <t>COTATI 110599720</t>
  </si>
  <si>
    <t>HIGGINS 1110CB</t>
  </si>
  <si>
    <t>UPPER LAKE 110175370</t>
  </si>
  <si>
    <t>LAYTONVILLE 110237586</t>
  </si>
  <si>
    <t>HIGGINS 11097831</t>
  </si>
  <si>
    <t>TEMPLETON 2110317796</t>
  </si>
  <si>
    <t>TEMPLETON 2110</t>
  </si>
  <si>
    <t>CALAVERAS CEMENT 1101585</t>
  </si>
  <si>
    <t>CALAVERAS CEMENT 1101</t>
  </si>
  <si>
    <t>CAL WATER 1102690954</t>
  </si>
  <si>
    <t>CAL WATER 1102</t>
  </si>
  <si>
    <t>OAKHURST 1103CB</t>
  </si>
  <si>
    <t>CALPELLA 1102CB</t>
  </si>
  <si>
    <t>OCEANO 1103839302</t>
  </si>
  <si>
    <t>OCEANO 1103</t>
  </si>
  <si>
    <t>OLETA 11021204</t>
  </si>
  <si>
    <t>BRUNSWICK 11062790</t>
  </si>
  <si>
    <t>BRUNSWICK 1106</t>
  </si>
  <si>
    <t>COTTONWOOD 110168190</t>
  </si>
  <si>
    <t>PETALUMA C 1109664732</t>
  </si>
  <si>
    <t>CALPELLA 1101600</t>
  </si>
  <si>
    <t>LUCERNE 1103CB</t>
  </si>
  <si>
    <t>SONOMA 1105229588</t>
  </si>
  <si>
    <t>SONOMA 1105</t>
  </si>
  <si>
    <t>FROGTOWN 17011623</t>
  </si>
  <si>
    <t>FROGTOWN 1701</t>
  </si>
  <si>
    <t>GOLDTREE 1105551904</t>
  </si>
  <si>
    <t>GOLDTREE 1105</t>
  </si>
  <si>
    <t>NOTRE DAME 1104937710</t>
  </si>
  <si>
    <t>JAMESON 11059472</t>
  </si>
  <si>
    <t>OLETA 110151740</t>
  </si>
  <si>
    <t>CORRAL 110236666</t>
  </si>
  <si>
    <t>BIG BEND 11011704</t>
  </si>
  <si>
    <t>BIG BEND 1101</t>
  </si>
  <si>
    <t>KONOCTI 110275382</t>
  </si>
  <si>
    <t>GEYSERVILLE 1102220154</t>
  </si>
  <si>
    <t>NARROWS 2105CB</t>
  </si>
  <si>
    <t>MARIPOSA 21014410</t>
  </si>
  <si>
    <t>MONTICELLO 1101630</t>
  </si>
  <si>
    <t>WILLITS 1103966</t>
  </si>
  <si>
    <t>PARADISE 110443008</t>
  </si>
  <si>
    <t>PARADISE 1104</t>
  </si>
  <si>
    <t>MORGAN HILL 2105XR070</t>
  </si>
  <si>
    <t>BRUNSWICK 11042112</t>
  </si>
  <si>
    <t>BRUNSWICK 1104</t>
  </si>
  <si>
    <t>NARROWS 21052216</t>
  </si>
  <si>
    <t>POINT ARENA 1101CB</t>
  </si>
  <si>
    <t>POINT ARENA 1101</t>
  </si>
  <si>
    <t>JAMESON 110265516</t>
  </si>
  <si>
    <t>CURTIS 170565908</t>
  </si>
  <si>
    <t>CURTIS 1705</t>
  </si>
  <si>
    <t>CORRAL 110112606</t>
  </si>
  <si>
    <t>DESCHUTES 11011652</t>
  </si>
  <si>
    <t>CLARKSVILLE 210319572</t>
  </si>
  <si>
    <t>CLAY 110113442</t>
  </si>
  <si>
    <t>CLAY 1101</t>
  </si>
  <si>
    <t>PLACER 1103284874</t>
  </si>
  <si>
    <t>PLACER 1103</t>
  </si>
  <si>
    <t>VACA DIXON 11059792</t>
  </si>
  <si>
    <t>MILPITAS 110962157</t>
  </si>
  <si>
    <t>MILPITAS 1109</t>
  </si>
  <si>
    <t>DOBBINS 110191464</t>
  </si>
  <si>
    <t>ELK CREEK 11012212</t>
  </si>
  <si>
    <t>COTATI 110536536</t>
  </si>
  <si>
    <t>CLARK ROAD 11022584</t>
  </si>
  <si>
    <t>COARSEGOLD 210490356</t>
  </si>
  <si>
    <t>CALPELLA 1101345230</t>
  </si>
  <si>
    <t>CLOVERDALE 11024646</t>
  </si>
  <si>
    <t>STAFFORD 1102CB</t>
  </si>
  <si>
    <t>GARBERVILLE 110256048</t>
  </si>
  <si>
    <t>MONTICELLO 11014360</t>
  </si>
  <si>
    <t>NARROWS 21011202</t>
  </si>
  <si>
    <t>JESSUP 110338864</t>
  </si>
  <si>
    <t>FORT ROSS 1121204</t>
  </si>
  <si>
    <t>BEAR VALLEY 210110019</t>
  </si>
  <si>
    <t>MORGAN HILL 210542348</t>
  </si>
  <si>
    <t>SAN LUIS OBISPO 1103934355</t>
  </si>
  <si>
    <t>NARROWS 210248484</t>
  </si>
  <si>
    <t>HIGGINS 11077559</t>
  </si>
  <si>
    <t>MONTICELLO 1101718</t>
  </si>
  <si>
    <t>OLETA 110163500</t>
  </si>
  <si>
    <t>CEDAR CREEK 11011608</t>
  </si>
  <si>
    <t>WHEATLAND 1105248490</t>
  </si>
  <si>
    <t>WHEATLAND 1105</t>
  </si>
  <si>
    <t>FITCH MOUNTAIN 1113443164</t>
  </si>
  <si>
    <t>CLARK ROAD 110292622</t>
  </si>
  <si>
    <t>PENRYN 1105154362</t>
  </si>
  <si>
    <t>SAN RAMON 2102CB</t>
  </si>
  <si>
    <t>SAN RAMON 2102</t>
  </si>
  <si>
    <t>BROWNS VALLEY 110193870</t>
  </si>
  <si>
    <t>MONTICELLO 1101CB</t>
  </si>
  <si>
    <t>TEMPLETON 2113A10</t>
  </si>
  <si>
    <t>PENRYN 11072706</t>
  </si>
  <si>
    <t>PENRYN 1107</t>
  </si>
  <si>
    <t>WILLITS 1104934</t>
  </si>
  <si>
    <t>CORRAL 110213498</t>
  </si>
  <si>
    <t>PEORIA 170190090</t>
  </si>
  <si>
    <t>OILFIELDS 110383158</t>
  </si>
  <si>
    <t>WILLITS 11032500</t>
  </si>
  <si>
    <t>LLAGAS 2104603392</t>
  </si>
  <si>
    <t>LLAGAS 2104</t>
  </si>
  <si>
    <t>APPLE HILL 110313312</t>
  </si>
  <si>
    <t>APPLE HILL 1103</t>
  </si>
  <si>
    <t>BANGOR 11011958</t>
  </si>
  <si>
    <t>LAYTONVILLE 1102CB</t>
  </si>
  <si>
    <t>MOUNTAIN QUARRIES 210135466</t>
  </si>
  <si>
    <t>PEORIA 17019811</t>
  </si>
  <si>
    <t>CABRILLO 1103CB</t>
  </si>
  <si>
    <t>CALISTOGA 1102CB</t>
  </si>
  <si>
    <t>CALISTOGA 1102</t>
  </si>
  <si>
    <t>SUNOL 1101CB</t>
  </si>
  <si>
    <t>SILVERADO 2104632</t>
  </si>
  <si>
    <t>CHALLENGE 11021064</t>
  </si>
  <si>
    <t>CHALLENGE 1102</t>
  </si>
  <si>
    <t>CURTIS 17026008</t>
  </si>
  <si>
    <t>CURTIS 1702</t>
  </si>
  <si>
    <t>CAYETANO 2109CB</t>
  </si>
  <si>
    <t>OAKHURST 110210100</t>
  </si>
  <si>
    <t>OAKHURST 1102</t>
  </si>
  <si>
    <t>MILPITAS 1109XR524</t>
  </si>
  <si>
    <t>UKIAH 1114CB</t>
  </si>
  <si>
    <t>MESA 1103854149</t>
  </si>
  <si>
    <t>MESA 1103</t>
  </si>
  <si>
    <t>PEORIA 1704CB</t>
  </si>
  <si>
    <t>PUEBLO 2103373667</t>
  </si>
  <si>
    <t>PUEBLO 2103</t>
  </si>
  <si>
    <t>MOLINO 1102396</t>
  </si>
  <si>
    <t>LAS POSITAS 2108MR182</t>
  </si>
  <si>
    <t>LAS POSITAS 2108</t>
  </si>
  <si>
    <t>CALAVERAS CEMENT 11014786</t>
  </si>
  <si>
    <t>WYANDOTTE 110777578</t>
  </si>
  <si>
    <t>GARBERVILLE 11024744</t>
  </si>
  <si>
    <t>PENRYN 11072704</t>
  </si>
  <si>
    <t>WILLITS 1103826</t>
  </si>
  <si>
    <t>PETALUMA C 1108233646</t>
  </si>
  <si>
    <t>CLARKSVILLE 210575884</t>
  </si>
  <si>
    <t>DIAMOND SPRINGS 11071402</t>
  </si>
  <si>
    <t>DIAMOND SPRINGS 1107</t>
  </si>
  <si>
    <t>JESSUP 1101CB</t>
  </si>
  <si>
    <t>PENRYN 1103660</t>
  </si>
  <si>
    <t>KERN OIL 110646960</t>
  </si>
  <si>
    <t>KERN OIL 1106</t>
  </si>
  <si>
    <t>MONTICELLO 1101666</t>
  </si>
  <si>
    <t>BRIDGEVILLE 110255612</t>
  </si>
  <si>
    <t>BRIDGEVILLE 1102</t>
  </si>
  <si>
    <t>PARADISE 1104409622</t>
  </si>
  <si>
    <t>CALAVERAS CEMENT 110113424</t>
  </si>
  <si>
    <t>COTTONWOOD 1101384360</t>
  </si>
  <si>
    <t>WHITMORE 11011598</t>
  </si>
  <si>
    <t>LOW GAP 110186816</t>
  </si>
  <si>
    <t>SANTA MARIA 1108M18</t>
  </si>
  <si>
    <t>SANTA MARIA 1108</t>
  </si>
  <si>
    <t>KONOCTI 1102948</t>
  </si>
  <si>
    <t>GIRVAN 1102212096</t>
  </si>
  <si>
    <t>GIRVAN 1102</t>
  </si>
  <si>
    <t>LOS MOLINOS 1101297862</t>
  </si>
  <si>
    <t>LOS MOLINOS 1101</t>
  </si>
  <si>
    <t>SISQUOC 1103858898</t>
  </si>
  <si>
    <t>PETALUMA C 1109373772</t>
  </si>
  <si>
    <t>CLOVERDALE 1102570</t>
  </si>
  <si>
    <t>SAN JOAQUIN #3 11035100</t>
  </si>
  <si>
    <t>SAN JOAQUIN #3 1103</t>
  </si>
  <si>
    <t>SAN LUIS OBISPO 110788962</t>
  </si>
  <si>
    <t>SAN LUIS OBISPO 1107</t>
  </si>
  <si>
    <t>DIAMOND SPRINGS 110656026</t>
  </si>
  <si>
    <t>UKIAH 1114528</t>
  </si>
  <si>
    <t>CALISTOGA 1101736</t>
  </si>
  <si>
    <t>WYANDOTTE 1105CB</t>
  </si>
  <si>
    <t>WYANDOTTE 1105</t>
  </si>
  <si>
    <t>PEORIA 170510580</t>
  </si>
  <si>
    <t>WOODSIDE 110147872</t>
  </si>
  <si>
    <t>WOODSIDE 1101</t>
  </si>
  <si>
    <t>ATASCADERO 1103A14</t>
  </si>
  <si>
    <t>FROGTOWN 170275252</t>
  </si>
  <si>
    <t>GRASS VALLEY 11031700</t>
  </si>
  <si>
    <t>BELL 1108339792</t>
  </si>
  <si>
    <t>LLAGAS 2101984552</t>
  </si>
  <si>
    <t>LLAGAS 2101</t>
  </si>
  <si>
    <t>GIRVAN 110280726</t>
  </si>
  <si>
    <t>SAN LUIS OBISPO 1102348318</t>
  </si>
  <si>
    <t>SAN LUIS OBISPO 1102</t>
  </si>
  <si>
    <t>BEAR VALLEY 210576694</t>
  </si>
  <si>
    <t>RACETRACK 17039190</t>
  </si>
  <si>
    <t>RACETRACK 1703</t>
  </si>
  <si>
    <t>RIO DELL 110275970</t>
  </si>
  <si>
    <t>OAKHURST 1101CB</t>
  </si>
  <si>
    <t>KESWICK 11011590</t>
  </si>
  <si>
    <t>SAN JOAQUIN #3 1103CB</t>
  </si>
  <si>
    <t>TIVY VALLEY 11077380</t>
  </si>
  <si>
    <t>STILLWATER 110148950</t>
  </si>
  <si>
    <t>STILLWATER 1101</t>
  </si>
  <si>
    <t>RED BLUFF 1105161818</t>
  </si>
  <si>
    <t>RED BLUFF 1105</t>
  </si>
  <si>
    <t>SANTA YNEZ 1102320270</t>
  </si>
  <si>
    <t>MORGAN HILL 2105XR176</t>
  </si>
  <si>
    <t>MARTELL 1102CB</t>
  </si>
  <si>
    <t>MARTELL 1102</t>
  </si>
  <si>
    <t>COTATI 1102167726</t>
  </si>
  <si>
    <t>COTATI 1102</t>
  </si>
  <si>
    <t>CLAYTON 22159765</t>
  </si>
  <si>
    <t>CLAYTON 2215</t>
  </si>
  <si>
    <t>CORNING 110187304</t>
  </si>
  <si>
    <t>PHILO 1101CB</t>
  </si>
  <si>
    <t>GEYSERVILLE 1102537096</t>
  </si>
  <si>
    <t>CLAY 1102CB</t>
  </si>
  <si>
    <t>CLAY 1102</t>
  </si>
  <si>
    <t>ELK CREEK 11012004</t>
  </si>
  <si>
    <t>SAN LUIS OBISPO 1104V10</t>
  </si>
  <si>
    <t>TEMPLETON 2113R82</t>
  </si>
  <si>
    <t>BIG BEND 1102CB</t>
  </si>
  <si>
    <t>BIG BEND 1102</t>
  </si>
  <si>
    <t>IONE 1101L3141</t>
  </si>
  <si>
    <t>IONE 1101</t>
  </si>
  <si>
    <t>FORT SEWARD 1122CB</t>
  </si>
  <si>
    <t>FORT SEWARD 1122</t>
  </si>
  <si>
    <t>MOLINO 1102104</t>
  </si>
  <si>
    <t>NARROWS 21052748</t>
  </si>
  <si>
    <t>EDENVALE 2107739448</t>
  </si>
  <si>
    <t>PENRYN 110351658</t>
  </si>
  <si>
    <t>MILPITAS 110598568</t>
  </si>
  <si>
    <t>MILPITAS 1105</t>
  </si>
  <si>
    <t>PUEBLO 1105637242</t>
  </si>
  <si>
    <t>PUEBLO 1105</t>
  </si>
  <si>
    <t>LAS GALLINAS A 1104507389</t>
  </si>
  <si>
    <t>LAS GALLINAS A 1104</t>
  </si>
  <si>
    <t>ELK CREEK 11012228</t>
  </si>
  <si>
    <t>WILLITS 110391948</t>
  </si>
  <si>
    <t>SWIFT 2110XR366</t>
  </si>
  <si>
    <t>SWIFT 2110</t>
  </si>
  <si>
    <t>SANTA YNEZ 1104685160</t>
  </si>
  <si>
    <t>FULTON 11024994</t>
  </si>
  <si>
    <t>FROGTOWN 1702737236</t>
  </si>
  <si>
    <t>COTATI 110379140</t>
  </si>
  <si>
    <t>BEAR VALLEY 2105454432</t>
  </si>
  <si>
    <t>SHINGLE SPRINGS 211051790</t>
  </si>
  <si>
    <t>SHINGLE SPRINGS 2110</t>
  </si>
  <si>
    <t>CALPELLA 1102144510</t>
  </si>
  <si>
    <t>DOBBINS 11015202</t>
  </si>
  <si>
    <t>CALAVERAS CEMENT 110111236</t>
  </si>
  <si>
    <t>SILVERADO 21043485</t>
  </si>
  <si>
    <t>PETALUMA C 1108632</t>
  </si>
  <si>
    <t>BEAR VALLEY 21054609</t>
  </si>
  <si>
    <t>JOLON 11027004</t>
  </si>
  <si>
    <t>JOLON 1102</t>
  </si>
  <si>
    <t>MORGAN HILL 2111XR398</t>
  </si>
  <si>
    <t>MORGAN HILL 2111</t>
  </si>
  <si>
    <t>CLAY 11031821</t>
  </si>
  <si>
    <t>LINCOLN 110195756</t>
  </si>
  <si>
    <t>PALMER 1101M82</t>
  </si>
  <si>
    <t>CRESCENT MILLS 21012056</t>
  </si>
  <si>
    <t>CRESCENT MILLS 2101</t>
  </si>
  <si>
    <t>SILVERADO 2102808</t>
  </si>
  <si>
    <t>HOOPA 11013290</t>
  </si>
  <si>
    <t>HOOPA 1101</t>
  </si>
  <si>
    <t>GANSNER 1101372132</t>
  </si>
  <si>
    <t>GANSNER 1101</t>
  </si>
  <si>
    <t>UKIAH 1111807988</t>
  </si>
  <si>
    <t>OILFIELDS 1103643162</t>
  </si>
  <si>
    <t>CMC 1102CB</t>
  </si>
  <si>
    <t>CMC 1102</t>
  </si>
  <si>
    <t>KONOCTI 11024300</t>
  </si>
  <si>
    <t>POSO MOUNTAIN 21011703</t>
  </si>
  <si>
    <t>PLACERVILLE 2106935216</t>
  </si>
  <si>
    <t>PLACERVILLE 2106</t>
  </si>
  <si>
    <t>WYANDOTTE 11071510</t>
  </si>
  <si>
    <t>CLARKSVILLE 210419632</t>
  </si>
  <si>
    <t>TEMPLETON 2113A08</t>
  </si>
  <si>
    <t>FOOTHILL 1101CB</t>
  </si>
  <si>
    <t>FRUITLAND 1141CB</t>
  </si>
  <si>
    <t>FRUITLAND 1141</t>
  </si>
  <si>
    <t>OCEANO 1104Q12</t>
  </si>
  <si>
    <t>OCEANO 1104</t>
  </si>
  <si>
    <t>SPRING GAP 1702188426</t>
  </si>
  <si>
    <t>SPRING GAP 1702</t>
  </si>
  <si>
    <t>HIGGINS 11044281</t>
  </si>
  <si>
    <t>HIGGINS 11097863</t>
  </si>
  <si>
    <t>MONTICELLO 110193384</t>
  </si>
  <si>
    <t>MIDDLETOWN 11011314</t>
  </si>
  <si>
    <t>BIG MEADOWS 21012248</t>
  </si>
  <si>
    <t>BIG MEADOWS 2101</t>
  </si>
  <si>
    <t>OCEANO 1104Q10</t>
  </si>
  <si>
    <t>HARTLEY 1102CB</t>
  </si>
  <si>
    <t>MORGAN HILL 2105XR268</t>
  </si>
  <si>
    <t>MIDDLETOWN 11021312</t>
  </si>
  <si>
    <t>OCEANO 1104V38</t>
  </si>
  <si>
    <t>CLOVERDALE 1102307342</t>
  </si>
  <si>
    <t>FITCH MOUNTAIN 111324550</t>
  </si>
  <si>
    <t>MIDDLETOWN 1102514</t>
  </si>
  <si>
    <t>CURTIS 170349746</t>
  </si>
  <si>
    <t>CURTIS 1703</t>
  </si>
  <si>
    <t>PETALUMA C 1108630</t>
  </si>
  <si>
    <t>SAN JUSTO 1101201311</t>
  </si>
  <si>
    <t>SAN JUSTO 1101</t>
  </si>
  <si>
    <t>GARBERVILLE 110135706</t>
  </si>
  <si>
    <t>PENRYN 11072410</t>
  </si>
  <si>
    <t>COTATI 110387402</t>
  </si>
  <si>
    <t>TEJON 11023760</t>
  </si>
  <si>
    <t>VOLTA 1102CB</t>
  </si>
  <si>
    <t>VOLTA 1102</t>
  </si>
  <si>
    <t>FORT ROSS 11214614</t>
  </si>
  <si>
    <t>AUBERRY 110137536</t>
  </si>
  <si>
    <t>CABRILLO 11031437</t>
  </si>
  <si>
    <t>FITCH MOUNTAIN 1113583202</t>
  </si>
  <si>
    <t>WILLITS 1103538</t>
  </si>
  <si>
    <t>SONOMA 1107854266</t>
  </si>
  <si>
    <t>SONOMA 1107</t>
  </si>
  <si>
    <t>BRUNSWICK 11067099</t>
  </si>
  <si>
    <t>GEYSERVILLE 1102274</t>
  </si>
  <si>
    <t>MADISON 21011606</t>
  </si>
  <si>
    <t>DRUM 1101CB</t>
  </si>
  <si>
    <t>DRUM 1101</t>
  </si>
  <si>
    <t>RISING RIVER 1101CB</t>
  </si>
  <si>
    <t>PEORIA 1705999</t>
  </si>
  <si>
    <t>FITCH MOUNTAIN 11136751</t>
  </si>
  <si>
    <t>SAN JOAQUIN #3 1102CB</t>
  </si>
  <si>
    <t>SAN JOAQUIN #3 1102</t>
  </si>
  <si>
    <t>CALISTOGA 1101134232</t>
  </si>
  <si>
    <t>SILVERADO 2102CB</t>
  </si>
  <si>
    <t>CABRILLO 1104Y24</t>
  </si>
  <si>
    <t>CABRILLO 1104</t>
  </si>
  <si>
    <t>HORSESHOE 1101CB</t>
  </si>
  <si>
    <t>PUEBLO 2102792</t>
  </si>
  <si>
    <t>SAN LUIS OBISPO 1104V40</t>
  </si>
  <si>
    <t>CURTIS 170247488</t>
  </si>
  <si>
    <t>PURISIMA 1101Y44</t>
  </si>
  <si>
    <t>PURISIMA 1101</t>
  </si>
  <si>
    <t>TEMPLETON 2113A70</t>
  </si>
  <si>
    <t>AUBERRY 1101R322</t>
  </si>
  <si>
    <t>MERCED FALLS 11029460</t>
  </si>
  <si>
    <t>CURTIS 170384944</t>
  </si>
  <si>
    <t>ALTO 1124810594</t>
  </si>
  <si>
    <t>ALTO 1124</t>
  </si>
  <si>
    <t>PENRYN 1107CB</t>
  </si>
  <si>
    <t>SANTA YNEZ 1101980192</t>
  </si>
  <si>
    <t>VACAVILLE 1104CB</t>
  </si>
  <si>
    <t>JOLON 1103CB</t>
  </si>
  <si>
    <t>JOLON 1103</t>
  </si>
  <si>
    <t>LOW GAP 11014086</t>
  </si>
  <si>
    <t>COTATI 1103132</t>
  </si>
  <si>
    <t>VOLTA 11011596</t>
  </si>
  <si>
    <t>PEORIA 170413490</t>
  </si>
  <si>
    <t>OREGON TRAIL 110249144</t>
  </si>
  <si>
    <t>COTTONWOOD 1101CB</t>
  </si>
  <si>
    <t>FROGTOWN 17027134</t>
  </si>
  <si>
    <t>MESA 11016111</t>
  </si>
  <si>
    <t>MESA 1101</t>
  </si>
  <si>
    <t>CLEAR LAKE 1101740076</t>
  </si>
  <si>
    <t>OLETA 1102799924</t>
  </si>
  <si>
    <t>BELL 1109724884</t>
  </si>
  <si>
    <t>EDENVALE 2107469810</t>
  </si>
  <si>
    <t>WYANDOTTE 1110980944</t>
  </si>
  <si>
    <t>WYANDOTTE 1110</t>
  </si>
  <si>
    <t>JESSUP 110276068</t>
  </si>
  <si>
    <t>CLAY 1101CB</t>
  </si>
  <si>
    <t>COVELO 1101306476</t>
  </si>
  <si>
    <t>MONTICELLO 110165454</t>
  </si>
  <si>
    <t>OREGON TRAIL 11031500</t>
  </si>
  <si>
    <t>HALF MOON BAY 11038920</t>
  </si>
  <si>
    <t>HALF MOON BAY 1103</t>
  </si>
  <si>
    <t>BEAR VALLEY 210110000</t>
  </si>
  <si>
    <t>OCEANO 1104V36</t>
  </si>
  <si>
    <t>DIAMOND SPRINGS 110777086</t>
  </si>
  <si>
    <t>CORNING 110185152</t>
  </si>
  <si>
    <t>UKIAH 1114544</t>
  </si>
  <si>
    <t>BROWNS VALLEY 110197188</t>
  </si>
  <si>
    <t>AUBERRY 1101R2838</t>
  </si>
  <si>
    <t>GARCIA 0401CB</t>
  </si>
  <si>
    <t>GARCIA 0401</t>
  </si>
  <si>
    <t>FROGTOWN 1702835115</t>
  </si>
  <si>
    <t>ZACA 1101Y70</t>
  </si>
  <si>
    <t>SAN BENITO 2101295566</t>
  </si>
  <si>
    <t>BANGOR 11011804</t>
  </si>
  <si>
    <t>BIG MEADOWS 21012260</t>
  </si>
  <si>
    <t>ANDERSON 1101583708</t>
  </si>
  <si>
    <t>SAN RAMON 2117CB</t>
  </si>
  <si>
    <t>SAN RAMON 2117</t>
  </si>
  <si>
    <t>CABRILLO 1103Y46</t>
  </si>
  <si>
    <t>MARTELL 1101CB</t>
  </si>
  <si>
    <t>MARTELL 1101</t>
  </si>
  <si>
    <t>PETALUMA C 1108456397</t>
  </si>
  <si>
    <t>FRENCH GULCH 1101CB</t>
  </si>
  <si>
    <t>RED BLUFF 1105146070</t>
  </si>
  <si>
    <t>LAYTONVILLE 110264908</t>
  </si>
  <si>
    <t>SAN RAMON 210853732</t>
  </si>
  <si>
    <t>SAN RAMON 2108</t>
  </si>
  <si>
    <t>CALISTOGA 110143924</t>
  </si>
  <si>
    <t>PASO ROBLES 1104P02</t>
  </si>
  <si>
    <t>CLOVERDALE 1102172096</t>
  </si>
  <si>
    <t>PHILO 1102CB</t>
  </si>
  <si>
    <t>PHILO 1102</t>
  </si>
  <si>
    <t>CURTIS 170539256</t>
  </si>
  <si>
    <t>SUMMIT 110249484</t>
  </si>
  <si>
    <t>SUMMIT 1102</t>
  </si>
  <si>
    <t>BRUNSWICK 11102664</t>
  </si>
  <si>
    <t>BRUNSWICK 1110</t>
  </si>
  <si>
    <t>SILVERADO 210298998</t>
  </si>
  <si>
    <t>ATASCADERO 1103A18</t>
  </si>
  <si>
    <t>CALISTOGA 1102141073</t>
  </si>
  <si>
    <t>CURTIS 17029220</t>
  </si>
  <si>
    <t>PENRYN 11051342</t>
  </si>
  <si>
    <t>CLAYTON 2215W531R</t>
  </si>
  <si>
    <t>SHINGLE SPRINGS 210913322</t>
  </si>
  <si>
    <t>BEAR VALLEY 210521160</t>
  </si>
  <si>
    <t>MESA 1103126697</t>
  </si>
  <si>
    <t>FRENCH GULCH 1102CB</t>
  </si>
  <si>
    <t>FRENCH GULCH 1102</t>
  </si>
  <si>
    <t>FORT ROSS 1121124</t>
  </si>
  <si>
    <t>OCEANO 1104Q08</t>
  </si>
  <si>
    <t>MC ARTHUR 1102542920</t>
  </si>
  <si>
    <t>MC ARTHUR 1102</t>
  </si>
  <si>
    <t>PASO ROBLES 1104R12</t>
  </si>
  <si>
    <t>JESSUP 11011993</t>
  </si>
  <si>
    <t>CALISTOGA 110266730</t>
  </si>
  <si>
    <t>LAKEVILLE 110287432</t>
  </si>
  <si>
    <t>MIDDLETOWN 11011325</t>
  </si>
  <si>
    <t>UKIAH 11151216</t>
  </si>
  <si>
    <t>UKIAH 1115</t>
  </si>
  <si>
    <t>DIAMOND SPRINGS 110518935</t>
  </si>
  <si>
    <t>TEMPLETON 2110N30</t>
  </si>
  <si>
    <t>CLARK ROAD 11022070</t>
  </si>
  <si>
    <t>TEMPLETON 2112116402</t>
  </si>
  <si>
    <t>TEMPLETON 2112</t>
  </si>
  <si>
    <t>APPLE HILL 2102186912</t>
  </si>
  <si>
    <t>BEAR VALLEY 21054170</t>
  </si>
  <si>
    <t>GARBERVILLE 11028189</t>
  </si>
  <si>
    <t>PANORAMA 1101CB</t>
  </si>
  <si>
    <t>TASSAJARA 2106203380</t>
  </si>
  <si>
    <t>TASSAJARA 2106</t>
  </si>
  <si>
    <t>VACAVILLE 111112342</t>
  </si>
  <si>
    <t>OLETA 110113478</t>
  </si>
  <si>
    <t>LOW GAP 11012094</t>
  </si>
  <si>
    <t>NOTRE DAME 11042028</t>
  </si>
  <si>
    <t>FROGTOWN 170212282</t>
  </si>
  <si>
    <t>NOTRE DAME 11042537</t>
  </si>
  <si>
    <t>ATASCADERO 1103A46</t>
  </si>
  <si>
    <t>SHINGLE SPRINGS 210551738</t>
  </si>
  <si>
    <t>PERRY 1101V78</t>
  </si>
  <si>
    <t>PERRY 1101</t>
  </si>
  <si>
    <t>CALPINE 1144962</t>
  </si>
  <si>
    <t>ORO FINO 1102127563</t>
  </si>
  <si>
    <t>ORO FINO 1102</t>
  </si>
  <si>
    <t>MADISON 2101351038</t>
  </si>
  <si>
    <t>JESSUP 11011496</t>
  </si>
  <si>
    <t>SPAULDING 1101CB</t>
  </si>
  <si>
    <t>SPAULDING 1101</t>
  </si>
  <si>
    <t>HIGGINS 11102408</t>
  </si>
  <si>
    <t>PIT NO 7 1101CB</t>
  </si>
  <si>
    <t>PIT NO 7 1101</t>
  </si>
  <si>
    <t>SYCAMORE CREEK 1111CB</t>
  </si>
  <si>
    <t>UPPER LAKE 1101452</t>
  </si>
  <si>
    <t>CLOVERDALE 1102670</t>
  </si>
  <si>
    <t>BRIDGEVILLE 1101CB</t>
  </si>
  <si>
    <t>REDBUD 11022013</t>
  </si>
  <si>
    <t>FROGTOWN 1702L5407</t>
  </si>
  <si>
    <t>CURTIS 170356972</t>
  </si>
  <si>
    <t>COTATI 1102CB</t>
  </si>
  <si>
    <t>CALPELLA 1102708161</t>
  </si>
  <si>
    <t>FRUITLAND 11426064</t>
  </si>
  <si>
    <t>FRUITLAND 1142</t>
  </si>
  <si>
    <t>CORRAL 110336680</t>
  </si>
  <si>
    <t>SONOMA 1107844168</t>
  </si>
  <si>
    <t>GRASS VALLEY 11032110</t>
  </si>
  <si>
    <t>PUEBLO 1105696</t>
  </si>
  <si>
    <t>JESSUP 11031540</t>
  </si>
  <si>
    <t>PENRYN 11072708</t>
  </si>
  <si>
    <t>GABILAN 1101460414</t>
  </si>
  <si>
    <t>GABILAN 1101</t>
  </si>
  <si>
    <t>MENDOCINO 110148750</t>
  </si>
  <si>
    <t>MENDOCINO 1101</t>
  </si>
  <si>
    <t>ALHAMBRA 110582622</t>
  </si>
  <si>
    <t>ALHAMBRA 1105</t>
  </si>
  <si>
    <t>JOLON 1102CB</t>
  </si>
  <si>
    <t>SANTA YNEZ 1104512912</t>
  </si>
  <si>
    <t>COLUMBIA HILL 1101CB</t>
  </si>
  <si>
    <t>CRESCENT MILLS 21012562</t>
  </si>
  <si>
    <t>MOLINO 1101338</t>
  </si>
  <si>
    <t>MOLINO 1101</t>
  </si>
  <si>
    <t>LLAGAS 21014523</t>
  </si>
  <si>
    <t>PASO ROBLES 1107289947</t>
  </si>
  <si>
    <t>PASO ROBLES 1107</t>
  </si>
  <si>
    <t>CALISTOGA 11011087</t>
  </si>
  <si>
    <t>TYLER 1105816852</t>
  </si>
  <si>
    <t>WOODACRE 1102CB</t>
  </si>
  <si>
    <t>WOODACRE 1102</t>
  </si>
  <si>
    <t>JOLON 11027070</t>
  </si>
  <si>
    <t>DESCHUTES 11011654</t>
  </si>
  <si>
    <t>ALTO 11243745</t>
  </si>
  <si>
    <t>ELECTRA 1101CB</t>
  </si>
  <si>
    <t>ELECTRA 1101</t>
  </si>
  <si>
    <t>BUTTE 1105751990</t>
  </si>
  <si>
    <t>BUTTE 1105</t>
  </si>
  <si>
    <t>MOUNTAIN QUARRIES 210151584</t>
  </si>
  <si>
    <t>WISE 11011404</t>
  </si>
  <si>
    <t>WISE 1101</t>
  </si>
  <si>
    <t>SAN RAMON 2108CB</t>
  </si>
  <si>
    <t>CALISTOGA 110189150</t>
  </si>
  <si>
    <t>SAN RAMON 2119CB</t>
  </si>
  <si>
    <t>SAN RAMON 2119</t>
  </si>
  <si>
    <t>ELECTRA 11024756</t>
  </si>
  <si>
    <t>ELECTRA 1102</t>
  </si>
  <si>
    <t>GARBERVILLE 11022124</t>
  </si>
  <si>
    <t>ANNAPOLIS 1101CB</t>
  </si>
  <si>
    <t>ANNAPOLIS 1101</t>
  </si>
  <si>
    <t>TEMPLETON 2110901690</t>
  </si>
  <si>
    <t>HOPLAND 1101CB</t>
  </si>
  <si>
    <t>SWIFT 2110853720</t>
  </si>
  <si>
    <t>SALMON CREEK 110137368</t>
  </si>
  <si>
    <t>WOODACRE 1101CB</t>
  </si>
  <si>
    <t>FRUITLAND 114137410</t>
  </si>
  <si>
    <t>GOLDTREE 1105CB</t>
  </si>
  <si>
    <t>FRUITLAND 1142CB</t>
  </si>
  <si>
    <t>FITCH MOUNTAIN 1113775992</t>
  </si>
  <si>
    <t>SALMON CREEK 1101461703</t>
  </si>
  <si>
    <t>SHINGLE SPRINGS 211051800</t>
  </si>
  <si>
    <t>SANTA MARIA 1108M80</t>
  </si>
  <si>
    <t>MONTE RIO 11131991</t>
  </si>
  <si>
    <t>MONTE RIO 1113</t>
  </si>
  <si>
    <t>PEORIA 17056697</t>
  </si>
  <si>
    <t>RACETRACK 170311270</t>
  </si>
  <si>
    <t>MONTE RIO 11125040</t>
  </si>
  <si>
    <t>MONTE RIO 1112</t>
  </si>
  <si>
    <t>WINDSOR 1103171410</t>
  </si>
  <si>
    <t>MENDOCINO 1101450</t>
  </si>
  <si>
    <t>PLACER 1103CB</t>
  </si>
  <si>
    <t>GEYSERVILLE 110135492</t>
  </si>
  <si>
    <t>WYANDOTTE 1107829470</t>
  </si>
  <si>
    <t>CURTIS 17058110</t>
  </si>
  <si>
    <t>CLAYTON 2212859443</t>
  </si>
  <si>
    <t>DUNLAP 1103CB</t>
  </si>
  <si>
    <t>MERCED FALLS 110285002</t>
  </si>
  <si>
    <t>FROGTOWN 170113412</t>
  </si>
  <si>
    <t>COTATI 110361736</t>
  </si>
  <si>
    <t>WILDWOOD 11011576</t>
  </si>
  <si>
    <t>FITCH MOUNTAIN 1113352</t>
  </si>
  <si>
    <t>IONE 1101CB</t>
  </si>
  <si>
    <t>FROGTOWN 17016807</t>
  </si>
  <si>
    <t>HIGHLANDS 110275140</t>
  </si>
  <si>
    <t>CORRAL 1103831781</t>
  </si>
  <si>
    <t>APPLE HILL 21029722</t>
  </si>
  <si>
    <t>MORGAN HILL 2105XR152</t>
  </si>
  <si>
    <t>CLARKSVILLE 2106CB</t>
  </si>
  <si>
    <t>RED BLUFF 1104135854</t>
  </si>
  <si>
    <t>KESWICK 11011588</t>
  </si>
  <si>
    <t>OLETA 11022642</t>
  </si>
  <si>
    <t>SYCAMORE CREEK 11112014</t>
  </si>
  <si>
    <t>EL DORADO PH 210163464</t>
  </si>
  <si>
    <t>EL DORADO PH 2101</t>
  </si>
  <si>
    <t>WILLOW CREEK 110347966</t>
  </si>
  <si>
    <t>WILLOW CREEK 1103</t>
  </si>
  <si>
    <t>RED BLUFF 11051564</t>
  </si>
  <si>
    <t>MORGAN HILL 2110814616</t>
  </si>
  <si>
    <t>MORGAN HILL 2110</t>
  </si>
  <si>
    <t>FROGTOWN 1702694042</t>
  </si>
  <si>
    <t>SHINGLE SPRINGS 21107742</t>
  </si>
  <si>
    <t>CURTIS 1704CB</t>
  </si>
  <si>
    <t>WOODSIDE 11018974</t>
  </si>
  <si>
    <t>MOLINO 1101322</t>
  </si>
  <si>
    <t>PALMER 1101M88</t>
  </si>
  <si>
    <t>WOODSIDE 11018884</t>
  </si>
  <si>
    <t>GARBERVILLE 11022500</t>
  </si>
  <si>
    <t>BEAR VALLEY 21014500</t>
  </si>
  <si>
    <t>RED BLUFF 11041302</t>
  </si>
  <si>
    <t>BEAR VALLEY 2105CB</t>
  </si>
  <si>
    <t>BUTTE 1105244246</t>
  </si>
  <si>
    <t>BRUNSWICK 110651484</t>
  </si>
  <si>
    <t>STONE CORRAL 1110975698</t>
  </si>
  <si>
    <t>MIDDLETOWN 1101612</t>
  </si>
  <si>
    <t>PUEBLO 2103776244</t>
  </si>
  <si>
    <t>FORT ROSS 11214947</t>
  </si>
  <si>
    <t>FROGTOWN 17027108</t>
  </si>
  <si>
    <t>WEST POINT 110272036</t>
  </si>
  <si>
    <t>WEST POINT 1102</t>
  </si>
  <si>
    <t>WILLITS 110337506</t>
  </si>
  <si>
    <t>OTTER 1102CB</t>
  </si>
  <si>
    <t>HARTLEY 1101CB</t>
  </si>
  <si>
    <t>HOPLAND 1101960</t>
  </si>
  <si>
    <t>PENRYN 110790970</t>
  </si>
  <si>
    <t>CURTIS 1701CB</t>
  </si>
  <si>
    <t>CURTIS 1701</t>
  </si>
  <si>
    <t>CORRAL 1103569005</t>
  </si>
  <si>
    <t>PLACERVILLE 2106CB</t>
  </si>
  <si>
    <t>MESA 1103737698</t>
  </si>
  <si>
    <t>PENRYN 110550548</t>
  </si>
  <si>
    <t>CUYAMA 1103684566</t>
  </si>
  <si>
    <t>CUYAMA 1103</t>
  </si>
  <si>
    <t>GANSNER 11012424</t>
  </si>
  <si>
    <t>TEJON 1103286542</t>
  </si>
  <si>
    <t>TEJON 1103</t>
  </si>
  <si>
    <t>COTATI 1103148</t>
  </si>
  <si>
    <t>MESA 1103M72</t>
  </si>
  <si>
    <t>WYANDOTTE 11031508</t>
  </si>
  <si>
    <t>LUCERNE 1106664</t>
  </si>
  <si>
    <t>HIGGINS 110332120</t>
  </si>
  <si>
    <t>BELL 11082226</t>
  </si>
  <si>
    <t>KANAKA 110183288</t>
  </si>
  <si>
    <t>KANAKA 1101</t>
  </si>
  <si>
    <t>MC ARTHUR 11011490</t>
  </si>
  <si>
    <t>PIERCY 2110XR258</t>
  </si>
  <si>
    <t>PIERCY 2110</t>
  </si>
  <si>
    <t>BELLEVUE 2103552</t>
  </si>
  <si>
    <t>BELLEVUE 2103</t>
  </si>
  <si>
    <t>MORGAN HILL 2110654924</t>
  </si>
  <si>
    <t>SISQUOC 1102M52</t>
  </si>
  <si>
    <t>RACETRACK 170455798</t>
  </si>
  <si>
    <t>STELLING 11102243</t>
  </si>
  <si>
    <t>STELLING 1110</t>
  </si>
  <si>
    <t>HIGGINS 11071070</t>
  </si>
  <si>
    <t>SAN JUSTO 110136902</t>
  </si>
  <si>
    <t>TASSAJARA 2113MR276</t>
  </si>
  <si>
    <t>TASSAJARA 2113</t>
  </si>
  <si>
    <t>PENRYN 110551676</t>
  </si>
  <si>
    <t>STONE CORRAL 1110894956</t>
  </si>
  <si>
    <t>DIVIDE 1103567884</t>
  </si>
  <si>
    <t>DIVIDE 1103</t>
  </si>
  <si>
    <t>FORT SEWARD 11211602</t>
  </si>
  <si>
    <t>MONTE RIO 1111292</t>
  </si>
  <si>
    <t>MONTE RIO 1111</t>
  </si>
  <si>
    <t>LAYTONVILLE 11011760</t>
  </si>
  <si>
    <t>LAYTONVILLE 1101</t>
  </si>
  <si>
    <t>LOW GAP 11014160</t>
  </si>
  <si>
    <t>GARBERVILLE 1102CB</t>
  </si>
  <si>
    <t>SALT SPRINGS 21011216</t>
  </si>
  <si>
    <t>CAMBRIA 1101V76</t>
  </si>
  <si>
    <t>CAMBRIA 1101</t>
  </si>
  <si>
    <t>KANAKA 110165606</t>
  </si>
  <si>
    <t>SAN LUIS OBISPO 1104753254</t>
  </si>
  <si>
    <t>PEORIA 170459596</t>
  </si>
  <si>
    <t>CLEAR LAKE 1102991285</t>
  </si>
  <si>
    <t>BURNEY 11012402</t>
  </si>
  <si>
    <t>BURNEY 1101</t>
  </si>
  <si>
    <t>WEST POINT 11024788</t>
  </si>
  <si>
    <t>MIWUK 170219772</t>
  </si>
  <si>
    <t>MIWUK 1702</t>
  </si>
  <si>
    <t>MOLINO 1102178</t>
  </si>
  <si>
    <t>AUBERRY 1101R2845</t>
  </si>
  <si>
    <t>JESSUP 110168362</t>
  </si>
  <si>
    <t>SAN BENITO 2104785888</t>
  </si>
  <si>
    <t>SAN BENITO 2104</t>
  </si>
  <si>
    <t>MOUNTAIN QUARRIES 210192474</t>
  </si>
  <si>
    <t>FREMONT 1104MR339</t>
  </si>
  <si>
    <t>FREMONT 1104</t>
  </si>
  <si>
    <t>PEORIA 170488630</t>
  </si>
  <si>
    <t>LLAGAS 2107XR178</t>
  </si>
  <si>
    <t>LLAGAS 2107</t>
  </si>
  <si>
    <t>DUNLAP 110239190</t>
  </si>
  <si>
    <t>GEYSERVILLE 1102180193</t>
  </si>
  <si>
    <t>BELL 1108467470</t>
  </si>
  <si>
    <t>EDENVALE 1102XR064</t>
  </si>
  <si>
    <t>EDENVALE 1102</t>
  </si>
  <si>
    <t>MC ARTHUR 110137388</t>
  </si>
  <si>
    <t>PENRYN 1105817491</t>
  </si>
  <si>
    <t>MILPITAS 1109XR082</t>
  </si>
  <si>
    <t>JARVIS 1108767280</t>
  </si>
  <si>
    <t>JARVIS 1108</t>
  </si>
  <si>
    <t>PUEBLO 2103678</t>
  </si>
  <si>
    <t>MC ARTHUR 110138998</t>
  </si>
  <si>
    <t>MOLINO 1101600112</t>
  </si>
  <si>
    <t>MONTICELLO 1101654</t>
  </si>
  <si>
    <t>SWIFT 2110XR254</t>
  </si>
  <si>
    <t>MOLINO 1102658</t>
  </si>
  <si>
    <t>CLAY 11037124</t>
  </si>
  <si>
    <t>UKIAH 11143606</t>
  </si>
  <si>
    <t>GANSNER 110137550</t>
  </si>
  <si>
    <t>LAKEVILLE 1102367100</t>
  </si>
  <si>
    <t>CURTIS 17039330</t>
  </si>
  <si>
    <t>SILVERADO 210437632</t>
  </si>
  <si>
    <t>BELL 1107912460</t>
  </si>
  <si>
    <t>GARBERVILLE 110237054</t>
  </si>
  <si>
    <t>PLACERVILLE 210692012</t>
  </si>
  <si>
    <t>PASO ROBLES 1103351084</t>
  </si>
  <si>
    <t>SHINGLE SPRINGS 2109CB</t>
  </si>
  <si>
    <t>MC ARTHUR 11011544</t>
  </si>
  <si>
    <t>STONE CORRAL 11087100</t>
  </si>
  <si>
    <t>STONE CORRAL 1108</t>
  </si>
  <si>
    <t>SUMMIT 11022302</t>
  </si>
  <si>
    <t>PENRYN 11051378</t>
  </si>
  <si>
    <t>GARBERVILLE 110139524</t>
  </si>
  <si>
    <t>BIG BEND 1101180398</t>
  </si>
  <si>
    <t>VACAVILLE 110847860</t>
  </si>
  <si>
    <t>SAN LUIS OBISPO 1104982992</t>
  </si>
  <si>
    <t>UKIAH 1113691436</t>
  </si>
  <si>
    <t>UKIAH 1113</t>
  </si>
  <si>
    <t>COVELO 1101112804</t>
  </si>
  <si>
    <t>STILLWATER 11021466</t>
  </si>
  <si>
    <t>EEL RIVER 11024814</t>
  </si>
  <si>
    <t>EEL RIVER 1102</t>
  </si>
  <si>
    <t>MENLO 11037902</t>
  </si>
  <si>
    <t>MENLO 1103</t>
  </si>
  <si>
    <t>SILVERADO 210478268</t>
  </si>
  <si>
    <t>ALTO 11221212</t>
  </si>
  <si>
    <t>ALTO 1122</t>
  </si>
  <si>
    <t>CALPELLA 1101CB</t>
  </si>
  <si>
    <t>OTTER 110298036</t>
  </si>
  <si>
    <t>HIGHLANDS 11034630</t>
  </si>
  <si>
    <t>HIGGINS 1110166282</t>
  </si>
  <si>
    <t>GIRVAN 11021028</t>
  </si>
  <si>
    <t>OILFIELDS 1103370932</t>
  </si>
  <si>
    <t>GIRVAN 1101CB</t>
  </si>
  <si>
    <t>CRESCENT MILLS 21013113</t>
  </si>
  <si>
    <t>WILLITS 1103968</t>
  </si>
  <si>
    <t>MENDOCINO 110131322</t>
  </si>
  <si>
    <t>MESA 1101CB</t>
  </si>
  <si>
    <t>HORSESHOE 11011682</t>
  </si>
  <si>
    <t>APPLE HILL 110412842</t>
  </si>
  <si>
    <t>APPLE HILL 1104</t>
  </si>
  <si>
    <t>SUNOL 1101MR299</t>
  </si>
  <si>
    <t>MESA 11016113</t>
  </si>
  <si>
    <t>PINE GROVE 11026080</t>
  </si>
  <si>
    <t>PINE GROVE 1102</t>
  </si>
  <si>
    <t>RIO DELL 11027124</t>
  </si>
  <si>
    <t>SAN BERNARD 1101641042</t>
  </si>
  <si>
    <t>SAN BERNARD 1101</t>
  </si>
  <si>
    <t>OTTER 110237132</t>
  </si>
  <si>
    <t>FROGTOWN 1702204480</t>
  </si>
  <si>
    <t>HOPLAND 110180620</t>
  </si>
  <si>
    <t>MESA 1101M86</t>
  </si>
  <si>
    <t>CABRILLO 1103Y10</t>
  </si>
  <si>
    <t>FITCH MOUNTAIN 11134566</t>
  </si>
  <si>
    <t>PEORIA 17051834</t>
  </si>
  <si>
    <t>CALAVERAS CEMENT 1101502</t>
  </si>
  <si>
    <t>COTATI 1102282</t>
  </si>
  <si>
    <t>WISE 1102CB</t>
  </si>
  <si>
    <t>APPLE HILL 110413512</t>
  </si>
  <si>
    <t>BIG MEADOWS 21012586</t>
  </si>
  <si>
    <t>COPPERMINE 1104556430</t>
  </si>
  <si>
    <t>ORO FINO 11022236</t>
  </si>
  <si>
    <t>BIG BEND 11021972</t>
  </si>
  <si>
    <t>MARTELL 110299214</t>
  </si>
  <si>
    <t>BUELLTON 1101Y36</t>
  </si>
  <si>
    <t>GEYSERVILLE 1101166</t>
  </si>
  <si>
    <t>DIAMOND SPRINGS 11062100</t>
  </si>
  <si>
    <t>LAYTONVILLE 1101402</t>
  </si>
  <si>
    <t>ATASCADERO 1103440856</t>
  </si>
  <si>
    <t>FRUITLAND 11426054</t>
  </si>
  <si>
    <t>CALPELLA 11011204</t>
  </si>
  <si>
    <t>FULTON 1107214</t>
  </si>
  <si>
    <t>PEORIA 170176030</t>
  </si>
  <si>
    <t>WYANDOTTE 11031976</t>
  </si>
  <si>
    <t>CALAVERAS CEMENT 1101CB</t>
  </si>
  <si>
    <t>FORESTHILL 11022106</t>
  </si>
  <si>
    <t>AUBERRY 1101176050</t>
  </si>
  <si>
    <t>SHINGLE SPRINGS 21092053</t>
  </si>
  <si>
    <t>LAYTONVILLE 1101CB</t>
  </si>
  <si>
    <t>UKIAH 1111168892</t>
  </si>
  <si>
    <t>SHINGLE SPRINGS 210981390</t>
  </si>
  <si>
    <t>WILLITS 1104504</t>
  </si>
  <si>
    <t>PIKE CITY 1102CB</t>
  </si>
  <si>
    <t>PIKE CITY 1102</t>
  </si>
  <si>
    <t>CASTRO VALLEY 1110MR748</t>
  </si>
  <si>
    <t>CASTRO VALLEY 1110</t>
  </si>
  <si>
    <t>GABILAN 1101989608</t>
  </si>
  <si>
    <t>OCEANO 1102V56</t>
  </si>
  <si>
    <t>OCEANO 1102</t>
  </si>
  <si>
    <t>MOLINO 1101891</t>
  </si>
  <si>
    <t>MIRABEL 1101116</t>
  </si>
  <si>
    <t>MIRABEL 1101</t>
  </si>
  <si>
    <t>MONTE RIO 1113539938</t>
  </si>
  <si>
    <t>BRIDGEVILLE 110237486</t>
  </si>
  <si>
    <t>FROGTOWN 1702CB</t>
  </si>
  <si>
    <t>SAN LUIS OBISPO 1107V02</t>
  </si>
  <si>
    <t>CEDAR CREEK 11011656</t>
  </si>
  <si>
    <t>NAPA 11121302</t>
  </si>
  <si>
    <t>NAPA 1112</t>
  </si>
  <si>
    <t>HIGGINS 1107CB</t>
  </si>
  <si>
    <t>CLAYTON 2212158138</t>
  </si>
  <si>
    <t>SPANISH CREEK 4401CB</t>
  </si>
  <si>
    <t>SPANISH CREEK 4401</t>
  </si>
  <si>
    <t>ALTO 11221260</t>
  </si>
  <si>
    <t>PUEBLO 1104580658</t>
  </si>
  <si>
    <t>REDBUD 110191960</t>
  </si>
  <si>
    <t>WILLITS 11032506</t>
  </si>
  <si>
    <t>SANTA ROSA A 1104220</t>
  </si>
  <si>
    <t>SANTA ROSA A 1104</t>
  </si>
  <si>
    <t>TEMPLETON 2110R90</t>
  </si>
  <si>
    <t>OCEANO 1104Q06</t>
  </si>
  <si>
    <t>MARTELL 110368192</t>
  </si>
  <si>
    <t>MIRABEL 1102334</t>
  </si>
  <si>
    <t>MIRABEL 1102</t>
  </si>
  <si>
    <t>GEYSERVILLE 110137454</t>
  </si>
  <si>
    <t>SAN LUIS OBISPO 1107V62</t>
  </si>
  <si>
    <t>SONOMA 110478372</t>
  </si>
  <si>
    <t>SONOMA 1104</t>
  </si>
  <si>
    <t>TASSAJARA 2112D514R</t>
  </si>
  <si>
    <t>SWIFT 2107XR526</t>
  </si>
  <si>
    <t>SWIFT 2107</t>
  </si>
  <si>
    <t>PURISIMA 1101Y42</t>
  </si>
  <si>
    <t>PENRYN 1105168616</t>
  </si>
  <si>
    <t>OCEANO 1104104102</t>
  </si>
  <si>
    <t>OILFIELDS 1103N46</t>
  </si>
  <si>
    <t>NARROWS 21052426</t>
  </si>
  <si>
    <t>RINCON 1103474</t>
  </si>
  <si>
    <t>CRESCENT MILLS 21012230</t>
  </si>
  <si>
    <t>HALF MOON BAY 11018902</t>
  </si>
  <si>
    <t>HALF MOON BAY 1101</t>
  </si>
  <si>
    <t>PIT NO 5 11011606</t>
  </si>
  <si>
    <t>PIT NO 5 1101</t>
  </si>
  <si>
    <t>ELECTRA 11011238</t>
  </si>
  <si>
    <t>FROGTOWN 1701CB</t>
  </si>
  <si>
    <t>POTTER VALLEY P H 110576498</t>
  </si>
  <si>
    <t>LLAGAS 2107870396</t>
  </si>
  <si>
    <t>LAYTONVILLE 110189606</t>
  </si>
  <si>
    <t>CURTIS 1702CB</t>
  </si>
  <si>
    <t>SALMON CREEK 1101194</t>
  </si>
  <si>
    <t>MORGAN HILL 2111XR186</t>
  </si>
  <si>
    <t>BRUNSWICK 11062392</t>
  </si>
  <si>
    <t>TEMPLETON 2110R94</t>
  </si>
  <si>
    <t>CAYUCOS 11014701</t>
  </si>
  <si>
    <t>CAYUCOS 1101</t>
  </si>
  <si>
    <t>MOUNTAIN QUARRIES 21011346</t>
  </si>
  <si>
    <t>SAN MIGUEL 1104R58</t>
  </si>
  <si>
    <t>LOS OSITOS 21037062</t>
  </si>
  <si>
    <t>LOS OSITOS 2103</t>
  </si>
  <si>
    <t>OAKLAND K 110217430</t>
  </si>
  <si>
    <t>OAKLAND K 1102</t>
  </si>
  <si>
    <t>SILVERADO 2105658898</t>
  </si>
  <si>
    <t>SILVERADO 2105</t>
  </si>
  <si>
    <t>BURNEY 11011358</t>
  </si>
  <si>
    <t>PLACERVILLE 21067522</t>
  </si>
  <si>
    <t>GARBERVILLE 110197300</t>
  </si>
  <si>
    <t>SAN RAMON 2107MR284</t>
  </si>
  <si>
    <t>SAN RAMON 2107</t>
  </si>
  <si>
    <t>FORT ROSS 112170288</t>
  </si>
  <si>
    <t>CLAYTON 2213CB</t>
  </si>
  <si>
    <t>CLAYTON 2213</t>
  </si>
  <si>
    <t>GARCIA 0401666</t>
  </si>
  <si>
    <t>UKIAH 1113548420</t>
  </si>
  <si>
    <t>NOVATO 110455398</t>
  </si>
  <si>
    <t>NOVATO 1104</t>
  </si>
  <si>
    <t>PETALUMA C 110948000</t>
  </si>
  <si>
    <t>PENRYN 1105CB</t>
  </si>
  <si>
    <t>WYANDOTTE 110641650</t>
  </si>
  <si>
    <t>WYANDOTTE 1106</t>
  </si>
  <si>
    <t>OTTER 11012052</t>
  </si>
  <si>
    <t>OTTER 1101</t>
  </si>
  <si>
    <t>REDBUD 1102510</t>
  </si>
  <si>
    <t>WOODSIDE 11018972</t>
  </si>
  <si>
    <t>JAMESON 11028842</t>
  </si>
  <si>
    <t>SHADY GLEN 110248894</t>
  </si>
  <si>
    <t>SHADY GLEN 1102</t>
  </si>
  <si>
    <t>WEIMAR 11012058</t>
  </si>
  <si>
    <t>WEIMAR 1101</t>
  </si>
  <si>
    <t>CLAYTON 2212523764</t>
  </si>
  <si>
    <t>SUNOL 1101MR196</t>
  </si>
  <si>
    <t>MIWUK 170193062</t>
  </si>
  <si>
    <t>MIWUK 1701</t>
  </si>
  <si>
    <t>SAN ARDO 1101650772</t>
  </si>
  <si>
    <t>SAN ARDO 1101</t>
  </si>
  <si>
    <t>APPLE HILL 1103CB</t>
  </si>
  <si>
    <t>LOW GAP 1101CB</t>
  </si>
  <si>
    <t>JESSUP 110194468</t>
  </si>
  <si>
    <t>PIT NO 1 11011552</t>
  </si>
  <si>
    <t>SAN LUIS OBISPO 1104CB</t>
  </si>
  <si>
    <t>REEDLEY 1112477952</t>
  </si>
  <si>
    <t>REEDLEY 1112</t>
  </si>
  <si>
    <t>JESSUP 11019752</t>
  </si>
  <si>
    <t>RACETRACK 17036014</t>
  </si>
  <si>
    <t>LLAGAS 21011451</t>
  </si>
  <si>
    <t>POINT MORETTI 11015076</t>
  </si>
  <si>
    <t>CLARKSVILLE 2109102734</t>
  </si>
  <si>
    <t>CURTIS 170511790</t>
  </si>
  <si>
    <t>MILPITAS 1108342498</t>
  </si>
  <si>
    <t>MILPITAS 1108</t>
  </si>
  <si>
    <t>MADISON 1105495270</t>
  </si>
  <si>
    <t>MADISON 1105</t>
  </si>
  <si>
    <t>PETALUMA C 1108600</t>
  </si>
  <si>
    <t>HALSEY 11012414</t>
  </si>
  <si>
    <t>HALSEY 1101</t>
  </si>
  <si>
    <t>PIKE CITY 11011730</t>
  </si>
  <si>
    <t>PIKE CITY 1101</t>
  </si>
  <si>
    <t>RED BLUFF 11011334</t>
  </si>
  <si>
    <t>HALF MOON BAY 1103H82</t>
  </si>
  <si>
    <t>GIRVAN 11029012</t>
  </si>
  <si>
    <t>GONZALES 1104807000</t>
  </si>
  <si>
    <t>GONZALES 1104</t>
  </si>
  <si>
    <t>CORRAL 110214028</t>
  </si>
  <si>
    <t>KANAKA 11011044</t>
  </si>
  <si>
    <t>WYANDOTTE 11091040</t>
  </si>
  <si>
    <t>LINCOLN 11012310</t>
  </si>
  <si>
    <t>BEAR VALLEY 2101CB</t>
  </si>
  <si>
    <t>APPLE HILL 110412832</t>
  </si>
  <si>
    <t>TIVY VALLEY 1107599142</t>
  </si>
  <si>
    <t>STANISLAUS 17011812</t>
  </si>
  <si>
    <t>HOLLISTER 2102113634</t>
  </si>
  <si>
    <t>ELECTRA 1102CB</t>
  </si>
  <si>
    <t>PLACERVILLE 21062224</t>
  </si>
  <si>
    <t>MENDOCINO 110137462</t>
  </si>
  <si>
    <t>OLETA 1101894006</t>
  </si>
  <si>
    <t>SAN LUIS OBISPO 1104V14</t>
  </si>
  <si>
    <t>APPLE HILL 11038412</t>
  </si>
  <si>
    <t>JOLON 11027002</t>
  </si>
  <si>
    <t>BIG BASIN 110210254</t>
  </si>
  <si>
    <t>BIG BASIN 1102</t>
  </si>
  <si>
    <t>APPLE HILL 1104CB</t>
  </si>
  <si>
    <t>JARVIS 1111907698</t>
  </si>
  <si>
    <t>JARVIS 1111</t>
  </si>
  <si>
    <t>HALF MOON BAY 11012500</t>
  </si>
  <si>
    <t>BRUNSWICK 11041020</t>
  </si>
  <si>
    <t>FRUITLAND 11422006</t>
  </si>
  <si>
    <t>MADISON 2101760730</t>
  </si>
  <si>
    <t>CHALLENGE 11025462</t>
  </si>
  <si>
    <t>FRUITLAND 114263170</t>
  </si>
  <si>
    <t>MOLINO 11026917</t>
  </si>
  <si>
    <t>REEDLEY 1104887932</t>
  </si>
  <si>
    <t>REEDLEY 1104</t>
  </si>
  <si>
    <t>CALPELLA 1101619542</t>
  </si>
  <si>
    <t>MOUNTAIN QUARRIES 21011130</t>
  </si>
  <si>
    <t>FORESTHILL 110137238</t>
  </si>
  <si>
    <t>FORESTHILL 1101</t>
  </si>
  <si>
    <t>COARSEGOLD 210210610</t>
  </si>
  <si>
    <t>PERRY 110185870</t>
  </si>
  <si>
    <t>BELLEVUE 2103478</t>
  </si>
  <si>
    <t>UKIAH 1113CB</t>
  </si>
  <si>
    <t>GEYSERVILLE 1101463260</t>
  </si>
  <si>
    <t>CURTIS 1703CB</t>
  </si>
  <si>
    <t>ORO FINO 11022556</t>
  </si>
  <si>
    <t>OCEANO 1106CB</t>
  </si>
  <si>
    <t>OCEANO 1106</t>
  </si>
  <si>
    <t>SISQUOC 1103M98</t>
  </si>
  <si>
    <t>STELLING 11109265</t>
  </si>
  <si>
    <t>MIRABEL 1102524356</t>
  </si>
  <si>
    <t>ALLEGHANY 1101806</t>
  </si>
  <si>
    <t>ALLEGHANY 1101</t>
  </si>
  <si>
    <t>GARBERVILLE 11011750</t>
  </si>
  <si>
    <t>COARSEGOLD 21025380</t>
  </si>
  <si>
    <t>RINCON 1101578</t>
  </si>
  <si>
    <t>RINCON 1101</t>
  </si>
  <si>
    <t>BOLINAS 1101806</t>
  </si>
  <si>
    <t>BASALT 1106657038</t>
  </si>
  <si>
    <t>BASALT 1106</t>
  </si>
  <si>
    <t>DIAMOND SPRINGS 1103467046</t>
  </si>
  <si>
    <t>DIAMOND SPRINGS 1103</t>
  </si>
  <si>
    <t>WISE 1101CB</t>
  </si>
  <si>
    <t>DUNBAR 11033127</t>
  </si>
  <si>
    <t>DUNBAR 1103</t>
  </si>
  <si>
    <t>VOLTA 11021646</t>
  </si>
  <si>
    <t>WILDWOOD 1101CB</t>
  </si>
  <si>
    <t>FROGTOWN 170211212</t>
  </si>
  <si>
    <t>ATASCADERO 1101A02</t>
  </si>
  <si>
    <t>ATASCADERO 1101</t>
  </si>
  <si>
    <t>STELLING 111060090</t>
  </si>
  <si>
    <t>PANORAMA 1101713592</t>
  </si>
  <si>
    <t>CRESCENT MILLS 2101CB</t>
  </si>
  <si>
    <t>PLACERVILLE 210619552</t>
  </si>
  <si>
    <t>LLAGAS 2105534019</t>
  </si>
  <si>
    <t>LLAGAS 2105</t>
  </si>
  <si>
    <t>HOOPA 11013174</t>
  </si>
  <si>
    <t>PEORIA 17048040</t>
  </si>
  <si>
    <t>CASTRO VALLEY 11088971</t>
  </si>
  <si>
    <t>CASTRO VALLEY 1108</t>
  </si>
  <si>
    <t>CORRAL 1103936674</t>
  </si>
  <si>
    <t>MOLINO 110241392</t>
  </si>
  <si>
    <t>PUTAH CREEK 11033783</t>
  </si>
  <si>
    <t>OREGON TRAIL 110346860</t>
  </si>
  <si>
    <t>CURTIS 17036064</t>
  </si>
  <si>
    <t>SANTA YNEZ 1102Y18</t>
  </si>
  <si>
    <t>CLAY 110113450</t>
  </si>
  <si>
    <t>WILLOW CREEK 11032936</t>
  </si>
  <si>
    <t>MIRABEL 1101688780</t>
  </si>
  <si>
    <t>GARBERVILLE 11021510</t>
  </si>
  <si>
    <t>CALISTOGA 1102634</t>
  </si>
  <si>
    <t>GEYSERVILLE 1102522</t>
  </si>
  <si>
    <t>OLEMA 110175686</t>
  </si>
  <si>
    <t>OLEMA 1101</t>
  </si>
  <si>
    <t>KANAKA 1101CB</t>
  </si>
  <si>
    <t>WHITMORE 1101CB</t>
  </si>
  <si>
    <t>WILLITS 110391810</t>
  </si>
  <si>
    <t>GEYSERVILLE 1102331444</t>
  </si>
  <si>
    <t>PIKE CITY 1101CB</t>
  </si>
  <si>
    <t>FRUITLAND 1142899734</t>
  </si>
  <si>
    <t>SAN LUIS OBISPO 1101CB</t>
  </si>
  <si>
    <t>SAN LUIS OBISPO 1101</t>
  </si>
  <si>
    <t>PUEBLO 1105684564</t>
  </si>
  <si>
    <t>VINEYARD 2107978364</t>
  </si>
  <si>
    <t>VINEYARD 2107</t>
  </si>
  <si>
    <t>TEMPLETON 2113CB</t>
  </si>
  <si>
    <t>POINT ARENA 11013702</t>
  </si>
  <si>
    <t>TEMPLETON 2111R86</t>
  </si>
  <si>
    <t>TEMPLETON 2111</t>
  </si>
  <si>
    <t>MC KEE 1111711900</t>
  </si>
  <si>
    <t>MC KEE 1111</t>
  </si>
  <si>
    <t>JARVIS 1108289662</t>
  </si>
  <si>
    <t>BELLEVUE 2103648</t>
  </si>
  <si>
    <t>PIT NO 5 11011618</t>
  </si>
  <si>
    <t>TASSAJARA 2104CB</t>
  </si>
  <si>
    <t>ELECTRA 11026014</t>
  </si>
  <si>
    <t>SUNOL 1101MR298</t>
  </si>
  <si>
    <t>COTATI 1105CB</t>
  </si>
  <si>
    <t>CABRILLO 1104Y22</t>
  </si>
  <si>
    <t>ANNAPOLIS 110176842</t>
  </si>
  <si>
    <t>TEMPLETON 2111A66</t>
  </si>
  <si>
    <t>SAN LUIS OBISPO 1103CB</t>
  </si>
  <si>
    <t>SAN LUIS OBISPO 1103V82</t>
  </si>
  <si>
    <t>APPLE HILL 21027502</t>
  </si>
  <si>
    <t>SAN LUIS OBISPO 1101V12</t>
  </si>
  <si>
    <t>PAUL SWEET 210710986</t>
  </si>
  <si>
    <t>PAUL SWEET 2107</t>
  </si>
  <si>
    <t>LAYTONVILLE 1102682</t>
  </si>
  <si>
    <t>LOS OSITOS 21033010</t>
  </si>
  <si>
    <t>HIGHLANDS 1102556</t>
  </si>
  <si>
    <t>MARTELL 11016074</t>
  </si>
  <si>
    <t>HALF MOON BAY 1101818874</t>
  </si>
  <si>
    <t>HIGGINS 1110869408</t>
  </si>
  <si>
    <t>OILFIELDS 11037006</t>
  </si>
  <si>
    <t>SWIFT 2102889948</t>
  </si>
  <si>
    <t>SWIFT 2102</t>
  </si>
  <si>
    <t>SAN MIGUEL 1106N34</t>
  </si>
  <si>
    <t>MONTE RIO 1112120</t>
  </si>
  <si>
    <t>HIGHLANDS 1102CB</t>
  </si>
  <si>
    <t>HOOPA 110182542</t>
  </si>
  <si>
    <t>BRUNSWICK 1103904574</t>
  </si>
  <si>
    <t>BRUNSWICK 1103</t>
  </si>
  <si>
    <t>WILLOW PASS 1101CB</t>
  </si>
  <si>
    <t>WYANDOTTE 11095973</t>
  </si>
  <si>
    <t>PUEBLO 2102773926</t>
  </si>
  <si>
    <t>WINDSOR 1103CB</t>
  </si>
  <si>
    <t>PEABODY 2113CB</t>
  </si>
  <si>
    <t>BONNIE NOOK 1101CB</t>
  </si>
  <si>
    <t>BONNIE NOOK 1101</t>
  </si>
  <si>
    <t>NEWBURG 11313446</t>
  </si>
  <si>
    <t>NEWBURG 1131</t>
  </si>
  <si>
    <t>FORT ROSS 112137326</t>
  </si>
  <si>
    <t>SUMMIT 110148632</t>
  </si>
  <si>
    <t>WEST POINT 110236676</t>
  </si>
  <si>
    <t>CHALLENGE 11021902</t>
  </si>
  <si>
    <t>HOPLAND 11011100</t>
  </si>
  <si>
    <t>NOVATO 1104676060</t>
  </si>
  <si>
    <t>CALAVERAS CEMENT 110111188</t>
  </si>
  <si>
    <t>CLARK ROAD 110247006</t>
  </si>
  <si>
    <t>MARTELL 1103CB</t>
  </si>
  <si>
    <t>PARADISE 11042034</t>
  </si>
  <si>
    <t>PENRYN 1107346</t>
  </si>
  <si>
    <t>JESSUP 11012839</t>
  </si>
  <si>
    <t>GOLDTREE 1108CB</t>
  </si>
  <si>
    <t>GOLDTREE 1108</t>
  </si>
  <si>
    <t>COVELO 1101430286</t>
  </si>
  <si>
    <t>BRENTWOOD 2105502672</t>
  </si>
  <si>
    <t>GREEN VALLEY 210111054</t>
  </si>
  <si>
    <t>GREEN VALLEY 2101</t>
  </si>
  <si>
    <t>LLAGAS 2107XR188</t>
  </si>
  <si>
    <t>COTATI 1105616</t>
  </si>
  <si>
    <t>CLARKSVILLE 2109781566</t>
  </si>
  <si>
    <t>BEAR VALLEY 21059560</t>
  </si>
  <si>
    <t>ELECTRA 11017104</t>
  </si>
  <si>
    <t>JESSUP 11019002</t>
  </si>
  <si>
    <t>SILVERADO 2102636</t>
  </si>
  <si>
    <t>BRIDGEVILLE 110137484</t>
  </si>
  <si>
    <t>UKIAH 1114844294</t>
  </si>
  <si>
    <t>TIVY VALLEY 110737522</t>
  </si>
  <si>
    <t>REDBUD 1102922</t>
  </si>
  <si>
    <t>SAN LUIS OBISPO 1104V46</t>
  </si>
  <si>
    <t>DUNLAP 1102CB</t>
  </si>
  <si>
    <t>ANNAPOLIS 1101608</t>
  </si>
  <si>
    <t>FRUITLAND 114293234</t>
  </si>
  <si>
    <t>FULTON 1102CB</t>
  </si>
  <si>
    <t>GIRVAN 11019732</t>
  </si>
  <si>
    <t>STAFFORD 1102524</t>
  </si>
  <si>
    <t>OTTER 110263868</t>
  </si>
  <si>
    <t>SPAULDING 1101578852</t>
  </si>
  <si>
    <t>COAST RD 04015134</t>
  </si>
  <si>
    <t>COAST RD 0401</t>
  </si>
  <si>
    <t>BRIDGEVILLE 1102384530</t>
  </si>
  <si>
    <t>KANAKA 11011034</t>
  </si>
  <si>
    <t>BANGOR 11011806</t>
  </si>
  <si>
    <t>JOLON 11027040</t>
  </si>
  <si>
    <t>MIWUK 17018050</t>
  </si>
  <si>
    <t>KERN OIL 1106397902</t>
  </si>
  <si>
    <t>ELECTRA 110161816</t>
  </si>
  <si>
    <t>OCEANO 1102CB</t>
  </si>
  <si>
    <t>MOLINO 1101472660</t>
  </si>
  <si>
    <t>BRUNSWICK 1104CB</t>
  </si>
  <si>
    <t>SPENCE 1102321000</t>
  </si>
  <si>
    <t>SPENCE 1102</t>
  </si>
  <si>
    <t>COTATI 1105734248</t>
  </si>
  <si>
    <t>WYANDOTTE 110942650</t>
  </si>
  <si>
    <t>CLARK ROAD 110290548</t>
  </si>
  <si>
    <t>FROGTOWN 1702224708</t>
  </si>
  <si>
    <t>COLUMBIA HILL 110135424</t>
  </si>
  <si>
    <t>SHADY GLEN 110151696</t>
  </si>
  <si>
    <t>SHADY GLEN 1101</t>
  </si>
  <si>
    <t>PETALUMA C 1109738866</t>
  </si>
  <si>
    <t>MORGAN HILL 2111940112</t>
  </si>
  <si>
    <t>SAN BERNARD 1101438074</t>
  </si>
  <si>
    <t>GEYSERVILLE 1102350</t>
  </si>
  <si>
    <t>FOOTHILL 1102CB</t>
  </si>
  <si>
    <t>FOOTHILL 1102</t>
  </si>
  <si>
    <t>FROGTOWN 1701L3361</t>
  </si>
  <si>
    <t>GEYSERVILLE 1101122</t>
  </si>
  <si>
    <t>FORT BRAGG A 110195294</t>
  </si>
  <si>
    <t>FORT BRAGG A 1101</t>
  </si>
  <si>
    <t>COLUMBIA HILL 1101764</t>
  </si>
  <si>
    <t>COVELO 1101516510</t>
  </si>
  <si>
    <t>PINE GROVE 11023172</t>
  </si>
  <si>
    <t>LLAGAS 2105154256</t>
  </si>
  <si>
    <t>FROGTOWN 1702307998</t>
  </si>
  <si>
    <t>PENNGROVE 1101170</t>
  </si>
  <si>
    <t>PENNGROVE 1101</t>
  </si>
  <si>
    <t>LAKEVILLE 1102347280</t>
  </si>
  <si>
    <t>ALHAMBRA 11058302</t>
  </si>
  <si>
    <t>WILLOW CREEK 11033090</t>
  </si>
  <si>
    <t>ORO FINO 11022040</t>
  </si>
  <si>
    <t>HICKS 2101XR548</t>
  </si>
  <si>
    <t>RACETRACK 170310870</t>
  </si>
  <si>
    <t>PINE GROVE 11023168</t>
  </si>
  <si>
    <t>HALF MOON BAY 1103531594</t>
  </si>
  <si>
    <t>CURTIS 17048140</t>
  </si>
  <si>
    <t>ATASCADERO 1101A22</t>
  </si>
  <si>
    <t>TASSAJARA 2103557000</t>
  </si>
  <si>
    <t>TASSAJARA 2103</t>
  </si>
  <si>
    <t>GANSNER 11012006</t>
  </si>
  <si>
    <t>BIG BEND 1101641808</t>
  </si>
  <si>
    <t>CLAY 11037142</t>
  </si>
  <si>
    <t>HALF MOON BAY 110258448</t>
  </si>
  <si>
    <t>HALF MOON BAY 1102</t>
  </si>
  <si>
    <t>EEL RIVER 1102630456</t>
  </si>
  <si>
    <t>SAUSALITO 110284278</t>
  </si>
  <si>
    <t>SAUSALITO 1102</t>
  </si>
  <si>
    <t>ELK 11011300</t>
  </si>
  <si>
    <t>ELK 1101</t>
  </si>
  <si>
    <t>KESWICK 11019712</t>
  </si>
  <si>
    <t>EEL RIVER 11021902</t>
  </si>
  <si>
    <t>PUEBLO 2102895310</t>
  </si>
  <si>
    <t>VASCO 1102MR178</t>
  </si>
  <si>
    <t>RINCON 1103198</t>
  </si>
  <si>
    <t>FOOTHILL 1101251688</t>
  </si>
  <si>
    <t>CAMBRIA 1101858200</t>
  </si>
  <si>
    <t>COTTONWOOD 110359128</t>
  </si>
  <si>
    <t>WILDWOOD 110185112</t>
  </si>
  <si>
    <t>LAYTONVILLE 1101518</t>
  </si>
  <si>
    <t>CALISTOGA 1102769230</t>
  </si>
  <si>
    <t>VOLTA 110237350</t>
  </si>
  <si>
    <t>MC ARTHUR 1101648698</t>
  </si>
  <si>
    <t>HALSEY 1102CB</t>
  </si>
  <si>
    <t>HALSEY 1102</t>
  </si>
  <si>
    <t>GARBERVILLE 11011514</t>
  </si>
  <si>
    <t>SAN LUIS OBISPO 1105512313</t>
  </si>
  <si>
    <t>SAN LUIS OBISPO 1105</t>
  </si>
  <si>
    <t>PUEBLO 2103895784</t>
  </si>
  <si>
    <t>CORRAL 110175204</t>
  </si>
  <si>
    <t>MONROE 2103848530</t>
  </si>
  <si>
    <t>MONROE 2103</t>
  </si>
  <si>
    <t>WEST POINT 110234416</t>
  </si>
  <si>
    <t>WEST POINT 1102CB</t>
  </si>
  <si>
    <t>WYANDOTTE 1110144140</t>
  </si>
  <si>
    <t>ELK 1101311906</t>
  </si>
  <si>
    <t>GARBERVILLE 11028652</t>
  </si>
  <si>
    <t>BRUNSWICK 11062416</t>
  </si>
  <si>
    <t>LUCERNE 1103630</t>
  </si>
  <si>
    <t>HALF MOON BAY 1101771258</t>
  </si>
  <si>
    <t>FRUITLAND 11413902</t>
  </si>
  <si>
    <t>CURTIS 1705CB</t>
  </si>
  <si>
    <t>VINEYARD 2108609690</t>
  </si>
  <si>
    <t>VINEYARD 2108</t>
  </si>
  <si>
    <t>CLARKSVILLE 21096502</t>
  </si>
  <si>
    <t>MONTE RIO 111159046</t>
  </si>
  <si>
    <t>PLACERVILLE 21069712</t>
  </si>
  <si>
    <t>LINCOLN 11042072</t>
  </si>
  <si>
    <t>SILVERADO 2104708</t>
  </si>
  <si>
    <t>BRUNSWICK 11021010</t>
  </si>
  <si>
    <t>BRUNSWICK 1102</t>
  </si>
  <si>
    <t>CHALLENGE 11015460</t>
  </si>
  <si>
    <t>CHALLENGE 1101</t>
  </si>
  <si>
    <t>BELL 110880680</t>
  </si>
  <si>
    <t>CALAVERAS CEMENT 110180930</t>
  </si>
  <si>
    <t>WYANDOTTE 1103CB</t>
  </si>
  <si>
    <t>ALTO 1125902</t>
  </si>
  <si>
    <t>ALTO 1125</t>
  </si>
  <si>
    <t>LLAGAS 2101783467</t>
  </si>
  <si>
    <t>MOUNTAIN QUARRIES 21011180</t>
  </si>
  <si>
    <t>APPLE HILL 1104814656</t>
  </si>
  <si>
    <t>BUCKS CREEK 1103CB</t>
  </si>
  <si>
    <t>BUCKS CREEK 1103</t>
  </si>
  <si>
    <t>FROGTOWN 1702812366</t>
  </si>
  <si>
    <t>DUNBAR 1102694641</t>
  </si>
  <si>
    <t>DUNBAR 1102</t>
  </si>
  <si>
    <t>STANISLAUS 17017144</t>
  </si>
  <si>
    <t>FITCH MOUNTAIN 1111752596</t>
  </si>
  <si>
    <t>WOODACRE 1102851</t>
  </si>
  <si>
    <t>WEST POINT 11024790</t>
  </si>
  <si>
    <t>STELLING 111060080</t>
  </si>
  <si>
    <t>PLACERVILLE 210611132</t>
  </si>
  <si>
    <t>ORO FINO 110265932</t>
  </si>
  <si>
    <t>PINE GROVE 110283098</t>
  </si>
  <si>
    <t>MOLINO 1102318</t>
  </si>
  <si>
    <t>JOLON 11027068</t>
  </si>
  <si>
    <t>UKIAH 1115CB</t>
  </si>
  <si>
    <t>SAN LUIS OBISPO 1107V60</t>
  </si>
  <si>
    <t>MOLINO 1104368158</t>
  </si>
  <si>
    <t>MOLINO 1104</t>
  </si>
  <si>
    <t>ANTLER 11011376</t>
  </si>
  <si>
    <t>ANTLER 1101</t>
  </si>
  <si>
    <t>SILVERADO 2102714</t>
  </si>
  <si>
    <t>FORESTHILL 110175340</t>
  </si>
  <si>
    <t>DUNBAR 11014817</t>
  </si>
  <si>
    <t>DUNBAR 1101</t>
  </si>
  <si>
    <t>EAST QUINCY 1101951424</t>
  </si>
  <si>
    <t>EAST QUINCY 1101</t>
  </si>
  <si>
    <t>HOOPA 11013304</t>
  </si>
  <si>
    <t>SAN JOAQUIN #3 110210342</t>
  </si>
  <si>
    <t>LUCERNE 110638436</t>
  </si>
  <si>
    <t>HALF MOON BAY 1103540991</t>
  </si>
  <si>
    <t>RIO DELL 11021504</t>
  </si>
  <si>
    <t>DUNBAR 1101416</t>
  </si>
  <si>
    <t>MC ARTHUR 11011546</t>
  </si>
  <si>
    <t>HALF MOON BAY 11036018</t>
  </si>
  <si>
    <t>CLOVERDALE 1101807953</t>
  </si>
  <si>
    <t>CLEAR LAKE 1102223792</t>
  </si>
  <si>
    <t>KONOCTI 1108CB</t>
  </si>
  <si>
    <t>KONOCTI 1108</t>
  </si>
  <si>
    <t>MADISON 21017702</t>
  </si>
  <si>
    <t>RIO DELL 110270960</t>
  </si>
  <si>
    <t>FORT ROSS 11212987</t>
  </si>
  <si>
    <t>CHALLENGE 1102CB</t>
  </si>
  <si>
    <t>PHILO 1102928</t>
  </si>
  <si>
    <t>MENDOCINO 1101CB</t>
  </si>
  <si>
    <t>WEST POINT 11021305</t>
  </si>
  <si>
    <t>SONOMA 1105575872</t>
  </si>
  <si>
    <t>HALF MOON BAY 1103H80</t>
  </si>
  <si>
    <t>DIAMOND SPRINGS 11039432</t>
  </si>
  <si>
    <t>ALLEGHANY 1102CB</t>
  </si>
  <si>
    <t>ALLEGHANY 1102</t>
  </si>
  <si>
    <t>DUNBAR 110179086</t>
  </si>
  <si>
    <t>FROGTOWN 170232556</t>
  </si>
  <si>
    <t>CLARK ROAD 11022094</t>
  </si>
  <si>
    <t>SAN JOAQUIN #3 1101CB</t>
  </si>
  <si>
    <t>SAN JOAQUIN #3 1101</t>
  </si>
  <si>
    <t>MERCED FALLS 1102482838</t>
  </si>
  <si>
    <t>MOUNTAIN QUARRIES 21012422</t>
  </si>
  <si>
    <t>SILVERADO 2102437194</t>
  </si>
  <si>
    <t>HARTLEY 110186876</t>
  </si>
  <si>
    <t>GEYSERVILLE 1101711966</t>
  </si>
  <si>
    <t>PIKE CITY 11011720</t>
  </si>
  <si>
    <t>GRASS VALLEY 11012766</t>
  </si>
  <si>
    <t>GRASS VALLEY 1101</t>
  </si>
  <si>
    <t>DUNBAR 1102261774</t>
  </si>
  <si>
    <t>TEMPLETON 2111CB</t>
  </si>
  <si>
    <t>ALTO 1124432</t>
  </si>
  <si>
    <t>PUEBLO 2102850102</t>
  </si>
  <si>
    <t>CURTIS 170390320</t>
  </si>
  <si>
    <t>CRESCENT MILLS 21012232</t>
  </si>
  <si>
    <t>GRASS VALLEY 1101750804</t>
  </si>
  <si>
    <t>MONTICELLO 11011589</t>
  </si>
  <si>
    <t>ELECTRA 110136816</t>
  </si>
  <si>
    <t>WILLOW CREEK 1102CB</t>
  </si>
  <si>
    <t>ANTLER 11011378</t>
  </si>
  <si>
    <t>HOLLISTER 2104117328</t>
  </si>
  <si>
    <t>HOLLISTER 2104</t>
  </si>
  <si>
    <t>WYANDOTTE 11101954</t>
  </si>
  <si>
    <t>CURTIS 17046060</t>
  </si>
  <si>
    <t>MOLINO 11015042</t>
  </si>
  <si>
    <t>FROGTOWN 1702739858</t>
  </si>
  <si>
    <t>KANAKA 11011406</t>
  </si>
  <si>
    <t>MORGAN HILL 2111477914</t>
  </si>
  <si>
    <t>SAN LUIS OBISPO 1105796050</t>
  </si>
  <si>
    <t>MENLO 11031721</t>
  </si>
  <si>
    <t>MIRABEL 1101298</t>
  </si>
  <si>
    <t>CLEAR LAKE 110192870</t>
  </si>
  <si>
    <t>SAN LUIS OBISPO 1102597518</t>
  </si>
  <si>
    <t>PIT NO 1 11013312</t>
  </si>
  <si>
    <t>MC ARTHUR 11011488</t>
  </si>
  <si>
    <t>STILLWATER 1101CB</t>
  </si>
  <si>
    <t>LOS GATOS 110760114</t>
  </si>
  <si>
    <t>LOS GATOS 1107</t>
  </si>
  <si>
    <t>CLAYTON 2215184604</t>
  </si>
  <si>
    <t>BURNEY 1101CB</t>
  </si>
  <si>
    <t>ALTO 11243121</t>
  </si>
  <si>
    <t>FRUITLAND 11418860</t>
  </si>
  <si>
    <t>FRENCH GULCH 11011464</t>
  </si>
  <si>
    <t>TIGER CREEK 0201CB</t>
  </si>
  <si>
    <t>TIGER CREEK 0201</t>
  </si>
  <si>
    <t>TEMPLETON 2110N32</t>
  </si>
  <si>
    <t>PLACERVILLE 111019582</t>
  </si>
  <si>
    <t>OTTER 11022166</t>
  </si>
  <si>
    <t>GRAYS FLAT 0401CB</t>
  </si>
  <si>
    <t>GRAYS FLAT 0401</t>
  </si>
  <si>
    <t>FRUITLAND 114195324</t>
  </si>
  <si>
    <t>GARBERVILLE 1101323694</t>
  </si>
  <si>
    <t>GARBERVILLE 1101438596</t>
  </si>
  <si>
    <t>OTTER 11022002</t>
  </si>
  <si>
    <t>ALLEGHANY 1101804</t>
  </si>
  <si>
    <t>NORTH BRANCH 110113496</t>
  </si>
  <si>
    <t>RINCON 1103CB</t>
  </si>
  <si>
    <t>MARIPOSA 2101439030</t>
  </si>
  <si>
    <t>GLENN 11012012</t>
  </si>
  <si>
    <t>GLENN 1101</t>
  </si>
  <si>
    <t>ALTO 1124430</t>
  </si>
  <si>
    <t>MONTE RIO 11131067</t>
  </si>
  <si>
    <t>PLACERVILLE 1109CB</t>
  </si>
  <si>
    <t>PLACERVILLE 1109</t>
  </si>
  <si>
    <t>BEAR VALLEY 210513430</t>
  </si>
  <si>
    <t>MORAGA 1101772781</t>
  </si>
  <si>
    <t>MORAGA 1101</t>
  </si>
  <si>
    <t>PINE GROVE 11013166</t>
  </si>
  <si>
    <t>PINE GROVE 1101</t>
  </si>
  <si>
    <t>WEST POINT 1101CB</t>
  </si>
  <si>
    <t>WEST POINT 1101</t>
  </si>
  <si>
    <t>BONNIE NOOK 110186696</t>
  </si>
  <si>
    <t>OLEMA 1101416</t>
  </si>
  <si>
    <t>PINE GROVE 11013170</t>
  </si>
  <si>
    <t>SWIFT 2110XR332</t>
  </si>
  <si>
    <t>CURTIS 17058170</t>
  </si>
  <si>
    <t>SPRING GAP 1702CB</t>
  </si>
  <si>
    <t>BUCKS CREEK 1103338520</t>
  </si>
  <si>
    <t>OREGON TRAIL 11021584</t>
  </si>
  <si>
    <t>MOLINO 1101152</t>
  </si>
  <si>
    <t>PEORIA 170413494</t>
  </si>
  <si>
    <t>VINEYARD 2108383748</t>
  </si>
  <si>
    <t>GARBERVILLE 11026084</t>
  </si>
  <si>
    <t>COTATI 1102462</t>
  </si>
  <si>
    <t>SOLEDAD 21027048</t>
  </si>
  <si>
    <t>BRIDGEVILLE 1102CB</t>
  </si>
  <si>
    <t>CMC 1101CB</t>
  </si>
  <si>
    <t>CMC 1101</t>
  </si>
  <si>
    <t>FRENCH GULCH 11021462</t>
  </si>
  <si>
    <t>GRASS VALLEY 110358498</t>
  </si>
  <si>
    <t>TIDEWATER 210665866</t>
  </si>
  <si>
    <t>FOOTHILL 1101549904</t>
  </si>
  <si>
    <t>ANDERSON 1101909424</t>
  </si>
  <si>
    <t>OCEANO 1102749231</t>
  </si>
  <si>
    <t>BRUNSWICK 110651486</t>
  </si>
  <si>
    <t>BRUNSWICK 110765574</t>
  </si>
  <si>
    <t>BRUNSWICK 1107</t>
  </si>
  <si>
    <t>MC ARTHUR 110137344</t>
  </si>
  <si>
    <t>ANTLER 11011612</t>
  </si>
  <si>
    <t>NEWBURG 1132665674</t>
  </si>
  <si>
    <t>NEWBURG 1132</t>
  </si>
  <si>
    <t>PIT NO 1 110170952</t>
  </si>
  <si>
    <t>DUNBAR 110147964</t>
  </si>
  <si>
    <t>POINT ARENA 110198224</t>
  </si>
  <si>
    <t>BRUNSWICK 111061602</t>
  </si>
  <si>
    <t>FRENCH GULCH 11012905</t>
  </si>
  <si>
    <t>HIGGINS 11041006</t>
  </si>
  <si>
    <t>CARLOTTA 11214045</t>
  </si>
  <si>
    <t>CARLOTTA 1121</t>
  </si>
  <si>
    <t>SILVERADO 2105861266</t>
  </si>
  <si>
    <t>WEIMAR 11012084</t>
  </si>
  <si>
    <t>WILLOW CREEK 11014904</t>
  </si>
  <si>
    <t>WILLOW CREEK 1101</t>
  </si>
  <si>
    <t>KONOCTI 1102714370</t>
  </si>
  <si>
    <t>MC KEE 1107XR010</t>
  </si>
  <si>
    <t>MC KEE 1107</t>
  </si>
  <si>
    <t>SOLEDAD 2102823854</t>
  </si>
  <si>
    <t>SAN BENITO 210488772</t>
  </si>
  <si>
    <t>RIO DELL 11028852</t>
  </si>
  <si>
    <t>PIT NO 3 21011386</t>
  </si>
  <si>
    <t>PIT NO 3 2101</t>
  </si>
  <si>
    <t>MARIPOSA 210110170</t>
  </si>
  <si>
    <t>SONOMA 11045661</t>
  </si>
  <si>
    <t>DUNBAR 1102903030</t>
  </si>
  <si>
    <t>NARROWS 21022718</t>
  </si>
  <si>
    <t>SAN LUIS OBISPO 1107V18</t>
  </si>
  <si>
    <t>KING CITY 11037038</t>
  </si>
  <si>
    <t>KING CITY 1103</t>
  </si>
  <si>
    <t>WEST POINT 110277204</t>
  </si>
  <si>
    <t>PIT NO 3 2101CB</t>
  </si>
  <si>
    <t>ALLEGHANY 1101CB</t>
  </si>
  <si>
    <t>STELLING 111060094</t>
  </si>
  <si>
    <t>PEORIA 170567898</t>
  </si>
  <si>
    <t>CAYUCOS 1102613456</t>
  </si>
  <si>
    <t>CAYUCOS 1102</t>
  </si>
  <si>
    <t>WILLOW CREEK 11035012</t>
  </si>
  <si>
    <t>MARTELL 110111244</t>
  </si>
  <si>
    <t>DUNBAR 1102528</t>
  </si>
  <si>
    <t>SAN LUIS OBISPO 1108337126</t>
  </si>
  <si>
    <t>SAN LUIS OBISPO 1108</t>
  </si>
  <si>
    <t>LAKEVILLE 1102280</t>
  </si>
  <si>
    <t>DUNBAR 1101302</t>
  </si>
  <si>
    <t>DUNBAR 1103534</t>
  </si>
  <si>
    <t>STILLWATER 11011320</t>
  </si>
  <si>
    <t>SHADY GLEN 1102CB</t>
  </si>
  <si>
    <t>GREEN VALLEY 2101135762</t>
  </si>
  <si>
    <t>BURNEY 11011322</t>
  </si>
  <si>
    <t>PENRYN 1103CB</t>
  </si>
  <si>
    <t>DUNBAR 1102861496</t>
  </si>
  <si>
    <t>ALTO 1125510</t>
  </si>
  <si>
    <t>PHILO 1102920</t>
  </si>
  <si>
    <t>LUCERNE 11034624</t>
  </si>
  <si>
    <t>SAN RAFAEL 1108516</t>
  </si>
  <si>
    <t>SAN RAFAEL 1108</t>
  </si>
  <si>
    <t>GREEN VALLEY 2101942143</t>
  </si>
  <si>
    <t>POINT ARENA 110183354</t>
  </si>
  <si>
    <t>TASSAJARA 211238868</t>
  </si>
  <si>
    <t>TOCALOMA 0241CB</t>
  </si>
  <si>
    <t>TOCALOMA 0241</t>
  </si>
  <si>
    <t>ANDERSON 1101CB</t>
  </si>
  <si>
    <t>BRUNSWICK 1105CB</t>
  </si>
  <si>
    <t>BRUNSWICK 1105</t>
  </si>
  <si>
    <t>SONOMA 1106296492</t>
  </si>
  <si>
    <t>SONOMA 1106</t>
  </si>
  <si>
    <t>SOLEDAD 2102858388</t>
  </si>
  <si>
    <t>JESSUP 11013383</t>
  </si>
  <si>
    <t>APPLE HILL 210297982</t>
  </si>
  <si>
    <t>JAMESON 1105371694</t>
  </si>
  <si>
    <t>WYANDOTTE 11031974</t>
  </si>
  <si>
    <t>SONOMA 11033052</t>
  </si>
  <si>
    <t>SONOMA 1103</t>
  </si>
  <si>
    <t>LOS GATOS 1106LB48</t>
  </si>
  <si>
    <t>LOS GATOS 1106</t>
  </si>
  <si>
    <t>LAS POSITAS 2108MR190</t>
  </si>
  <si>
    <t>HICKS 2101CB</t>
  </si>
  <si>
    <t>OAKHURST 110310140</t>
  </si>
  <si>
    <t>COARSEGOLD 210210040</t>
  </si>
  <si>
    <t>PUEBLO 1104640</t>
  </si>
  <si>
    <t>HALSEY 11025739</t>
  </si>
  <si>
    <t>ATASCADERO 1103A06</t>
  </si>
  <si>
    <t>FLINT 110140666</t>
  </si>
  <si>
    <t>SONOMA 1102113082</t>
  </si>
  <si>
    <t>SONOMA 1102</t>
  </si>
  <si>
    <t>ORO FINO 11022096</t>
  </si>
  <si>
    <t>HORSESHOE 1101663244</t>
  </si>
  <si>
    <t>HOOPA 110137202</t>
  </si>
  <si>
    <t>LOS GATOS 1106LB44</t>
  </si>
  <si>
    <t>FORESTHILL 11011802</t>
  </si>
  <si>
    <t>WISE 1102465074</t>
  </si>
  <si>
    <t>FRUITLAND 1141200856</t>
  </si>
  <si>
    <t>SAN ARDO 11017632</t>
  </si>
  <si>
    <t>SOLEDAD 2101526864</t>
  </si>
  <si>
    <t>SOLEDAD 2101</t>
  </si>
  <si>
    <t>CLARKSVILLE 2109649874</t>
  </si>
  <si>
    <t>POINT MORETTI 11015078</t>
  </si>
  <si>
    <t>CARLOTTA 1121CB</t>
  </si>
  <si>
    <t>GONZALES 11013094</t>
  </si>
  <si>
    <t>GONZALES 1101</t>
  </si>
  <si>
    <t>CHALLENGE 1101CB</t>
  </si>
  <si>
    <t>MC KEE 1108976553</t>
  </si>
  <si>
    <t>MC KEE 1108</t>
  </si>
  <si>
    <t>BRUNSWICK 1106CB</t>
  </si>
  <si>
    <t>NOTRE DAME 1103317782</t>
  </si>
  <si>
    <t>NOTRE DAME 1103</t>
  </si>
  <si>
    <t>HALF MOON BAY 11036014</t>
  </si>
  <si>
    <t>HOLLISTER 2102676164</t>
  </si>
  <si>
    <t>BRUNSWICK 1102CB</t>
  </si>
  <si>
    <t>FROGTOWN 1702411508</t>
  </si>
  <si>
    <t>FULTON 1104466</t>
  </si>
  <si>
    <t>FULTON 1104</t>
  </si>
  <si>
    <t>WYANDOTTE 1105329930</t>
  </si>
  <si>
    <t>SONOMA 1105539450</t>
  </si>
  <si>
    <t>SHADY GLEN 11012768</t>
  </si>
  <si>
    <t>LLAGAS 2101587857</t>
  </si>
  <si>
    <t>MIWUK 170111800</t>
  </si>
  <si>
    <t>ELK 1101900</t>
  </si>
  <si>
    <t>CALAVERAS CEMENT 11012646</t>
  </si>
  <si>
    <t>FOOTHILL 1101386844</t>
  </si>
  <si>
    <t>LLAGAS 2101XR264</t>
  </si>
  <si>
    <t>UKIAH 1113968652</t>
  </si>
  <si>
    <t>SAN RAFAEL 110863598</t>
  </si>
  <si>
    <t>ALTO 1124870444</t>
  </si>
  <si>
    <t>SANTA ROSA A 1104716</t>
  </si>
  <si>
    <t>HALF MOON BAY 1102350336</t>
  </si>
  <si>
    <t>SAN LUIS OBISPO 1108809986</t>
  </si>
  <si>
    <t>MARTELL 110198374</t>
  </si>
  <si>
    <t>HOLLISTER 210491424</t>
  </si>
  <si>
    <t>CLOVERDALE 1102262</t>
  </si>
  <si>
    <t>SILVERADO 2105247660</t>
  </si>
  <si>
    <t>BRUNSWICK 11052210</t>
  </si>
  <si>
    <t>OAKHURST 11035480</t>
  </si>
  <si>
    <t>PIT NO 3 21011360</t>
  </si>
  <si>
    <t>MILPITAS 1109XR044</t>
  </si>
  <si>
    <t>CALAVERAS CEMENT 11011419</t>
  </si>
  <si>
    <t>HIGGINS 1104324510</t>
  </si>
  <si>
    <t>COARSEGOLD 210210050</t>
  </si>
  <si>
    <t>WEST POINT 110293116</t>
  </si>
  <si>
    <t>CABRILLO 1104CB</t>
  </si>
  <si>
    <t>MOLINO 110251788</t>
  </si>
  <si>
    <t>RISING RIVER 11019032</t>
  </si>
  <si>
    <t>FORT BRAGG A 11014622</t>
  </si>
  <si>
    <t>CASTRO VALLEY 1110MR243</t>
  </si>
  <si>
    <t>PLACER 1103429574</t>
  </si>
  <si>
    <t>LAURELES 1111CB</t>
  </si>
  <si>
    <t>LAURELES 1111</t>
  </si>
  <si>
    <t>MENLO 11028896</t>
  </si>
  <si>
    <t>CARLOTTA 112142896</t>
  </si>
  <si>
    <t>SOLEDAD 2102304826</t>
  </si>
  <si>
    <t>PINE GROVE 1102CB</t>
  </si>
  <si>
    <t>ORO FINO 11022560</t>
  </si>
  <si>
    <t>CAMPHORA 1101613562</t>
  </si>
  <si>
    <t>CAMPHORA 1101</t>
  </si>
  <si>
    <t>MOLINO 1102189602</t>
  </si>
  <si>
    <t>CAMP EVERS 210533542</t>
  </si>
  <si>
    <t>CAMP EVERS 2105</t>
  </si>
  <si>
    <t>ROSSMOOR 110837848</t>
  </si>
  <si>
    <t>ROSSMOOR 1108</t>
  </si>
  <si>
    <t>MONTE RIO 11113891</t>
  </si>
  <si>
    <t>HALF MOON BAY 1103341542</t>
  </si>
  <si>
    <t>WILLOW CREEK 11037514</t>
  </si>
  <si>
    <t>MONTE RIO 1112999</t>
  </si>
  <si>
    <t>ATASCADERO 1103492068</t>
  </si>
  <si>
    <t>CLAY 110184572</t>
  </si>
  <si>
    <t>COTATI 1105893</t>
  </si>
  <si>
    <t>VOLTA 11021650</t>
  </si>
  <si>
    <t>APPLE HILL 110497086</t>
  </si>
  <si>
    <t>ALTO 1122591122</t>
  </si>
  <si>
    <t>MARTELL 110191216</t>
  </si>
  <si>
    <t>DUNBAR 1102246</t>
  </si>
  <si>
    <t>DEL MONTE 21043088</t>
  </si>
  <si>
    <t>DEL MONTE 2104</t>
  </si>
  <si>
    <t>CAMBRIA 1102CB</t>
  </si>
  <si>
    <t>CAMBRIA 1102</t>
  </si>
  <si>
    <t>VOLTA 110297816</t>
  </si>
  <si>
    <t>CALAVERAS CEMENT 110147968</t>
  </si>
  <si>
    <t>LOS GATOS 110760024</t>
  </si>
  <si>
    <t>PINE GROVE 110194936</t>
  </si>
  <si>
    <t>ALLEGHANY 1101808</t>
  </si>
  <si>
    <t>PUEBLO 2103706399</t>
  </si>
  <si>
    <t>EL DORADO PH 210119752</t>
  </si>
  <si>
    <t>SILVERADO 2105131568</t>
  </si>
  <si>
    <t>LUCERNE 110638632</t>
  </si>
  <si>
    <t>OLEMA 1101337220</t>
  </si>
  <si>
    <t>BIG BEND 1101CB</t>
  </si>
  <si>
    <t>PEORIA 170570198</t>
  </si>
  <si>
    <t>REDBUD 1101400</t>
  </si>
  <si>
    <t>POINT ARENA 110137426</t>
  </si>
  <si>
    <t>HOLLISTER 21064004</t>
  </si>
  <si>
    <t>HOLLISTER 2106</t>
  </si>
  <si>
    <t>WOODACRE 11021280</t>
  </si>
  <si>
    <t>WEST POINT 1101L3355</t>
  </si>
  <si>
    <t>ALHAMBRA 110595016</t>
  </si>
  <si>
    <t>BIG MEADOWS 21012474</t>
  </si>
  <si>
    <t>SONOMA 1104414</t>
  </si>
  <si>
    <t>FELTON 0401CB</t>
  </si>
  <si>
    <t>FELTON 0401</t>
  </si>
  <si>
    <t>WISE 110163199</t>
  </si>
  <si>
    <t>MORGAN HILL 2111XR292</t>
  </si>
  <si>
    <t>DUNBAR 1102CB</t>
  </si>
  <si>
    <t>PERRY 1101W26</t>
  </si>
  <si>
    <t>BUCKS CREEK 11031131</t>
  </si>
  <si>
    <t>RINCON 1103568</t>
  </si>
  <si>
    <t>PANOCHE 11034008</t>
  </si>
  <si>
    <t>PANOCHE 1103</t>
  </si>
  <si>
    <t>WILLOW CREEK 11015002</t>
  </si>
  <si>
    <t>EL DORADO PH 210152456</t>
  </si>
  <si>
    <t>SPENCE 1104965598</t>
  </si>
  <si>
    <t>SPENCE 1104</t>
  </si>
  <si>
    <t>DIAMOND SPRINGS 1107203504</t>
  </si>
  <si>
    <t>SUMMIT 1101742</t>
  </si>
  <si>
    <t>GRASS VALLEY 11012208</t>
  </si>
  <si>
    <t>EL DORADO PH 210113532</t>
  </si>
  <si>
    <t>OAKHURST 11035120</t>
  </si>
  <si>
    <t>RINCON 1101539980</t>
  </si>
  <si>
    <t>SILVERADO 2103617828</t>
  </si>
  <si>
    <t>SILVERADO 2103</t>
  </si>
  <si>
    <t>NEWBURG 1131380686</t>
  </si>
  <si>
    <t>BUTTE 11051243</t>
  </si>
  <si>
    <t>PINE GROVE 1102467560</t>
  </si>
  <si>
    <t>JESSUP 1103728460</t>
  </si>
  <si>
    <t>SHINGLE SPRINGS 210819622</t>
  </si>
  <si>
    <t>SAN RAFAEL 11081250</t>
  </si>
  <si>
    <t>MONTE RIO 11135024</t>
  </si>
  <si>
    <t>WILLOW PASS 2108CB</t>
  </si>
  <si>
    <t>WILLOW PASS 2108</t>
  </si>
  <si>
    <t>LOS OSITOS 2103220608</t>
  </si>
  <si>
    <t>BRUNSWICK 110750010</t>
  </si>
  <si>
    <t>WILLITS 110434008</t>
  </si>
  <si>
    <t>RESERVATION ROAD 11023030</t>
  </si>
  <si>
    <t>RESERVATION ROAD 1102</t>
  </si>
  <si>
    <t>HARTLEY 110158095</t>
  </si>
  <si>
    <t>PHILO 11022600</t>
  </si>
  <si>
    <t>SANTA ROSA A 1104642</t>
  </si>
  <si>
    <t>POINT ARENA 1101474</t>
  </si>
  <si>
    <t>LOS OSITOS 2103695270</t>
  </si>
  <si>
    <t>CASTRO VALLEY 1110MR525</t>
  </si>
  <si>
    <t>MC ARTHUR 11021324</t>
  </si>
  <si>
    <t>CASTRO VALLEY 1110610800</t>
  </si>
  <si>
    <t>NEWBURG 1132910230</t>
  </si>
  <si>
    <t>KONOCTI 1102532</t>
  </si>
  <si>
    <t>EL DORADO PH 2102542272</t>
  </si>
  <si>
    <t>EL DORADO PH 2102</t>
  </si>
  <si>
    <t>MIRABEL 1101253331</t>
  </si>
  <si>
    <t>ROB ROY 21046577</t>
  </si>
  <si>
    <t>ROB ROY 2104</t>
  </si>
  <si>
    <t>NEWBURG 113190242</t>
  </si>
  <si>
    <t>SAN RAFAEL 1104802</t>
  </si>
  <si>
    <t>SAN RAFAEL 1104</t>
  </si>
  <si>
    <t>ECHO SUMMIT 1101481660</t>
  </si>
  <si>
    <t>ECHO SUMMIT 1101</t>
  </si>
  <si>
    <t>LOS COCHES 1101625902</t>
  </si>
  <si>
    <t>LOS COCHES 1101</t>
  </si>
  <si>
    <t>SAN JUSTO 11014002</t>
  </si>
  <si>
    <t>ATASCADERO 1103A88</t>
  </si>
  <si>
    <t>DRUM 11011602</t>
  </si>
  <si>
    <t>ALLEGHANY 1101VR816</t>
  </si>
  <si>
    <t>PINE GROVE 110235576</t>
  </si>
  <si>
    <t>SAN LUIS OBISPO 1102357407</t>
  </si>
  <si>
    <t>PEORIA 170575274</t>
  </si>
  <si>
    <t>MONTE RIO 111164758</t>
  </si>
  <si>
    <t>HARTLEY 1101534548</t>
  </si>
  <si>
    <t>BOLINAS 1101504</t>
  </si>
  <si>
    <t>LAKEVILLE 1102530</t>
  </si>
  <si>
    <t>MONTE RIO 111137520</t>
  </si>
  <si>
    <t>MONTE RIO 1113180</t>
  </si>
  <si>
    <t>CLEAR LAKE 11011302</t>
  </si>
  <si>
    <t>WEST POINT 11021303</t>
  </si>
  <si>
    <t>SHADY GLEN 11022232</t>
  </si>
  <si>
    <t>LOYOLA 1102725939</t>
  </si>
  <si>
    <t>LOYOLA 1102</t>
  </si>
  <si>
    <t>GREEN VALLEY 21016601</t>
  </si>
  <si>
    <t>PUEBLO 1105348368</t>
  </si>
  <si>
    <t>MIRABEL 11014859</t>
  </si>
  <si>
    <t>PURISIMA 1101CB</t>
  </si>
  <si>
    <t>EL DORADO PH 21016852</t>
  </si>
  <si>
    <t>GOLDTREE 1107CB</t>
  </si>
  <si>
    <t>GOLDTREE 1107</t>
  </si>
  <si>
    <t>POINT ARENA 11014923</t>
  </si>
  <si>
    <t>CURTIS 170463502</t>
  </si>
  <si>
    <t>CLARK ROAD 11022068</t>
  </si>
  <si>
    <t>WYANDOTTE 1107CB</t>
  </si>
  <si>
    <t>COLUMBIA HILL 11018233</t>
  </si>
  <si>
    <t>HALSEY 1101CB</t>
  </si>
  <si>
    <t>DIAMOND SPRINGS 1104CB</t>
  </si>
  <si>
    <t>EL DORADO PH 210119612</t>
  </si>
  <si>
    <t>SAUSALITO 11021500</t>
  </si>
  <si>
    <t>CAMP EVERS 210511010</t>
  </si>
  <si>
    <t>WESTLEY 1103237522</t>
  </si>
  <si>
    <t>WESTLEY 1103</t>
  </si>
  <si>
    <t>CASTRO VALLEY 1111MR334</t>
  </si>
  <si>
    <t>CASTRO VALLEY 1111</t>
  </si>
  <si>
    <t>RACETRACK 1703CB</t>
  </si>
  <si>
    <t>MORGAN HILL 2104152774</t>
  </si>
  <si>
    <t>MORGAN HILL 2104</t>
  </si>
  <si>
    <t>SILVERADO 2103920793</t>
  </si>
  <si>
    <t>FORESTHILL 11011820</t>
  </si>
  <si>
    <t>PLACER 1103238990</t>
  </si>
  <si>
    <t>UPPER LAKE 11016663</t>
  </si>
  <si>
    <t>DUNBAR 1101CB</t>
  </si>
  <si>
    <t>HOOPA 1101CB</t>
  </si>
  <si>
    <t>BIG BASIN 110211062</t>
  </si>
  <si>
    <t>ELK 11011260</t>
  </si>
  <si>
    <t>HALSEY 110239104</t>
  </si>
  <si>
    <t>MORAGA 1101CB</t>
  </si>
  <si>
    <t>MARTELL 110292172</t>
  </si>
  <si>
    <t>HALF MOON BAY 110369412</t>
  </si>
  <si>
    <t>VINEYARD 2107CB</t>
  </si>
  <si>
    <t>POINT ARENA 11011296</t>
  </si>
  <si>
    <t>FORESTHILL 1101CB</t>
  </si>
  <si>
    <t>BURNEY 11011340</t>
  </si>
  <si>
    <t>MIDDLETOWN 1101614</t>
  </si>
  <si>
    <t>MONTE RIO 1113320</t>
  </si>
  <si>
    <t>POINT MORETTI 110136514</t>
  </si>
  <si>
    <t>COTATI 11055156</t>
  </si>
  <si>
    <t>PHILO 11021308</t>
  </si>
  <si>
    <t>KANAKA 11011036</t>
  </si>
  <si>
    <t>FOOTHILL 1102V06</t>
  </si>
  <si>
    <t>COARSEGOLD 21025722</t>
  </si>
  <si>
    <t>OTTER 1101CB</t>
  </si>
  <si>
    <t>DUNBAR 1101343</t>
  </si>
  <si>
    <t>BIG BASIN 110296986</t>
  </si>
  <si>
    <t>NEWBURG 1133CB</t>
  </si>
  <si>
    <t>NEWBURG 1133</t>
  </si>
  <si>
    <t>HALF MOON BAY 1103695411</t>
  </si>
  <si>
    <t>EEL RIVER 1103216324</t>
  </si>
  <si>
    <t>EEL RIVER 1103</t>
  </si>
  <si>
    <t>DIAMOND SPRINGS 1107CB</t>
  </si>
  <si>
    <t>EL DORADO PH 210136764</t>
  </si>
  <si>
    <t>SANTA ROSA A 1111758024</t>
  </si>
  <si>
    <t>SANTA ROSA A 1111</t>
  </si>
  <si>
    <t>DIAMOND SPRINGS 1106930190</t>
  </si>
  <si>
    <t>CURTIS 170210940</t>
  </si>
  <si>
    <t>RED BLUFF 1103CB</t>
  </si>
  <si>
    <t>PANOCHE 11034036</t>
  </si>
  <si>
    <t>GREEN VALLEY 2101380922</t>
  </si>
  <si>
    <t>LUCERNE 110676850</t>
  </si>
  <si>
    <t>HOLLISTER 21054018</t>
  </si>
  <si>
    <t>HOLLISTER 2105</t>
  </si>
  <si>
    <t>MONTE RIO 1113346</t>
  </si>
  <si>
    <t>LOS OSITOS 2102258878</t>
  </si>
  <si>
    <t>LOS OSITOS 2102</t>
  </si>
  <si>
    <t>WOODACRE 1102137662</t>
  </si>
  <si>
    <t>BONNIE NOOK 1102CB</t>
  </si>
  <si>
    <t>BONNIE NOOK 1102</t>
  </si>
  <si>
    <t>PLACERVILLE 1110953474</t>
  </si>
  <si>
    <t>FOOTHILL 1101722270</t>
  </si>
  <si>
    <t>MONTE RIO 1111140</t>
  </si>
  <si>
    <t>CARLOTTA 11214914</t>
  </si>
  <si>
    <t>COARSEGOLD 210210330</t>
  </si>
  <si>
    <t>PIT NO 1 11019702</t>
  </si>
  <si>
    <t>WILLOW CREEK 11013050</t>
  </si>
  <si>
    <t>SONOMA 1103581588</t>
  </si>
  <si>
    <t>BRUNSWICK 11052140</t>
  </si>
  <si>
    <t>SAUSALITO 1101331806</t>
  </si>
  <si>
    <t>SAUSALITO 1101</t>
  </si>
  <si>
    <t>WEIMAR 11026175</t>
  </si>
  <si>
    <t>WEIMAR 1102</t>
  </si>
  <si>
    <t>CURTIS 1704803</t>
  </si>
  <si>
    <t>MIRABEL 1101228</t>
  </si>
  <si>
    <t>HORSESHOE 1101603250</t>
  </si>
  <si>
    <t>PUEBLO 2102618</t>
  </si>
  <si>
    <t>WOODSIDE 11018601</t>
  </si>
  <si>
    <t>REEDLEY 11127240</t>
  </si>
  <si>
    <t>SONOMA 1105138</t>
  </si>
  <si>
    <t>CORRAL 110359770</t>
  </si>
  <si>
    <t>GABILAN 1101566352</t>
  </si>
  <si>
    <t>SPENCE 1102990464</t>
  </si>
  <si>
    <t>BOLINAS 110137034</t>
  </si>
  <si>
    <t>PENRYN 110550550</t>
  </si>
  <si>
    <t>HIGHLANDS 110439458</t>
  </si>
  <si>
    <t>HIGHLANDS 1104</t>
  </si>
  <si>
    <t>MENLO 11038512</t>
  </si>
  <si>
    <t>LAS GALLINAS A 1105904</t>
  </si>
  <si>
    <t>GEYSERVILLE 110289714</t>
  </si>
  <si>
    <t>MOLINO 1102344</t>
  </si>
  <si>
    <t>SHINGLE SPRINGS 210911092</t>
  </si>
  <si>
    <t>SILVERADO 2104645</t>
  </si>
  <si>
    <t>CLOVERDALE 1101474708</t>
  </si>
  <si>
    <t>TEMPLETON 2108A64</t>
  </si>
  <si>
    <t>TEMPLETON 2108</t>
  </si>
  <si>
    <t>HIGGINS 1110861610</t>
  </si>
  <si>
    <t>MIRABEL 110286326</t>
  </si>
  <si>
    <t>SONOMA 1105404</t>
  </si>
  <si>
    <t>PLACERVILLE 1112CB</t>
  </si>
  <si>
    <t>PLACERVILLE 1112</t>
  </si>
  <si>
    <t>OAKHURST 110377384</t>
  </si>
  <si>
    <t>VOLTA 11021504</t>
  </si>
  <si>
    <t>PARADISE 1104920400</t>
  </si>
  <si>
    <t>SUNOL 1101MR297</t>
  </si>
  <si>
    <t>GEYSERVILLE 1101354</t>
  </si>
  <si>
    <t>FORT ROSS 1121560</t>
  </si>
  <si>
    <t>CALAVERAS CEMENT 110136880</t>
  </si>
  <si>
    <t>PLACERVILLE 21061104</t>
  </si>
  <si>
    <t>CASTRO VALLEY 111010315</t>
  </si>
  <si>
    <t>MOLINO 1102982462</t>
  </si>
  <si>
    <t>BRUNSWICK 1110CB</t>
  </si>
  <si>
    <t>PLACERVILLE 111219712</t>
  </si>
  <si>
    <t>PINE GROVE 110213438</t>
  </si>
  <si>
    <t>OLEMA 110149756</t>
  </si>
  <si>
    <t>PERRY 1101CB</t>
  </si>
  <si>
    <t>FROGTOWN 170236870</t>
  </si>
  <si>
    <t>FORT BRAGG A 11013113</t>
  </si>
  <si>
    <t>PARADISE 11052214</t>
  </si>
  <si>
    <t>PARADISE 1105</t>
  </si>
  <si>
    <t>STANISLAUS 170179826</t>
  </si>
  <si>
    <t>CHALLENGE 110198174</t>
  </si>
  <si>
    <t>BRUNSWICK 110350070</t>
  </si>
  <si>
    <t>SARATOGA 1107413816</t>
  </si>
  <si>
    <t>SARATOGA 1107</t>
  </si>
  <si>
    <t>SAN LUIS OBISPO 1101483444</t>
  </si>
  <si>
    <t>PLACERVILLE 11118582</t>
  </si>
  <si>
    <t>PLACERVILLE 1111</t>
  </si>
  <si>
    <t>LOS GATOS 1107LA60</t>
  </si>
  <si>
    <t>VOLTA 11021502</t>
  </si>
  <si>
    <t>VALLEY VIEW 1106CB</t>
  </si>
  <si>
    <t>VALLEY VIEW 1106</t>
  </si>
  <si>
    <t>SAN LEANDRO U 1114653758</t>
  </si>
  <si>
    <t>SAN LEANDRO U 1114</t>
  </si>
  <si>
    <t>ORO FINO 110238698</t>
  </si>
  <si>
    <t>HALF MOON BAY 11039112</t>
  </si>
  <si>
    <t>HALF MOON BAY 1101821698</t>
  </si>
  <si>
    <t>SANTA ROSA A 1108409621</t>
  </si>
  <si>
    <t>SANTA ROSA A 1108</t>
  </si>
  <si>
    <t>CAMP EVERS 210612518</t>
  </si>
  <si>
    <t>CAMP EVERS 2106</t>
  </si>
  <si>
    <t>BRUNSWICK 11062104</t>
  </si>
  <si>
    <t>OAKHURST 11035470</t>
  </si>
  <si>
    <t>ARVIN 110194892</t>
  </si>
  <si>
    <t>ARVIN 1101</t>
  </si>
  <si>
    <t>CAMP EVERS 210694770</t>
  </si>
  <si>
    <t>COTATI 1105328</t>
  </si>
  <si>
    <t>POINT ARENA 110147952</t>
  </si>
  <si>
    <t>COTATI 1102825</t>
  </si>
  <si>
    <t>RESERVATION ROAD 11013026</t>
  </si>
  <si>
    <t>RESERVATION ROAD 1101</t>
  </si>
  <si>
    <t>MORGAN HILL 2105XR494</t>
  </si>
  <si>
    <t>FULTON 110777670</t>
  </si>
  <si>
    <t>CAMP EVERS 210510294</t>
  </si>
  <si>
    <t>GEYSERVILLE 1101480</t>
  </si>
  <si>
    <t>WOODSIDE 11018912</t>
  </si>
  <si>
    <t>GEYSERVILLE 1101482</t>
  </si>
  <si>
    <t>BIG BASIN 110212992</t>
  </si>
  <si>
    <t>SUMMIT 1102CB</t>
  </si>
  <si>
    <t>LUCERNE 110647198</t>
  </si>
  <si>
    <t>SILVERADO 2105167360</t>
  </si>
  <si>
    <t>CURTIS 17028000</t>
  </si>
  <si>
    <t>RALSTON 1101CB</t>
  </si>
  <si>
    <t>RALSTON 1101</t>
  </si>
  <si>
    <t>RALSTON 11022028</t>
  </si>
  <si>
    <t>RALSTON 1102</t>
  </si>
  <si>
    <t>ATASCADERO 1101A50</t>
  </si>
  <si>
    <t>GUALALA 11121294</t>
  </si>
  <si>
    <t>GUALALA 1112</t>
  </si>
  <si>
    <t>FAIRVIEW 2207P150</t>
  </si>
  <si>
    <t>FAIRVIEW 2207</t>
  </si>
  <si>
    <t>PIT NO 5 11011660</t>
  </si>
  <si>
    <t>RINCON 1101CB</t>
  </si>
  <si>
    <t>SAN ARDO 1101610148</t>
  </si>
  <si>
    <t>HARTLEY 110194178</t>
  </si>
  <si>
    <t>BIG BASIN 1102CB</t>
  </si>
  <si>
    <t>HALF MOON BAY 11036012</t>
  </si>
  <si>
    <t>LAURELES 11112020</t>
  </si>
  <si>
    <t>OCEANO 1102V50</t>
  </si>
  <si>
    <t>WOODACRE 1101404</t>
  </si>
  <si>
    <t>TIDEWATER 210657926</t>
  </si>
  <si>
    <t>CAMP EVERS 21055188</t>
  </si>
  <si>
    <t>MONTE RIO 1113652</t>
  </si>
  <si>
    <t>COTATI 1102260</t>
  </si>
  <si>
    <t>HICKS 2101574315</t>
  </si>
  <si>
    <t>NARROWS 210276952</t>
  </si>
  <si>
    <t>SAN JOAQUIN #3 1103501771</t>
  </si>
  <si>
    <t>OTTER 1101440</t>
  </si>
  <si>
    <t>PUEBLO 210375612</t>
  </si>
  <si>
    <t>POINT MORETTI 110112122</t>
  </si>
  <si>
    <t>BRUNSWICK 1102940</t>
  </si>
  <si>
    <t>SHADY GLEN 110132726</t>
  </si>
  <si>
    <t>EAST QUINCY 11012452</t>
  </si>
  <si>
    <t>MORGAN HILL 2105XR578</t>
  </si>
  <si>
    <t>ANNAPOLIS 1101528344</t>
  </si>
  <si>
    <t>LOS OSITOS 2102148504</t>
  </si>
  <si>
    <t>KONOCTI 11022293</t>
  </si>
  <si>
    <t>ANTLER 1101CB</t>
  </si>
  <si>
    <t>CAMP EVERS 210611533</t>
  </si>
  <si>
    <t>AUBERRY 1101R324</t>
  </si>
  <si>
    <t>POINT MORETTI 110183716</t>
  </si>
  <si>
    <t>PARADISE 1105878870</t>
  </si>
  <si>
    <t>MOUNTAIN QUARRIES 21011184</t>
  </si>
  <si>
    <t>BRUNSWICK 11052130</t>
  </si>
  <si>
    <t>CASTRO VALLEY 1110MR273</t>
  </si>
  <si>
    <t>REDBUD 110244119</t>
  </si>
  <si>
    <t>STAFFORD 11011082</t>
  </si>
  <si>
    <t>STAFFORD 1101</t>
  </si>
  <si>
    <t>MIWUK 17028130</t>
  </si>
  <si>
    <t>JESSUP 1102CB</t>
  </si>
  <si>
    <t>CALPELLA 1102127462</t>
  </si>
  <si>
    <t>MORAGA 1105829530</t>
  </si>
  <si>
    <t>MORAGA 1105</t>
  </si>
  <si>
    <t>SAN JOAQUIN #3 1101673480</t>
  </si>
  <si>
    <t>WILLOW CREEK 1103CB</t>
  </si>
  <si>
    <t>LAURELES 1111432</t>
  </si>
  <si>
    <t>PIT NO 5 1101CB</t>
  </si>
  <si>
    <t>MIRABEL 110238514</t>
  </si>
  <si>
    <t>WOODSIDE 11011922</t>
  </si>
  <si>
    <t>LOS GATOS 110760118</t>
  </si>
  <si>
    <t>VINEYARD 2108MR172</t>
  </si>
  <si>
    <t>CORRAL 1103681991</t>
  </si>
  <si>
    <t>BOLINAS 11011232</t>
  </si>
  <si>
    <t>REDBUD 11021212</t>
  </si>
  <si>
    <t>TIVY VALLEY 1107CB</t>
  </si>
  <si>
    <t>CAYUCOS 1102317156</t>
  </si>
  <si>
    <t>WEST POINT 11021535</t>
  </si>
  <si>
    <t>MORGAN HILL 2111CB</t>
  </si>
  <si>
    <t>LAKEWOOD 2109432198 FM</t>
  </si>
  <si>
    <t>LAKEWOOD 2109</t>
  </si>
  <si>
    <t>ARCATA 11225384</t>
  </si>
  <si>
    <t>ARCATA 1122</t>
  </si>
  <si>
    <t>MIRABEL 1102332</t>
  </si>
  <si>
    <t>MONTE RIO 11131989</t>
  </si>
  <si>
    <t>OAKHURST 110310723</t>
  </si>
  <si>
    <t>SILVERADO 2105309298</t>
  </si>
  <si>
    <t>GUALALA 111223444</t>
  </si>
  <si>
    <t>CAMP EVERS 210660124</t>
  </si>
  <si>
    <t>BELLEVUE 1102392</t>
  </si>
  <si>
    <t>BELLEVUE 1102</t>
  </si>
  <si>
    <t>MORAGA 1104N532R</t>
  </si>
  <si>
    <t>MORAGA 1104</t>
  </si>
  <si>
    <t>BIG BASIN 11022253</t>
  </si>
  <si>
    <t>WEST POINT 11021341</t>
  </si>
  <si>
    <t>MC ARTHUR 110153120</t>
  </si>
  <si>
    <t>LAS GALLINAS A 1105CB</t>
  </si>
  <si>
    <t>EL DORADO PH 2101CB</t>
  </si>
  <si>
    <t>ALTO 11201214</t>
  </si>
  <si>
    <t>ALTO 1120</t>
  </si>
  <si>
    <t>EL DORADO PH 210126000</t>
  </si>
  <si>
    <t>MENLO 11029110</t>
  </si>
  <si>
    <t>BRUNSWICK 111094368</t>
  </si>
  <si>
    <t>MERCED FALLS 110222774</t>
  </si>
  <si>
    <t>BIG BASIN 110212124</t>
  </si>
  <si>
    <t>PARADISE 1103CB</t>
  </si>
  <si>
    <t>PARADISE 1103</t>
  </si>
  <si>
    <t>WEIMAR 11012740</t>
  </si>
  <si>
    <t>AUBURN 1101173014</t>
  </si>
  <si>
    <t>AUBURN 1101</t>
  </si>
  <si>
    <t>WEST POINT 1101L373</t>
  </si>
  <si>
    <t>STAFFORD 11021048</t>
  </si>
  <si>
    <t>RESERVATION ROAD 110222136</t>
  </si>
  <si>
    <t>ANITA 1106552724</t>
  </si>
  <si>
    <t>ANITA 1106</t>
  </si>
  <si>
    <t>PLACER 1101106534</t>
  </si>
  <si>
    <t>PLACER 1101</t>
  </si>
  <si>
    <t>MORAGA 110518396</t>
  </si>
  <si>
    <t>PANORAMA 11019092</t>
  </si>
  <si>
    <t>MIWUK 1701953336</t>
  </si>
  <si>
    <t>CAMP EVERS 210660120</t>
  </si>
  <si>
    <t>PANOCHE 11034016</t>
  </si>
  <si>
    <t>FORESTHILL 110150486</t>
  </si>
  <si>
    <t>PINE GROVE 11021222</t>
  </si>
  <si>
    <t>MONTE RIO 111153477</t>
  </si>
  <si>
    <t>RINCON 1102CB</t>
  </si>
  <si>
    <t>RINCON 1102</t>
  </si>
  <si>
    <t>BRENTWOOD 210598606</t>
  </si>
  <si>
    <t>MIRABEL 110213597</t>
  </si>
  <si>
    <t>FAIRVIEW 2207P304</t>
  </si>
  <si>
    <t>BURNEY 11019042</t>
  </si>
  <si>
    <t>MONTICELLO 110152910</t>
  </si>
  <si>
    <t>WEST POINT 1102L3733</t>
  </si>
  <si>
    <t>VOLTA 11029742</t>
  </si>
  <si>
    <t>SAUSALITO 11021268</t>
  </si>
  <si>
    <t>PETALUMA C 1109270</t>
  </si>
  <si>
    <t>COARSEGOLD 2102383092</t>
  </si>
  <si>
    <t>SOLEDAD 1114413916</t>
  </si>
  <si>
    <t>SOLEDAD 1114</t>
  </si>
  <si>
    <t>LLAGAS 2106338878</t>
  </si>
  <si>
    <t>LLAGAS 2106</t>
  </si>
  <si>
    <t>MONTE RIO 1113524</t>
  </si>
  <si>
    <t>DUNBAR 1103CB</t>
  </si>
  <si>
    <t>IGNACIO 11041290</t>
  </si>
  <si>
    <t>IGNACIO 1104</t>
  </si>
  <si>
    <t>ORO FINO 1101CB</t>
  </si>
  <si>
    <t>ORO FINO 1101</t>
  </si>
  <si>
    <t>PENNGROVE 1101461338</t>
  </si>
  <si>
    <t>GRASS VALLEY 1101CB</t>
  </si>
  <si>
    <t>HICKS 2101949522</t>
  </si>
  <si>
    <t>WEST POINT 110113444</t>
  </si>
  <si>
    <t>HICKS 2101XR162</t>
  </si>
  <si>
    <t>VINEYARD 2107246084</t>
  </si>
  <si>
    <t>CAMP EVERS 210510728</t>
  </si>
  <si>
    <t>BRUNSWICK 110663124</t>
  </si>
  <si>
    <t>SHINGLE SPRINGS 2108CB</t>
  </si>
  <si>
    <t>HIGGINS 11041374</t>
  </si>
  <si>
    <t>TRES PINOS 1111203126</t>
  </si>
  <si>
    <t>TRES PINOS 1111</t>
  </si>
  <si>
    <t>SALT SPRINGS 210237300</t>
  </si>
  <si>
    <t>SALT SPRINGS 2102</t>
  </si>
  <si>
    <t>VOLTA 110254932</t>
  </si>
  <si>
    <t>HUMBOLDT BAY 1102741980</t>
  </si>
  <si>
    <t>HUMBOLDT BAY 1102</t>
  </si>
  <si>
    <t>COTATI 1102464</t>
  </si>
  <si>
    <t>FORT BRAGG A 110231304</t>
  </si>
  <si>
    <t>FORT BRAGG A 1102</t>
  </si>
  <si>
    <t>FITCH MOUNTAIN 1111792628</t>
  </si>
  <si>
    <t>FRANKLIN 1104P146</t>
  </si>
  <si>
    <t>FRANKLIN 1104</t>
  </si>
  <si>
    <t>CALPINE 1144304</t>
  </si>
  <si>
    <t>RINCON 1101663641</t>
  </si>
  <si>
    <t>CURTIS 17019230</t>
  </si>
  <si>
    <t>GANSNER 1101336664</t>
  </si>
  <si>
    <t>CALPELLA 1102477890</t>
  </si>
  <si>
    <t>LAMONT 11024222</t>
  </si>
  <si>
    <t>LAMONT 1102</t>
  </si>
  <si>
    <t>VOLTA 110253130</t>
  </si>
  <si>
    <t>RADUM 1105806392</t>
  </si>
  <si>
    <t>RADUM 1105</t>
  </si>
  <si>
    <t>POINT ARENA 1101476</t>
  </si>
  <si>
    <t>LOS OSITOS 2103258688</t>
  </si>
  <si>
    <t>HARRIS 1109183860</t>
  </si>
  <si>
    <t>HARRIS 1109</t>
  </si>
  <si>
    <t>PINE GROVE 110152088</t>
  </si>
  <si>
    <t>PIT NO 3 21011482</t>
  </si>
  <si>
    <t>GREEN VALLEY 210197574</t>
  </si>
  <si>
    <t>CHOLAME 2102X06</t>
  </si>
  <si>
    <t>PAUL SWEET 21065178</t>
  </si>
  <si>
    <t>PAUL SWEET 2106</t>
  </si>
  <si>
    <t>DEL MONTE 21042762</t>
  </si>
  <si>
    <t>WOODSIDE 11049032</t>
  </si>
  <si>
    <t>WOODSIDE 1104</t>
  </si>
  <si>
    <t>BAYWOOD 1101CB</t>
  </si>
  <si>
    <t>BAYWOOD 1101</t>
  </si>
  <si>
    <t>BRUNSWICK 1105733408</t>
  </si>
  <si>
    <t>RINCON 1104786782</t>
  </si>
  <si>
    <t>RINCON 1104</t>
  </si>
  <si>
    <t>PIT NO 5 11011658</t>
  </si>
  <si>
    <t>DUNLAP 11037080</t>
  </si>
  <si>
    <t>ARCATA 1121716954</t>
  </si>
  <si>
    <t>ARCATA 1121</t>
  </si>
  <si>
    <t>CARLOTTA 112144150</t>
  </si>
  <si>
    <t>WOODSIDE 11043583</t>
  </si>
  <si>
    <t>PINE GROVE 1101CB</t>
  </si>
  <si>
    <t>CAMP EVERS 210637210</t>
  </si>
  <si>
    <t>SNEATH LANE 1107CB</t>
  </si>
  <si>
    <t>SNEATH LANE 1107</t>
  </si>
  <si>
    <t>STAFFORD 11021258</t>
  </si>
  <si>
    <t>RESERVATION ROAD 1101CB</t>
  </si>
  <si>
    <t>WILLOW CREEK 1101CB</t>
  </si>
  <si>
    <t>PARADISE 1104457900</t>
  </si>
  <si>
    <t>SILVERADO 21051306</t>
  </si>
  <si>
    <t>BIG MEADOWS 21012476</t>
  </si>
  <si>
    <t>REDBUD 1101CB</t>
  </si>
  <si>
    <t>MAPLE CREEK 1101555034</t>
  </si>
  <si>
    <t>MAPLE CREEK 1101</t>
  </si>
  <si>
    <t>MENLO 11028952</t>
  </si>
  <si>
    <t>PAUL SWEET 210610424</t>
  </si>
  <si>
    <t>ELK 11011298</t>
  </si>
  <si>
    <t>CURTIS 17039210</t>
  </si>
  <si>
    <t>ELECTRA 1101L1697</t>
  </si>
  <si>
    <t>CLARKSVILLE 210951744</t>
  </si>
  <si>
    <t>SILVERADO 2105616</t>
  </si>
  <si>
    <t>HICKS 2103LB50</t>
  </si>
  <si>
    <t>HICKS 2103</t>
  </si>
  <si>
    <t>MIWUK 1701CB</t>
  </si>
  <si>
    <t>SARATOGA 1107167792</t>
  </si>
  <si>
    <t>CURTIS 170234426</t>
  </si>
  <si>
    <t>LOS GATOS 1106LA64</t>
  </si>
  <si>
    <t>PAUL SWEET 21068091</t>
  </si>
  <si>
    <t>BIG BASIN 110212758</t>
  </si>
  <si>
    <t>BIG BASIN 11025066</t>
  </si>
  <si>
    <t>OLEMA 1101602</t>
  </si>
  <si>
    <t>ANTLER 11011384</t>
  </si>
  <si>
    <t>ROB ROY 210410714</t>
  </si>
  <si>
    <t>OCEANO 1104CB</t>
  </si>
  <si>
    <t>SANTA ROSA A 1111147198</t>
  </si>
  <si>
    <t>BEN LOMOND 04015206</t>
  </si>
  <si>
    <t>BEN LOMOND 0401</t>
  </si>
  <si>
    <t>MONTE RIO 1113202</t>
  </si>
  <si>
    <t>DEL MONTE 21042624</t>
  </si>
  <si>
    <t>CURTIS 170510590</t>
  </si>
  <si>
    <t>MIWUK 1702CB</t>
  </si>
  <si>
    <t>SARATOGA 1105LC14</t>
  </si>
  <si>
    <t>SARATOGA 1105</t>
  </si>
  <si>
    <t>HAMILTON BRANCH 11012046</t>
  </si>
  <si>
    <t>HAMILTON BRANCH 1101</t>
  </si>
  <si>
    <t>BRUNSWICK 110584480</t>
  </si>
  <si>
    <t>SAN LUIS OBISPO 1107V58</t>
  </si>
  <si>
    <t>HAMILTON BRANCH 11012436</t>
  </si>
  <si>
    <t>BIG BASIN 110169550</t>
  </si>
  <si>
    <t>BIG BASIN 1101</t>
  </si>
  <si>
    <t>SONOMA 1107294</t>
  </si>
  <si>
    <t>BIG RIVER 11017273</t>
  </si>
  <si>
    <t>BIG RIVER 1101</t>
  </si>
  <si>
    <t>POINT ARENA 11012637</t>
  </si>
  <si>
    <t>CAMP EVERS 210510912</t>
  </si>
  <si>
    <t>BOGARD 1101CB</t>
  </si>
  <si>
    <t>BOGARD 1101</t>
  </si>
  <si>
    <t>GREEN VALLEY 210112824</t>
  </si>
  <si>
    <t>HOLLISTER 21054048</t>
  </si>
  <si>
    <t>PARADISE 11042206</t>
  </si>
  <si>
    <t>WILLOW CREEK 110191926</t>
  </si>
  <si>
    <t>SILVERADO 21023010</t>
  </si>
  <si>
    <t>STANISLAUS 17021888</t>
  </si>
  <si>
    <t>ROB ROY 210410298</t>
  </si>
  <si>
    <t>CAMP EVERS 210510214</t>
  </si>
  <si>
    <t>WEST POINT 110136674</t>
  </si>
  <si>
    <t>WILLOW CREEK 110129362</t>
  </si>
  <si>
    <t>FORT ORD 210637286</t>
  </si>
  <si>
    <t>FORT ORD 2106</t>
  </si>
  <si>
    <t>COARSEGOLD 210210207</t>
  </si>
  <si>
    <t>TASSAJARA 2108437582</t>
  </si>
  <si>
    <t>TASSAJARA 2108</t>
  </si>
  <si>
    <t>CASTRO VALLEY 1108MR337</t>
  </si>
  <si>
    <t>BIG BASIN 110195690</t>
  </si>
  <si>
    <t>IGNACIO 1104450582</t>
  </si>
  <si>
    <t>BRUNSWICK 1103CB</t>
  </si>
  <si>
    <t>BIG BASIN 1101CB</t>
  </si>
  <si>
    <t>MORRO BAY 1102CB</t>
  </si>
  <si>
    <t>MORRO BAY 1102</t>
  </si>
  <si>
    <t>TASSAJARA 2112CB</t>
  </si>
  <si>
    <t>BRUNSWICK 1103173934</t>
  </si>
  <si>
    <t>MORRO BAY 1101V66</t>
  </si>
  <si>
    <t>MORRO BAY 1101</t>
  </si>
  <si>
    <t>CAMBRIA 1101CB</t>
  </si>
  <si>
    <t>BRUNSWICK 11032784</t>
  </si>
  <si>
    <t>PENNGROVE 1101247511</t>
  </si>
  <si>
    <t>MILPITAS 1109XR374</t>
  </si>
  <si>
    <t>ANTLER 11011520</t>
  </si>
  <si>
    <t>EAST QUINCY 1101424048</t>
  </si>
  <si>
    <t>HALF MOON BAY 1101CB</t>
  </si>
  <si>
    <t>MONTE RIO 1113477</t>
  </si>
  <si>
    <t>MIWUK 1702823548</t>
  </si>
  <si>
    <t>PLACERVILLE 111219742</t>
  </si>
  <si>
    <t>BELLEVUE 2103646</t>
  </si>
  <si>
    <t>DUNBAR 1101160</t>
  </si>
  <si>
    <t>MC KEE 1103XR028</t>
  </si>
  <si>
    <t>MC KEE 1103</t>
  </si>
  <si>
    <t>RESERVATION ROAD 1102CB</t>
  </si>
  <si>
    <t>ROSSMOOR 110845268</t>
  </si>
  <si>
    <t>SONOMA 1104914376</t>
  </si>
  <si>
    <t>STELLING 1109478699</t>
  </si>
  <si>
    <t>STELLING 1109</t>
  </si>
  <si>
    <t>ORO FINO 11012022</t>
  </si>
  <si>
    <t>RIO DELL 1102772210</t>
  </si>
  <si>
    <t>WEIMAR 1101CB</t>
  </si>
  <si>
    <t>NORTH TOWER 2101CB</t>
  </si>
  <si>
    <t>NORTH TOWER 2101</t>
  </si>
  <si>
    <t>GONZALES 1104415382</t>
  </si>
  <si>
    <t>DIAMOND SPRINGS 110676088</t>
  </si>
  <si>
    <t>MIWUK 170236888</t>
  </si>
  <si>
    <t>PUEBLO 2102647842</t>
  </si>
  <si>
    <t>MONTE RIO 11133970</t>
  </si>
  <si>
    <t>BOLINAS 11011236</t>
  </si>
  <si>
    <t>PLACERVILLE 210623190</t>
  </si>
  <si>
    <t>INDIAN FLAT 110410270</t>
  </si>
  <si>
    <t>KONOCTI 11024421</t>
  </si>
  <si>
    <t>PERRY 1101V74</t>
  </si>
  <si>
    <t>HATTON 1102CB</t>
  </si>
  <si>
    <t>HATTON 1102</t>
  </si>
  <si>
    <t>BIG BASIN 110110720</t>
  </si>
  <si>
    <t>PERRY 1101V88</t>
  </si>
  <si>
    <t>SANTA ROSA A 110432180</t>
  </si>
  <si>
    <t>BIG BASIN 11028403</t>
  </si>
  <si>
    <t>SAN RAFAEL 11071415</t>
  </si>
  <si>
    <t>SAN RAFAEL 1107</t>
  </si>
  <si>
    <t>ORO FINO 11022090</t>
  </si>
  <si>
    <t>FULTON 1107CB</t>
  </si>
  <si>
    <t>CAMP EVERS 210612840</t>
  </si>
  <si>
    <t>PURISIMA 110149394</t>
  </si>
  <si>
    <t>DEL MONTE 21042760</t>
  </si>
  <si>
    <t>LUCERNE 11062327</t>
  </si>
  <si>
    <t>GUALALA 1111445166</t>
  </si>
  <si>
    <t>GUALALA 1111</t>
  </si>
  <si>
    <t>PINE GROVE 110245292</t>
  </si>
  <si>
    <t>IGNACIO 1101CB</t>
  </si>
  <si>
    <t>IGNACIO 1101</t>
  </si>
  <si>
    <t>LAURELES 1112438</t>
  </si>
  <si>
    <t>LAURELES 1112</t>
  </si>
  <si>
    <t>HARTLEY 1101738</t>
  </si>
  <si>
    <t>ORO FINO 1102CB</t>
  </si>
  <si>
    <t>ALTO 112278672</t>
  </si>
  <si>
    <t>MONTE RIO 1113678</t>
  </si>
  <si>
    <t>SUMMIT 110186658</t>
  </si>
  <si>
    <t>PINE GROVE 11011021</t>
  </si>
  <si>
    <t>BIG BASIN 110110296</t>
  </si>
  <si>
    <t>EEL RIVER 1103987714</t>
  </si>
  <si>
    <t>HALSEY 11022514</t>
  </si>
  <si>
    <t>PLACERVILLE 1111508410</t>
  </si>
  <si>
    <t>POINT MORETTI 11015074</t>
  </si>
  <si>
    <t>ECHO SUMMIT 1101344250</t>
  </si>
  <si>
    <t>HARRIS 1109355914</t>
  </si>
  <si>
    <t>MORRO BAY 1101W20</t>
  </si>
  <si>
    <t>CAMP EVERS 21065020</t>
  </si>
  <si>
    <t>PETALUMA C 1109857148</t>
  </si>
  <si>
    <t>PENNGROVE 1101554</t>
  </si>
  <si>
    <t>PARADISE 110439216</t>
  </si>
  <si>
    <t>WEST POINT 11014706</t>
  </si>
  <si>
    <t>EL DORADO PH 21026645</t>
  </si>
  <si>
    <t>VINEYARD 2107MR332</t>
  </si>
  <si>
    <t>MORRO BAY 1102868170</t>
  </si>
  <si>
    <t>TAR FLAT 04023144</t>
  </si>
  <si>
    <t>TAR FLAT 0402</t>
  </si>
  <si>
    <t>RINCON 1101839669</t>
  </si>
  <si>
    <t>CAMP EVERS 21045096</t>
  </si>
  <si>
    <t>CAMP EVERS 2104</t>
  </si>
  <si>
    <t>PLACER 1102CB</t>
  </si>
  <si>
    <t>PLACER 1102</t>
  </si>
  <si>
    <t>GUALALA 1112CB</t>
  </si>
  <si>
    <t>MONTE RIO 1113CB</t>
  </si>
  <si>
    <t>ECHO SUMMIT 11012500</t>
  </si>
  <si>
    <t>PEORIA 1701169700</t>
  </si>
  <si>
    <t>MORAGA 1102CB</t>
  </si>
  <si>
    <t>MORAGA 1102</t>
  </si>
  <si>
    <t>FORT ROSS 1121134</t>
  </si>
  <si>
    <t>HIGGINS 1103995672</t>
  </si>
  <si>
    <t>FAIRVIEW 220799096</t>
  </si>
  <si>
    <t>PARADISE 1105121988</t>
  </si>
  <si>
    <t>ROB ROY 210410960</t>
  </si>
  <si>
    <t>VOLTA 1102453266</t>
  </si>
  <si>
    <t>COTATI 1104CB</t>
  </si>
  <si>
    <t>COTATI 1104</t>
  </si>
  <si>
    <t>VOLTA 110293418</t>
  </si>
  <si>
    <t>LOS GATOS 1106697500</t>
  </si>
  <si>
    <t>DUNBAR 1103835658</t>
  </si>
  <si>
    <t>ALTO 11251158</t>
  </si>
  <si>
    <t>RINCON 1101576</t>
  </si>
  <si>
    <t>SOLEDAD 21027008</t>
  </si>
  <si>
    <t>HATTON 1102648928</t>
  </si>
  <si>
    <t>GREEN VALLEY 2101535998</t>
  </si>
  <si>
    <t>APPLE HILL 110412947</t>
  </si>
  <si>
    <t>MIRABEL 110257840</t>
  </si>
  <si>
    <t>TASSAJARA 2103CB</t>
  </si>
  <si>
    <t>BIG RIVER 1101954</t>
  </si>
  <si>
    <t>HALSEY 11011704</t>
  </si>
  <si>
    <t>CAMP EVERS 21059031</t>
  </si>
  <si>
    <t>MORAGA 1104CB</t>
  </si>
  <si>
    <t>OCEANO 1106V28</t>
  </si>
  <si>
    <t>LAURELES 11116421</t>
  </si>
  <si>
    <t>CAMP EVERS 210612760</t>
  </si>
  <si>
    <t>BOLINAS 1101CB</t>
  </si>
  <si>
    <t>BEN LOMOND 1101BL 1101</t>
  </si>
  <si>
    <t>BEN LOMOND 1101</t>
  </si>
  <si>
    <t>OAKHURST 110310190</t>
  </si>
  <si>
    <t>BURNEY 1102272636</t>
  </si>
  <si>
    <t>BURNEY 1102</t>
  </si>
  <si>
    <t>SONOMA 1106510055</t>
  </si>
  <si>
    <t>TEMPLETON 2110307832</t>
  </si>
  <si>
    <t>EL DORADO PH 210219542</t>
  </si>
  <si>
    <t>BRUNSWICK 11052100</t>
  </si>
  <si>
    <t>MONTE RIO 11138299</t>
  </si>
  <si>
    <t>MORAGA 1101108540</t>
  </si>
  <si>
    <t>RACETRACK 17038120</t>
  </si>
  <si>
    <t>MORAGA 1103E510R</t>
  </si>
  <si>
    <t>MORAGA 1103</t>
  </si>
  <si>
    <t>FRENCH GULCH 11022902</t>
  </si>
  <si>
    <t>HALF MOON BAY 1102863822</t>
  </si>
  <si>
    <t>LAKEWOOD 2107396264</t>
  </si>
  <si>
    <t>LAKEWOOD 2107</t>
  </si>
  <si>
    <t>BRUNSWICK 11032200</t>
  </si>
  <si>
    <t>PENRYN 11052406</t>
  </si>
  <si>
    <t>OTTER 11017611</t>
  </si>
  <si>
    <t>BRUNSWICK 110633050</t>
  </si>
  <si>
    <t>ROSSMOOR 110639424</t>
  </si>
  <si>
    <t>ROSSMOOR 1106</t>
  </si>
  <si>
    <t>ROB ROY 21045082</t>
  </si>
  <si>
    <t>LAURELES 11122768</t>
  </si>
  <si>
    <t>VOLTA 110185234</t>
  </si>
  <si>
    <t>PACIFICA 1104230272</t>
  </si>
  <si>
    <t>PACIFICA 1104</t>
  </si>
  <si>
    <t>NEWBURG 1131557468</t>
  </si>
  <si>
    <t>IGNACIO 11011300</t>
  </si>
  <si>
    <t>SAN LUIS OBISPO 1107CB</t>
  </si>
  <si>
    <t>SILVERADO 2103218894</t>
  </si>
  <si>
    <t>DUNBAR 110113481</t>
  </si>
  <si>
    <t>AUBERRY 1101D4982</t>
  </si>
  <si>
    <t>WEIMAR 11022038</t>
  </si>
  <si>
    <t>SYCAMORE CREEK 11112268</t>
  </si>
  <si>
    <t>GANSNER 110152664</t>
  </si>
  <si>
    <t>POINT MORETTI 110110726</t>
  </si>
  <si>
    <t>STANISLAUS 17011331</t>
  </si>
  <si>
    <t>VALLEY VIEW 1106P166</t>
  </si>
  <si>
    <t>POINT MORETTI 110136516</t>
  </si>
  <si>
    <t>ROB ROY 21045304</t>
  </si>
  <si>
    <t>LAS GALLINAS A 1106685852</t>
  </si>
  <si>
    <t>LAS GALLINAS A 1106</t>
  </si>
  <si>
    <t>LAS GALLINAS A 1106CB</t>
  </si>
  <si>
    <t>HICKS 111660050</t>
  </si>
  <si>
    <t>HICKS 1116</t>
  </si>
  <si>
    <t>PUEBLO 2102391312</t>
  </si>
  <si>
    <t>SAN RAFAEL 1108322</t>
  </si>
  <si>
    <t>OAKLAND X 1106950688</t>
  </si>
  <si>
    <t>OAKLAND X 1106</t>
  </si>
  <si>
    <t>CURTIS 17039240</t>
  </si>
  <si>
    <t>VOLTA 110280982</t>
  </si>
  <si>
    <t>BEN LOMOND 04015144</t>
  </si>
  <si>
    <t>BIG RIVER 11013019</t>
  </si>
  <si>
    <t>SANTA ROSA A 1104173590</t>
  </si>
  <si>
    <t>FLINT 1101CB</t>
  </si>
  <si>
    <t>DUNBAR 1101234</t>
  </si>
  <si>
    <t>OAKHURST 1102CB</t>
  </si>
  <si>
    <t>ELK 110191336</t>
  </si>
  <si>
    <t>MONTE RIO 1111969182</t>
  </si>
  <si>
    <t>KONOCTI 1108950</t>
  </si>
  <si>
    <t>CLAYTON 2212CB</t>
  </si>
  <si>
    <t>LAS GALLINAS A 1104304</t>
  </si>
  <si>
    <t>SALT SPRINGS 21024796</t>
  </si>
  <si>
    <t>BIG RIVER 11013002</t>
  </si>
  <si>
    <t>MIRABEL 1101201156</t>
  </si>
  <si>
    <t>SOLEDAD 2101315500</t>
  </si>
  <si>
    <t>SAN RAFAEL 110839156</t>
  </si>
  <si>
    <t>HIGGINS 1104533648</t>
  </si>
  <si>
    <t>EL DORADO PH 2101668674</t>
  </si>
  <si>
    <t>CAMP EVERS 210512590</t>
  </si>
  <si>
    <t>SISQUOC 110245261</t>
  </si>
  <si>
    <t>MONTE RIO 11131313</t>
  </si>
  <si>
    <t>COTATI 110475972</t>
  </si>
  <si>
    <t>MENLO 11038982</t>
  </si>
  <si>
    <t>ORO FINO 110239154</t>
  </si>
  <si>
    <t>GUALALA 1111CB</t>
  </si>
  <si>
    <t>PINE GROVE 11021765</t>
  </si>
  <si>
    <t>FORT ORD 210736596</t>
  </si>
  <si>
    <t>FORT ORD 2107</t>
  </si>
  <si>
    <t>BIG BASIN 11015000</t>
  </si>
  <si>
    <t>ROSSMOOR 1109CB</t>
  </si>
  <si>
    <t>ROSSMOOR 1109</t>
  </si>
  <si>
    <t>FORT BRAGG A 11041316</t>
  </si>
  <si>
    <t>FORT BRAGG A 1104</t>
  </si>
  <si>
    <t>GUALALA 111135562</t>
  </si>
  <si>
    <t>OLEMA 11011318</t>
  </si>
  <si>
    <t>SALT SPRINGS 2102L491</t>
  </si>
  <si>
    <t>LLAGAS 2101XR244</t>
  </si>
  <si>
    <t>GARBERVILLE 1103CB</t>
  </si>
  <si>
    <t>GARBERVILLE 1103</t>
  </si>
  <si>
    <t>ELK 11011272</t>
  </si>
  <si>
    <t>SNEATH LANE 1106CB</t>
  </si>
  <si>
    <t>SNEATH LANE 1106</t>
  </si>
  <si>
    <t>WEST POINT 110112256</t>
  </si>
  <si>
    <t>MORRO BAY 1102W34</t>
  </si>
  <si>
    <t>HOLLISTER 2105903238</t>
  </si>
  <si>
    <t>DUNBAR 1102448</t>
  </si>
  <si>
    <t>ALHAMBRA 110581514</t>
  </si>
  <si>
    <t>BRUNSWICK 11052204</t>
  </si>
  <si>
    <t>CAMP EVERS 210311046</t>
  </si>
  <si>
    <t>CAMP EVERS 2103</t>
  </si>
  <si>
    <t>WOODSIDE 11018522</t>
  </si>
  <si>
    <t>PAUL SWEET 2102959032</t>
  </si>
  <si>
    <t>PAUL SWEET 2102</t>
  </si>
  <si>
    <t>DUNBAR 1103872066</t>
  </si>
  <si>
    <t>WEIMAR 11012764</t>
  </si>
  <si>
    <t>IGNACIO 11051943</t>
  </si>
  <si>
    <t>IGNACIO 1105</t>
  </si>
  <si>
    <t>VOLTA 1102641544</t>
  </si>
  <si>
    <t>SANTA ROSA A 110464565</t>
  </si>
  <si>
    <t>NAPA 1112CB</t>
  </si>
  <si>
    <t>DEL MONTE 21049500</t>
  </si>
  <si>
    <t>RALSTON 1101836528</t>
  </si>
  <si>
    <t>LOS GATOS 1107CB</t>
  </si>
  <si>
    <t>SAN RAMON 2106CB</t>
  </si>
  <si>
    <t>SAN RAMON 2106</t>
  </si>
  <si>
    <t>CLOVERDALE 1101704542</t>
  </si>
  <si>
    <t>LOS OSITOS 2102624200</t>
  </si>
  <si>
    <t>STANISLAUS 1702L5381</t>
  </si>
  <si>
    <t>VALLEY VIEW 1103218424</t>
  </si>
  <si>
    <t>VALLEY VIEW 1103</t>
  </si>
  <si>
    <t>BIG RIVER 110155402</t>
  </si>
  <si>
    <t>MIRABEL 1102503000</t>
  </si>
  <si>
    <t>MONTE RIO 1111240</t>
  </si>
  <si>
    <t>ROB ROY 210410930</t>
  </si>
  <si>
    <t>MIRABEL 11021139</t>
  </si>
  <si>
    <t>PIT NO 3 21011480</t>
  </si>
  <si>
    <t>CORRAL 110275622</t>
  </si>
  <si>
    <t>MORAGA 1105CB</t>
  </si>
  <si>
    <t>SALT SPRINGS 210297924</t>
  </si>
  <si>
    <t>HIGGINS 1104842642</t>
  </si>
  <si>
    <t>SHADY GLEN 1101CB</t>
  </si>
  <si>
    <t>MIWUK 1702S1547</t>
  </si>
  <si>
    <t>SNEATH LANE 11071277</t>
  </si>
  <si>
    <t>DUNLAP 11027290</t>
  </si>
  <si>
    <t>RESEARCH 2102644462</t>
  </si>
  <si>
    <t>RESEARCH 2102</t>
  </si>
  <si>
    <t>SARATOGA 1107LC12</t>
  </si>
  <si>
    <t>HIGGINS 1104498932</t>
  </si>
  <si>
    <t>HALSEY 11015731</t>
  </si>
  <si>
    <t>TAMARACK 1101CB</t>
  </si>
  <si>
    <t>TAMARACK 1101</t>
  </si>
  <si>
    <t>MORAGA 1103CB</t>
  </si>
  <si>
    <t>PEORIA 170587222</t>
  </si>
  <si>
    <t>PAUL SWEET 2105CB</t>
  </si>
  <si>
    <t>PAUL SWEET 2105</t>
  </si>
  <si>
    <t>GREEN VALLEY 2101509068</t>
  </si>
  <si>
    <t>MORGAN HILL 2105975388</t>
  </si>
  <si>
    <t>PAUL SWEET 21045394</t>
  </si>
  <si>
    <t>PAUL SWEET 2104</t>
  </si>
  <si>
    <t>GUALALA 1111887180</t>
  </si>
  <si>
    <t>FORT BRAGG A 11014698</t>
  </si>
  <si>
    <t>SALT SPRINGS 2102L7283</t>
  </si>
  <si>
    <t>PLACER 110451732</t>
  </si>
  <si>
    <t>PLACER 1104</t>
  </si>
  <si>
    <t>BEN LOMOND 110196738</t>
  </si>
  <si>
    <t>SAN RAFAEL 1109692576</t>
  </si>
  <si>
    <t>SAN RAFAEL 1109</t>
  </si>
  <si>
    <t>HALF MOON BAY 11028848</t>
  </si>
  <si>
    <t>OLEMA 110150396</t>
  </si>
  <si>
    <t>SANTA ROSA A 1111114</t>
  </si>
  <si>
    <t>LOS GATOS 110660116</t>
  </si>
  <si>
    <t>MONTE RIO 11111703</t>
  </si>
  <si>
    <t>EMERALD LAKE 0401CB</t>
  </si>
  <si>
    <t>EMERALD LAKE 0401</t>
  </si>
  <si>
    <t>DIAMOND SPRINGS 1107217974</t>
  </si>
  <si>
    <t>TEMPLETON 2113A32</t>
  </si>
  <si>
    <t>STANISLAUS 17021850</t>
  </si>
  <si>
    <t>ARCATA 11224218</t>
  </si>
  <si>
    <t>BIG BASIN 110276752</t>
  </si>
  <si>
    <t>BRUNSWICK 11051030</t>
  </si>
  <si>
    <t>MIWUK 17021808</t>
  </si>
  <si>
    <t>DEL MONTE 210436720</t>
  </si>
  <si>
    <t>JARVIS 1108MR366</t>
  </si>
  <si>
    <t>ROB ROY 2104CB</t>
  </si>
  <si>
    <t>SALT SPRINGS 21023142</t>
  </si>
  <si>
    <t>BRYANT 0402CB</t>
  </si>
  <si>
    <t>BRYANT 0402</t>
  </si>
  <si>
    <t>STANISLAUS 1702L3151</t>
  </si>
  <si>
    <t>BIG BASIN 110112838</t>
  </si>
  <si>
    <t>SILVERADO 2103403102</t>
  </si>
  <si>
    <t>HATTON 11022010</t>
  </si>
  <si>
    <t>CORONA 11034446</t>
  </si>
  <si>
    <t>CORONA 1103</t>
  </si>
  <si>
    <t>MORAGA 1101669542</t>
  </si>
  <si>
    <t>CURTIS 170190120</t>
  </si>
  <si>
    <t>OROSI 11027948F</t>
  </si>
  <si>
    <t>OROSI 1102</t>
  </si>
  <si>
    <t>STAFFORD 1101CB</t>
  </si>
  <si>
    <t>STANISLAUS 17026028</t>
  </si>
  <si>
    <t>REDBUD 1102432</t>
  </si>
  <si>
    <t>SPRING GAP 170210720</t>
  </si>
  <si>
    <t>BIG MEADOWS 2101CB</t>
  </si>
  <si>
    <t>ROSSMOOR 110676468</t>
  </si>
  <si>
    <t>OAKLAND K 1102CB</t>
  </si>
  <si>
    <t>ROSSMOOR 1108CB</t>
  </si>
  <si>
    <t>WEIMAR 1102CB</t>
  </si>
  <si>
    <t>MIWUK 170238218</t>
  </si>
  <si>
    <t>ROB ROY 21055090</t>
  </si>
  <si>
    <t>ROB ROY 2105</t>
  </si>
  <si>
    <t>HARTLEY 1102824</t>
  </si>
  <si>
    <t>SPRING GAP 17029280</t>
  </si>
  <si>
    <t>CAMP EVERS 210311056</t>
  </si>
  <si>
    <t>EEL RIVER 1102530</t>
  </si>
  <si>
    <t>PINECREST 04011818</t>
  </si>
  <si>
    <t>PINECREST 0401</t>
  </si>
  <si>
    <t>BRUNSWICK 11062796</t>
  </si>
  <si>
    <t>CAMP EVERS 210410442</t>
  </si>
  <si>
    <t>LUCERNE 1106CB</t>
  </si>
  <si>
    <t>HARRIS 1109237791</t>
  </si>
  <si>
    <t>BRUNSWICK 1104285704</t>
  </si>
  <si>
    <t>MIWUK 170110600</t>
  </si>
  <si>
    <t>PAUL SWEET 2106428102</t>
  </si>
  <si>
    <t>HOLLISTER 2105480430</t>
  </si>
  <si>
    <t>GUALALA 1112662</t>
  </si>
  <si>
    <t>PURISIMA 110154728</t>
  </si>
  <si>
    <t>MIRABEL 11027347</t>
  </si>
  <si>
    <t>CHALLENGE 110113026</t>
  </si>
  <si>
    <t>PACIFICA 1102320094</t>
  </si>
  <si>
    <t>PACIFICA 1102</t>
  </si>
  <si>
    <t>MONTE RIO 111215401</t>
  </si>
  <si>
    <t>MONTE RIO 1111256</t>
  </si>
  <si>
    <t>OLEMA 1101758594</t>
  </si>
  <si>
    <t>IGNACIO 11011779</t>
  </si>
  <si>
    <t>TEMPLETON 2113A30</t>
  </si>
  <si>
    <t>FORT BRAGG A 11013100</t>
  </si>
  <si>
    <t>HAMILTON BRANCH 110190334</t>
  </si>
  <si>
    <t>HIGGINS 11032194</t>
  </si>
  <si>
    <t>MORGAN HILL 2105XR602</t>
  </si>
  <si>
    <t>DIAMOND SPRINGS 1105CB</t>
  </si>
  <si>
    <t>HORSESHOE 110450142</t>
  </si>
  <si>
    <t>HORSESHOE 1104</t>
  </si>
  <si>
    <t>MIRABEL 1101CB</t>
  </si>
  <si>
    <t>LOS GATOS 110712041</t>
  </si>
  <si>
    <t>MEADOW LANE 2106C558R</t>
  </si>
  <si>
    <t>MEADOW LANE 2106</t>
  </si>
  <si>
    <t>STANISLAUS 17021804</t>
  </si>
  <si>
    <t>DIAMOND SPRINGS 1103635040</t>
  </si>
  <si>
    <t>CORONA 1103776806</t>
  </si>
  <si>
    <t>BRUNSWICK 11053611</t>
  </si>
  <si>
    <t>HICKS 2101XR250</t>
  </si>
  <si>
    <t>CASTRO VALLEY 1111CB</t>
  </si>
  <si>
    <t>HALF MOON BAY 1102CB</t>
  </si>
  <si>
    <t>MIWUK 170153038</t>
  </si>
  <si>
    <t>ALLEGHANY 1101978</t>
  </si>
  <si>
    <t>IGNACIO 1105908</t>
  </si>
  <si>
    <t>OAKHURST 1103719490</t>
  </si>
  <si>
    <t>HAMILTON BRANCH 1101CB</t>
  </si>
  <si>
    <t>EL CERRITO G 1112418480</t>
  </si>
  <si>
    <t>EL CERRITO G 1112</t>
  </si>
  <si>
    <t>HALF MOON BAY 11038894</t>
  </si>
  <si>
    <t>CHESTER 11022564</t>
  </si>
  <si>
    <t>CHESTER 1102</t>
  </si>
  <si>
    <t>SANTA ROSA A 1111CB</t>
  </si>
  <si>
    <t>SAN RAFAEL 11071276</t>
  </si>
  <si>
    <t>MIWUK 170247143</t>
  </si>
  <si>
    <t>LAURELES 1112562376</t>
  </si>
  <si>
    <t>FITCH MOUNTAIN 1113154</t>
  </si>
  <si>
    <t>EL DORADO PH 2102CB</t>
  </si>
  <si>
    <t>CAMP EVERS 210610718</t>
  </si>
  <si>
    <t>BRUNSWICK 110532536</t>
  </si>
  <si>
    <t>SEACLIFF 040112946</t>
  </si>
  <si>
    <t>SEACLIFF 0401</t>
  </si>
  <si>
    <t>PUEBLO 1105716</t>
  </si>
  <si>
    <t>MIWUK 1702S2247</t>
  </si>
  <si>
    <t>DUNLAP 1102778286</t>
  </si>
  <si>
    <t>ROSSMOOR 1102457174</t>
  </si>
  <si>
    <t>ROSSMOOR 1102</t>
  </si>
  <si>
    <t>ATASCADERO 1102825520</t>
  </si>
  <si>
    <t>ATASCADERO 1102</t>
  </si>
  <si>
    <t>IGNACIO 11011264</t>
  </si>
  <si>
    <t>BURNEY 110145984</t>
  </si>
  <si>
    <t>PEORIA 170590374</t>
  </si>
  <si>
    <t>SILVERADO 2103CB</t>
  </si>
  <si>
    <t>MIWUK 17029270</t>
  </si>
  <si>
    <t>LLAGAS 2105XR234</t>
  </si>
  <si>
    <t>WOODACRE 11011238</t>
  </si>
  <si>
    <t>MORAGA 110381146</t>
  </si>
  <si>
    <t>CAMPHORA 110122412</t>
  </si>
  <si>
    <t>CAMP EVERS 21065302</t>
  </si>
  <si>
    <t>PACIFICA 1101CB</t>
  </si>
  <si>
    <t>PACIFICA 1101</t>
  </si>
  <si>
    <t>SEACLIFF 0401CB</t>
  </si>
  <si>
    <t>DUNBAR 1103440</t>
  </si>
  <si>
    <t>ROB ROY 210412596</t>
  </si>
  <si>
    <t>EL DORADO PH 21019759</t>
  </si>
  <si>
    <t>TULE POWER HOUSE 1101CB</t>
  </si>
  <si>
    <t>TULE POWER HOUSE 1101</t>
  </si>
  <si>
    <t>WEST POINT 1101L2219</t>
  </si>
  <si>
    <t>SERRAMONTE 110412705</t>
  </si>
  <si>
    <t>SERRAMONTE 1104</t>
  </si>
  <si>
    <t>BIG RIVER 110169032</t>
  </si>
  <si>
    <t>WOODSIDE 1104520832</t>
  </si>
  <si>
    <t>HALF MOON BAY 1101903182</t>
  </si>
  <si>
    <t>BIG RIVER 11011286</t>
  </si>
  <si>
    <t>ORO FINO 110276008</t>
  </si>
  <si>
    <t>LAS GALLINAS A 1106228906</t>
  </si>
  <si>
    <t>FOOTHILL 110299432</t>
  </si>
  <si>
    <t>STANISLAUS 17024905</t>
  </si>
  <si>
    <t>LOS GATOS 110760092</t>
  </si>
  <si>
    <t>SALT SPRINGS 21028442</t>
  </si>
  <si>
    <t>SAN RAFAEL 11081210</t>
  </si>
  <si>
    <t>PUEBLO 1105419634</t>
  </si>
  <si>
    <t>SAN RAMON 2107CB</t>
  </si>
  <si>
    <t>SAN RAFAEL 1109418</t>
  </si>
  <si>
    <t>PAUL SWEET 2102337544</t>
  </si>
  <si>
    <t>DUNLAP 11027050</t>
  </si>
  <si>
    <t>HALF MOON BAY 11038089</t>
  </si>
  <si>
    <t>CAMP EVERS 210584166</t>
  </si>
  <si>
    <t>OLEMA 11011252</t>
  </si>
  <si>
    <t>FAIRVIEW 2207M501R</t>
  </si>
  <si>
    <t>EDENVALE 2113CB</t>
  </si>
  <si>
    <t>EDENVALE 2113</t>
  </si>
  <si>
    <t>BIG RIVER 11011052</t>
  </si>
  <si>
    <t>ROB ROY 2105CB</t>
  </si>
  <si>
    <t>OAKLAND X 1106CR020</t>
  </si>
  <si>
    <t>DOLAN ROAD 1101857972</t>
  </si>
  <si>
    <t>DOLAN ROAD 1101</t>
  </si>
  <si>
    <t>PARADISE 1103143744</t>
  </si>
  <si>
    <t>PEORIA 170184318</t>
  </si>
  <si>
    <t>WEST POINT 1101L1969</t>
  </si>
  <si>
    <t>LOS GATOS 1101LB40</t>
  </si>
  <si>
    <t>LOS GATOS 1101</t>
  </si>
  <si>
    <t>SPRING GAP 17029690</t>
  </si>
  <si>
    <t>GUALALA 1111402866</t>
  </si>
  <si>
    <t>ATASCADERO 1103CB</t>
  </si>
  <si>
    <t>SAN LUIS OBISPO 1108CB</t>
  </si>
  <si>
    <t>EL CERRITO G 1105BR160</t>
  </si>
  <si>
    <t>EL CERRITO G 1105</t>
  </si>
  <si>
    <t>EEL RIVER 1102720639</t>
  </si>
  <si>
    <t>PERRY 1101W10</t>
  </si>
  <si>
    <t>DEL MONTE 21049096</t>
  </si>
  <si>
    <t>EL CERRITO G 1105CB</t>
  </si>
  <si>
    <t>WOODSIDE 1104420146</t>
  </si>
  <si>
    <t>SUNOL 1101MR650</t>
  </si>
  <si>
    <t>RINCON 1103472</t>
  </si>
  <si>
    <t>FORT BRAGG A 11044690</t>
  </si>
  <si>
    <t>ROB ROY 21055166</t>
  </si>
  <si>
    <t>HALF MOON BAY 110148868</t>
  </si>
  <si>
    <t>VOLTA 11011640</t>
  </si>
  <si>
    <t>RESERVATION ROAD 11023032</t>
  </si>
  <si>
    <t>SPRING GAP 1702693441</t>
  </si>
  <si>
    <t>BIG RIVER 11012183</t>
  </si>
  <si>
    <t>BIG RIVER 1101952</t>
  </si>
  <si>
    <t>PARADISE 1105CB</t>
  </si>
  <si>
    <t>RESEARCH 2102446423</t>
  </si>
  <si>
    <t>STANISLAUS 170237278</t>
  </si>
  <si>
    <t>PAUL SWEET 2106CB</t>
  </si>
  <si>
    <t>ROSSMOOR 110168920</t>
  </si>
  <si>
    <t>ROSSMOOR 1101</t>
  </si>
  <si>
    <t>PARADISE 1106CB</t>
  </si>
  <si>
    <t>PARADISE 1106</t>
  </si>
  <si>
    <t>SAUSALITO 1102410</t>
  </si>
  <si>
    <t>DIAMOND SPRINGS 1103CB</t>
  </si>
  <si>
    <t>MAPLE CREEK 1101CB</t>
  </si>
  <si>
    <t>BRUNSWICK 111063100</t>
  </si>
  <si>
    <t>MONTE RIO 11111701</t>
  </si>
  <si>
    <t>PACIFICA 11015001</t>
  </si>
  <si>
    <t>SAN LUIS OBISPO 1105CB</t>
  </si>
  <si>
    <t>SAN RAFAEL 1108CB</t>
  </si>
  <si>
    <t>ROSSMOOR 1107857172</t>
  </si>
  <si>
    <t>ROSSMOOR 1107</t>
  </si>
  <si>
    <t>WINDSOR 11035060</t>
  </si>
  <si>
    <t>CORONA 1103114284</t>
  </si>
  <si>
    <t>STANISLAUS 170237276</t>
  </si>
  <si>
    <t>HATTON 11012026</t>
  </si>
  <si>
    <t>HATTON 1101</t>
  </si>
  <si>
    <t>SAUSALITO 1101688590</t>
  </si>
  <si>
    <t>CALISTOGA 1102705</t>
  </si>
  <si>
    <t>MIWUK 17028090</t>
  </si>
  <si>
    <t>CAMBRIA 1102W50</t>
  </si>
  <si>
    <t>BIG RIVER 110179628</t>
  </si>
  <si>
    <t>ALTO 11251226</t>
  </si>
  <si>
    <t>OAKLAND D 1112CR192</t>
  </si>
  <si>
    <t>OAKLAND D 1112</t>
  </si>
  <si>
    <t>OCEANO 1103V22</t>
  </si>
  <si>
    <t>DEL MONTE 21043066</t>
  </si>
  <si>
    <t>ROSSMOOR 11018132</t>
  </si>
  <si>
    <t>SAN RAFAEL 11071166</t>
  </si>
  <si>
    <t>MONTE RIO 1112CB</t>
  </si>
  <si>
    <t>SAUSALITO 1102964592</t>
  </si>
  <si>
    <t>OLEMA 11011200</t>
  </si>
  <si>
    <t>HAMILTON BRANCH 110153192</t>
  </si>
  <si>
    <t>PACIFICA 1102660408</t>
  </si>
  <si>
    <t>ALHAMBRA 1105CB</t>
  </si>
  <si>
    <t>MORAGA 1104750618</t>
  </si>
  <si>
    <t>SOBRANTE 1103CB</t>
  </si>
  <si>
    <t>SOBRANTE 1103</t>
  </si>
  <si>
    <t>ORINDA 0402402/2 LR</t>
  </si>
  <si>
    <t>ORINDA 0402</t>
  </si>
  <si>
    <t>CURTIS 1702S2123</t>
  </si>
  <si>
    <t>DIAMOND SPRINGS 1106290705</t>
  </si>
  <si>
    <t>PARADISE 1105829194</t>
  </si>
  <si>
    <t>CAMP EVERS 210312990</t>
  </si>
  <si>
    <t>HIGGINS 110432747</t>
  </si>
  <si>
    <t>HALSEY 110176178</t>
  </si>
  <si>
    <t>PRUNEDALE 11103716</t>
  </si>
  <si>
    <t>PRUNEDALE 1110</t>
  </si>
  <si>
    <t>BAY MEADOWS 210257886</t>
  </si>
  <si>
    <t>BAY MEADOWS 2102</t>
  </si>
  <si>
    <t>TEMPLETON 2108A40</t>
  </si>
  <si>
    <t>BRUNSWICK 11038918</t>
  </si>
  <si>
    <t>BRUNSWICK 110456468</t>
  </si>
  <si>
    <t>MORGAN HILL 2111419718</t>
  </si>
  <si>
    <t>KONOCTI 11081278</t>
  </si>
  <si>
    <t>LAS GALLINAS A 11041220</t>
  </si>
  <si>
    <t>SOBRANTE 1101CB</t>
  </si>
  <si>
    <t>SOBRANTE 1101</t>
  </si>
  <si>
    <t>CURTIS 170268380</t>
  </si>
  <si>
    <t>SAN LEANDRO U 1114MR544</t>
  </si>
  <si>
    <t>ROB ROY 210410954</t>
  </si>
  <si>
    <t>NOVATO 11041282</t>
  </si>
  <si>
    <t>SNEATH LANE 110715341</t>
  </si>
  <si>
    <t>RESERVATION ROAD 1102303870</t>
  </si>
  <si>
    <t>COTATI 1104426</t>
  </si>
  <si>
    <t>PAUL SWEET 2107774760</t>
  </si>
  <si>
    <t>FROGTOWN 170274648</t>
  </si>
  <si>
    <t>PEORIA 170169124</t>
  </si>
  <si>
    <t>DIAMOND SPRINGS 1107116815</t>
  </si>
  <si>
    <t>HOOPA 110193038</t>
  </si>
  <si>
    <t>HALF MOON BAY 11022032</t>
  </si>
  <si>
    <t>ORINDA 04013442</t>
  </si>
  <si>
    <t>ORINDA 0401</t>
  </si>
  <si>
    <t>ARCATA 112233060</t>
  </si>
  <si>
    <t>FAIRVIEW 2207P148</t>
  </si>
  <si>
    <t>STANISLAUS 170275348</t>
  </si>
  <si>
    <t>SALT SPRINGS 21011232</t>
  </si>
  <si>
    <t>ELK 11018779</t>
  </si>
  <si>
    <t>GABILAN 11013034</t>
  </si>
  <si>
    <t>SPRING GAP 170286032</t>
  </si>
  <si>
    <t>CHESTER 1101922138</t>
  </si>
  <si>
    <t>CHESTER 1101</t>
  </si>
  <si>
    <t>GREEN VALLEY 210112106</t>
  </si>
  <si>
    <t>PETALUMA C 110856774</t>
  </si>
  <si>
    <t>SOBRANTE 1102CB</t>
  </si>
  <si>
    <t>SOBRANTE 1102</t>
  </si>
  <si>
    <t>HATTON 110137088</t>
  </si>
  <si>
    <t>FORT BRAGG A 11021226</t>
  </si>
  <si>
    <t>DIAMOND SPRINGS 1106279670</t>
  </si>
  <si>
    <t>CRESTA 1101103126</t>
  </si>
  <si>
    <t>BRUNSWICK 11064639</t>
  </si>
  <si>
    <t>LAURELES 111110141</t>
  </si>
  <si>
    <t>SAN RAFAEL 1106910</t>
  </si>
  <si>
    <t>SAN RAFAEL 1106</t>
  </si>
  <si>
    <t>SOBRANTE 1102690098</t>
  </si>
  <si>
    <t>PARADISE 110536656</t>
  </si>
  <si>
    <t>JARVIS 1101MR210</t>
  </si>
  <si>
    <t>JARVIS 1101</t>
  </si>
  <si>
    <t>OAKLAND K 1102CR014</t>
  </si>
  <si>
    <t>BIG BASIN 110165444</t>
  </si>
  <si>
    <t>BOLINAS 1101528</t>
  </si>
  <si>
    <t>CAMP EVERS 2104189010</t>
  </si>
  <si>
    <t>SILVERADO 2103507513</t>
  </si>
  <si>
    <t>ROSSMOOR 1101L503R</t>
  </si>
  <si>
    <t>DOLAN ROAD 1101590402</t>
  </si>
  <si>
    <t>PARADISE 1103468200</t>
  </si>
  <si>
    <t>NAPA 11025039</t>
  </si>
  <si>
    <t>PARADISE 11042486</t>
  </si>
  <si>
    <t>PARADISE 1105828400</t>
  </si>
  <si>
    <t>CEDAR CREEK 11011362</t>
  </si>
  <si>
    <t>EL CERRITO G 1105BR194</t>
  </si>
  <si>
    <t>PARADISE 11061212</t>
  </si>
  <si>
    <t>CAMP EVERS 210510996</t>
  </si>
  <si>
    <t>PARADISE 110599226</t>
  </si>
  <si>
    <t>FORT BRAGG A 1102956</t>
  </si>
  <si>
    <t>BIG TREES  04025300</t>
  </si>
  <si>
    <t>BIG TREES  0402</t>
  </si>
  <si>
    <t>CAMP EVERS 210595050</t>
  </si>
  <si>
    <t>DUNLAP 11037170</t>
  </si>
  <si>
    <t>BEN LOMOND 04015400</t>
  </si>
  <si>
    <t>ROB ROY 210538430</t>
  </si>
  <si>
    <t>MORGAN HILL 2106CB</t>
  </si>
  <si>
    <t>MORGAN HILL 2106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</si>
  <si>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</si>
  <si>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</si>
  <si>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</si>
  <si>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</si>
  <si>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</si>
  <si>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</si>
  <si>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</si>
  <si>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FORT BRAGG A 110235592</t>
  </si>
  <si>
    <t>BRUNSWICK 11103907</t>
  </si>
  <si>
    <t>PEORIA 17013186</t>
  </si>
  <si>
    <t>BERESFORD 0403435168</t>
  </si>
  <si>
    <t>BERESFORD 0403</t>
  </si>
  <si>
    <t>BRUNSWICK 1104244027</t>
  </si>
  <si>
    <t>CAMP EVERS 210595394</t>
  </si>
  <si>
    <t>PARADISE 110636042</t>
  </si>
  <si>
    <t>ANDERSON 1101561686</t>
  </si>
  <si>
    <t>BEN LOMOND 040116010</t>
  </si>
  <si>
    <t>LAKEWOOD 210738404</t>
  </si>
  <si>
    <t>FAIRMOUNT 0401395180</t>
  </si>
  <si>
    <t>FAIRMOUNT 0401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</si>
  <si>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</si>
  <si>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</si>
  <si>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</si>
  <si>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</si>
  <si>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</si>
  <si>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</si>
  <si>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</si>
  <si>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</si>
  <si>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BURNS 2101CB</t>
  </si>
  <si>
    <t>BURNS 2101</t>
  </si>
  <si>
    <t>POINT MORETTI 110110722</t>
  </si>
  <si>
    <t>SOBRANTE 1102L510R</t>
  </si>
  <si>
    <t>MIRABEL 1101781318</t>
  </si>
  <si>
    <t>PARADISE 110453544</t>
  </si>
  <si>
    <t>VALLEY VIEW 1103CB</t>
  </si>
  <si>
    <t>CAMP EVERS 21055146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</si>
  <si>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</si>
  <si>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</si>
  <si>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</si>
  <si>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</si>
  <si>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</si>
  <si>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</si>
  <si>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</si>
  <si>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FLINT 1102</t>
  </si>
  <si>
    <t>MORRO BAY 1102V84</t>
  </si>
  <si>
    <t>PLACERVILLE 1111CB</t>
  </si>
  <si>
    <t>POINT MORETTI 110139126</t>
  </si>
  <si>
    <t>CAMP EVERS 2106834583</t>
  </si>
  <si>
    <t>BIG TREES  0402737512</t>
  </si>
  <si>
    <t>CAMP EVERS 210511384</t>
  </si>
  <si>
    <t>DIAMOND SPRINGS 1106762780</t>
  </si>
  <si>
    <t>BRUNSWICK 1103262343</t>
  </si>
  <si>
    <t>BIG BASIN 11029741</t>
  </si>
  <si>
    <t>BIG BASIN 11015028</t>
  </si>
  <si>
    <t>BRUNSWICK 1103851116</t>
  </si>
  <si>
    <t>DIAMOND SPRINGS 1106926235</t>
  </si>
  <si>
    <t>SARATOGA 1103981056</t>
  </si>
  <si>
    <t>SARATOGA 1103</t>
  </si>
  <si>
    <t>DIAMOND SPRINGS 110699658</t>
  </si>
  <si>
    <t>BRUNSWICK 110378862</t>
  </si>
  <si>
    <t>ROB ROY 210512584</t>
  </si>
  <si>
    <t>PERRY 1101V72</t>
  </si>
  <si>
    <t>CAMP EVERS 210611006</t>
  </si>
  <si>
    <t>ALLEGHANY 11011101/2</t>
  </si>
  <si>
    <t>SUMMIT 1101CB</t>
  </si>
  <si>
    <t>CAMP EVERS 2104710556</t>
  </si>
  <si>
    <t>FLINT 1101958726</t>
  </si>
  <si>
    <t>POINT MORETTI 11015401</t>
  </si>
  <si>
    <t>POTTER VALLEY P H 1104CB</t>
  </si>
  <si>
    <t>BOLINAS 11011064</t>
  </si>
  <si>
    <t>BRUNSWICK 1104761310</t>
  </si>
  <si>
    <t>CAMP EVERS 21055232</t>
  </si>
  <si>
    <t>BRUNSWICK 1103956424</t>
  </si>
  <si>
    <t>CAMP EVERS 210510786</t>
  </si>
  <si>
    <t>CAMP EVERS 210411048</t>
  </si>
  <si>
    <t>RALSTON 1101100040</t>
  </si>
  <si>
    <t>CAMP EVERS 210574170</t>
  </si>
  <si>
    <t>POTTER VALLEY P H 1105CB</t>
  </si>
  <si>
    <t>PLACERVILLE 210619732</t>
  </si>
  <si>
    <t>CAMP EVERS 210611044</t>
  </si>
  <si>
    <t>BRUNSWICK 1107357568</t>
  </si>
  <si>
    <t>SAN RAFAEL 11042651</t>
  </si>
  <si>
    <t>SAN RAFAEL 1106837</t>
  </si>
  <si>
    <t>MIRABEL 11027401</t>
  </si>
  <si>
    <t>BIG BASIN 11019773</t>
  </si>
  <si>
    <t>BRUNSWICK 111095576</t>
  </si>
  <si>
    <t>BRUNSWICK 1103234378</t>
  </si>
  <si>
    <t>CAMP EVERS 210511004</t>
  </si>
  <si>
    <t>GIRVAN 1102296428</t>
  </si>
  <si>
    <t>WOODSIDE 1101CB</t>
  </si>
  <si>
    <t>BRUNSWICK 110750008</t>
  </si>
  <si>
    <t>DIAMOND SPRINGS 1106910235</t>
  </si>
  <si>
    <t>SARATOGA 1107LC26</t>
  </si>
  <si>
    <t>PLACERVILLE 1110CB</t>
  </si>
  <si>
    <t>GRASS VALLEY 1102CB</t>
  </si>
  <si>
    <t>GRASS VALLEY 1102</t>
  </si>
  <si>
    <t>MONTE RIO 111264682</t>
  </si>
  <si>
    <t>MIRABEL 1102841</t>
  </si>
  <si>
    <t>SAN RAFAEL 1101546438</t>
  </si>
  <si>
    <t>SAN RAFAEL 1101</t>
  </si>
  <si>
    <t>SALT SPRINGS 21014913</t>
  </si>
  <si>
    <t>OAKLAND K 1101CR346</t>
  </si>
  <si>
    <t>OAKLAND K 1101</t>
  </si>
  <si>
    <t>EL DORADO PH 210219562</t>
  </si>
  <si>
    <t>LOS GATOS 1106LA42</t>
  </si>
  <si>
    <t>GEYSERVILLE 1101975350</t>
  </si>
  <si>
    <t>SHINGLE SPRINGS 2110CB</t>
  </si>
  <si>
    <t>FORT BRAGG A 1104920850</t>
  </si>
  <si>
    <t>AUBURN 11028611</t>
  </si>
  <si>
    <t>AUBURN 1102</t>
  </si>
  <si>
    <t>MIRABEL 11022043</t>
  </si>
  <si>
    <t>SAN RAFAEL 11081247</t>
  </si>
  <si>
    <t>HARRIS 1109661309</t>
  </si>
  <si>
    <t>CAMP EVERS 2104600529</t>
  </si>
  <si>
    <t>PUEBLO 1104968601</t>
  </si>
  <si>
    <t>SARATOGA 11075696</t>
  </si>
  <si>
    <t>GEYSERVILLE 1101216442</t>
  </si>
  <si>
    <t>BRUNSWICK 11047181</t>
  </si>
  <si>
    <t>CAMP EVERS 21067603</t>
  </si>
  <si>
    <t>SARATOGA 1106LC24</t>
  </si>
  <si>
    <t>SARATOGA 1106</t>
  </si>
  <si>
    <t>MORAGA 110183424</t>
  </si>
  <si>
    <t>CAMP EVERS 210616000</t>
  </si>
  <si>
    <t>KESWICK 1101CB</t>
  </si>
  <si>
    <t>STAFFORD 1101344092</t>
  </si>
  <si>
    <t>PLACER 1101208930</t>
  </si>
  <si>
    <t>SHINGLE SPRINGS 210511172</t>
  </si>
  <si>
    <t>MONTE RIO 1111CB</t>
  </si>
  <si>
    <t>LOS GATOS 1106LA46</t>
  </si>
  <si>
    <t>SARATOGA 1115463510</t>
  </si>
  <si>
    <t>SARATOGA 1115</t>
  </si>
  <si>
    <t>HALF MOON BAY 11038898</t>
  </si>
  <si>
    <t>CASTRO VALLEY 1102MR359</t>
  </si>
  <si>
    <t>MONROE 210392868</t>
  </si>
  <si>
    <t>OAKLAND X 1104391688</t>
  </si>
  <si>
    <t>OAKLAND X 1104</t>
  </si>
  <si>
    <t>CAMP EVERS 210355638</t>
  </si>
  <si>
    <t>LAKEWOOD 2227W503R</t>
  </si>
  <si>
    <t>LAKEWOOD 2227</t>
  </si>
  <si>
    <t>CLOVERDALE 1101409224</t>
  </si>
  <si>
    <t>DEL MAR 210938684</t>
  </si>
  <si>
    <t>MONTE RIO 1111506</t>
  </si>
  <si>
    <t>WOODSIDE 11012299</t>
  </si>
  <si>
    <t>SHINGLE SPRINGS 11038752</t>
  </si>
  <si>
    <t>CAMP EVERS 210310946</t>
  </si>
  <si>
    <t>OAKLAND X 1104CR214</t>
  </si>
  <si>
    <t>OAKLAND X 1104CR288</t>
  </si>
  <si>
    <t>OAKLAND X 1104CR022</t>
  </si>
  <si>
    <t>ALLEGHANY 11021101/2</t>
  </si>
  <si>
    <t>CAMP EVERS 2104496570</t>
  </si>
  <si>
    <t>MONTE RIO 1113250</t>
  </si>
  <si>
    <t>FROGTOWN 1702390720</t>
  </si>
  <si>
    <t>SAN RAFAEL 11081262</t>
  </si>
  <si>
    <t>LLAGAS 2107250129</t>
  </si>
  <si>
    <t>CAMP EVERS 2106CB</t>
  </si>
  <si>
    <t>PASO ROBLES 1103451760</t>
  </si>
  <si>
    <t>SANTA ROSA A 1104210</t>
  </si>
  <si>
    <t>MIWUK 170179118</t>
  </si>
  <si>
    <t>MONTE RIO 1112212</t>
  </si>
  <si>
    <t>CAMP EVERS 21061625</t>
  </si>
  <si>
    <t>HUMBOLDT BAY 1102104220</t>
  </si>
  <si>
    <t>SAN RAFAEL 1107CB</t>
  </si>
  <si>
    <t>OAKLAND K 1104CR204</t>
  </si>
  <si>
    <t>OAKLAND K 1104</t>
  </si>
  <si>
    <t>GRASS VALLEY 1103CB</t>
  </si>
  <si>
    <t>OAKLAND K 1101CR178</t>
  </si>
  <si>
    <t>SYCAMORE CREEK 1109CB</t>
  </si>
  <si>
    <t>SYCAMORE CREEK 1109</t>
  </si>
  <si>
    <t>SHINGLE SPRINGS 210851474</t>
  </si>
  <si>
    <t>MIDDLETOWN 1101932140</t>
  </si>
  <si>
    <t>WOODSIDE 1104CB</t>
  </si>
  <si>
    <t>MONTE RIO 1113532</t>
  </si>
  <si>
    <t>SHINGLE SPRINGS 1104CB</t>
  </si>
  <si>
    <t>HALSEY 11026129</t>
  </si>
  <si>
    <t>BIG RIVER 1101CB</t>
  </si>
  <si>
    <t>GIRVAN 1102CB</t>
  </si>
  <si>
    <t>MONTE RIO 11135026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</si>
  <si>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</si>
  <si>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</si>
  <si>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</si>
  <si>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</si>
  <si>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</si>
  <si>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</si>
  <si>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</si>
  <si>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</si>
  <si>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</si>
  <si>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BERKELEY F 1105</t>
  </si>
  <si>
    <t>RIO DELL 1102CB</t>
  </si>
  <si>
    <t>EEL RIVER 1103241646</t>
  </si>
  <si>
    <t>SAN RAFAEL 110991742</t>
  </si>
  <si>
    <t>EEL RIVER 11033820</t>
  </si>
  <si>
    <t>SARATOGA 1104209146</t>
  </si>
  <si>
    <t>SARATOGA 1104</t>
  </si>
  <si>
    <t>MONTICELLO 11011780</t>
  </si>
  <si>
    <t>OAKLAND X 1101328808</t>
  </si>
  <si>
    <t>OAKLAND X 1101</t>
  </si>
  <si>
    <t>BIG BASIN 11026219</t>
  </si>
  <si>
    <t>CALISTOGA 1102184814</t>
  </si>
  <si>
    <t>FROGTOWN 1702832694</t>
  </si>
  <si>
    <t>EUREKA E 110435934</t>
  </si>
  <si>
    <t>EUREKA E 1104</t>
  </si>
  <si>
    <t>IGNACIO 1105490728</t>
  </si>
  <si>
    <t>LAKEWOOD 2224798018</t>
  </si>
  <si>
    <t>LAKEWOOD 2224</t>
  </si>
  <si>
    <t>WATERSHED 0402CB</t>
  </si>
  <si>
    <t>WATERSHED 0402</t>
  </si>
  <si>
    <t>PACIFICA 1102894156</t>
  </si>
  <si>
    <t>GREENBRAE 1103718674</t>
  </si>
  <si>
    <t>GREENBRAE 1103</t>
  </si>
  <si>
    <t>PLACERVILLE 1111610322</t>
  </si>
  <si>
    <t>FORT ORD 21069658</t>
  </si>
  <si>
    <t>OAKLAND K 1104CR206</t>
  </si>
  <si>
    <t>PAUL SWEET 21075291</t>
  </si>
  <si>
    <t>CAMP EVERS 21035404</t>
  </si>
  <si>
    <t>RINCON 1101205854</t>
  </si>
  <si>
    <t>CAMP EVERS 21035402</t>
  </si>
  <si>
    <t>SARATOGA 1105431214</t>
  </si>
  <si>
    <t>JESSUP 1102158468</t>
  </si>
  <si>
    <t>FORT BRAGG A 1102816</t>
  </si>
  <si>
    <t>SOBRANTE 1103N510R</t>
  </si>
  <si>
    <t>FROGTOWN 1702798032</t>
  </si>
  <si>
    <t>HARRIS 11082062</t>
  </si>
  <si>
    <t>HARRIS 1108</t>
  </si>
  <si>
    <t>SAN RAFAEL 11081457</t>
  </si>
  <si>
    <t>IGNACIO 1105967039</t>
  </si>
  <si>
    <t>OAKLAND J 1102CR102</t>
  </si>
  <si>
    <t>OAKLAND J 1102</t>
  </si>
  <si>
    <t>CALISTOGA 1102960240</t>
  </si>
  <si>
    <t>MIWUK 1702531976</t>
  </si>
  <si>
    <t>FORT BRAGG A 1103284356</t>
  </si>
  <si>
    <t>FORT BRAGG A 1103</t>
  </si>
  <si>
    <t>OAKLAND X 1104CR101</t>
  </si>
  <si>
    <t>OAKLAND X 1101CR224</t>
  </si>
  <si>
    <t>OILFIELDS 1103441010</t>
  </si>
  <si>
    <t>SAN RAFAEL 1109535284</t>
  </si>
  <si>
    <t>FRUITLAND 11418746</t>
  </si>
  <si>
    <t>LOS GATOS 110160052</t>
  </si>
  <si>
    <t>SAN CARLOS 110475210</t>
  </si>
  <si>
    <t>SAN CARLOS 1104</t>
  </si>
  <si>
    <t>OAKLAND X 1106CR008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</si>
  <si>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</si>
  <si>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</si>
  <si>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</si>
  <si>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</si>
  <si>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</si>
  <si>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</si>
  <si>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</si>
  <si>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</si>
  <si>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</si>
  <si>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TAR FLAT 0401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</si>
  <si>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</si>
  <si>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</si>
  <si>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</si>
  <si>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</si>
  <si>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</si>
  <si>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</si>
  <si>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OAKLAND X 1106CR266</t>
  </si>
  <si>
    <t>SARATOGA 11076867</t>
  </si>
  <si>
    <t>SAN CARLOS 11049052</t>
  </si>
  <si>
    <t>UKIAH 1114296894</t>
  </si>
  <si>
    <t>SANTA ROSA A 1111407286</t>
  </si>
  <si>
    <t>HARRIS 1108705523</t>
  </si>
  <si>
    <t>RESEARCH 2102183888</t>
  </si>
  <si>
    <t>ROSSMOOR 1104892332</t>
  </si>
  <si>
    <t>ROSSMOOR 1104</t>
  </si>
  <si>
    <t>EDES 1112CR312</t>
  </si>
  <si>
    <t>EDES 1112</t>
  </si>
  <si>
    <t>SILVERADO 2105191725</t>
  </si>
  <si>
    <t>DIAMOND SPRINGS 1103394169</t>
  </si>
  <si>
    <t>MONROE 2107380760</t>
  </si>
  <si>
    <t>MONROE 2107</t>
  </si>
  <si>
    <t>OAKLAND K 1103CR188</t>
  </si>
  <si>
    <t>OAKLAND K 1103</t>
  </si>
  <si>
    <t>HICKS 1116983580</t>
  </si>
  <si>
    <t>OAKLAND K 1104CR326</t>
  </si>
  <si>
    <t>SAN RAFAEL 1106618957</t>
  </si>
  <si>
    <t>CORTINA 1101302192</t>
  </si>
  <si>
    <t>OAKLAND K 1104432850</t>
  </si>
  <si>
    <t>DEL MONTE 21032204</t>
  </si>
  <si>
    <t>DEL MONTE 2103</t>
  </si>
  <si>
    <t>BERKELEY F 1103813976</t>
  </si>
  <si>
    <t>BERKELEY F 1103</t>
  </si>
  <si>
    <t>ROSSMOOR 1104CB</t>
  </si>
  <si>
    <t>MOLINO 1102111666</t>
  </si>
  <si>
    <t>SUMMIT 11016627</t>
  </si>
  <si>
    <t>SAN RAFAEL 110168970</t>
  </si>
  <si>
    <t>GANSNER 1101489276</t>
  </si>
  <si>
    <t>ROB ROY 210571630</t>
  </si>
  <si>
    <t>SARATOGA 1106LC22</t>
  </si>
  <si>
    <t>SAN RAFAEL 110668694</t>
  </si>
  <si>
    <t>PAUL SWEET 2102168368</t>
  </si>
  <si>
    <t>RINCON 1102782389</t>
  </si>
  <si>
    <t>UKIAH 111472990</t>
  </si>
  <si>
    <t>SARATOGA 1103LC16</t>
  </si>
  <si>
    <t>WAYNE 0401954811</t>
  </si>
  <si>
    <t>WAYNE 0401</t>
  </si>
  <si>
    <t>SAN RAFAEL 1105818262</t>
  </si>
  <si>
    <t>SAN RAFAEL 1105</t>
  </si>
  <si>
    <t>PIT NO 5 11011614</t>
  </si>
  <si>
    <t>RIDGE 0401CB</t>
  </si>
  <si>
    <t>RIDGE 0401</t>
  </si>
  <si>
    <t>FORT BRAGG A 1102418</t>
  </si>
  <si>
    <t>FRANKLIN 1101P138</t>
  </si>
  <si>
    <t>FRANKLIN 1101</t>
  </si>
  <si>
    <t>HIGHLANDS 1101CB</t>
  </si>
  <si>
    <t>HIGHLANDS 1101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</si>
  <si>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</si>
  <si>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</si>
  <si>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</si>
  <si>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</si>
  <si>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</si>
  <si>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</si>
  <si>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ROB ROY 21049973</t>
  </si>
  <si>
    <t>VIEJO 220255787</t>
  </si>
  <si>
    <t>VIEJO 2202</t>
  </si>
  <si>
    <t>LAS AROMAS 04013342</t>
  </si>
  <si>
    <t>LAS AROMAS 0401</t>
  </si>
  <si>
    <t>SAN RAFAEL 1104CB</t>
  </si>
  <si>
    <t>HICKS 1116583284</t>
  </si>
  <si>
    <t>EAST QUINCY 1101678650</t>
  </si>
  <si>
    <t>OAKLAND K 1103CR422</t>
  </si>
  <si>
    <t>LAURELES 11112028</t>
  </si>
  <si>
    <t>KONOCTI 11084041</t>
  </si>
  <si>
    <t>SILVERADO 2105CB</t>
  </si>
  <si>
    <t>SAN RAFAEL 11061230</t>
  </si>
  <si>
    <t>LOS GATOS 1101184035</t>
  </si>
  <si>
    <t>SAN CARLOS 11049048</t>
  </si>
  <si>
    <t>LUCERNE 11031663</t>
  </si>
  <si>
    <t>SAN RAMON 2103MR279</t>
  </si>
  <si>
    <t>SAN RAMON 2103</t>
  </si>
  <si>
    <t>SAN RAFAEL 1105534</t>
  </si>
  <si>
    <t>HATTON 1101CB</t>
  </si>
  <si>
    <t>ALTO 1124526955</t>
  </si>
  <si>
    <t>CAMP EVERS 210392582</t>
  </si>
  <si>
    <t>SAN RAFAEL 1106588020</t>
  </si>
  <si>
    <t>LOS GATOS 1108LB86</t>
  </si>
  <si>
    <t>LOS GATOS 1108</t>
  </si>
  <si>
    <t>EL CERRITO G 1105BR164</t>
  </si>
  <si>
    <t>ALTO 1125291744</t>
  </si>
  <si>
    <t>DOLAN ROAD 1101156268</t>
  </si>
  <si>
    <t>VIEJO 2202CB</t>
  </si>
  <si>
    <t>LAS AROMAS 0401LA401R</t>
  </si>
  <si>
    <t>RESEARCH 210263274</t>
  </si>
  <si>
    <t>LAKEWOOD 1102964292</t>
  </si>
  <si>
    <t>LAKEWOOD 1102</t>
  </si>
  <si>
    <t>ROSSMOOR 110181770</t>
  </si>
  <si>
    <t>FRANKLIN 1104P136</t>
  </si>
  <si>
    <t>DOBBINS 1101CB</t>
  </si>
  <si>
    <t>SILVERADO 21051308</t>
  </si>
  <si>
    <t>ORINDA 0401401/2 LR</t>
  </si>
  <si>
    <t>KONOCTI 11084039</t>
  </si>
  <si>
    <t>KONOCTI 11084037</t>
  </si>
  <si>
    <t>RACETRACK 170310850</t>
  </si>
  <si>
    <t>SUMMIT 110148636</t>
  </si>
  <si>
    <t>VASONA 1102944560</t>
  </si>
  <si>
    <t>VASONA 1102</t>
  </si>
  <si>
    <t>BERKELEY F 1103162952</t>
  </si>
  <si>
    <t>DUNBAR 1103725292</t>
  </si>
  <si>
    <t>SOBRANTE 110142914</t>
  </si>
  <si>
    <t>OAKLAND K 1104CR208</t>
  </si>
  <si>
    <t>SAN RAFAEL 1101189400</t>
  </si>
  <si>
    <t>NEWBURG 1131987158</t>
  </si>
  <si>
    <t>PALO SECO 0401CB</t>
  </si>
  <si>
    <t>PALO SECO 0401</t>
  </si>
  <si>
    <t>OAKLAND K 1101CR170</t>
  </si>
  <si>
    <t>TASSAJARA 2108189700</t>
  </si>
  <si>
    <t>ROSSMOOR 110479146</t>
  </si>
  <si>
    <t>PAUL SWEET 2109634576</t>
  </si>
  <si>
    <t>PAUL SWEET 2109</t>
  </si>
  <si>
    <t>TASSAJARA 2108D520R</t>
  </si>
  <si>
    <t>LAKEWOOD 210769586</t>
  </si>
  <si>
    <t>HIGHLANDS 1104CB</t>
  </si>
  <si>
    <t>GANSNER 1101174072</t>
  </si>
  <si>
    <t>SANTA ROSA A 1104834094</t>
  </si>
  <si>
    <t>CAROLANDS 04049024</t>
  </si>
  <si>
    <t>CAROLANDS 0404</t>
  </si>
  <si>
    <t>SAN RAFAEL 11042235</t>
  </si>
  <si>
    <t>CASTRO VALLEY 1110264914</t>
  </si>
  <si>
    <t>SAN RAFAEL 1101310</t>
  </si>
  <si>
    <t>LAURELES 11116617</t>
  </si>
  <si>
    <t>GANSNER 1101590690</t>
  </si>
  <si>
    <t>TASSAJARA 210812712</t>
  </si>
  <si>
    <t>ELK 11014628</t>
  </si>
  <si>
    <t>ROSSMOOR 1106L522R</t>
  </si>
  <si>
    <t>STAFFORD 1101803535</t>
  </si>
  <si>
    <t>DEL MONTE 21032000</t>
  </si>
  <si>
    <t>SAN RAFAEL 1107434</t>
  </si>
  <si>
    <t>IGNACIO 1105784032</t>
  </si>
  <si>
    <t>ROSSMOOR 1106CB</t>
  </si>
  <si>
    <t>OAKLAND K 1104CR210</t>
  </si>
  <si>
    <t>HARTLEY 1101471</t>
  </si>
  <si>
    <t>SAN RAFAEL 1101494</t>
  </si>
  <si>
    <t>WOODSIDE 11049116</t>
  </si>
  <si>
    <t>MARIPOSA 2102527766</t>
  </si>
  <si>
    <t>LAS GALLINAS A 1105648439</t>
  </si>
  <si>
    <t>EMERALD LAKE 04028858</t>
  </si>
  <si>
    <t>EMERALD LAKE 0402</t>
  </si>
  <si>
    <t>BIG RIVER 11015065</t>
  </si>
  <si>
    <t>RACETRACK 17032553</t>
  </si>
  <si>
    <t>VALLEY VIEW 1105305072</t>
  </si>
  <si>
    <t>VALLEY VIEW 1105</t>
  </si>
  <si>
    <t>CASTRO VALLEY 1111227862</t>
  </si>
  <si>
    <t>PACIFICA 1103885952</t>
  </si>
  <si>
    <t>PACIFICA 1103</t>
  </si>
  <si>
    <t>EL CERRITO G 1112779030</t>
  </si>
  <si>
    <t>VACAVILLE 1112CB</t>
  </si>
  <si>
    <t>VACAVILLE 1112</t>
  </si>
  <si>
    <t>NEWBURG 1131CB</t>
  </si>
  <si>
    <t>EMERALD LAKE 0402CB</t>
  </si>
  <si>
    <t>SAN CARLOS 1103586832</t>
  </si>
  <si>
    <t>SAN CARLOS 1103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</si>
  <si>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</si>
  <si>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</si>
  <si>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</si>
  <si>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</si>
  <si>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</si>
  <si>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</si>
  <si>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ROB ROY 210512474</t>
  </si>
  <si>
    <t>SAN RAFAEL 1106307651</t>
  </si>
  <si>
    <t>BIG RIVER 1101262924</t>
  </si>
  <si>
    <t>BIG MEADOWS 2101439</t>
  </si>
  <si>
    <t>ALTO 1124319320</t>
  </si>
  <si>
    <t>BERKELEY F 1103620294</t>
  </si>
  <si>
    <t>SALT SPRINGS 21023116</t>
  </si>
  <si>
    <t>EAST QUINCY 1101782320</t>
  </si>
  <si>
    <t>SAN RAFAEL 1105CB</t>
  </si>
  <si>
    <t>GUALALA 11124431</t>
  </si>
  <si>
    <t>EAST QUINCY 1101186938</t>
  </si>
  <si>
    <t>VALLEY VIEW 1106602871</t>
  </si>
  <si>
    <t>HIGHLANDS 110448262</t>
  </si>
  <si>
    <t>FLORENCE 0401CR220</t>
  </si>
  <si>
    <t>FLORENCE 0401</t>
  </si>
  <si>
    <t>SAN CARLOS 11048942</t>
  </si>
  <si>
    <t>ARLINGTON 0401404226</t>
  </si>
  <si>
    <t>ARLINGTON 0401</t>
  </si>
  <si>
    <t>HARRIS 11084674</t>
  </si>
  <si>
    <t>FORT BRAGG A 1102CB</t>
  </si>
  <si>
    <t>DEL MONTE 2103617344</t>
  </si>
  <si>
    <t>RINCON 1104CB</t>
  </si>
  <si>
    <t>VIEJO 2203CB</t>
  </si>
  <si>
    <t>VIEJO 2203</t>
  </si>
  <si>
    <t>LAURELES 111268454</t>
  </si>
  <si>
    <t>DOLAN ROAD 110122158</t>
  </si>
  <si>
    <t>PAUL SWEET 210212850</t>
  </si>
  <si>
    <t>GUALALA 1111498</t>
  </si>
  <si>
    <t>WEST POINT 11025357</t>
  </si>
  <si>
    <t>VIEJO 22019490</t>
  </si>
  <si>
    <t>VIEJO 2201</t>
  </si>
  <si>
    <t>GANSNER 1101480328</t>
  </si>
  <si>
    <t>DEL MONTE 21032654</t>
  </si>
  <si>
    <t>CLAYTON 2217CB</t>
  </si>
  <si>
    <t>CLAYTON 2217</t>
  </si>
  <si>
    <t>PUEBLO 2103253312</t>
  </si>
  <si>
    <t>DOLAN ROAD 1101173702</t>
  </si>
  <si>
    <t>ALTO 112265474</t>
  </si>
  <si>
    <t>PACIFICA 1103218962</t>
  </si>
  <si>
    <t>VACAVILLE 1111772224</t>
  </si>
  <si>
    <t>CAROLANDS 040484797</t>
  </si>
  <si>
    <t>LAURELES 1112CB</t>
  </si>
  <si>
    <t>ATASCADERO 1102CB</t>
  </si>
  <si>
    <t>GREENBRAE 11021254</t>
  </si>
  <si>
    <t>GREENBRAE 1102</t>
  </si>
  <si>
    <t>SAN CARLOS 110436864</t>
  </si>
  <si>
    <t>HATTON 11029642</t>
  </si>
  <si>
    <t>LAKEWOOD 1102CB</t>
  </si>
  <si>
    <t>ECHO SUMMIT 1101CB</t>
  </si>
  <si>
    <t>PACIFICA 1102267868</t>
  </si>
  <si>
    <t>BERESFORD 04039154</t>
  </si>
  <si>
    <t>BIG MEADOWS 21012510</t>
  </si>
  <si>
    <t>LAS GALLINAS A 1107554</t>
  </si>
  <si>
    <t>LAS GALLINAS A 1107</t>
  </si>
  <si>
    <t>WOOD 0401265211</t>
  </si>
  <si>
    <t>WOOD 0401</t>
  </si>
  <si>
    <t>VIEJO 2201CB</t>
  </si>
  <si>
    <t>DOLAN ROAD 11013012</t>
  </si>
  <si>
    <t>HICKS 2103XR248</t>
  </si>
  <si>
    <t>SARATOGA 1103709451</t>
  </si>
  <si>
    <t>SARATOGA 1107CB</t>
  </si>
  <si>
    <t>SANTA ROSA A 1107CB</t>
  </si>
  <si>
    <t>SANTA ROSA A 1107</t>
  </si>
  <si>
    <t>BERKELEY F 1105189500</t>
  </si>
  <si>
    <t>OAKLAND K 1104CB</t>
  </si>
  <si>
    <t>VIEJO 22022606</t>
  </si>
  <si>
    <t>PUEBLO 21031970</t>
  </si>
  <si>
    <t>MORGAN HILL 2109145998</t>
  </si>
  <si>
    <t>MORGAN HILL 2109</t>
  </si>
  <si>
    <t>VIEJO 22019114</t>
  </si>
  <si>
    <t>CAROLANDS 04049026</t>
  </si>
  <si>
    <t>FORT ORD 21069656</t>
  </si>
  <si>
    <t>OAKLAND J 1102CR184</t>
  </si>
  <si>
    <t>FAIRVIEW 2207P142</t>
  </si>
  <si>
    <t>BELL 1107643778</t>
  </si>
  <si>
    <t>DOLAN ROAD 1101882610</t>
  </si>
  <si>
    <t>LOS GATOS 1102526868</t>
  </si>
  <si>
    <t>LOS GATOS 1102</t>
  </si>
  <si>
    <t>SUMMIT 110158642</t>
  </si>
  <si>
    <t>ATASCADERO 11012379</t>
  </si>
  <si>
    <t>DEL MONTE 2103468158</t>
  </si>
  <si>
    <t>HALF MOON BAY 1102650808</t>
  </si>
  <si>
    <t>WOODSIDE 1104555372</t>
  </si>
  <si>
    <t>ECHO SUMMIT 110155262</t>
  </si>
  <si>
    <t>SAN LUIS OBISPO 110596874</t>
  </si>
  <si>
    <t>VIEJO 2204CB</t>
  </si>
  <si>
    <t>VIEJO 2204</t>
  </si>
  <si>
    <t>EDES 1112CR282</t>
  </si>
  <si>
    <t>ATASCADERO 1101CB</t>
  </si>
  <si>
    <t>VIEJO 22029488</t>
  </si>
  <si>
    <t>SEACLIFF 0402558727</t>
  </si>
  <si>
    <t>SEACLIFF 0402</t>
  </si>
  <si>
    <t>DEL MONTE 210342226</t>
  </si>
  <si>
    <t>LAS GALLINAS A 1104309087</t>
  </si>
  <si>
    <t>TEMPLETON 2112238418</t>
  </si>
  <si>
    <t>ALTO 1124428</t>
  </si>
  <si>
    <t>MORGAN HILL 2110XR326</t>
  </si>
  <si>
    <t>SANTA ROSA A 110439786</t>
  </si>
  <si>
    <t>VIEJO 22029118</t>
  </si>
  <si>
    <t>SANTA ROSA A 1104991788</t>
  </si>
  <si>
    <t>MORGAN HILL 2109XR246</t>
  </si>
  <si>
    <t>OCEANO 110376678</t>
  </si>
  <si>
    <t>ECHO SUMMIT 1101741586</t>
  </si>
  <si>
    <t>BELMONT 11038958</t>
  </si>
  <si>
    <t>BELMONT 1103</t>
  </si>
  <si>
    <t>LOS GATOS 1101502026</t>
  </si>
  <si>
    <t>HICKS 1116LB16</t>
  </si>
  <si>
    <t>OAKLAND J 1102951816</t>
  </si>
  <si>
    <t>SARATOGA 1103LC40</t>
  </si>
  <si>
    <t>SAN LEANDRO U 1109CR182</t>
  </si>
  <si>
    <t>SAN LEANDRO U 1109</t>
  </si>
  <si>
    <t>SAN LUIS OBISPO 1108903036</t>
  </si>
  <si>
    <t>ALTO 1122CB</t>
  </si>
  <si>
    <t>PACIFICA 110266732</t>
  </si>
  <si>
    <t>LUCERNE 11062355</t>
  </si>
  <si>
    <t>PACIFICA 1103119798</t>
  </si>
  <si>
    <t>ALTO 112081716</t>
  </si>
  <si>
    <t>LOS GATOS 1101950286</t>
  </si>
  <si>
    <t>RALSTON 1102CB</t>
  </si>
  <si>
    <t>GREENBRAE 1104107508</t>
  </si>
  <si>
    <t>GREENBRAE 1104</t>
  </si>
  <si>
    <t>OAKLAND K 1101CR172</t>
  </si>
  <si>
    <t>PAUL SWEET 210411074</t>
  </si>
  <si>
    <t>SAN RAMON 2107MR441</t>
  </si>
  <si>
    <t>SAN RAFAEL 1106764698</t>
  </si>
  <si>
    <t>VALLEY VIEW 1105P126</t>
  </si>
  <si>
    <t>GREENBRAE 11037315</t>
  </si>
  <si>
    <t>FORT BRAGG A 110233064</t>
  </si>
  <si>
    <t>EDES 1112CR100</t>
  </si>
  <si>
    <t>LOS GATOS 1101CB</t>
  </si>
  <si>
    <t>EL CERRITO G 1112BR178</t>
  </si>
  <si>
    <t>SOBRANTE 1101L534R</t>
  </si>
  <si>
    <t>VALLEY VIEW 1106P176</t>
  </si>
  <si>
    <t>VIEJO 220292792</t>
  </si>
  <si>
    <t>TULUCAY 1101504524</t>
  </si>
  <si>
    <t>ATASCADERO 1101747522</t>
  </si>
  <si>
    <t>OAKLAND X 1106121588</t>
  </si>
  <si>
    <t>ALTO 11251256</t>
  </si>
  <si>
    <t>SARATOGA 1103595689</t>
  </si>
  <si>
    <t>RINCON 1102640</t>
  </si>
  <si>
    <t>VIEJO 22029089</t>
  </si>
  <si>
    <t>PACIFICA 1102968736</t>
  </si>
  <si>
    <t>BURNEY 110237284</t>
  </si>
  <si>
    <t>SAN RAFAEL 110648752</t>
  </si>
  <si>
    <t>RIDGE 0402CB</t>
  </si>
  <si>
    <t>RIDGE 0402</t>
  </si>
  <si>
    <t>LAS GALLINAS A 11051218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</si>
  <si>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</si>
  <si>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</si>
  <si>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</si>
  <si>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</si>
  <si>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</si>
  <si>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</si>
  <si>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ROSSMOOR 1106L541R</t>
  </si>
  <si>
    <t>OAKLAND K 1101CB</t>
  </si>
  <si>
    <t>OAKLAND J 1105CR256</t>
  </si>
  <si>
    <t>OAKLAND J 1105</t>
  </si>
  <si>
    <t>SAN LUIS OBISPO 1108144690</t>
  </si>
  <si>
    <t>CASTRO VALLEY 1108MR233</t>
  </si>
  <si>
    <t>IGNACIO 1105318</t>
  </si>
  <si>
    <t>HAMILTON BRANCH 110187784</t>
  </si>
  <si>
    <t>PINECREST 0401CB</t>
  </si>
  <si>
    <t>SONOMA 11054456</t>
  </si>
  <si>
    <t>SAN CARLOS 1103785521</t>
  </si>
  <si>
    <t>BIG MEADOWS 21012246</t>
  </si>
  <si>
    <t>ECHO SUMMIT 11018922</t>
  </si>
  <si>
    <t>SNEATH LANE 1102CB</t>
  </si>
  <si>
    <t>SNEATH LANE 1102</t>
  </si>
  <si>
    <t>VIEJO 220235388</t>
  </si>
  <si>
    <t>IGNACIO 1103CB</t>
  </si>
  <si>
    <t>IGNACIO 1103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</si>
  <si>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</si>
  <si>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</si>
  <si>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</si>
  <si>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</si>
  <si>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</si>
  <si>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</si>
  <si>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SAN CARLOS 110479774</t>
  </si>
  <si>
    <t>ROB ROY 210512586</t>
  </si>
  <si>
    <t>OAKLAND J 1102CR254</t>
  </si>
  <si>
    <t>CASTROVILLE 210436922</t>
  </si>
  <si>
    <t>CASTROVILLE 2104</t>
  </si>
  <si>
    <t>FOOTHILL 1101798137</t>
  </si>
  <si>
    <t>BIG MEADOWS 21012016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</si>
  <si>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</si>
  <si>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</si>
  <si>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</si>
  <si>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</si>
  <si>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</si>
  <si>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</si>
  <si>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LAURELES 11122142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</si>
  <si>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</si>
  <si>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</si>
  <si>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</si>
  <si>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</si>
  <si>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</si>
  <si>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</si>
  <si>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EDES 1112CR308</t>
  </si>
  <si>
    <t>HICKS 111512494</t>
  </si>
  <si>
    <t>HICKS 1115</t>
  </si>
  <si>
    <t>CAYUCOS 1102CB</t>
  </si>
  <si>
    <t>LOS GATOS 1101206248</t>
  </si>
  <si>
    <t>HAMILTON BRANCH 110137436</t>
  </si>
  <si>
    <t>VIEJO 22029120</t>
  </si>
  <si>
    <t>PACIFICA 1103398620</t>
  </si>
  <si>
    <t>OAKLAND X 1105184672</t>
  </si>
  <si>
    <t>OAKLAND X 1105</t>
  </si>
  <si>
    <t>FAIRVIEW 2207CB</t>
  </si>
  <si>
    <t>VIEJO 22012064</t>
  </si>
  <si>
    <t>STAFFORD 110242542</t>
  </si>
  <si>
    <t>SNEATH LANE 110134438</t>
  </si>
  <si>
    <t>SNEATH LANE 1101</t>
  </si>
  <si>
    <t>BURNEY 110297318</t>
  </si>
  <si>
    <t>HAMILTON BRANCH 11013049</t>
  </si>
  <si>
    <t>ALTO 1124965060</t>
  </si>
  <si>
    <t>SAUSALITO 1102758798</t>
  </si>
  <si>
    <t>PAUL SWEET 2109CB</t>
  </si>
  <si>
    <t>VALLEY VIEW 1103P160</t>
  </si>
  <si>
    <t>MORAGA 1105116034</t>
  </si>
  <si>
    <t>SNEATH LANE 110275844</t>
  </si>
  <si>
    <t>SAN CARLOS 11048846</t>
  </si>
  <si>
    <t>SNEATH LANE 1101CB</t>
  </si>
  <si>
    <t>SAN LEANDRO U 1109936988</t>
  </si>
  <si>
    <t>WILLITS 11021270</t>
  </si>
  <si>
    <t>WALDO 0402258792</t>
  </si>
  <si>
    <t>WALDO 0402</t>
  </si>
  <si>
    <t>STAFFORD 1101902998</t>
  </si>
  <si>
    <t>RALSTON 110148936</t>
  </si>
  <si>
    <t>VALLEY VIEW 1106P128</t>
  </si>
  <si>
    <t>LAS GALLINAS A 1106206332</t>
  </si>
  <si>
    <t>SPRUCE 0402BR304</t>
  </si>
  <si>
    <t>SPRUCE 0402</t>
  </si>
  <si>
    <t>LAS GALLINAS A 1106685656</t>
  </si>
  <si>
    <t>LOS GATOS 110160136</t>
  </si>
  <si>
    <t>EMERALD LAKE 04028872</t>
  </si>
  <si>
    <t>SNEATH LANE 110168070</t>
  </si>
  <si>
    <t>IGNACIO 1103504941</t>
  </si>
  <si>
    <t>VIEJO 22019704</t>
  </si>
  <si>
    <t>WOODSIDE 11049030</t>
  </si>
  <si>
    <t>HATTON 11022070</t>
  </si>
  <si>
    <t>GREENBRAE 1104972264</t>
  </si>
  <si>
    <t>HAMILTON BRANCH 11012082</t>
  </si>
  <si>
    <t>HICKS 1116203897</t>
  </si>
  <si>
    <t>CHESTER 1101656108</t>
  </si>
  <si>
    <t>EL CERRITO G 1112BR196</t>
  </si>
  <si>
    <t>OAKLAND X 1106CB</t>
  </si>
  <si>
    <t>VIEJO 22029104</t>
  </si>
  <si>
    <t>OAK 0401CB</t>
  </si>
  <si>
    <t>OAK 0401</t>
  </si>
  <si>
    <t>VIEJO 22019698</t>
  </si>
  <si>
    <t>SPRUCE 0401BR316</t>
  </si>
  <si>
    <t>SPRUCE 0401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</si>
  <si>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</si>
  <si>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</si>
  <si>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</si>
  <si>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</si>
  <si>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</si>
  <si>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</si>
  <si>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</si>
  <si>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</si>
  <si>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</si>
  <si>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</si>
  <si>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</si>
  <si>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VIEJO 22049540</t>
  </si>
  <si>
    <t>ALTO 1124884949</t>
  </si>
  <si>
    <t>WALDO 0401965216</t>
  </si>
  <si>
    <t>WALDO 0401</t>
  </si>
  <si>
    <t>LAS PULGAS 0401104588</t>
  </si>
  <si>
    <t>LAS PULGAS 0401</t>
  </si>
  <si>
    <t>MORAGA 110531512</t>
  </si>
  <si>
    <t>SAN RAFAEL 1105344</t>
  </si>
  <si>
    <t>PERRY 1101W52</t>
  </si>
  <si>
    <t>EL CERRITO G 1112BR180</t>
  </si>
  <si>
    <t>EDES 1112CR306</t>
  </si>
  <si>
    <t>ALHAMBRA 1102CB</t>
  </si>
  <si>
    <t>ALHAMBRA 1102</t>
  </si>
  <si>
    <t>CHESTER 1102CB</t>
  </si>
  <si>
    <t>WOODSIDE 11028862</t>
  </si>
  <si>
    <t>WOODSIDE 1102</t>
  </si>
  <si>
    <t>BURNEY 110257046</t>
  </si>
  <si>
    <t>CASTRO VALLEY 1108MR205</t>
  </si>
  <si>
    <t>VIEJO 22029112</t>
  </si>
  <si>
    <t>EL CERRITO G 1110BR236</t>
  </si>
  <si>
    <t>EL CERRITO G 1110</t>
  </si>
  <si>
    <t>ALTO 1123820379</t>
  </si>
  <si>
    <t>ALTO 1123</t>
  </si>
  <si>
    <t>VIEJO 2203573610</t>
  </si>
  <si>
    <t>SAN CARLOS 11039148</t>
  </si>
  <si>
    <t>VIEJO 22039094</t>
  </si>
  <si>
    <t>VIEJO 22032634</t>
  </si>
  <si>
    <t>OAKLAND J 1105CR150</t>
  </si>
  <si>
    <t>FORT BRAGG A 1103CB</t>
  </si>
  <si>
    <t>MORGAN HILL 2105375239</t>
  </si>
  <si>
    <t>MORGAN HILL 2105345099</t>
  </si>
  <si>
    <t>SALT SPRINGS 21013116</t>
  </si>
  <si>
    <t>BERKELEY F 0402502466</t>
  </si>
  <si>
    <t>BERKELEY F 0402</t>
  </si>
  <si>
    <t>BERKELEY F 1105CB</t>
  </si>
  <si>
    <t>EL CERRITO G 1108BR346</t>
  </si>
  <si>
    <t>EL CERRITO G 1108</t>
  </si>
  <si>
    <t>HOLLYWOOD 0401CB</t>
  </si>
  <si>
    <t>HOLLYWOOD 0401</t>
  </si>
  <si>
    <t>ESTUDILLO 0401850884</t>
  </si>
  <si>
    <t>ESTUDILLO 0401</t>
  </si>
  <si>
    <t>PACIFICA 1103915474</t>
  </si>
  <si>
    <t>COTATI 110283200</t>
  </si>
  <si>
    <t>SNEATH LANE 110748338</t>
  </si>
  <si>
    <t>RALSTON 11029126</t>
  </si>
  <si>
    <t>PACIFIC GROVE 04222614</t>
  </si>
  <si>
    <t>PACIFIC GROVE 0422</t>
  </si>
  <si>
    <t>DEL MONTE 210386496</t>
  </si>
  <si>
    <t>SAN CARLOS 1103888954</t>
  </si>
  <si>
    <t>OAKLAND J 1106CR164</t>
  </si>
  <si>
    <t>OAKLAND J 1106</t>
  </si>
  <si>
    <t>EL CERRITO G 1112209865</t>
  </si>
  <si>
    <t>OAKLAND J 1105153228</t>
  </si>
  <si>
    <t>SWIFT 2109XR300</t>
  </si>
  <si>
    <t>SWIFT 2109</t>
  </si>
  <si>
    <t>EL CERRITO G 1110173396</t>
  </si>
  <si>
    <t>SAN CARLOS 1103313472</t>
  </si>
  <si>
    <t>IGNACIO 1103151462</t>
  </si>
  <si>
    <t>WOODSIDE 1102472928</t>
  </si>
  <si>
    <t>OAKLAND J 1102CR252</t>
  </si>
  <si>
    <t>CASTRO VALLEY 1110MR379</t>
  </si>
  <si>
    <t>MORRO BAY 11013487</t>
  </si>
  <si>
    <t>FORT BRAGG A 1104CB</t>
  </si>
  <si>
    <t>ALTO 1124246034</t>
  </si>
  <si>
    <t>OCEANO 1105V44</t>
  </si>
  <si>
    <t>OCEANO 1105</t>
  </si>
  <si>
    <t>OAKLAND J 1106CR330</t>
  </si>
  <si>
    <t>OAKLAND J 1116CR328</t>
  </si>
  <si>
    <t>OAKLAND J 1116</t>
  </si>
  <si>
    <t>VIEJO 220285904</t>
  </si>
  <si>
    <t>ALHAMBRA 110213333</t>
  </si>
  <si>
    <t>MORRO BAY 1102V80</t>
  </si>
  <si>
    <t>BELMONT 11109090</t>
  </si>
  <si>
    <t>BELMONT 1110</t>
  </si>
  <si>
    <t>ALTO 1123CB</t>
  </si>
  <si>
    <t>BELMONT 11038956</t>
  </si>
  <si>
    <t>GREENBRAE 1104751</t>
  </si>
  <si>
    <t>CHESTER 1101CB</t>
  </si>
  <si>
    <t>BERKELEY F 1103BR110</t>
  </si>
  <si>
    <t>MONTEREY 04022644</t>
  </si>
  <si>
    <t>MONTEREY 0402</t>
  </si>
  <si>
    <t>KIRKER 2104CB</t>
  </si>
  <si>
    <t>DEL MONTE 110138582</t>
  </si>
  <si>
    <t>DEL MONTE 1101</t>
  </si>
  <si>
    <t>PACIFICA 11026783</t>
  </si>
  <si>
    <t>PERRY 1101W12</t>
  </si>
  <si>
    <t>ALTO 1120500</t>
  </si>
  <si>
    <t>SAN LEANDRO U 1114MR218</t>
  </si>
  <si>
    <t>OAKLAND X 1105CB</t>
  </si>
  <si>
    <t>BERKELEY F 0402CB</t>
  </si>
  <si>
    <t>VALLEY VIEW 1105P190</t>
  </si>
  <si>
    <t>BAY MEADOWS 2102CB</t>
  </si>
  <si>
    <t>VALLEY VIEW 1105CB</t>
  </si>
  <si>
    <t>OAKLAND J 1118CR198</t>
  </si>
  <si>
    <t>OAKLAND J 1118</t>
  </si>
  <si>
    <t>EL CERRITO G 1111760530</t>
  </si>
  <si>
    <t>EL CERRITO G 1111</t>
  </si>
  <si>
    <t>MORRO BAY 1102W22</t>
  </si>
  <si>
    <t>CASTRO VALLEY 1105MR201</t>
  </si>
  <si>
    <t>CASTRO VALLEY 1105</t>
  </si>
  <si>
    <t>SAUSALITO 11021224</t>
  </si>
  <si>
    <t>EL CERRITO G 1113CB</t>
  </si>
  <si>
    <t>EL CERRITO G 1113</t>
  </si>
  <si>
    <t>EL CERRITO G 1108CB</t>
  </si>
  <si>
    <t>VALLEY VIEW 1105P124</t>
  </si>
  <si>
    <t>EDES 1112CB</t>
  </si>
  <si>
    <t>VIEJO 22049110</t>
  </si>
  <si>
    <t>ALTO 112088190</t>
  </si>
  <si>
    <t>VIEJO 22049440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</si>
  <si>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</si>
  <si>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</si>
  <si>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</si>
  <si>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</si>
  <si>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</si>
  <si>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</si>
  <si>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CASTRO VALLEY 1105MR236</t>
  </si>
  <si>
    <t>MORRO BAY 1101CB</t>
  </si>
  <si>
    <t>OAKLAND J 1116CB</t>
  </si>
  <si>
    <t>MONTEREY 04012642</t>
  </si>
  <si>
    <t>MONTEREY 0401</t>
  </si>
  <si>
    <t>SAN LEANDRO U 1114MR545</t>
  </si>
  <si>
    <t>SAN LUIS OBISPO 1103191498</t>
  </si>
  <si>
    <t>WALDO 0401CB</t>
  </si>
  <si>
    <t>OCEANO 1104337754</t>
  </si>
  <si>
    <t>SOLEDAD 2101404754</t>
  </si>
  <si>
    <t>DEL MONTE 21029060</t>
  </si>
  <si>
    <t>DEL MONTE 2102</t>
  </si>
  <si>
    <t>SAN LEANDRO U 1114501762</t>
  </si>
  <si>
    <t>PACIFICA 1102934870</t>
  </si>
  <si>
    <t>SAN LEANDRO U 1109CR284</t>
  </si>
  <si>
    <t>SAN LEANDRO U 1109CR002</t>
  </si>
  <si>
    <t>BELMONT 1110330790</t>
  </si>
  <si>
    <t>WALDO 0402CB</t>
  </si>
  <si>
    <t>BANCROFT 0401CB</t>
  </si>
  <si>
    <t>BANCROFT 0401</t>
  </si>
  <si>
    <t>BERKELEY T 0404CB</t>
  </si>
  <si>
    <t>BERKELEY T 0404</t>
  </si>
  <si>
    <t>PACIFICA 110252715</t>
  </si>
  <si>
    <t>OCEANO 1105V48</t>
  </si>
  <si>
    <t>SAN LEANDRO U 1114458451</t>
  </si>
  <si>
    <t>BANCROFT 0402CB</t>
  </si>
  <si>
    <t>BANCROFT 0402</t>
  </si>
  <si>
    <t>VIEJO 220436948</t>
  </si>
  <si>
    <t>CASTRO VALLEY 1105132304</t>
  </si>
  <si>
    <t>FORT BRAGG A 110436526</t>
  </si>
  <si>
    <t>MORRO BAY 1101W04</t>
  </si>
  <si>
    <t>DIABLO CANYON 1101CB</t>
  </si>
  <si>
    <t>DIABLO CANYON 1101</t>
  </si>
  <si>
    <t>Cumulative Miles</t>
  </si>
  <si>
    <t>Length in Miles</t>
  </si>
  <si>
    <t xml:space="preserve">Decreasing Risk </t>
  </si>
  <si>
    <t xml:space="preserve">Total Risk </t>
  </si>
  <si>
    <t>Dot 1</t>
  </si>
  <si>
    <t>Dot 2</t>
  </si>
  <si>
    <t>Dot 3</t>
  </si>
  <si>
    <t>Dot 4</t>
  </si>
  <si>
    <t>Dot 5</t>
  </si>
  <si>
    <t>Group 1</t>
  </si>
  <si>
    <t>Group 3</t>
  </si>
  <si>
    <t>Group 2</t>
  </si>
  <si>
    <t>Group 4</t>
  </si>
  <si>
    <t>Group 5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</si>
</sst>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/>
      <end/>
      <top style="medium">
        <color indexed="64"/>
      </top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</cellStyleXfs>
  <cellXfs count="15">
    <xf numFmtId="0" fontId="0" fillId="0" borderId="0" xfId="0"/>
    <xf numFmtId="0" fontId="17" fillId="33" borderId="0" xfId="0" applyFont="1" applyFill="1"/>
    <xf numFmtId="0" fontId="17" fillId="33" borderId="10" xfId="0" applyFont="1" applyFill="1" applyBorder="1"/>
    <xf numFmtId="0" fontId="17" fillId="33" borderId="11" xfId="0" applyFont="1" applyFill="1" applyBorder="1"/>
    <xf numFmtId="0" fontId="0" fillId="0" borderId="12" xfId="0" applyBorder="1"/>
    <xf numFmtId="0" fontId="0" fillId="0" borderId="13" xfId="0" applyBorder="1"/>
    <xf numFmtId="0" fontId="17" fillId="33" borderId="14" xfId="0" applyFont="1" applyFill="1" applyBorder="1"/>
    <xf numFmtId="0" fontId="0" fillId="33" borderId="0" xfId="0" applyFill="1" applyBorder="1"/>
    <xf numFmtId="0" fontId="0" fillId="0" borderId="0" xfId="0" applyBorder="1"/>
    <xf numFmtId="0" fontId="17" fillId="34" borderId="10" xfId="0" applyFont="1" applyFill="1" applyBorder="1"/>
    <xf numFmtId="0" fontId="17" fillId="34" borderId="11" xfId="0" applyFont="1" applyFill="1" applyBorder="1"/>
    <xf numFmtId="0" fontId="0" fillId="34" borderId="12" xfId="0" applyFill="1" applyBorder="1"/>
    <xf numFmtId="0" fontId="0" fillId="34" borderId="13" xfId="0" applyFill="1" applyBorder="1"/>
    <xf numFmtId="11" fontId="0" fillId="34" borderId="12" xfId="0" applyNumberFormat="1" applyFill="1" applyBorder="1"/>
    <xf numFmtId="0" fontId="1" fillId="0" borderId="0" xfId="42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 2" xfId="42" xr:uid="{678ABC48-3517-44AF-B69D-D64F981C32CA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1.xml"/><Relationship Id="rId3" Type="http://purl.oclc.org/ooxml/officeDocument/relationships/worksheet" Target="worksheets/sheet2.xml"/><Relationship Id="rId7" Type="http://purl.oclc.org/ooxml/officeDocument/relationships/calcChain" Target="calcChain.xml"/><Relationship Id="rId2" Type="http://purl.oclc.org/ooxml/officeDocument/relationships/worksheet" Target="worksheets/sheet1.xml"/><Relationship Id="rId1" Type="http://purl.oclc.org/ooxml/officeDocument/relationships/chartsheet" Target="chartsheets/sheet1.xml"/><Relationship Id="rId6" Type="http://purl.oclc.org/ooxml/officeDocument/relationships/sharedStrings" Target="sharedStrings.xml"/><Relationship Id="rId11" Type="http://purl.oclc.org/ooxml/officeDocument/relationships/customXml" Target="../customXml/item4.xml"/><Relationship Id="rId5" Type="http://purl.oclc.org/ooxml/officeDocument/relationships/styles" Target="styles.xml"/><Relationship Id="rId10" Type="http://purl.oclc.org/ooxml/officeDocument/relationships/customXml" Target="../customXml/item3.xml"/><Relationship Id="rId4" Type="http://purl.oclc.org/ooxml/officeDocument/relationships/theme" Target="theme/theme1.xml"/><Relationship Id="rId9" Type="http://purl.oclc.org/ooxml/officeDocument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Circuit Segments</a:t>
            </a:r>
            <a:r>
              <a:rPr lang="en-US" sz="1800" b="1" baseline="0%"/>
              <a:t> with PSPS events</a:t>
            </a:r>
            <a:endParaRPr lang="en-US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conductor_pz_summary_hftd_23_re!$L$1</c:f>
              <c:strCache>
                <c:ptCount val="1"/>
                <c:pt idx="0">
                  <c:v>Decreasing Risk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conductor_pz_summary_hftd_23_re!$L$2:$L$3636</c:f>
              <c:numCache>
                <c:formatCode>General</c:formatCode>
                <c:ptCount val="3635"/>
                <c:pt idx="0">
                  <c:v>24761.636364858849</c:v>
                </c:pt>
                <c:pt idx="1">
                  <c:v>24759.757724840765</c:v>
                </c:pt>
                <c:pt idx="2">
                  <c:v>24758.065356977189</c:v>
                </c:pt>
                <c:pt idx="3">
                  <c:v>24756.62289696532</c:v>
                </c:pt>
                <c:pt idx="4">
                  <c:v>24751.420313659703</c:v>
                </c:pt>
                <c:pt idx="5">
                  <c:v>24747.652757214841</c:v>
                </c:pt>
                <c:pt idx="6">
                  <c:v>24698.809368119644</c:v>
                </c:pt>
                <c:pt idx="7">
                  <c:v>24650.244390346485</c:v>
                </c:pt>
                <c:pt idx="8">
                  <c:v>24598.543570749229</c:v>
                </c:pt>
                <c:pt idx="9">
                  <c:v>24587.728794190243</c:v>
                </c:pt>
                <c:pt idx="10">
                  <c:v>24578.174926389063</c:v>
                </c:pt>
                <c:pt idx="11">
                  <c:v>24575.980410927867</c:v>
                </c:pt>
                <c:pt idx="12">
                  <c:v>24567.282736202851</c:v>
                </c:pt>
                <c:pt idx="13">
                  <c:v>24415.45358632991</c:v>
                </c:pt>
                <c:pt idx="14">
                  <c:v>24388.692888450616</c:v>
                </c:pt>
                <c:pt idx="15">
                  <c:v>24385.946633877953</c:v>
                </c:pt>
                <c:pt idx="16">
                  <c:v>24385.275839308844</c:v>
                </c:pt>
                <c:pt idx="17">
                  <c:v>24365.676481814204</c:v>
                </c:pt>
                <c:pt idx="18">
                  <c:v>24363.75086186696</c:v>
                </c:pt>
                <c:pt idx="19">
                  <c:v>24356.92767213401</c:v>
                </c:pt>
                <c:pt idx="20">
                  <c:v>24338.491601234848</c:v>
                </c:pt>
                <c:pt idx="21">
                  <c:v>24322.406771440717</c:v>
                </c:pt>
                <c:pt idx="22">
                  <c:v>24315.435739584125</c:v>
                </c:pt>
                <c:pt idx="23">
                  <c:v>24314.871741184394</c:v>
                </c:pt>
                <c:pt idx="24">
                  <c:v>24312.660718005103</c:v>
                </c:pt>
                <c:pt idx="25">
                  <c:v>24310.451012322868</c:v>
                </c:pt>
                <c:pt idx="26">
                  <c:v>24282.467245454027</c:v>
                </c:pt>
                <c:pt idx="27">
                  <c:v>24277.631490590673</c:v>
                </c:pt>
                <c:pt idx="28">
                  <c:v>24269.68339487095</c:v>
                </c:pt>
                <c:pt idx="29">
                  <c:v>24264.521456599741</c:v>
                </c:pt>
                <c:pt idx="30">
                  <c:v>24264.011661633715</c:v>
                </c:pt>
                <c:pt idx="31">
                  <c:v>24263.501866667688</c:v>
                </c:pt>
                <c:pt idx="32">
                  <c:v>24260.484424217619</c:v>
                </c:pt>
                <c:pt idx="33">
                  <c:v>24260.000150182335</c:v>
                </c:pt>
                <c:pt idx="34">
                  <c:v>24245.378959667469</c:v>
                </c:pt>
                <c:pt idx="35">
                  <c:v>24226.530280238152</c:v>
                </c:pt>
                <c:pt idx="36">
                  <c:v>24009.508323432845</c:v>
                </c:pt>
                <c:pt idx="37">
                  <c:v>24002.960704091329</c:v>
                </c:pt>
                <c:pt idx="38">
                  <c:v>23989.959442252275</c:v>
                </c:pt>
                <c:pt idx="39">
                  <c:v>23989.037380873666</c:v>
                </c:pt>
                <c:pt idx="40">
                  <c:v>23971.725896145941</c:v>
                </c:pt>
                <c:pt idx="41">
                  <c:v>23909.227346880787</c:v>
                </c:pt>
                <c:pt idx="42">
                  <c:v>23864.522789201405</c:v>
                </c:pt>
                <c:pt idx="43">
                  <c:v>23864.080613909297</c:v>
                </c:pt>
                <c:pt idx="44">
                  <c:v>23838.833276387271</c:v>
                </c:pt>
                <c:pt idx="45">
                  <c:v>23836.243064558512</c:v>
                </c:pt>
                <c:pt idx="46">
                  <c:v>23826.385482834667</c:v>
                </c:pt>
                <c:pt idx="47">
                  <c:v>23674.569160229668</c:v>
                </c:pt>
                <c:pt idx="48">
                  <c:v>23404.166355383932</c:v>
                </c:pt>
                <c:pt idx="49">
                  <c:v>23388.187385366055</c:v>
                </c:pt>
                <c:pt idx="50">
                  <c:v>23383.99151685154</c:v>
                </c:pt>
                <c:pt idx="51">
                  <c:v>23371.007844095486</c:v>
                </c:pt>
                <c:pt idx="52">
                  <c:v>23362.31074203744</c:v>
                </c:pt>
                <c:pt idx="53">
                  <c:v>23350.504159022224</c:v>
                </c:pt>
                <c:pt idx="54">
                  <c:v>23346.853650342138</c:v>
                </c:pt>
                <c:pt idx="55">
                  <c:v>23325.062762993108</c:v>
                </c:pt>
                <c:pt idx="56">
                  <c:v>23311.51832527325</c:v>
                </c:pt>
                <c:pt idx="57">
                  <c:v>23272.987082860644</c:v>
                </c:pt>
                <c:pt idx="58">
                  <c:v>23270.206707207621</c:v>
                </c:pt>
                <c:pt idx="59">
                  <c:v>23194.476108552713</c:v>
                </c:pt>
                <c:pt idx="60">
                  <c:v>23076.668520441119</c:v>
                </c:pt>
                <c:pt idx="61">
                  <c:v>23073.132561532173</c:v>
                </c:pt>
                <c:pt idx="62">
                  <c:v>22993.152443577626</c:v>
                </c:pt>
                <c:pt idx="63">
                  <c:v>22935.619746032276</c:v>
                </c:pt>
                <c:pt idx="64">
                  <c:v>22860.559083123964</c:v>
                </c:pt>
                <c:pt idx="65">
                  <c:v>22833.592744124027</c:v>
                </c:pt>
                <c:pt idx="66">
                  <c:v>22823.074293463611</c:v>
                </c:pt>
                <c:pt idx="67">
                  <c:v>22721.771130562051</c:v>
                </c:pt>
                <c:pt idx="68">
                  <c:v>22636.535695864499</c:v>
                </c:pt>
                <c:pt idx="69">
                  <c:v>22578.183432946476</c:v>
                </c:pt>
                <c:pt idx="70">
                  <c:v>22567.902748729481</c:v>
                </c:pt>
                <c:pt idx="71">
                  <c:v>22565.628659498638</c:v>
                </c:pt>
                <c:pt idx="72">
                  <c:v>22536.889333197596</c:v>
                </c:pt>
                <c:pt idx="73">
                  <c:v>22511.603826309529</c:v>
                </c:pt>
                <c:pt idx="74">
                  <c:v>22386.48970135441</c:v>
                </c:pt>
                <c:pt idx="75">
                  <c:v>22356.45373005786</c:v>
                </c:pt>
                <c:pt idx="76">
                  <c:v>22356.080246528094</c:v>
                </c:pt>
                <c:pt idx="77">
                  <c:v>22346.38072579393</c:v>
                </c:pt>
                <c:pt idx="78">
                  <c:v>22332.767257032694</c:v>
                </c:pt>
                <c:pt idx="79">
                  <c:v>22322.899483782723</c:v>
                </c:pt>
                <c:pt idx="80">
                  <c:v>22321.075630875665</c:v>
                </c:pt>
                <c:pt idx="81">
                  <c:v>22279.540351032894</c:v>
                </c:pt>
                <c:pt idx="82">
                  <c:v>22251.569276441758</c:v>
                </c:pt>
                <c:pt idx="83">
                  <c:v>22249.757936038328</c:v>
                </c:pt>
                <c:pt idx="84">
                  <c:v>22200.537678321267</c:v>
                </c:pt>
                <c:pt idx="85">
                  <c:v>22147.723300362883</c:v>
                </c:pt>
                <c:pt idx="86">
                  <c:v>22147.362364106986</c:v>
                </c:pt>
                <c:pt idx="87">
                  <c:v>22090.108018751853</c:v>
                </c:pt>
                <c:pt idx="88">
                  <c:v>22066.72245965022</c:v>
                </c:pt>
                <c:pt idx="89">
                  <c:v>22060.252185762532</c:v>
                </c:pt>
                <c:pt idx="90">
                  <c:v>22057.026253268294</c:v>
                </c:pt>
                <c:pt idx="91">
                  <c:v>22018.825243552856</c:v>
                </c:pt>
                <c:pt idx="92">
                  <c:v>22017.759156282216</c:v>
                </c:pt>
                <c:pt idx="93">
                  <c:v>21913.623288656978</c:v>
                </c:pt>
                <c:pt idx="94">
                  <c:v>21912.920523102428</c:v>
                </c:pt>
                <c:pt idx="95">
                  <c:v>21905.908377187312</c:v>
                </c:pt>
                <c:pt idx="96">
                  <c:v>21903.116696124314</c:v>
                </c:pt>
                <c:pt idx="97">
                  <c:v>21849.52521634099</c:v>
                </c:pt>
                <c:pt idx="98">
                  <c:v>21776.821438073021</c:v>
                </c:pt>
                <c:pt idx="99">
                  <c:v>21682.814613141461</c:v>
                </c:pt>
                <c:pt idx="100">
                  <c:v>21679.030189149016</c:v>
                </c:pt>
                <c:pt idx="101">
                  <c:v>21678.021501998581</c:v>
                </c:pt>
                <c:pt idx="102">
                  <c:v>21664.30454508894</c:v>
                </c:pt>
                <c:pt idx="103">
                  <c:v>21632.309878756903</c:v>
                </c:pt>
                <c:pt idx="104">
                  <c:v>21625.993435349275</c:v>
                </c:pt>
                <c:pt idx="105">
                  <c:v>21611.582953620888</c:v>
                </c:pt>
                <c:pt idx="106">
                  <c:v>21580.245606747329</c:v>
                </c:pt>
                <c:pt idx="107">
                  <c:v>21502.984620730171</c:v>
                </c:pt>
                <c:pt idx="108">
                  <c:v>21500.064874263629</c:v>
                </c:pt>
                <c:pt idx="109">
                  <c:v>21462.769546002979</c:v>
                </c:pt>
                <c:pt idx="110">
                  <c:v>21450.146141658784</c:v>
                </c:pt>
                <c:pt idx="111">
                  <c:v>21436.891742738877</c:v>
                </c:pt>
                <c:pt idx="112">
                  <c:v>21406.576812666764</c:v>
                </c:pt>
                <c:pt idx="113">
                  <c:v>21405.610078085454</c:v>
                </c:pt>
                <c:pt idx="114">
                  <c:v>21404.966352147901</c:v>
                </c:pt>
                <c:pt idx="115">
                  <c:v>21341.668615495662</c:v>
                </c:pt>
                <c:pt idx="116">
                  <c:v>21275.031286387308</c:v>
                </c:pt>
                <c:pt idx="117">
                  <c:v>21158.813002045077</c:v>
                </c:pt>
                <c:pt idx="118">
                  <c:v>21154.978475584387</c:v>
                </c:pt>
                <c:pt idx="119">
                  <c:v>21152.114291115722</c:v>
                </c:pt>
                <c:pt idx="120">
                  <c:v>21122.8676577154</c:v>
                </c:pt>
                <c:pt idx="121">
                  <c:v>21049.388095907372</c:v>
                </c:pt>
                <c:pt idx="122">
                  <c:v>20991.533299115221</c:v>
                </c:pt>
                <c:pt idx="123">
                  <c:v>20936.983604693061</c:v>
                </c:pt>
                <c:pt idx="124">
                  <c:v>20921.74006246094</c:v>
                </c:pt>
                <c:pt idx="125">
                  <c:v>20861.730520869598</c:v>
                </c:pt>
                <c:pt idx="126">
                  <c:v>20826.914080717226</c:v>
                </c:pt>
                <c:pt idx="127">
                  <c:v>20820.115786379545</c:v>
                </c:pt>
                <c:pt idx="128">
                  <c:v>20816.102303124371</c:v>
                </c:pt>
                <c:pt idx="129">
                  <c:v>20790.885778711021</c:v>
                </c:pt>
                <c:pt idx="130">
                  <c:v>20781.679059952588</c:v>
                </c:pt>
                <c:pt idx="131">
                  <c:v>20766.751307972907</c:v>
                </c:pt>
                <c:pt idx="132">
                  <c:v>20712.006039714361</c:v>
                </c:pt>
                <c:pt idx="133">
                  <c:v>20679.487328460578</c:v>
                </c:pt>
                <c:pt idx="134">
                  <c:v>20634.873896756231</c:v>
                </c:pt>
                <c:pt idx="135">
                  <c:v>20624.893418378942</c:v>
                </c:pt>
                <c:pt idx="136">
                  <c:v>20593.19873352769</c:v>
                </c:pt>
                <c:pt idx="137">
                  <c:v>20585.989349622145</c:v>
                </c:pt>
                <c:pt idx="138">
                  <c:v>20547.066057969787</c:v>
                </c:pt>
                <c:pt idx="139">
                  <c:v>20527.298957069328</c:v>
                </c:pt>
                <c:pt idx="140">
                  <c:v>20419.942452047413</c:v>
                </c:pt>
                <c:pt idx="141">
                  <c:v>20338.591805704786</c:v>
                </c:pt>
                <c:pt idx="142">
                  <c:v>20307.968636651098</c:v>
                </c:pt>
                <c:pt idx="143">
                  <c:v>20242.920817031067</c:v>
                </c:pt>
                <c:pt idx="144">
                  <c:v>20236.61663538442</c:v>
                </c:pt>
                <c:pt idx="145">
                  <c:v>20157.558099329632</c:v>
                </c:pt>
                <c:pt idx="146">
                  <c:v>20123.729258866988</c:v>
                </c:pt>
                <c:pt idx="147">
                  <c:v>20094.734967494936</c:v>
                </c:pt>
                <c:pt idx="148">
                  <c:v>20093.030036110431</c:v>
                </c:pt>
                <c:pt idx="149">
                  <c:v>20059.514332344483</c:v>
                </c:pt>
                <c:pt idx="150">
                  <c:v>19915.668703064035</c:v>
                </c:pt>
                <c:pt idx="151">
                  <c:v>19889.333344511168</c:v>
                </c:pt>
                <c:pt idx="152">
                  <c:v>19850.308062718759</c:v>
                </c:pt>
                <c:pt idx="153">
                  <c:v>19812.829882575079</c:v>
                </c:pt>
                <c:pt idx="154">
                  <c:v>19811.148403004794</c:v>
                </c:pt>
                <c:pt idx="155">
                  <c:v>19769.425172022024</c:v>
                </c:pt>
                <c:pt idx="156">
                  <c:v>19756.287656458069</c:v>
                </c:pt>
                <c:pt idx="157">
                  <c:v>19752.94228276395</c:v>
                </c:pt>
                <c:pt idx="158">
                  <c:v>19718.958673818361</c:v>
                </c:pt>
                <c:pt idx="159">
                  <c:v>19657.405323856481</c:v>
                </c:pt>
                <c:pt idx="160">
                  <c:v>19591.144442920689</c:v>
                </c:pt>
                <c:pt idx="161">
                  <c:v>19586.154343526145</c:v>
                </c:pt>
                <c:pt idx="162">
                  <c:v>19445.920884693347</c:v>
                </c:pt>
                <c:pt idx="163">
                  <c:v>19329.666993332408</c:v>
                </c:pt>
                <c:pt idx="164">
                  <c:v>19313.342140846413</c:v>
                </c:pt>
                <c:pt idx="165">
                  <c:v>19291.491096769685</c:v>
                </c:pt>
                <c:pt idx="166">
                  <c:v>19290.938830556894</c:v>
                </c:pt>
                <c:pt idx="167">
                  <c:v>19218.437842762753</c:v>
                </c:pt>
                <c:pt idx="168">
                  <c:v>19160.058557032509</c:v>
                </c:pt>
                <c:pt idx="169">
                  <c:v>19155.95453373413</c:v>
                </c:pt>
                <c:pt idx="170">
                  <c:v>19119.63434308943</c:v>
                </c:pt>
                <c:pt idx="171">
                  <c:v>19089.88291957507</c:v>
                </c:pt>
                <c:pt idx="172">
                  <c:v>19022.202231030529</c:v>
                </c:pt>
                <c:pt idx="173">
                  <c:v>19021.383606237901</c:v>
                </c:pt>
                <c:pt idx="174">
                  <c:v>18996.280397900337</c:v>
                </c:pt>
                <c:pt idx="175">
                  <c:v>18940.675986294387</c:v>
                </c:pt>
                <c:pt idx="176">
                  <c:v>18918.979291984459</c:v>
                </c:pt>
                <c:pt idx="177">
                  <c:v>18881.282938229877</c:v>
                </c:pt>
                <c:pt idx="178">
                  <c:v>18838.529907361382</c:v>
                </c:pt>
                <c:pt idx="179">
                  <c:v>18827.443754090178</c:v>
                </c:pt>
                <c:pt idx="180">
                  <c:v>18776.730913617597</c:v>
                </c:pt>
                <c:pt idx="181">
                  <c:v>18708.699564486265</c:v>
                </c:pt>
                <c:pt idx="182">
                  <c:v>18667.844916834601</c:v>
                </c:pt>
                <c:pt idx="183">
                  <c:v>18665.98123896839</c:v>
                </c:pt>
                <c:pt idx="184">
                  <c:v>18664.654918802324</c:v>
                </c:pt>
                <c:pt idx="185">
                  <c:v>18552.191662851132</c:v>
                </c:pt>
                <c:pt idx="186">
                  <c:v>18486.356629076523</c:v>
                </c:pt>
                <c:pt idx="187">
                  <c:v>18390.898602020014</c:v>
                </c:pt>
                <c:pt idx="188">
                  <c:v>18335.564504093141</c:v>
                </c:pt>
                <c:pt idx="189">
                  <c:v>18320.287670476806</c:v>
                </c:pt>
                <c:pt idx="190">
                  <c:v>18315.284837576241</c:v>
                </c:pt>
                <c:pt idx="191">
                  <c:v>18310.549325182539</c:v>
                </c:pt>
                <c:pt idx="192">
                  <c:v>18265.606710545566</c:v>
                </c:pt>
                <c:pt idx="193">
                  <c:v>18212.144738601175</c:v>
                </c:pt>
                <c:pt idx="194">
                  <c:v>18103.589505003027</c:v>
                </c:pt>
                <c:pt idx="195">
                  <c:v>18078.300496239153</c:v>
                </c:pt>
                <c:pt idx="196">
                  <c:v>18059.309798928247</c:v>
                </c:pt>
                <c:pt idx="197">
                  <c:v>18033.839008948802</c:v>
                </c:pt>
                <c:pt idx="198">
                  <c:v>17932.552502653056</c:v>
                </c:pt>
                <c:pt idx="199">
                  <c:v>17925.303269918593</c:v>
                </c:pt>
                <c:pt idx="200">
                  <c:v>17832.898508451166</c:v>
                </c:pt>
                <c:pt idx="201">
                  <c:v>17809.345392439387</c:v>
                </c:pt>
                <c:pt idx="202">
                  <c:v>17786.905900232057</c:v>
                </c:pt>
                <c:pt idx="203">
                  <c:v>17636.140361893573</c:v>
                </c:pt>
                <c:pt idx="204">
                  <c:v>17599.821455179292</c:v>
                </c:pt>
                <c:pt idx="205">
                  <c:v>17596.00753640832</c:v>
                </c:pt>
                <c:pt idx="206">
                  <c:v>17594.73659296607</c:v>
                </c:pt>
                <c:pt idx="207">
                  <c:v>17586.10377790991</c:v>
                </c:pt>
                <c:pt idx="208">
                  <c:v>17585.596958080871</c:v>
                </c:pt>
                <c:pt idx="209">
                  <c:v>17560.278956697839</c:v>
                </c:pt>
                <c:pt idx="210">
                  <c:v>17542.087436363974</c:v>
                </c:pt>
                <c:pt idx="211">
                  <c:v>17512.324899126939</c:v>
                </c:pt>
                <c:pt idx="212">
                  <c:v>17473.111314697879</c:v>
                </c:pt>
                <c:pt idx="213">
                  <c:v>17449.068685680006</c:v>
                </c:pt>
                <c:pt idx="214">
                  <c:v>17435.565513450743</c:v>
                </c:pt>
                <c:pt idx="215">
                  <c:v>17425.326290324614</c:v>
                </c:pt>
                <c:pt idx="216">
                  <c:v>17419.856619018174</c:v>
                </c:pt>
                <c:pt idx="217">
                  <c:v>17407.682638492544</c:v>
                </c:pt>
                <c:pt idx="218">
                  <c:v>17406.690924983137</c:v>
                </c:pt>
                <c:pt idx="219">
                  <c:v>17405.452681088482</c:v>
                </c:pt>
                <c:pt idx="220">
                  <c:v>17383.942372428428</c:v>
                </c:pt>
                <c:pt idx="221">
                  <c:v>17374.796303299023</c:v>
                </c:pt>
                <c:pt idx="222">
                  <c:v>17252.675803804312</c:v>
                </c:pt>
                <c:pt idx="223">
                  <c:v>17215.029089225667</c:v>
                </c:pt>
                <c:pt idx="224">
                  <c:v>17190.111758716183</c:v>
                </c:pt>
                <c:pt idx="225">
                  <c:v>17189.139853214612</c:v>
                </c:pt>
                <c:pt idx="226">
                  <c:v>17143.005604721686</c:v>
                </c:pt>
                <c:pt idx="227">
                  <c:v>17141.308954938479</c:v>
                </c:pt>
                <c:pt idx="228">
                  <c:v>17125.31312087171</c:v>
                </c:pt>
                <c:pt idx="229">
                  <c:v>17073.023377897862</c:v>
                </c:pt>
                <c:pt idx="230">
                  <c:v>17071.814269159437</c:v>
                </c:pt>
                <c:pt idx="231">
                  <c:v>17066.500666206965</c:v>
                </c:pt>
                <c:pt idx="232">
                  <c:v>17028.356501384347</c:v>
                </c:pt>
                <c:pt idx="233">
                  <c:v>16998.696857377345</c:v>
                </c:pt>
                <c:pt idx="234">
                  <c:v>16982.552505898944</c:v>
                </c:pt>
                <c:pt idx="235">
                  <c:v>16979.674057426691</c:v>
                </c:pt>
                <c:pt idx="236">
                  <c:v>16976.079984300701</c:v>
                </c:pt>
                <c:pt idx="237">
                  <c:v>16975.601275222791</c:v>
                </c:pt>
                <c:pt idx="238">
                  <c:v>16968.442535996805</c:v>
                </c:pt>
                <c:pt idx="239">
                  <c:v>16941.517477602469</c:v>
                </c:pt>
                <c:pt idx="240">
                  <c:v>16935.811278906753</c:v>
                </c:pt>
                <c:pt idx="241">
                  <c:v>16900.921449507703</c:v>
                </c:pt>
                <c:pt idx="242">
                  <c:v>16899.263643606129</c:v>
                </c:pt>
                <c:pt idx="243">
                  <c:v>16861.165367803111</c:v>
                </c:pt>
                <c:pt idx="244">
                  <c:v>16848.670204170743</c:v>
                </c:pt>
                <c:pt idx="245">
                  <c:v>16804.64119630642</c:v>
                </c:pt>
                <c:pt idx="246">
                  <c:v>16753.20032436532</c:v>
                </c:pt>
                <c:pt idx="247">
                  <c:v>16752.261473565995</c:v>
                </c:pt>
                <c:pt idx="248">
                  <c:v>16724.840029195835</c:v>
                </c:pt>
                <c:pt idx="249">
                  <c:v>16722.731577125782</c:v>
                </c:pt>
                <c:pt idx="250">
                  <c:v>16695.330611854755</c:v>
                </c:pt>
                <c:pt idx="251">
                  <c:v>16692.529979117047</c:v>
                </c:pt>
                <c:pt idx="252">
                  <c:v>16676.212479809001</c:v>
                </c:pt>
                <c:pt idx="253">
                  <c:v>16660.366204692469</c:v>
                </c:pt>
                <c:pt idx="254">
                  <c:v>16622.347433948747</c:v>
                </c:pt>
                <c:pt idx="255">
                  <c:v>16588.751673973435</c:v>
                </c:pt>
                <c:pt idx="256">
                  <c:v>16567.731211372597</c:v>
                </c:pt>
                <c:pt idx="257">
                  <c:v>16562.669182288333</c:v>
                </c:pt>
                <c:pt idx="258">
                  <c:v>16527.696780165708</c:v>
                </c:pt>
                <c:pt idx="259">
                  <c:v>16524.71203602308</c:v>
                </c:pt>
                <c:pt idx="260">
                  <c:v>16508.183915159239</c:v>
                </c:pt>
                <c:pt idx="261">
                  <c:v>16471.523837634551</c:v>
                </c:pt>
                <c:pt idx="262">
                  <c:v>16348.493321637163</c:v>
                </c:pt>
                <c:pt idx="263">
                  <c:v>16251.173878411331</c:v>
                </c:pt>
                <c:pt idx="264">
                  <c:v>16215.473153909255</c:v>
                </c:pt>
                <c:pt idx="265">
                  <c:v>16141.276567072091</c:v>
                </c:pt>
                <c:pt idx="266">
                  <c:v>16102.32798823641</c:v>
                </c:pt>
                <c:pt idx="267">
                  <c:v>16097.801647725013</c:v>
                </c:pt>
                <c:pt idx="268">
                  <c:v>16064.544348649097</c:v>
                </c:pt>
                <c:pt idx="269">
                  <c:v>16033.79722440088</c:v>
                </c:pt>
                <c:pt idx="270">
                  <c:v>15970.067690088083</c:v>
                </c:pt>
                <c:pt idx="271">
                  <c:v>15938.468193231643</c:v>
                </c:pt>
                <c:pt idx="272">
                  <c:v>15904.173812984875</c:v>
                </c:pt>
                <c:pt idx="273">
                  <c:v>15876.947241808324</c:v>
                </c:pt>
                <c:pt idx="274">
                  <c:v>15835.191304299127</c:v>
                </c:pt>
                <c:pt idx="275">
                  <c:v>15806.950663555146</c:v>
                </c:pt>
                <c:pt idx="276">
                  <c:v>15742.903748700508</c:v>
                </c:pt>
                <c:pt idx="277">
                  <c:v>15713.355485737698</c:v>
                </c:pt>
                <c:pt idx="278">
                  <c:v>15654.583026576196</c:v>
                </c:pt>
                <c:pt idx="279">
                  <c:v>15647.225973244602</c:v>
                </c:pt>
                <c:pt idx="280">
                  <c:v>15593.036374444157</c:v>
                </c:pt>
                <c:pt idx="281">
                  <c:v>15585.069395077684</c:v>
                </c:pt>
                <c:pt idx="282">
                  <c:v>15559.720280305948</c:v>
                </c:pt>
                <c:pt idx="283">
                  <c:v>15526.384839454035</c:v>
                </c:pt>
                <c:pt idx="284">
                  <c:v>15505.120344812034</c:v>
                </c:pt>
                <c:pt idx="285">
                  <c:v>15498.122394363147</c:v>
                </c:pt>
                <c:pt idx="286">
                  <c:v>15483.937399576342</c:v>
                </c:pt>
                <c:pt idx="287">
                  <c:v>15474.79357080167</c:v>
                </c:pt>
                <c:pt idx="288">
                  <c:v>15470.461118121348</c:v>
                </c:pt>
                <c:pt idx="289">
                  <c:v>15462.236471607008</c:v>
                </c:pt>
                <c:pt idx="290">
                  <c:v>15455.310697225521</c:v>
                </c:pt>
                <c:pt idx="291">
                  <c:v>15438.240429759868</c:v>
                </c:pt>
                <c:pt idx="292">
                  <c:v>15435.433553517667</c:v>
                </c:pt>
                <c:pt idx="293">
                  <c:v>15432.636832231066</c:v>
                </c:pt>
                <c:pt idx="294">
                  <c:v>15431.993022900911</c:v>
                </c:pt>
                <c:pt idx="295">
                  <c:v>15431.563926596415</c:v>
                </c:pt>
                <c:pt idx="296">
                  <c:v>15427.070223372957</c:v>
                </c:pt>
                <c:pt idx="297">
                  <c:v>15397.34287562351</c:v>
                </c:pt>
                <c:pt idx="298">
                  <c:v>15394.994510711011</c:v>
                </c:pt>
                <c:pt idx="299">
                  <c:v>15363.425103817408</c:v>
                </c:pt>
                <c:pt idx="300">
                  <c:v>15326.529610035694</c:v>
                </c:pt>
                <c:pt idx="301">
                  <c:v>15308.87386281866</c:v>
                </c:pt>
                <c:pt idx="302">
                  <c:v>15294.863032722733</c:v>
                </c:pt>
                <c:pt idx="303">
                  <c:v>15278.945230284371</c:v>
                </c:pt>
                <c:pt idx="304">
                  <c:v>15278.733029007715</c:v>
                </c:pt>
                <c:pt idx="305">
                  <c:v>15205.845614445527</c:v>
                </c:pt>
                <c:pt idx="306">
                  <c:v>15174.640121202012</c:v>
                </c:pt>
                <c:pt idx="307">
                  <c:v>15151.072823368626</c:v>
                </c:pt>
                <c:pt idx="308">
                  <c:v>15102.965270942481</c:v>
                </c:pt>
                <c:pt idx="309">
                  <c:v>15079.770948137415</c:v>
                </c:pt>
                <c:pt idx="310">
                  <c:v>15007.914797526988</c:v>
                </c:pt>
                <c:pt idx="311">
                  <c:v>14996.716436168414</c:v>
                </c:pt>
                <c:pt idx="312">
                  <c:v>14986.579100755373</c:v>
                </c:pt>
                <c:pt idx="313">
                  <c:v>14952.941894096275</c:v>
                </c:pt>
                <c:pt idx="314">
                  <c:v>14930.626384891813</c:v>
                </c:pt>
                <c:pt idx="315">
                  <c:v>14865.27205776319</c:v>
                </c:pt>
                <c:pt idx="316">
                  <c:v>14840.179217584995</c:v>
                </c:pt>
                <c:pt idx="317">
                  <c:v>14784.716308631983</c:v>
                </c:pt>
                <c:pt idx="318">
                  <c:v>14782.284319207158</c:v>
                </c:pt>
                <c:pt idx="319">
                  <c:v>14768.938819229263</c:v>
                </c:pt>
                <c:pt idx="320">
                  <c:v>14724.169472689036</c:v>
                </c:pt>
                <c:pt idx="321">
                  <c:v>14701.219179905846</c:v>
                </c:pt>
                <c:pt idx="322">
                  <c:v>14701.017862648225</c:v>
                </c:pt>
                <c:pt idx="323">
                  <c:v>14649.509258362121</c:v>
                </c:pt>
                <c:pt idx="324">
                  <c:v>14636.878961798728</c:v>
                </c:pt>
                <c:pt idx="325">
                  <c:v>14591.061437861767</c:v>
                </c:pt>
                <c:pt idx="326">
                  <c:v>14513.044429120582</c:v>
                </c:pt>
                <c:pt idx="327">
                  <c:v>14480.073224934182</c:v>
                </c:pt>
                <c:pt idx="328">
                  <c:v>14472.700325688495</c:v>
                </c:pt>
                <c:pt idx="329">
                  <c:v>14464.737589798837</c:v>
                </c:pt>
                <c:pt idx="330">
                  <c:v>14452.212687164445</c:v>
                </c:pt>
                <c:pt idx="331">
                  <c:v>14419.236830629692</c:v>
                </c:pt>
                <c:pt idx="332">
                  <c:v>14418.641589479395</c:v>
                </c:pt>
                <c:pt idx="333">
                  <c:v>14392.680900501802</c:v>
                </c:pt>
                <c:pt idx="334">
                  <c:v>14369.720140769252</c:v>
                </c:pt>
                <c:pt idx="335">
                  <c:v>14338.251539848963</c:v>
                </c:pt>
                <c:pt idx="336">
                  <c:v>14323.029937198315</c:v>
                </c:pt>
                <c:pt idx="337">
                  <c:v>14303.737607852288</c:v>
                </c:pt>
                <c:pt idx="338">
                  <c:v>14294.514116201921</c:v>
                </c:pt>
                <c:pt idx="339">
                  <c:v>14281.375279515607</c:v>
                </c:pt>
                <c:pt idx="340">
                  <c:v>14236.283173081651</c:v>
                </c:pt>
                <c:pt idx="341">
                  <c:v>14194.391111576759</c:v>
                </c:pt>
                <c:pt idx="342">
                  <c:v>14150.167280745156</c:v>
                </c:pt>
                <c:pt idx="343">
                  <c:v>14146.454816368454</c:v>
                </c:pt>
                <c:pt idx="344">
                  <c:v>14114.801349318177</c:v>
                </c:pt>
                <c:pt idx="345">
                  <c:v>14107.379520589695</c:v>
                </c:pt>
                <c:pt idx="346">
                  <c:v>14092.752335753921</c:v>
                </c:pt>
                <c:pt idx="347">
                  <c:v>14046.731008170782</c:v>
                </c:pt>
                <c:pt idx="348">
                  <c:v>13959.419993245538</c:v>
                </c:pt>
                <c:pt idx="349">
                  <c:v>13897.58485363227</c:v>
                </c:pt>
                <c:pt idx="350">
                  <c:v>13807.321159532048</c:v>
                </c:pt>
                <c:pt idx="351">
                  <c:v>13742.51015924901</c:v>
                </c:pt>
                <c:pt idx="352">
                  <c:v>13735.526764695418</c:v>
                </c:pt>
                <c:pt idx="353">
                  <c:v>13723.310169285813</c:v>
                </c:pt>
                <c:pt idx="354">
                  <c:v>13690.173589021571</c:v>
                </c:pt>
                <c:pt idx="355">
                  <c:v>13688.817750848944</c:v>
                </c:pt>
                <c:pt idx="356">
                  <c:v>13687.65807481883</c:v>
                </c:pt>
                <c:pt idx="357">
                  <c:v>13641.301049013371</c:v>
                </c:pt>
                <c:pt idx="358">
                  <c:v>13634.751372968496</c:v>
                </c:pt>
                <c:pt idx="359">
                  <c:v>13624.748282225824</c:v>
                </c:pt>
                <c:pt idx="360">
                  <c:v>13614.941746766051</c:v>
                </c:pt>
                <c:pt idx="361">
                  <c:v>13558.102388575078</c:v>
                </c:pt>
                <c:pt idx="362">
                  <c:v>13513.950890504913</c:v>
                </c:pt>
                <c:pt idx="363">
                  <c:v>13477.909451695243</c:v>
                </c:pt>
                <c:pt idx="364">
                  <c:v>13477.717931734755</c:v>
                </c:pt>
                <c:pt idx="365">
                  <c:v>13475.039107287314</c:v>
                </c:pt>
                <c:pt idx="366">
                  <c:v>13468.536888777939</c:v>
                </c:pt>
                <c:pt idx="367">
                  <c:v>13454.965442164921</c:v>
                </c:pt>
                <c:pt idx="368">
                  <c:v>13449.070806010324</c:v>
                </c:pt>
                <c:pt idx="369">
                  <c:v>13421.533040730652</c:v>
                </c:pt>
                <c:pt idx="370">
                  <c:v>13389.279245722117</c:v>
                </c:pt>
                <c:pt idx="371">
                  <c:v>13388.333793684989</c:v>
                </c:pt>
                <c:pt idx="372">
                  <c:v>13387.199533190485</c:v>
                </c:pt>
                <c:pt idx="373">
                  <c:v>13317.731472445683</c:v>
                </c:pt>
                <c:pt idx="374">
                  <c:v>13245.806548688472</c:v>
                </c:pt>
                <c:pt idx="375">
                  <c:v>13224.983570036982</c:v>
                </c:pt>
                <c:pt idx="376">
                  <c:v>13192.350695698649</c:v>
                </c:pt>
                <c:pt idx="377">
                  <c:v>13169.687432550927</c:v>
                </c:pt>
                <c:pt idx="378">
                  <c:v>13042.782366089696</c:v>
                </c:pt>
                <c:pt idx="379">
                  <c:v>13038.480307985359</c:v>
                </c:pt>
                <c:pt idx="380">
                  <c:v>12988.213215704754</c:v>
                </c:pt>
                <c:pt idx="381">
                  <c:v>12975.513912850056</c:v>
                </c:pt>
                <c:pt idx="382">
                  <c:v>12935.079759408434</c:v>
                </c:pt>
                <c:pt idx="383">
                  <c:v>12912.249223612904</c:v>
                </c:pt>
                <c:pt idx="384">
                  <c:v>12910.208266414167</c:v>
                </c:pt>
                <c:pt idx="385">
                  <c:v>12881.082646631075</c:v>
                </c:pt>
                <c:pt idx="386">
                  <c:v>12841.646893334941</c:v>
                </c:pt>
                <c:pt idx="387">
                  <c:v>12839.426303670003</c:v>
                </c:pt>
                <c:pt idx="388">
                  <c:v>12795.82803988237</c:v>
                </c:pt>
                <c:pt idx="389">
                  <c:v>12720.380262594679</c:v>
                </c:pt>
                <c:pt idx="390">
                  <c:v>12720.014290959871</c:v>
                </c:pt>
                <c:pt idx="391">
                  <c:v>12696.831082265806</c:v>
                </c:pt>
                <c:pt idx="392">
                  <c:v>12643.256781032216</c:v>
                </c:pt>
                <c:pt idx="393">
                  <c:v>12611.564194495415</c:v>
                </c:pt>
                <c:pt idx="394">
                  <c:v>12596.447509159056</c:v>
                </c:pt>
                <c:pt idx="395">
                  <c:v>12581.599583297559</c:v>
                </c:pt>
                <c:pt idx="396">
                  <c:v>12546.314093868743</c:v>
                </c:pt>
                <c:pt idx="397">
                  <c:v>12539.983205654808</c:v>
                </c:pt>
                <c:pt idx="398">
                  <c:v>12489.722465435068</c:v>
                </c:pt>
                <c:pt idx="399">
                  <c:v>12469.538864653776</c:v>
                </c:pt>
                <c:pt idx="400">
                  <c:v>12440.347428213128</c:v>
                </c:pt>
                <c:pt idx="401">
                  <c:v>12434.954236678837</c:v>
                </c:pt>
                <c:pt idx="402">
                  <c:v>12432.0886381009</c:v>
                </c:pt>
                <c:pt idx="403">
                  <c:v>12406.151344968099</c:v>
                </c:pt>
                <c:pt idx="404">
                  <c:v>12387.741669455563</c:v>
                </c:pt>
                <c:pt idx="405">
                  <c:v>12351.491193849557</c:v>
                </c:pt>
                <c:pt idx="406">
                  <c:v>12334.23467456511</c:v>
                </c:pt>
                <c:pt idx="407">
                  <c:v>12320.596373139158</c:v>
                </c:pt>
                <c:pt idx="408">
                  <c:v>12320.243076472139</c:v>
                </c:pt>
                <c:pt idx="409">
                  <c:v>12318.130261413782</c:v>
                </c:pt>
                <c:pt idx="410">
                  <c:v>12308.284779066196</c:v>
                </c:pt>
                <c:pt idx="411">
                  <c:v>12281.06283796706</c:v>
                </c:pt>
                <c:pt idx="412">
                  <c:v>12259.483780376322</c:v>
                </c:pt>
                <c:pt idx="413">
                  <c:v>12242.820829699587</c:v>
                </c:pt>
                <c:pt idx="414">
                  <c:v>12238.267673386243</c:v>
                </c:pt>
                <c:pt idx="415">
                  <c:v>12227.768217806295</c:v>
                </c:pt>
                <c:pt idx="416">
                  <c:v>12207.500874823654</c:v>
                </c:pt>
                <c:pt idx="417">
                  <c:v>12192.826965414355</c:v>
                </c:pt>
                <c:pt idx="418">
                  <c:v>12190.382986918275</c:v>
                </c:pt>
                <c:pt idx="419">
                  <c:v>12176.947235190795</c:v>
                </c:pt>
                <c:pt idx="420">
                  <c:v>12101.096669416225</c:v>
                </c:pt>
                <c:pt idx="421">
                  <c:v>12098.13356964036</c:v>
                </c:pt>
                <c:pt idx="422">
                  <c:v>12049.097895592036</c:v>
                </c:pt>
                <c:pt idx="423">
                  <c:v>12036.251718632342</c:v>
                </c:pt>
                <c:pt idx="424">
                  <c:v>12018.76432938508</c:v>
                </c:pt>
                <c:pt idx="425">
                  <c:v>11998.702062604481</c:v>
                </c:pt>
                <c:pt idx="426">
                  <c:v>11998.010307708644</c:v>
                </c:pt>
                <c:pt idx="427">
                  <c:v>11972.773340067897</c:v>
                </c:pt>
                <c:pt idx="428">
                  <c:v>11934.324509204664</c:v>
                </c:pt>
                <c:pt idx="429">
                  <c:v>11903.540512266391</c:v>
                </c:pt>
                <c:pt idx="430">
                  <c:v>11897.032258550928</c:v>
                </c:pt>
                <c:pt idx="431">
                  <c:v>11887.636328840988</c:v>
                </c:pt>
                <c:pt idx="432">
                  <c:v>11871.947808405666</c:v>
                </c:pt>
                <c:pt idx="433">
                  <c:v>11866.842792915862</c:v>
                </c:pt>
                <c:pt idx="434">
                  <c:v>11860.206395737008</c:v>
                </c:pt>
                <c:pt idx="435">
                  <c:v>11859.35570400104</c:v>
                </c:pt>
                <c:pt idx="436">
                  <c:v>11811.982056048721</c:v>
                </c:pt>
                <c:pt idx="437">
                  <c:v>11811.642837938676</c:v>
                </c:pt>
                <c:pt idx="438">
                  <c:v>11788.60085593646</c:v>
                </c:pt>
                <c:pt idx="439">
                  <c:v>11714.684332467874</c:v>
                </c:pt>
                <c:pt idx="440">
                  <c:v>11682.559502470887</c:v>
                </c:pt>
                <c:pt idx="441">
                  <c:v>11656.206257933658</c:v>
                </c:pt>
                <c:pt idx="442">
                  <c:v>11650.803615381084</c:v>
                </c:pt>
                <c:pt idx="443">
                  <c:v>11637.201805037563</c:v>
                </c:pt>
                <c:pt idx="444">
                  <c:v>11635.529172545752</c:v>
                </c:pt>
                <c:pt idx="445">
                  <c:v>11625.387112519744</c:v>
                </c:pt>
                <c:pt idx="446">
                  <c:v>11592.362789921901</c:v>
                </c:pt>
                <c:pt idx="447">
                  <c:v>11591.534603256358</c:v>
                </c:pt>
                <c:pt idx="448">
                  <c:v>11588.397975533295</c:v>
                </c:pt>
                <c:pt idx="449">
                  <c:v>11585.431676821499</c:v>
                </c:pt>
                <c:pt idx="450">
                  <c:v>11561.232059612059</c:v>
                </c:pt>
                <c:pt idx="451">
                  <c:v>11560.411822537801</c:v>
                </c:pt>
                <c:pt idx="452">
                  <c:v>11559.263638921406</c:v>
                </c:pt>
                <c:pt idx="453">
                  <c:v>11555.163204426235</c:v>
                </c:pt>
                <c:pt idx="454">
                  <c:v>11531.743228603882</c:v>
                </c:pt>
                <c:pt idx="455">
                  <c:v>11511.299924817378</c:v>
                </c:pt>
                <c:pt idx="456">
                  <c:v>11506.893929762897</c:v>
                </c:pt>
                <c:pt idx="457">
                  <c:v>11503.151217903016</c:v>
                </c:pt>
                <c:pt idx="458">
                  <c:v>11500.71219186577</c:v>
                </c:pt>
                <c:pt idx="459">
                  <c:v>11482.501511420098</c:v>
                </c:pt>
                <c:pt idx="460">
                  <c:v>11459.118813193531</c:v>
                </c:pt>
                <c:pt idx="461">
                  <c:v>11458.956962982204</c:v>
                </c:pt>
                <c:pt idx="462">
                  <c:v>11433.781185052068</c:v>
                </c:pt>
                <c:pt idx="463">
                  <c:v>11433.619830426656</c:v>
                </c:pt>
                <c:pt idx="464">
                  <c:v>11418.167690752827</c:v>
                </c:pt>
                <c:pt idx="465">
                  <c:v>11397.434123888448</c:v>
                </c:pt>
                <c:pt idx="466">
                  <c:v>11365.829059845513</c:v>
                </c:pt>
                <c:pt idx="467">
                  <c:v>11348.196335048564</c:v>
                </c:pt>
                <c:pt idx="468">
                  <c:v>11329.159084469651</c:v>
                </c:pt>
                <c:pt idx="469">
                  <c:v>11281.97156355287</c:v>
                </c:pt>
                <c:pt idx="470">
                  <c:v>11270.296566251007</c:v>
                </c:pt>
                <c:pt idx="471">
                  <c:v>11267.103951265868</c:v>
                </c:pt>
                <c:pt idx="472">
                  <c:v>11238.240244726494</c:v>
                </c:pt>
                <c:pt idx="473">
                  <c:v>11190.752476639218</c:v>
                </c:pt>
                <c:pt idx="474">
                  <c:v>11186.132707910279</c:v>
                </c:pt>
                <c:pt idx="475">
                  <c:v>11132.781767039929</c:v>
                </c:pt>
                <c:pt idx="476">
                  <c:v>11112.64266867715</c:v>
                </c:pt>
                <c:pt idx="477">
                  <c:v>11109.795236518077</c:v>
                </c:pt>
                <c:pt idx="478">
                  <c:v>11104.896438969756</c:v>
                </c:pt>
                <c:pt idx="479">
                  <c:v>11096.525625385964</c:v>
                </c:pt>
                <c:pt idx="480">
                  <c:v>11088.807927388771</c:v>
                </c:pt>
                <c:pt idx="481">
                  <c:v>11081.56456461469</c:v>
                </c:pt>
                <c:pt idx="482">
                  <c:v>11032.593906526052</c:v>
                </c:pt>
                <c:pt idx="483">
                  <c:v>11026.311735497342</c:v>
                </c:pt>
                <c:pt idx="484">
                  <c:v>11017.99768205528</c:v>
                </c:pt>
                <c:pt idx="485">
                  <c:v>11015.95915471638</c:v>
                </c:pt>
                <c:pt idx="486">
                  <c:v>11008.78520589578</c:v>
                </c:pt>
                <c:pt idx="487">
                  <c:v>11007.07148124915</c:v>
                </c:pt>
                <c:pt idx="488">
                  <c:v>10995.719434050268</c:v>
                </c:pt>
                <c:pt idx="489">
                  <c:v>10993.544030552393</c:v>
                </c:pt>
                <c:pt idx="490">
                  <c:v>10962.941650390361</c:v>
                </c:pt>
                <c:pt idx="491">
                  <c:v>10958.759710701022</c:v>
                </c:pt>
                <c:pt idx="492">
                  <c:v>10958.450425594934</c:v>
                </c:pt>
                <c:pt idx="493">
                  <c:v>10854.648542140832</c:v>
                </c:pt>
                <c:pt idx="494">
                  <c:v>10837.079053836638</c:v>
                </c:pt>
                <c:pt idx="495">
                  <c:v>10793.955417407969</c:v>
                </c:pt>
                <c:pt idx="496">
                  <c:v>10753.460059609853</c:v>
                </c:pt>
                <c:pt idx="497">
                  <c:v>10735.652203655683</c:v>
                </c:pt>
                <c:pt idx="498">
                  <c:v>10720.457656687933</c:v>
                </c:pt>
                <c:pt idx="499">
                  <c:v>10696.839897977703</c:v>
                </c:pt>
                <c:pt idx="500">
                  <c:v>10675.221505406569</c:v>
                </c:pt>
                <c:pt idx="501">
                  <c:v>10633.097268499485</c:v>
                </c:pt>
                <c:pt idx="502">
                  <c:v>10620.846307935693</c:v>
                </c:pt>
                <c:pt idx="503">
                  <c:v>10597.006153994984</c:v>
                </c:pt>
                <c:pt idx="504">
                  <c:v>10556.481731805854</c:v>
                </c:pt>
                <c:pt idx="505">
                  <c:v>10517.223887902337</c:v>
                </c:pt>
                <c:pt idx="506">
                  <c:v>10507.50277579366</c:v>
                </c:pt>
                <c:pt idx="507">
                  <c:v>10463.15384574432</c:v>
                </c:pt>
                <c:pt idx="508">
                  <c:v>10449.50546197316</c:v>
                </c:pt>
                <c:pt idx="509">
                  <c:v>10448.899047751534</c:v>
                </c:pt>
                <c:pt idx="510">
                  <c:v>10447.079941036622</c:v>
                </c:pt>
                <c:pt idx="511">
                  <c:v>10411.095422740047</c:v>
                </c:pt>
                <c:pt idx="512">
                  <c:v>10395.860980209362</c:v>
                </c:pt>
                <c:pt idx="513">
                  <c:v>10377.316867641988</c:v>
                </c:pt>
                <c:pt idx="514">
                  <c:v>10373.409457770082</c:v>
                </c:pt>
                <c:pt idx="515">
                  <c:v>10355.559678340476</c:v>
                </c:pt>
                <c:pt idx="516">
                  <c:v>10335.681167538574</c:v>
                </c:pt>
                <c:pt idx="517">
                  <c:v>10334.33674468057</c:v>
                </c:pt>
                <c:pt idx="518">
                  <c:v>10315.240492538893</c:v>
                </c:pt>
                <c:pt idx="519">
                  <c:v>10300.475918053706</c:v>
                </c:pt>
                <c:pt idx="520">
                  <c:v>10277.071857342173</c:v>
                </c:pt>
                <c:pt idx="521">
                  <c:v>10252.329953726092</c:v>
                </c:pt>
                <c:pt idx="522">
                  <c:v>10250.243635861638</c:v>
                </c:pt>
                <c:pt idx="523">
                  <c:v>10184.219838350331</c:v>
                </c:pt>
                <c:pt idx="524">
                  <c:v>10166.377274462398</c:v>
                </c:pt>
                <c:pt idx="525">
                  <c:v>10156.41773323455</c:v>
                </c:pt>
                <c:pt idx="526">
                  <c:v>10124.465391456511</c:v>
                </c:pt>
                <c:pt idx="527">
                  <c:v>10083.059204437845</c:v>
                </c:pt>
                <c:pt idx="528">
                  <c:v>10076.235591665249</c:v>
                </c:pt>
                <c:pt idx="529">
                  <c:v>10072.529081387624</c:v>
                </c:pt>
                <c:pt idx="530">
                  <c:v>10050.939810041387</c:v>
                </c:pt>
                <c:pt idx="531">
                  <c:v>10013.382395190369</c:v>
                </c:pt>
                <c:pt idx="532">
                  <c:v>10008.07063858573</c:v>
                </c:pt>
                <c:pt idx="533">
                  <c:v>9993.6187645389873</c:v>
                </c:pt>
                <c:pt idx="534">
                  <c:v>9980.7930298989686</c:v>
                </c:pt>
                <c:pt idx="535">
                  <c:v>9940.5753134092247</c:v>
                </c:pt>
                <c:pt idx="536">
                  <c:v>9864.3766757622616</c:v>
                </c:pt>
                <c:pt idx="537">
                  <c:v>9834.9896847138007</c:v>
                </c:pt>
                <c:pt idx="538">
                  <c:v>9831.6130553592284</c:v>
                </c:pt>
                <c:pt idx="539">
                  <c:v>9779.2547928186668</c:v>
                </c:pt>
                <c:pt idx="540">
                  <c:v>9738.8026937989871</c:v>
                </c:pt>
                <c:pt idx="541">
                  <c:v>9722.2659612152638</c:v>
                </c:pt>
                <c:pt idx="542">
                  <c:v>9715.6840026128575</c:v>
                </c:pt>
                <c:pt idx="543">
                  <c:v>9709.9958350327033</c:v>
                </c:pt>
                <c:pt idx="544">
                  <c:v>9699.5203803143959</c:v>
                </c:pt>
                <c:pt idx="545">
                  <c:v>9677.1637020964208</c:v>
                </c:pt>
                <c:pt idx="546">
                  <c:v>9661.3629378092064</c:v>
                </c:pt>
                <c:pt idx="547">
                  <c:v>9598.9581736969576</c:v>
                </c:pt>
                <c:pt idx="548">
                  <c:v>9574.4096186831284</c:v>
                </c:pt>
                <c:pt idx="549">
                  <c:v>9559.1083081727957</c:v>
                </c:pt>
                <c:pt idx="550">
                  <c:v>9503.3806091503557</c:v>
                </c:pt>
                <c:pt idx="551">
                  <c:v>9490.7162094022842</c:v>
                </c:pt>
                <c:pt idx="552">
                  <c:v>9487.4133204915615</c:v>
                </c:pt>
                <c:pt idx="553">
                  <c:v>9448.7985729880329</c:v>
                </c:pt>
                <c:pt idx="554">
                  <c:v>9436.6034546040282</c:v>
                </c:pt>
                <c:pt idx="555">
                  <c:v>9403.3186907912968</c:v>
                </c:pt>
                <c:pt idx="556">
                  <c:v>9393.1487256898927</c:v>
                </c:pt>
                <c:pt idx="557">
                  <c:v>9389.5743607340228</c:v>
                </c:pt>
                <c:pt idx="558">
                  <c:v>9374.153079751859</c:v>
                </c:pt>
                <c:pt idx="559">
                  <c:v>9369.3148885579049</c:v>
                </c:pt>
                <c:pt idx="560">
                  <c:v>9368.1780289888156</c:v>
                </c:pt>
                <c:pt idx="561">
                  <c:v>9329.2555682880502</c:v>
                </c:pt>
                <c:pt idx="562">
                  <c:v>9328.9721223888646</c:v>
                </c:pt>
                <c:pt idx="563">
                  <c:v>9323.7321835336297</c:v>
                </c:pt>
                <c:pt idx="564">
                  <c:v>9321.6095387544829</c:v>
                </c:pt>
                <c:pt idx="565">
                  <c:v>9313.9742743884544</c:v>
                </c:pt>
                <c:pt idx="566">
                  <c:v>9290.5454176374624</c:v>
                </c:pt>
                <c:pt idx="567">
                  <c:v>9247.7900565868877</c:v>
                </c:pt>
                <c:pt idx="568">
                  <c:v>9246.2381666249003</c:v>
                </c:pt>
                <c:pt idx="569">
                  <c:v>9245.3971965925884</c:v>
                </c:pt>
                <c:pt idx="570">
                  <c:v>9234.1914391962346</c:v>
                </c:pt>
                <c:pt idx="571">
                  <c:v>9171.0178894999226</c:v>
                </c:pt>
                <c:pt idx="572">
                  <c:v>9156.8596885659135</c:v>
                </c:pt>
                <c:pt idx="573">
                  <c:v>9145.7723191993846</c:v>
                </c:pt>
                <c:pt idx="574">
                  <c:v>9119.2023418342105</c:v>
                </c:pt>
                <c:pt idx="575">
                  <c:v>9117.8220298090255</c:v>
                </c:pt>
                <c:pt idx="576">
                  <c:v>9095.7134850040802</c:v>
                </c:pt>
                <c:pt idx="577">
                  <c:v>9086.1012205521074</c:v>
                </c:pt>
                <c:pt idx="578">
                  <c:v>9058.1053871048061</c:v>
                </c:pt>
                <c:pt idx="579">
                  <c:v>9041.3583001643146</c:v>
                </c:pt>
                <c:pt idx="580">
                  <c:v>9035.7780417905014</c:v>
                </c:pt>
                <c:pt idx="581">
                  <c:v>9021.5257080229148</c:v>
                </c:pt>
                <c:pt idx="582">
                  <c:v>9000.6892978466421</c:v>
                </c:pt>
                <c:pt idx="583">
                  <c:v>8991.2185720034377</c:v>
                </c:pt>
                <c:pt idx="584">
                  <c:v>8983.246501749074</c:v>
                </c:pt>
                <c:pt idx="585">
                  <c:v>8928.0896840169717</c:v>
                </c:pt>
                <c:pt idx="586">
                  <c:v>8920.012813952495</c:v>
                </c:pt>
                <c:pt idx="587">
                  <c:v>8878.1117150185128</c:v>
                </c:pt>
                <c:pt idx="588">
                  <c:v>8869.9406161028292</c:v>
                </c:pt>
                <c:pt idx="589">
                  <c:v>8866.0580930806082</c:v>
                </c:pt>
                <c:pt idx="590">
                  <c:v>8858.5955828480546</c:v>
                </c:pt>
                <c:pt idx="591">
                  <c:v>8840.3499784567939</c:v>
                </c:pt>
                <c:pt idx="592">
                  <c:v>8824.7851586459747</c:v>
                </c:pt>
                <c:pt idx="593">
                  <c:v>8806.8355847149796</c:v>
                </c:pt>
                <c:pt idx="594">
                  <c:v>8805.375482123949</c:v>
                </c:pt>
                <c:pt idx="595">
                  <c:v>8804.4479977964111</c:v>
                </c:pt>
                <c:pt idx="596">
                  <c:v>8789.9097719746896</c:v>
                </c:pt>
                <c:pt idx="597">
                  <c:v>8788.85508094123</c:v>
                </c:pt>
                <c:pt idx="598">
                  <c:v>8772.5801603243981</c:v>
                </c:pt>
                <c:pt idx="599">
                  <c:v>8761.3310975693366</c:v>
                </c:pt>
                <c:pt idx="600">
                  <c:v>8752.1869025431079</c:v>
                </c:pt>
                <c:pt idx="601">
                  <c:v>8749.1832604189221</c:v>
                </c:pt>
                <c:pt idx="602">
                  <c:v>8747.3598753887309</c:v>
                </c:pt>
                <c:pt idx="603">
                  <c:v>8734.4885696218116</c:v>
                </c:pt>
                <c:pt idx="604">
                  <c:v>8722.4301345549229</c:v>
                </c:pt>
                <c:pt idx="605">
                  <c:v>8712.6094044040856</c:v>
                </c:pt>
                <c:pt idx="606">
                  <c:v>8690.0313751751346</c:v>
                </c:pt>
                <c:pt idx="607">
                  <c:v>8670.1670034752769</c:v>
                </c:pt>
                <c:pt idx="608">
                  <c:v>8640.5658885358462</c:v>
                </c:pt>
                <c:pt idx="609">
                  <c:v>8639.665136538455</c:v>
                </c:pt>
                <c:pt idx="610">
                  <c:v>8628.2185347344384</c:v>
                </c:pt>
                <c:pt idx="611">
                  <c:v>8610.7462755163087</c:v>
                </c:pt>
                <c:pt idx="612">
                  <c:v>8555.9698500646464</c:v>
                </c:pt>
                <c:pt idx="613">
                  <c:v>8553.6682834411768</c:v>
                </c:pt>
                <c:pt idx="614">
                  <c:v>8549.8533448925082</c:v>
                </c:pt>
                <c:pt idx="615">
                  <c:v>8527.3464918449772</c:v>
                </c:pt>
                <c:pt idx="616">
                  <c:v>8519.004019549604</c:v>
                </c:pt>
                <c:pt idx="617">
                  <c:v>8512.8123415576192</c:v>
                </c:pt>
                <c:pt idx="618">
                  <c:v>8509.2771713483271</c:v>
                </c:pt>
                <c:pt idx="619">
                  <c:v>8493.0252574232145</c:v>
                </c:pt>
                <c:pt idx="620">
                  <c:v>8479.5457449828464</c:v>
                </c:pt>
                <c:pt idx="621">
                  <c:v>8478.7938671487045</c:v>
                </c:pt>
                <c:pt idx="622">
                  <c:v>8476.7914506398647</c:v>
                </c:pt>
                <c:pt idx="623">
                  <c:v>8443.7827731976649</c:v>
                </c:pt>
                <c:pt idx="624">
                  <c:v>8441.6764143065811</c:v>
                </c:pt>
                <c:pt idx="625">
                  <c:v>8421.3793169947021</c:v>
                </c:pt>
                <c:pt idx="626">
                  <c:v>8406.0336993653655</c:v>
                </c:pt>
                <c:pt idx="627">
                  <c:v>8375.8395956447148</c:v>
                </c:pt>
                <c:pt idx="628">
                  <c:v>8352.5943354129795</c:v>
                </c:pt>
                <c:pt idx="629">
                  <c:v>8344.4486238393602</c:v>
                </c:pt>
                <c:pt idx="630">
                  <c:v>8307.0053620165327</c:v>
                </c:pt>
                <c:pt idx="631">
                  <c:v>8280.9350873018557</c:v>
                </c:pt>
                <c:pt idx="632">
                  <c:v>8267.4406910655107</c:v>
                </c:pt>
                <c:pt idx="633">
                  <c:v>8261.8028304223535</c:v>
                </c:pt>
                <c:pt idx="634">
                  <c:v>8252.2686996364773</c:v>
                </c:pt>
                <c:pt idx="635">
                  <c:v>8236.1691300549573</c:v>
                </c:pt>
                <c:pt idx="636">
                  <c:v>8215.6030351224381</c:v>
                </c:pt>
                <c:pt idx="637">
                  <c:v>8214.8743295037257</c:v>
                </c:pt>
                <c:pt idx="638">
                  <c:v>8208.4403839762654</c:v>
                </c:pt>
                <c:pt idx="639">
                  <c:v>8189.6901009292105</c:v>
                </c:pt>
                <c:pt idx="640">
                  <c:v>8174.942497309291</c:v>
                </c:pt>
                <c:pt idx="641">
                  <c:v>8164.8342704284714</c:v>
                </c:pt>
                <c:pt idx="642">
                  <c:v>8158.223063425201</c:v>
                </c:pt>
                <c:pt idx="643">
                  <c:v>8104.4362985143971</c:v>
                </c:pt>
                <c:pt idx="644">
                  <c:v>8082.1056436212866</c:v>
                </c:pt>
                <c:pt idx="645">
                  <c:v>8080.3073236286809</c:v>
                </c:pt>
                <c:pt idx="646">
                  <c:v>8067.3949942227309</c:v>
                </c:pt>
                <c:pt idx="647">
                  <c:v>8051.3741945529609</c:v>
                </c:pt>
                <c:pt idx="648">
                  <c:v>7983.1450785500911</c:v>
                </c:pt>
                <c:pt idx="649">
                  <c:v>7946.560117811352</c:v>
                </c:pt>
                <c:pt idx="650">
                  <c:v>7909.0240924487716</c:v>
                </c:pt>
                <c:pt idx="651">
                  <c:v>7891.8965587881366</c:v>
                </c:pt>
                <c:pt idx="652">
                  <c:v>7888.6904967212004</c:v>
                </c:pt>
                <c:pt idx="653">
                  <c:v>7814.1044188271035</c:v>
                </c:pt>
                <c:pt idx="654">
                  <c:v>7735.0740359521087</c:v>
                </c:pt>
                <c:pt idx="655">
                  <c:v>7730.4557811334635</c:v>
                </c:pt>
                <c:pt idx="656">
                  <c:v>7701.5157062289873</c:v>
                </c:pt>
                <c:pt idx="657">
                  <c:v>7672.8240291056345</c:v>
                </c:pt>
                <c:pt idx="658">
                  <c:v>7671.4090117183341</c:v>
                </c:pt>
                <c:pt idx="659">
                  <c:v>7650.3993457066081</c:v>
                </c:pt>
                <c:pt idx="660">
                  <c:v>7640.7778145760003</c:v>
                </c:pt>
                <c:pt idx="661">
                  <c:v>7638.7834614430531</c:v>
                </c:pt>
                <c:pt idx="662">
                  <c:v>7624.1585609962858</c:v>
                </c:pt>
                <c:pt idx="663">
                  <c:v>7619.018289450647</c:v>
                </c:pt>
                <c:pt idx="664">
                  <c:v>7593.1410522122114</c:v>
                </c:pt>
                <c:pt idx="665">
                  <c:v>7544.6834367726015</c:v>
                </c:pt>
                <c:pt idx="666">
                  <c:v>7534.2357002533208</c:v>
                </c:pt>
                <c:pt idx="667">
                  <c:v>7490.246949887447</c:v>
                </c:pt>
                <c:pt idx="668">
                  <c:v>7475.8726779319632</c:v>
                </c:pt>
                <c:pt idx="669">
                  <c:v>7472.9905168908981</c:v>
                </c:pt>
                <c:pt idx="670">
                  <c:v>7460.3175782072103</c:v>
                </c:pt>
                <c:pt idx="671">
                  <c:v>7459.3971074979918</c:v>
                </c:pt>
                <c:pt idx="672">
                  <c:v>7448.9404919868584</c:v>
                </c:pt>
                <c:pt idx="673">
                  <c:v>7442.1626672880329</c:v>
                </c:pt>
                <c:pt idx="674">
                  <c:v>7440.2115915926061</c:v>
                </c:pt>
                <c:pt idx="675">
                  <c:v>7408.4283259542535</c:v>
                </c:pt>
                <c:pt idx="676">
                  <c:v>7406.937998340085</c:v>
                </c:pt>
                <c:pt idx="677">
                  <c:v>7388.6202418720923</c:v>
                </c:pt>
                <c:pt idx="678">
                  <c:v>7367.015778585941</c:v>
                </c:pt>
                <c:pt idx="679">
                  <c:v>7353.1066155940562</c:v>
                </c:pt>
                <c:pt idx="680">
                  <c:v>7316.9430714016034</c:v>
                </c:pt>
                <c:pt idx="681">
                  <c:v>7313.7647401557388</c:v>
                </c:pt>
                <c:pt idx="682">
                  <c:v>7295.3805153828644</c:v>
                </c:pt>
                <c:pt idx="683">
                  <c:v>7283.3587211241093</c:v>
                </c:pt>
                <c:pt idx="684">
                  <c:v>7258.3101771086967</c:v>
                </c:pt>
                <c:pt idx="685">
                  <c:v>7241.0924021067767</c:v>
                </c:pt>
                <c:pt idx="686">
                  <c:v>7238.827920081997</c:v>
                </c:pt>
                <c:pt idx="687">
                  <c:v>7218.6986323641122</c:v>
                </c:pt>
                <c:pt idx="688">
                  <c:v>7199.6253337369599</c:v>
                </c:pt>
                <c:pt idx="689">
                  <c:v>7188.4640149330753</c:v>
                </c:pt>
                <c:pt idx="690">
                  <c:v>7181.138982899819</c:v>
                </c:pt>
                <c:pt idx="691">
                  <c:v>7172.0202720439784</c:v>
                </c:pt>
                <c:pt idx="692">
                  <c:v>7142.3161571056899</c:v>
                </c:pt>
                <c:pt idx="693">
                  <c:v>7132.6427490996175</c:v>
                </c:pt>
                <c:pt idx="694">
                  <c:v>7111.8621486239708</c:v>
                </c:pt>
                <c:pt idx="695">
                  <c:v>7075.5072853880565</c:v>
                </c:pt>
                <c:pt idx="696">
                  <c:v>7056.7724348709271</c:v>
                </c:pt>
                <c:pt idx="697">
                  <c:v>7042.8617752696555</c:v>
                </c:pt>
                <c:pt idx="698">
                  <c:v>6997.6696214544836</c:v>
                </c:pt>
                <c:pt idx="699">
                  <c:v>6980.4143213124689</c:v>
                </c:pt>
                <c:pt idx="700">
                  <c:v>6975.1513436883615</c:v>
                </c:pt>
                <c:pt idx="701">
                  <c:v>6955.2298414291845</c:v>
                </c:pt>
                <c:pt idx="702">
                  <c:v>6940.2530682978868</c:v>
                </c:pt>
                <c:pt idx="703">
                  <c:v>6925.2823879786038</c:v>
                </c:pt>
                <c:pt idx="704">
                  <c:v>6910.4382715774846</c:v>
                </c:pt>
                <c:pt idx="705">
                  <c:v>6902.419619446342</c:v>
                </c:pt>
                <c:pt idx="706">
                  <c:v>6892.8477409997613</c:v>
                </c:pt>
                <c:pt idx="707">
                  <c:v>6885.6414161598759</c:v>
                </c:pt>
                <c:pt idx="708">
                  <c:v>6875.1131563714498</c:v>
                </c:pt>
                <c:pt idx="709">
                  <c:v>6873.7863158384189</c:v>
                </c:pt>
                <c:pt idx="710">
                  <c:v>6827.7337862600016</c:v>
                </c:pt>
                <c:pt idx="711">
                  <c:v>6820.9996649743161</c:v>
                </c:pt>
                <c:pt idx="712">
                  <c:v>6820.119597866159</c:v>
                </c:pt>
                <c:pt idx="713">
                  <c:v>6794.5163364268201</c:v>
                </c:pt>
                <c:pt idx="714">
                  <c:v>6781.9192727148366</c:v>
                </c:pt>
                <c:pt idx="715">
                  <c:v>6755.8881239902576</c:v>
                </c:pt>
                <c:pt idx="716">
                  <c:v>6755.2376123562672</c:v>
                </c:pt>
                <c:pt idx="717">
                  <c:v>6737.4967893788289</c:v>
                </c:pt>
                <c:pt idx="718">
                  <c:v>6731.1310278529072</c:v>
                </c:pt>
                <c:pt idx="719">
                  <c:v>6715.0602621716098</c:v>
                </c:pt>
                <c:pt idx="720">
                  <c:v>6698.7056939681233</c:v>
                </c:pt>
                <c:pt idx="721">
                  <c:v>6698.5983609086634</c:v>
                </c:pt>
                <c:pt idx="722">
                  <c:v>6697.7397434504555</c:v>
                </c:pt>
                <c:pt idx="723">
                  <c:v>6688.0820520288125</c:v>
                </c:pt>
                <c:pt idx="724">
                  <c:v>6674.2792874782908</c:v>
                </c:pt>
                <c:pt idx="725">
                  <c:v>6652.1662358001868</c:v>
                </c:pt>
                <c:pt idx="726">
                  <c:v>6651.207694759767</c:v>
                </c:pt>
                <c:pt idx="727">
                  <c:v>6630.1488797157144</c:v>
                </c:pt>
                <c:pt idx="728">
                  <c:v>6626.9750744656885</c:v>
                </c:pt>
                <c:pt idx="729">
                  <c:v>6586.607338894768</c:v>
                </c:pt>
                <c:pt idx="730">
                  <c:v>6562.1362997322058</c:v>
                </c:pt>
                <c:pt idx="731">
                  <c:v>6552.3569111831621</c:v>
                </c:pt>
                <c:pt idx="732">
                  <c:v>6548.7853602915038</c:v>
                </c:pt>
                <c:pt idx="733">
                  <c:v>6533.5584278597889</c:v>
                </c:pt>
                <c:pt idx="734">
                  <c:v>6524.1323504055108</c:v>
                </c:pt>
                <c:pt idx="735">
                  <c:v>6500.9112990117928</c:v>
                </c:pt>
                <c:pt idx="736">
                  <c:v>6431.704524845296</c:v>
                </c:pt>
                <c:pt idx="737">
                  <c:v>6431.4962738685572</c:v>
                </c:pt>
                <c:pt idx="738">
                  <c:v>6417.2479086168732</c:v>
                </c:pt>
                <c:pt idx="739">
                  <c:v>6395.9426821586894</c:v>
                </c:pt>
                <c:pt idx="740">
                  <c:v>6373.4951016833511</c:v>
                </c:pt>
                <c:pt idx="741">
                  <c:v>6355.8969489276978</c:v>
                </c:pt>
                <c:pt idx="742">
                  <c:v>6354.6551495181411</c:v>
                </c:pt>
                <c:pt idx="743">
                  <c:v>6326.5360026489125</c:v>
                </c:pt>
                <c:pt idx="744">
                  <c:v>6320.7555702318941</c:v>
                </c:pt>
                <c:pt idx="745">
                  <c:v>6286.7964787377996</c:v>
                </c:pt>
                <c:pt idx="746">
                  <c:v>6286.4887686784086</c:v>
                </c:pt>
                <c:pt idx="747">
                  <c:v>6278.2032365134855</c:v>
                </c:pt>
                <c:pt idx="748">
                  <c:v>6264.3007258906318</c:v>
                </c:pt>
                <c:pt idx="749">
                  <c:v>6243.2492334603794</c:v>
                </c:pt>
                <c:pt idx="750">
                  <c:v>6234.7911336180077</c:v>
                </c:pt>
                <c:pt idx="751">
                  <c:v>6219.7120942299571</c:v>
                </c:pt>
                <c:pt idx="752">
                  <c:v>6217.4723434982479</c:v>
                </c:pt>
                <c:pt idx="753">
                  <c:v>6216.6593343710074</c:v>
                </c:pt>
                <c:pt idx="754">
                  <c:v>6215.647755549433</c:v>
                </c:pt>
                <c:pt idx="755">
                  <c:v>6212.9202189994312</c:v>
                </c:pt>
                <c:pt idx="756">
                  <c:v>6205.2437616379111</c:v>
                </c:pt>
                <c:pt idx="757">
                  <c:v>6158.9431031821532</c:v>
                </c:pt>
                <c:pt idx="758">
                  <c:v>6149.4715664557598</c:v>
                </c:pt>
                <c:pt idx="759">
                  <c:v>6138.7002603592582</c:v>
                </c:pt>
                <c:pt idx="760">
                  <c:v>6137.5945208192625</c:v>
                </c:pt>
                <c:pt idx="761">
                  <c:v>6132.275144795919</c:v>
                </c:pt>
                <c:pt idx="762">
                  <c:v>6131.0716297810741</c:v>
                </c:pt>
                <c:pt idx="763">
                  <c:v>6086.0805978334374</c:v>
                </c:pt>
                <c:pt idx="764">
                  <c:v>6080.8906511787436</c:v>
                </c:pt>
                <c:pt idx="765">
                  <c:v>6056.2537758425906</c:v>
                </c:pt>
                <c:pt idx="766">
                  <c:v>6051.6697656725883</c:v>
                </c:pt>
                <c:pt idx="767">
                  <c:v>6026.5595972044957</c:v>
                </c:pt>
                <c:pt idx="768">
                  <c:v>6003.848205746338</c:v>
                </c:pt>
                <c:pt idx="769">
                  <c:v>5992.8235644790911</c:v>
                </c:pt>
                <c:pt idx="770">
                  <c:v>5967.5095934528817</c:v>
                </c:pt>
                <c:pt idx="771">
                  <c:v>5958.6522401631873</c:v>
                </c:pt>
                <c:pt idx="772">
                  <c:v>5957.0786516826911</c:v>
                </c:pt>
                <c:pt idx="773">
                  <c:v>5923.4643460050265</c:v>
                </c:pt>
                <c:pt idx="774">
                  <c:v>5922.9729765470547</c:v>
                </c:pt>
                <c:pt idx="775">
                  <c:v>5897.1004534079848</c:v>
                </c:pt>
                <c:pt idx="776">
                  <c:v>5878.5089776701479</c:v>
                </c:pt>
                <c:pt idx="777">
                  <c:v>5851.2788956201848</c:v>
                </c:pt>
                <c:pt idx="778">
                  <c:v>5850.0169716201763</c:v>
                </c:pt>
                <c:pt idx="779">
                  <c:v>5833.7343493039371</c:v>
                </c:pt>
                <c:pt idx="780">
                  <c:v>5820.9449345425419</c:v>
                </c:pt>
                <c:pt idx="781">
                  <c:v>5807.1064641559396</c:v>
                </c:pt>
                <c:pt idx="782">
                  <c:v>5805.4639006448733</c:v>
                </c:pt>
                <c:pt idx="783">
                  <c:v>5787.1186039964523</c:v>
                </c:pt>
                <c:pt idx="784">
                  <c:v>5753.1803577498649</c:v>
                </c:pt>
                <c:pt idx="785">
                  <c:v>5744.0811066974165</c:v>
                </c:pt>
                <c:pt idx="786">
                  <c:v>5736.2450253836751</c:v>
                </c:pt>
                <c:pt idx="787">
                  <c:v>5727.4743697448166</c:v>
                </c:pt>
                <c:pt idx="788">
                  <c:v>5723.1919274248958</c:v>
                </c:pt>
                <c:pt idx="789">
                  <c:v>5719.671273175346</c:v>
                </c:pt>
                <c:pt idx="790">
                  <c:v>5714.6290940891176</c:v>
                </c:pt>
                <c:pt idx="791">
                  <c:v>5696.3020726463055</c:v>
                </c:pt>
                <c:pt idx="792">
                  <c:v>5679.3141278851008</c:v>
                </c:pt>
                <c:pt idx="793">
                  <c:v>5656.9420327213084</c:v>
                </c:pt>
                <c:pt idx="794">
                  <c:v>5652.1086001427002</c:v>
                </c:pt>
                <c:pt idx="795">
                  <c:v>5638.6565358878206</c:v>
                </c:pt>
                <c:pt idx="796">
                  <c:v>5633.0851699541181</c:v>
                </c:pt>
                <c:pt idx="797">
                  <c:v>5624.3109765307199</c:v>
                </c:pt>
                <c:pt idx="798">
                  <c:v>5623.1789815887851</c:v>
                </c:pt>
                <c:pt idx="799">
                  <c:v>5617.1527773325433</c:v>
                </c:pt>
                <c:pt idx="800">
                  <c:v>5612.9164753484492</c:v>
                </c:pt>
                <c:pt idx="801">
                  <c:v>5595.8174719232175</c:v>
                </c:pt>
                <c:pt idx="802">
                  <c:v>5590.5578911713537</c:v>
                </c:pt>
                <c:pt idx="803">
                  <c:v>5574.3338742069136</c:v>
                </c:pt>
                <c:pt idx="804">
                  <c:v>5538.0481007553353</c:v>
                </c:pt>
                <c:pt idx="805">
                  <c:v>5523.037963468254</c:v>
                </c:pt>
                <c:pt idx="806">
                  <c:v>5515.9681945570574</c:v>
                </c:pt>
                <c:pt idx="807">
                  <c:v>5507.6999228200148</c:v>
                </c:pt>
                <c:pt idx="808">
                  <c:v>5495.9329969520795</c:v>
                </c:pt>
                <c:pt idx="809">
                  <c:v>5487.2305152545869</c:v>
                </c:pt>
                <c:pt idx="810">
                  <c:v>5437.3064852915822</c:v>
                </c:pt>
                <c:pt idx="811">
                  <c:v>5431.223022475745</c:v>
                </c:pt>
                <c:pt idx="812">
                  <c:v>5409.748287348044</c:v>
                </c:pt>
                <c:pt idx="813">
                  <c:v>5408.4582531608421</c:v>
                </c:pt>
                <c:pt idx="814">
                  <c:v>5400.1739707851275</c:v>
                </c:pt>
                <c:pt idx="815">
                  <c:v>5391.7207822934179</c:v>
                </c:pt>
                <c:pt idx="816">
                  <c:v>5377.5511556444999</c:v>
                </c:pt>
                <c:pt idx="817">
                  <c:v>5373.6504436086752</c:v>
                </c:pt>
                <c:pt idx="818">
                  <c:v>5367.3206382277876</c:v>
                </c:pt>
                <c:pt idx="819">
                  <c:v>5344.625147154482</c:v>
                </c:pt>
                <c:pt idx="820">
                  <c:v>5340.0189015992055</c:v>
                </c:pt>
                <c:pt idx="821">
                  <c:v>5332.7267099030096</c:v>
                </c:pt>
                <c:pt idx="822">
                  <c:v>5326.1725136353989</c:v>
                </c:pt>
                <c:pt idx="823">
                  <c:v>5322.4037327894885</c:v>
                </c:pt>
                <c:pt idx="824">
                  <c:v>5322.0454648250789</c:v>
                </c:pt>
                <c:pt idx="825">
                  <c:v>5308.4403099666815</c:v>
                </c:pt>
                <c:pt idx="826">
                  <c:v>5308.2614751017163</c:v>
                </c:pt>
                <c:pt idx="827">
                  <c:v>5290.4923415454596</c:v>
                </c:pt>
                <c:pt idx="828">
                  <c:v>5272.2919244162676</c:v>
                </c:pt>
                <c:pt idx="829">
                  <c:v>5268.2790763256598</c:v>
                </c:pt>
                <c:pt idx="830">
                  <c:v>5254.2074297643867</c:v>
                </c:pt>
                <c:pt idx="831">
                  <c:v>5244.4107826081809</c:v>
                </c:pt>
                <c:pt idx="832">
                  <c:v>5213.3162962082333</c:v>
                </c:pt>
                <c:pt idx="833">
                  <c:v>5212.0767567462417</c:v>
                </c:pt>
                <c:pt idx="834">
                  <c:v>5200.6617130885033</c:v>
                </c:pt>
                <c:pt idx="835">
                  <c:v>5196.0637919216997</c:v>
                </c:pt>
                <c:pt idx="836">
                  <c:v>5182.6242917293239</c:v>
                </c:pt>
                <c:pt idx="837">
                  <c:v>5147.2748754031154</c:v>
                </c:pt>
                <c:pt idx="838">
                  <c:v>5124.8558011636733</c:v>
                </c:pt>
                <c:pt idx="839">
                  <c:v>5121.083455033071</c:v>
                </c:pt>
                <c:pt idx="840">
                  <c:v>5116.4453507774351</c:v>
                </c:pt>
                <c:pt idx="841">
                  <c:v>5097.4862940158655</c:v>
                </c:pt>
                <c:pt idx="842">
                  <c:v>5096.9622152380471</c:v>
                </c:pt>
                <c:pt idx="843">
                  <c:v>5093.7322841493306</c:v>
                </c:pt>
                <c:pt idx="844">
                  <c:v>5084.6723102832948</c:v>
                </c:pt>
                <c:pt idx="845">
                  <c:v>5081.803278545186</c:v>
                </c:pt>
                <c:pt idx="846">
                  <c:v>5077.7338933718338</c:v>
                </c:pt>
                <c:pt idx="847">
                  <c:v>5072.282275490662</c:v>
                </c:pt>
                <c:pt idx="848">
                  <c:v>5046.8941943996397</c:v>
                </c:pt>
                <c:pt idx="849">
                  <c:v>5026.2019219266485</c:v>
                </c:pt>
                <c:pt idx="850">
                  <c:v>5013.7349708375987</c:v>
                </c:pt>
                <c:pt idx="851">
                  <c:v>5008.6680426520779</c:v>
                </c:pt>
                <c:pt idx="852">
                  <c:v>4996.9216493187596</c:v>
                </c:pt>
                <c:pt idx="853">
                  <c:v>4970.4436876649388</c:v>
                </c:pt>
                <c:pt idx="854">
                  <c:v>4964.5324286068553</c:v>
                </c:pt>
                <c:pt idx="855">
                  <c:v>4960.2604503987659</c:v>
                </c:pt>
                <c:pt idx="856">
                  <c:v>4958.8941457406927</c:v>
                </c:pt>
                <c:pt idx="857">
                  <c:v>4950.3602434098457</c:v>
                </c:pt>
                <c:pt idx="858">
                  <c:v>4910.3626626557498</c:v>
                </c:pt>
                <c:pt idx="859">
                  <c:v>4909.8512949987071</c:v>
                </c:pt>
                <c:pt idx="860">
                  <c:v>4908.2321657465036</c:v>
                </c:pt>
                <c:pt idx="861">
                  <c:v>4893.4117301028018</c:v>
                </c:pt>
                <c:pt idx="862">
                  <c:v>4888.8161685277437</c:v>
                </c:pt>
                <c:pt idx="863">
                  <c:v>4841.0101495697654</c:v>
                </c:pt>
                <c:pt idx="864">
                  <c:v>4829.2107121187355</c:v>
                </c:pt>
                <c:pt idx="865">
                  <c:v>4821.0104742713747</c:v>
                </c:pt>
                <c:pt idx="866">
                  <c:v>4811.6357034548282</c:v>
                </c:pt>
                <c:pt idx="867">
                  <c:v>4791.8177408056872</c:v>
                </c:pt>
                <c:pt idx="868">
                  <c:v>4771.202143919636</c:v>
                </c:pt>
                <c:pt idx="869">
                  <c:v>4770.1928913518768</c:v>
                </c:pt>
                <c:pt idx="870">
                  <c:v>4761.1206915346202</c:v>
                </c:pt>
                <c:pt idx="871">
                  <c:v>4760.532723766285</c:v>
                </c:pt>
                <c:pt idx="872">
                  <c:v>4744.3414343213535</c:v>
                </c:pt>
                <c:pt idx="873">
                  <c:v>4744.0060655282996</c:v>
                </c:pt>
                <c:pt idx="874">
                  <c:v>4737.3696955228042</c:v>
                </c:pt>
                <c:pt idx="875">
                  <c:v>4731.6477478108345</c:v>
                </c:pt>
                <c:pt idx="876">
                  <c:v>4720.960368852072</c:v>
                </c:pt>
                <c:pt idx="877">
                  <c:v>4719.5533511374042</c:v>
                </c:pt>
                <c:pt idx="878">
                  <c:v>4715.8289190603036</c:v>
                </c:pt>
                <c:pt idx="879">
                  <c:v>4708.5755147710179</c:v>
                </c:pt>
                <c:pt idx="880">
                  <c:v>4695.8910278072144</c:v>
                </c:pt>
                <c:pt idx="881">
                  <c:v>4686.6700417327747</c:v>
                </c:pt>
                <c:pt idx="882">
                  <c:v>4677.9537848720947</c:v>
                </c:pt>
                <c:pt idx="883">
                  <c:v>4674.5844048127374</c:v>
                </c:pt>
                <c:pt idx="884">
                  <c:v>4661.2752585133794</c:v>
                </c:pt>
                <c:pt idx="885">
                  <c:v>4649.5723899964623</c:v>
                </c:pt>
                <c:pt idx="886">
                  <c:v>4647.6921545665737</c:v>
                </c:pt>
                <c:pt idx="887">
                  <c:v>4641.0858479947938</c:v>
                </c:pt>
                <c:pt idx="888">
                  <c:v>4637.7492192005939</c:v>
                </c:pt>
                <c:pt idx="889">
                  <c:v>4627.3733287341674</c:v>
                </c:pt>
                <c:pt idx="890">
                  <c:v>4599.8321130722934</c:v>
                </c:pt>
                <c:pt idx="891">
                  <c:v>4597.1761808451429</c:v>
                </c:pt>
                <c:pt idx="892">
                  <c:v>4581.1003147756874</c:v>
                </c:pt>
                <c:pt idx="893">
                  <c:v>4569.1315739184247</c:v>
                </c:pt>
                <c:pt idx="894">
                  <c:v>4563.5100333480805</c:v>
                </c:pt>
                <c:pt idx="895">
                  <c:v>4560.3783150935888</c:v>
                </c:pt>
                <c:pt idx="896">
                  <c:v>4549.5403989205488</c:v>
                </c:pt>
                <c:pt idx="897">
                  <c:v>4548.4971464011187</c:v>
                </c:pt>
                <c:pt idx="898">
                  <c:v>4547.2967967206878</c:v>
                </c:pt>
                <c:pt idx="899">
                  <c:v>4544.0192355225881</c:v>
                </c:pt>
                <c:pt idx="900">
                  <c:v>4543.6197103385148</c:v>
                </c:pt>
                <c:pt idx="901">
                  <c:v>4522.2303684537283</c:v>
                </c:pt>
                <c:pt idx="902">
                  <c:v>4521.6736905294747</c:v>
                </c:pt>
                <c:pt idx="903">
                  <c:v>4505.4609620510801</c:v>
                </c:pt>
                <c:pt idx="904">
                  <c:v>4486.1639787653012</c:v>
                </c:pt>
                <c:pt idx="905">
                  <c:v>4477.435477428744</c:v>
                </c:pt>
                <c:pt idx="906">
                  <c:v>4457.046368170978</c:v>
                </c:pt>
                <c:pt idx="907">
                  <c:v>4445.2283177219324</c:v>
                </c:pt>
                <c:pt idx="908">
                  <c:v>4443.8802285731963</c:v>
                </c:pt>
                <c:pt idx="909">
                  <c:v>4432.6257971945424</c:v>
                </c:pt>
                <c:pt idx="910">
                  <c:v>4432.5470244418384</c:v>
                </c:pt>
                <c:pt idx="911">
                  <c:v>4421.6938336546327</c:v>
                </c:pt>
                <c:pt idx="912">
                  <c:v>4418.3919407835501</c:v>
                </c:pt>
                <c:pt idx="913">
                  <c:v>4410.455026432357</c:v>
                </c:pt>
                <c:pt idx="914">
                  <c:v>4409.4379662439405</c:v>
                </c:pt>
                <c:pt idx="915">
                  <c:v>4407.2579225833224</c:v>
                </c:pt>
                <c:pt idx="916">
                  <c:v>4384.7633567062167</c:v>
                </c:pt>
                <c:pt idx="917">
                  <c:v>4374.263307698825</c:v>
                </c:pt>
                <c:pt idx="918">
                  <c:v>4369.5299723038661</c:v>
                </c:pt>
                <c:pt idx="919">
                  <c:v>4360.2207417446962</c:v>
                </c:pt>
                <c:pt idx="920">
                  <c:v>4343.7815135242008</c:v>
                </c:pt>
                <c:pt idx="921">
                  <c:v>4343.3170188607437</c:v>
                </c:pt>
                <c:pt idx="922">
                  <c:v>4327.6173730649634</c:v>
                </c:pt>
                <c:pt idx="923">
                  <c:v>4322.1289643527134</c:v>
                </c:pt>
                <c:pt idx="924">
                  <c:v>4321.8974484863938</c:v>
                </c:pt>
                <c:pt idx="925">
                  <c:v>4317.6532269684649</c:v>
                </c:pt>
                <c:pt idx="926">
                  <c:v>4309.3314576621206</c:v>
                </c:pt>
                <c:pt idx="927">
                  <c:v>4301.8723182442836</c:v>
                </c:pt>
                <c:pt idx="928">
                  <c:v>4294.5044831818304</c:v>
                </c:pt>
                <c:pt idx="929">
                  <c:v>4291.2855898437811</c:v>
                </c:pt>
                <c:pt idx="930">
                  <c:v>4290.8265534768752</c:v>
                </c:pt>
                <c:pt idx="931">
                  <c:v>4288.9202347579339</c:v>
                </c:pt>
                <c:pt idx="932">
                  <c:v>4281.7217575751083</c:v>
                </c:pt>
                <c:pt idx="933">
                  <c:v>4277.1908576153673</c:v>
                </c:pt>
                <c:pt idx="934">
                  <c:v>4274.2529289307968</c:v>
                </c:pt>
                <c:pt idx="935">
                  <c:v>4266.292258332428</c:v>
                </c:pt>
                <c:pt idx="936">
                  <c:v>4262.6952834604253</c:v>
                </c:pt>
                <c:pt idx="937">
                  <c:v>4262.2463185435536</c:v>
                </c:pt>
                <c:pt idx="938">
                  <c:v>4256.0384204269321</c:v>
                </c:pt>
                <c:pt idx="939">
                  <c:v>4243.1002183394248</c:v>
                </c:pt>
                <c:pt idx="940">
                  <c:v>4222.2372281876715</c:v>
                </c:pt>
                <c:pt idx="941">
                  <c:v>4221.045930689238</c:v>
                </c:pt>
                <c:pt idx="942">
                  <c:v>4212.0790731012639</c:v>
                </c:pt>
                <c:pt idx="943">
                  <c:v>4210.4494225426088</c:v>
                </c:pt>
                <c:pt idx="944">
                  <c:v>4200.1735168200767</c:v>
                </c:pt>
                <c:pt idx="945">
                  <c:v>4193.0102872296493</c:v>
                </c:pt>
                <c:pt idx="946">
                  <c:v>4186.4509524335754</c:v>
                </c:pt>
                <c:pt idx="947">
                  <c:v>4184.8299378231159</c:v>
                </c:pt>
                <c:pt idx="948">
                  <c:v>4178.1351980080526</c:v>
                </c:pt>
                <c:pt idx="949">
                  <c:v>4174.0893500126194</c:v>
                </c:pt>
                <c:pt idx="950">
                  <c:v>4160.8792993894149</c:v>
                </c:pt>
                <c:pt idx="951">
                  <c:v>4146.641881303738</c:v>
                </c:pt>
                <c:pt idx="952">
                  <c:v>4131.4522062464484</c:v>
                </c:pt>
                <c:pt idx="953">
                  <c:v>4128.1539225508295</c:v>
                </c:pt>
                <c:pt idx="954">
                  <c:v>4079.9433663265831</c:v>
                </c:pt>
                <c:pt idx="955">
                  <c:v>4076.7284903787654</c:v>
                </c:pt>
                <c:pt idx="956">
                  <c:v>4070.0842279205208</c:v>
                </c:pt>
                <c:pt idx="957">
                  <c:v>4038.158040626688</c:v>
                </c:pt>
                <c:pt idx="958">
                  <c:v>4037.7219396088585</c:v>
                </c:pt>
                <c:pt idx="959">
                  <c:v>4023.1924538551953</c:v>
                </c:pt>
                <c:pt idx="960">
                  <c:v>4021.8131988658238</c:v>
                </c:pt>
                <c:pt idx="961">
                  <c:v>4019.2132744516866</c:v>
                </c:pt>
                <c:pt idx="962">
                  <c:v>4012.6519750671096</c:v>
                </c:pt>
                <c:pt idx="963">
                  <c:v>4007.8935069612176</c:v>
                </c:pt>
                <c:pt idx="964">
                  <c:v>3994.6466588101362</c:v>
                </c:pt>
                <c:pt idx="965">
                  <c:v>3985.1529226349189</c:v>
                </c:pt>
                <c:pt idx="966">
                  <c:v>3981.6309183706794</c:v>
                </c:pt>
                <c:pt idx="967">
                  <c:v>3969.5454333023708</c:v>
                </c:pt>
                <c:pt idx="968">
                  <c:v>3956.1034578173717</c:v>
                </c:pt>
                <c:pt idx="969">
                  <c:v>3943.8403929717279</c:v>
                </c:pt>
                <c:pt idx="970">
                  <c:v>3929.4674792871351</c:v>
                </c:pt>
                <c:pt idx="971">
                  <c:v>3921.9339603237636</c:v>
                </c:pt>
                <c:pt idx="972">
                  <c:v>3921.6506884542628</c:v>
                </c:pt>
                <c:pt idx="973">
                  <c:v>3909.8286702633873</c:v>
                </c:pt>
                <c:pt idx="974">
                  <c:v>3908.8392638663481</c:v>
                </c:pt>
                <c:pt idx="975">
                  <c:v>3894.8671305813859</c:v>
                </c:pt>
                <c:pt idx="976">
                  <c:v>3878.5464623814782</c:v>
                </c:pt>
                <c:pt idx="977">
                  <c:v>3876.2319657787089</c:v>
                </c:pt>
                <c:pt idx="978">
                  <c:v>3872.8091611345048</c:v>
                </c:pt>
                <c:pt idx="979">
                  <c:v>3871.2085080156271</c:v>
                </c:pt>
                <c:pt idx="980">
                  <c:v>3853.070227061713</c:v>
                </c:pt>
                <c:pt idx="981">
                  <c:v>3852.9312727540464</c:v>
                </c:pt>
                <c:pt idx="982">
                  <c:v>3837.0157223021906</c:v>
                </c:pt>
                <c:pt idx="983">
                  <c:v>3826.6480431749487</c:v>
                </c:pt>
                <c:pt idx="984">
                  <c:v>3823.4051306834554</c:v>
                </c:pt>
                <c:pt idx="985">
                  <c:v>3804.1588786970619</c:v>
                </c:pt>
                <c:pt idx="986">
                  <c:v>3797.4183174009413</c:v>
                </c:pt>
                <c:pt idx="987">
                  <c:v>3792.5467817172398</c:v>
                </c:pt>
                <c:pt idx="988">
                  <c:v>3778.1525893567186</c:v>
                </c:pt>
                <c:pt idx="989">
                  <c:v>3778.0841199747019</c:v>
                </c:pt>
                <c:pt idx="990">
                  <c:v>3765.0201833668893</c:v>
                </c:pt>
                <c:pt idx="991">
                  <c:v>3760.8544074627334</c:v>
                </c:pt>
                <c:pt idx="992">
                  <c:v>3759.6256801180539</c:v>
                </c:pt>
                <c:pt idx="993">
                  <c:v>3732.7560114975845</c:v>
                </c:pt>
                <c:pt idx="994">
                  <c:v>3720.2155639552993</c:v>
                </c:pt>
                <c:pt idx="995">
                  <c:v>3719.4701829636256</c:v>
                </c:pt>
                <c:pt idx="996">
                  <c:v>3717.9125767064802</c:v>
                </c:pt>
                <c:pt idx="997">
                  <c:v>3699.208915054609</c:v>
                </c:pt>
                <c:pt idx="998">
                  <c:v>3687.6826108148121</c:v>
                </c:pt>
                <c:pt idx="999">
                  <c:v>3686.4033728393115</c:v>
                </c:pt>
                <c:pt idx="1000">
                  <c:v>3684.2500048166808</c:v>
                </c:pt>
                <c:pt idx="1001">
                  <c:v>3673.0589589621836</c:v>
                </c:pt>
                <c:pt idx="1002">
                  <c:v>3667.4313664129336</c:v>
                </c:pt>
                <c:pt idx="1003">
                  <c:v>3662.2830153370446</c:v>
                </c:pt>
                <c:pt idx="1004">
                  <c:v>3655.1298275209401</c:v>
                </c:pt>
                <c:pt idx="1005">
                  <c:v>3648.9155303812568</c:v>
                </c:pt>
                <c:pt idx="1006">
                  <c:v>3648.1166940736189</c:v>
                </c:pt>
                <c:pt idx="1007">
                  <c:v>3639.4078433589548</c:v>
                </c:pt>
                <c:pt idx="1008">
                  <c:v>3620.3807700642487</c:v>
                </c:pt>
                <c:pt idx="1009">
                  <c:v>3618.5914713533866</c:v>
                </c:pt>
                <c:pt idx="1010">
                  <c:v>3609.8550864499807</c:v>
                </c:pt>
                <c:pt idx="1011">
                  <c:v>3600.8771596297079</c:v>
                </c:pt>
                <c:pt idx="1012">
                  <c:v>3588.4703423677374</c:v>
                </c:pt>
                <c:pt idx="1013">
                  <c:v>3586.6958399409932</c:v>
                </c:pt>
                <c:pt idx="1014">
                  <c:v>3578.6195847077706</c:v>
                </c:pt>
                <c:pt idx="1015">
                  <c:v>3549.8586766813423</c:v>
                </c:pt>
                <c:pt idx="1016">
                  <c:v>3543.3230730319174</c:v>
                </c:pt>
                <c:pt idx="1017">
                  <c:v>3511.3106720468104</c:v>
                </c:pt>
                <c:pt idx="1018">
                  <c:v>3498.6644781655973</c:v>
                </c:pt>
                <c:pt idx="1019">
                  <c:v>3498.0138583061816</c:v>
                </c:pt>
                <c:pt idx="1020">
                  <c:v>3497.2369723194693</c:v>
                </c:pt>
                <c:pt idx="1021">
                  <c:v>3490.8418705302056</c:v>
                </c:pt>
                <c:pt idx="1022">
                  <c:v>3481.2871933067677</c:v>
                </c:pt>
                <c:pt idx="1023">
                  <c:v>3480.64291866233</c:v>
                </c:pt>
                <c:pt idx="1024">
                  <c:v>3462.7560904185261</c:v>
                </c:pt>
                <c:pt idx="1025">
                  <c:v>3460.2518255607192</c:v>
                </c:pt>
                <c:pt idx="1026">
                  <c:v>3459.8676173133613</c:v>
                </c:pt>
                <c:pt idx="1027">
                  <c:v>3454.6916243801938</c:v>
                </c:pt>
                <c:pt idx="1028">
                  <c:v>3449.6025488551027</c:v>
                </c:pt>
                <c:pt idx="1029">
                  <c:v>3438.0415280514349</c:v>
                </c:pt>
                <c:pt idx="1030">
                  <c:v>3433.236524731894</c:v>
                </c:pt>
                <c:pt idx="1031">
                  <c:v>3425.6583245556608</c:v>
                </c:pt>
                <c:pt idx="1032">
                  <c:v>3421.114707939214</c:v>
                </c:pt>
                <c:pt idx="1033">
                  <c:v>3417.0840247846345</c:v>
                </c:pt>
                <c:pt idx="1034">
                  <c:v>3378.9547702404811</c:v>
                </c:pt>
                <c:pt idx="1035">
                  <c:v>3376.1297195875604</c:v>
                </c:pt>
                <c:pt idx="1036">
                  <c:v>3375.4416319116758</c:v>
                </c:pt>
                <c:pt idx="1037">
                  <c:v>3364.5261455263776</c:v>
                </c:pt>
                <c:pt idx="1038">
                  <c:v>3362.9054294689172</c:v>
                </c:pt>
                <c:pt idx="1039">
                  <c:v>3361.9087478184506</c:v>
                </c:pt>
                <c:pt idx="1040">
                  <c:v>3351.4038321313437</c:v>
                </c:pt>
                <c:pt idx="1041">
                  <c:v>3342.771499386422</c:v>
                </c:pt>
                <c:pt idx="1042">
                  <c:v>3337.4382140037874</c:v>
                </c:pt>
                <c:pt idx="1043">
                  <c:v>3321.2751071347861</c:v>
                </c:pt>
                <c:pt idx="1044">
                  <c:v>3318.989921237905</c:v>
                </c:pt>
                <c:pt idx="1045">
                  <c:v>3313.1854193157678</c:v>
                </c:pt>
                <c:pt idx="1046">
                  <c:v>3312.0156941323389</c:v>
                </c:pt>
                <c:pt idx="1047">
                  <c:v>3301.9374123374037</c:v>
                </c:pt>
                <c:pt idx="1048">
                  <c:v>3301.8759839339905</c:v>
                </c:pt>
                <c:pt idx="1049">
                  <c:v>3298.0118296138016</c:v>
                </c:pt>
                <c:pt idx="1050">
                  <c:v>3290.0408017749801</c:v>
                </c:pt>
                <c:pt idx="1051">
                  <c:v>3277.7375661264036</c:v>
                </c:pt>
                <c:pt idx="1052">
                  <c:v>3277.6763591601461</c:v>
                </c:pt>
                <c:pt idx="1053">
                  <c:v>3270.1292346791411</c:v>
                </c:pt>
                <c:pt idx="1054">
                  <c:v>3269.9467776631664</c:v>
                </c:pt>
                <c:pt idx="1055">
                  <c:v>3264.7859852165761</c:v>
                </c:pt>
                <c:pt idx="1056">
                  <c:v>3252.2193752796925</c:v>
                </c:pt>
                <c:pt idx="1057">
                  <c:v>3249.6152791946452</c:v>
                </c:pt>
                <c:pt idx="1058">
                  <c:v>3246.5300321638433</c:v>
                </c:pt>
                <c:pt idx="1059">
                  <c:v>3243.4455487210248</c:v>
                </c:pt>
                <c:pt idx="1060">
                  <c:v>3234.1947716761733</c:v>
                </c:pt>
                <c:pt idx="1061">
                  <c:v>3230.7641632883192</c:v>
                </c:pt>
                <c:pt idx="1062">
                  <c:v>3229.6271978542809</c:v>
                </c:pt>
                <c:pt idx="1063">
                  <c:v>3228.9119278485932</c:v>
                </c:pt>
                <c:pt idx="1064">
                  <c:v>3224.9839364610975</c:v>
                </c:pt>
                <c:pt idx="1065">
                  <c:v>3209.223871973908</c:v>
                </c:pt>
                <c:pt idx="1066">
                  <c:v>3203.2801745320926</c:v>
                </c:pt>
                <c:pt idx="1067">
                  <c:v>3189.9695297628055</c:v>
                </c:pt>
                <c:pt idx="1068">
                  <c:v>3185.3065654902762</c:v>
                </c:pt>
                <c:pt idx="1069">
                  <c:v>3176.0647744520979</c:v>
                </c:pt>
                <c:pt idx="1070">
                  <c:v>3168.7766345648597</c:v>
                </c:pt>
                <c:pt idx="1071">
                  <c:v>3166.5453301274642</c:v>
                </c:pt>
                <c:pt idx="1072">
                  <c:v>3156.8729330111714</c:v>
                </c:pt>
                <c:pt idx="1073">
                  <c:v>3142.0119834672264</c:v>
                </c:pt>
                <c:pt idx="1074">
                  <c:v>3131.4418536726716</c:v>
                </c:pt>
                <c:pt idx="1075">
                  <c:v>3130.0990404225377</c:v>
                </c:pt>
                <c:pt idx="1076">
                  <c:v>3108.2115515340556</c:v>
                </c:pt>
                <c:pt idx="1077">
                  <c:v>3095.3543416217303</c:v>
                </c:pt>
                <c:pt idx="1078">
                  <c:v>3085.1621937346581</c:v>
                </c:pt>
                <c:pt idx="1079">
                  <c:v>3083.5436278553611</c:v>
                </c:pt>
                <c:pt idx="1080">
                  <c:v>3082.3328202383145</c:v>
                </c:pt>
                <c:pt idx="1081">
                  <c:v>3081.0647502517445</c:v>
                </c:pt>
                <c:pt idx="1082">
                  <c:v>3056.721684766911</c:v>
                </c:pt>
                <c:pt idx="1083">
                  <c:v>3048.6080913121391</c:v>
                </c:pt>
                <c:pt idx="1084">
                  <c:v>3041.0188786898211</c:v>
                </c:pt>
                <c:pt idx="1085">
                  <c:v>3031.3612751447704</c:v>
                </c:pt>
                <c:pt idx="1086">
                  <c:v>3028.3756860339226</c:v>
                </c:pt>
                <c:pt idx="1087">
                  <c:v>3011.5544231008794</c:v>
                </c:pt>
                <c:pt idx="1088">
                  <c:v>2997.6105659600003</c:v>
                </c:pt>
                <c:pt idx="1089">
                  <c:v>2984.7712248905659</c:v>
                </c:pt>
                <c:pt idx="1090">
                  <c:v>2982.0828646170389</c:v>
                </c:pt>
                <c:pt idx="1091">
                  <c:v>2976.2502365817249</c:v>
                </c:pt>
                <c:pt idx="1092">
                  <c:v>2971.2212002375413</c:v>
                </c:pt>
                <c:pt idx="1093">
                  <c:v>2970.0221538657288</c:v>
                </c:pt>
                <c:pt idx="1094">
                  <c:v>2964.6040986502553</c:v>
                </c:pt>
                <c:pt idx="1095">
                  <c:v>2964.262064662606</c:v>
                </c:pt>
                <c:pt idx="1096">
                  <c:v>2963.8630269861042</c:v>
                </c:pt>
                <c:pt idx="1097">
                  <c:v>2946.4434351632003</c:v>
                </c:pt>
                <c:pt idx="1098">
                  <c:v>2935.638685780536</c:v>
                </c:pt>
                <c:pt idx="1099">
                  <c:v>2927.7111710559871</c:v>
                </c:pt>
                <c:pt idx="1100">
                  <c:v>2924.994553845434</c:v>
                </c:pt>
                <c:pt idx="1101">
                  <c:v>2923.0167744047444</c:v>
                </c:pt>
                <c:pt idx="1102">
                  <c:v>2920.6449564636523</c:v>
                </c:pt>
                <c:pt idx="1103">
                  <c:v>2916.3550054601001</c:v>
                </c:pt>
                <c:pt idx="1104">
                  <c:v>2909.8218053458863</c:v>
                </c:pt>
                <c:pt idx="1105">
                  <c:v>2907.9092877514468</c:v>
                </c:pt>
                <c:pt idx="1106">
                  <c:v>2907.4601698527126</c:v>
                </c:pt>
                <c:pt idx="1107">
                  <c:v>2900.2882754609054</c:v>
                </c:pt>
                <c:pt idx="1108">
                  <c:v>2878.0916644865506</c:v>
                </c:pt>
                <c:pt idx="1109">
                  <c:v>2875.2465920813988</c:v>
                </c:pt>
                <c:pt idx="1110">
                  <c:v>2872.6813085204421</c:v>
                </c:pt>
                <c:pt idx="1111">
                  <c:v>2865.8320389747632</c:v>
                </c:pt>
                <c:pt idx="1112">
                  <c:v>2863.2731453258593</c:v>
                </c:pt>
                <c:pt idx="1113">
                  <c:v>2861.0490251180986</c:v>
                </c:pt>
                <c:pt idx="1114">
                  <c:v>2849.5179869560452</c:v>
                </c:pt>
                <c:pt idx="1115">
                  <c:v>2844.0382979763881</c:v>
                </c:pt>
                <c:pt idx="1116">
                  <c:v>2831.9409955507836</c:v>
                </c:pt>
                <c:pt idx="1117">
                  <c:v>2826.8050170761553</c:v>
                </c:pt>
                <c:pt idx="1118">
                  <c:v>2821.3416620376688</c:v>
                </c:pt>
                <c:pt idx="1119">
                  <c:v>2821.0658261467402</c:v>
                </c:pt>
                <c:pt idx="1120">
                  <c:v>2818.9715386817165</c:v>
                </c:pt>
                <c:pt idx="1121">
                  <c:v>2797.2913468713286</c:v>
                </c:pt>
                <c:pt idx="1122">
                  <c:v>2778.9703126802183</c:v>
                </c:pt>
                <c:pt idx="1123">
                  <c:v>2771.877108521197</c:v>
                </c:pt>
                <c:pt idx="1124">
                  <c:v>2769.0760772890244</c:v>
                </c:pt>
                <c:pt idx="1125">
                  <c:v>2762.3263022076062</c:v>
                </c:pt>
                <c:pt idx="1126">
                  <c:v>2757.6632902996903</c:v>
                </c:pt>
                <c:pt idx="1127">
                  <c:v>2754.9919743302271</c:v>
                </c:pt>
                <c:pt idx="1128">
                  <c:v>2742.0249754062361</c:v>
                </c:pt>
                <c:pt idx="1129">
                  <c:v>2740.9926000629926</c:v>
                </c:pt>
                <c:pt idx="1130">
                  <c:v>2721.4960889748904</c:v>
                </c:pt>
                <c:pt idx="1131">
                  <c:v>2713.0275515245739</c:v>
                </c:pt>
                <c:pt idx="1132">
                  <c:v>2712.5396122869374</c:v>
                </c:pt>
                <c:pt idx="1133">
                  <c:v>2710.7045011518389</c:v>
                </c:pt>
                <c:pt idx="1134">
                  <c:v>2708.9235661809357</c:v>
                </c:pt>
                <c:pt idx="1135">
                  <c:v>2707.4698630886373</c:v>
                </c:pt>
                <c:pt idx="1136">
                  <c:v>2697.7389083622847</c:v>
                </c:pt>
                <c:pt idx="1137">
                  <c:v>2693.9896985748478</c:v>
                </c:pt>
                <c:pt idx="1138">
                  <c:v>2685.0643252194454</c:v>
                </c:pt>
                <c:pt idx="1139">
                  <c:v>2677.9605142902215</c:v>
                </c:pt>
                <c:pt idx="1140">
                  <c:v>2676.4650623315979</c:v>
                </c:pt>
                <c:pt idx="1141">
                  <c:v>2676.0378996120189</c:v>
                </c:pt>
                <c:pt idx="1142">
                  <c:v>2650.6766756381612</c:v>
                </c:pt>
                <c:pt idx="1143">
                  <c:v>2641.6187173012622</c:v>
                </c:pt>
                <c:pt idx="1144">
                  <c:v>2633.7231654088901</c:v>
                </c:pt>
                <c:pt idx="1145">
                  <c:v>2624.8761650243291</c:v>
                </c:pt>
                <c:pt idx="1146">
                  <c:v>2620.3768419263988</c:v>
                </c:pt>
                <c:pt idx="1147">
                  <c:v>2616.4707649716324</c:v>
                </c:pt>
                <c:pt idx="1148">
                  <c:v>2610.8894814140995</c:v>
                </c:pt>
                <c:pt idx="1149">
                  <c:v>2583.780631047106</c:v>
                </c:pt>
                <c:pt idx="1150">
                  <c:v>2577.8534753082367</c:v>
                </c:pt>
                <c:pt idx="1151">
                  <c:v>2577.3823747696761</c:v>
                </c:pt>
                <c:pt idx="1152">
                  <c:v>2576.8074138213747</c:v>
                </c:pt>
                <c:pt idx="1153">
                  <c:v>2566.6261714143634</c:v>
                </c:pt>
                <c:pt idx="1154">
                  <c:v>2564.3296178686778</c:v>
                </c:pt>
                <c:pt idx="1155">
                  <c:v>2563.0263649607759</c:v>
                </c:pt>
                <c:pt idx="1156">
                  <c:v>2562.7657783988043</c:v>
                </c:pt>
                <c:pt idx="1157">
                  <c:v>2559.8527910095727</c:v>
                </c:pt>
                <c:pt idx="1158">
                  <c:v>2554.7186573747299</c:v>
                </c:pt>
                <c:pt idx="1159">
                  <c:v>2549.2776582717784</c:v>
                </c:pt>
                <c:pt idx="1160">
                  <c:v>2545.2964085422809</c:v>
                </c:pt>
                <c:pt idx="1161">
                  <c:v>2543.2338452265326</c:v>
                </c:pt>
                <c:pt idx="1162">
                  <c:v>2541.5371152391485</c:v>
                </c:pt>
                <c:pt idx="1163">
                  <c:v>2539.8404933346164</c:v>
                </c:pt>
                <c:pt idx="1164">
                  <c:v>2537.5349621149849</c:v>
                </c:pt>
                <c:pt idx="1165">
                  <c:v>2529.4074461388723</c:v>
                </c:pt>
                <c:pt idx="1166">
                  <c:v>2527.4684163510428</c:v>
                </c:pt>
                <c:pt idx="1167">
                  <c:v>2525.8913551983792</c:v>
                </c:pt>
                <c:pt idx="1168">
                  <c:v>2525.7391096130109</c:v>
                </c:pt>
                <c:pt idx="1169">
                  <c:v>2522.7987760880164</c:v>
                </c:pt>
                <c:pt idx="1170">
                  <c:v>2522.5962705351258</c:v>
                </c:pt>
                <c:pt idx="1171">
                  <c:v>2515.467469257936</c:v>
                </c:pt>
                <c:pt idx="1172">
                  <c:v>2514.2042877213116</c:v>
                </c:pt>
                <c:pt idx="1173">
                  <c:v>2508.8142799017692</c:v>
                </c:pt>
                <c:pt idx="1174">
                  <c:v>2499.7740107639497</c:v>
                </c:pt>
                <c:pt idx="1175">
                  <c:v>2487.3084574227646</c:v>
                </c:pt>
                <c:pt idx="1176">
                  <c:v>2480.3024299962735</c:v>
                </c:pt>
                <c:pt idx="1177">
                  <c:v>2456.0723827168576</c:v>
                </c:pt>
                <c:pt idx="1178">
                  <c:v>2439.7086155786828</c:v>
                </c:pt>
                <c:pt idx="1179">
                  <c:v>2432.7455159741453</c:v>
                </c:pt>
                <c:pt idx="1180">
                  <c:v>2426.6821593207155</c:v>
                </c:pt>
                <c:pt idx="1181">
                  <c:v>2420.8681726178288</c:v>
                </c:pt>
                <c:pt idx="1182">
                  <c:v>2412.3430402672252</c:v>
                </c:pt>
                <c:pt idx="1183">
                  <c:v>2409.3331008777859</c:v>
                </c:pt>
                <c:pt idx="1184">
                  <c:v>2402.8944996297787</c:v>
                </c:pt>
                <c:pt idx="1185">
                  <c:v>2390.8193054983781</c:v>
                </c:pt>
                <c:pt idx="1186">
                  <c:v>2390.0344891390801</c:v>
                </c:pt>
                <c:pt idx="1187">
                  <c:v>2385.1607584157045</c:v>
                </c:pt>
                <c:pt idx="1188">
                  <c:v>2377.9967081903701</c:v>
                </c:pt>
                <c:pt idx="1189">
                  <c:v>2375.9519813355032</c:v>
                </c:pt>
                <c:pt idx="1190">
                  <c:v>2368.9045222211785</c:v>
                </c:pt>
                <c:pt idx="1191">
                  <c:v>2368.1289866283437</c:v>
                </c:pt>
                <c:pt idx="1192">
                  <c:v>2366.8285713370101</c:v>
                </c:pt>
                <c:pt idx="1193">
                  <c:v>2361.5845232368865</c:v>
                </c:pt>
                <c:pt idx="1194">
                  <c:v>2353.6551696966499</c:v>
                </c:pt>
                <c:pt idx="1195">
                  <c:v>2350.1480061786629</c:v>
                </c:pt>
                <c:pt idx="1196">
                  <c:v>2340.8371488745902</c:v>
                </c:pt>
                <c:pt idx="1197">
                  <c:v>2331.6706840316442</c:v>
                </c:pt>
                <c:pt idx="1198">
                  <c:v>2330.1359616389327</c:v>
                </c:pt>
                <c:pt idx="1199">
                  <c:v>2327.308364280756</c:v>
                </c:pt>
                <c:pt idx="1200">
                  <c:v>2320.3602551738381</c:v>
                </c:pt>
                <c:pt idx="1201">
                  <c:v>2320.2649414003026</c:v>
                </c:pt>
                <c:pt idx="1202">
                  <c:v>2306.2843841832046</c:v>
                </c:pt>
                <c:pt idx="1203">
                  <c:v>2305.1451293774676</c:v>
                </c:pt>
                <c:pt idx="1204">
                  <c:v>2304.29277548551</c:v>
                </c:pt>
                <c:pt idx="1205">
                  <c:v>2272.4473966141827</c:v>
                </c:pt>
                <c:pt idx="1206">
                  <c:v>2270.5088110924353</c:v>
                </c:pt>
                <c:pt idx="1207">
                  <c:v>2261.9134524955803</c:v>
                </c:pt>
                <c:pt idx="1208">
                  <c:v>2253.79810073205</c:v>
                </c:pt>
                <c:pt idx="1209">
                  <c:v>2249.278792718851</c:v>
                </c:pt>
                <c:pt idx="1210">
                  <c:v>2246.9747712245521</c:v>
                </c:pt>
                <c:pt idx="1211">
                  <c:v>2238.8547266154678</c:v>
                </c:pt>
                <c:pt idx="1212">
                  <c:v>2235.4320018412054</c:v>
                </c:pt>
                <c:pt idx="1213">
                  <c:v>2235.1509525828628</c:v>
                </c:pt>
                <c:pt idx="1214">
                  <c:v>2228.6884079226038</c:v>
                </c:pt>
                <c:pt idx="1215">
                  <c:v>2227.8937743231231</c:v>
                </c:pt>
                <c:pt idx="1216">
                  <c:v>2226.8200451932207</c:v>
                </c:pt>
                <c:pt idx="1217">
                  <c:v>2224.9630743754674</c:v>
                </c:pt>
                <c:pt idx="1218">
                  <c:v>2223.3395144508472</c:v>
                </c:pt>
                <c:pt idx="1219">
                  <c:v>2220.7526835333178</c:v>
                </c:pt>
                <c:pt idx="1220">
                  <c:v>2219.6443013592861</c:v>
                </c:pt>
                <c:pt idx="1221">
                  <c:v>2211.0635983806346</c:v>
                </c:pt>
                <c:pt idx="1222">
                  <c:v>2210.5563152886857</c:v>
                </c:pt>
                <c:pt idx="1223">
                  <c:v>2195.5811861695443</c:v>
                </c:pt>
                <c:pt idx="1224">
                  <c:v>2192.7712674431623</c:v>
                </c:pt>
                <c:pt idx="1225">
                  <c:v>2191.9473350978524</c:v>
                </c:pt>
                <c:pt idx="1226">
                  <c:v>2188.7135317927873</c:v>
                </c:pt>
                <c:pt idx="1227">
                  <c:v>2182.6107002624553</c:v>
                </c:pt>
                <c:pt idx="1228">
                  <c:v>2177.7591814941102</c:v>
                </c:pt>
                <c:pt idx="1229">
                  <c:v>2164.8093556412759</c:v>
                </c:pt>
                <c:pt idx="1230">
                  <c:v>2158.9813811651688</c:v>
                </c:pt>
                <c:pt idx="1231">
                  <c:v>2157.4950002728369</c:v>
                </c:pt>
                <c:pt idx="1232">
                  <c:v>2157.2254184765179</c:v>
                </c:pt>
                <c:pt idx="1233">
                  <c:v>2141.8216977696015</c:v>
                </c:pt>
                <c:pt idx="1234">
                  <c:v>2128.2629334748899</c:v>
                </c:pt>
                <c:pt idx="1235">
                  <c:v>2127.995966168246</c:v>
                </c:pt>
                <c:pt idx="1236">
                  <c:v>2124.6185863767846</c:v>
                </c:pt>
                <c:pt idx="1237">
                  <c:v>2114.9160198648847</c:v>
                </c:pt>
                <c:pt idx="1238">
                  <c:v>2110.8887771715395</c:v>
                </c:pt>
                <c:pt idx="1239">
                  <c:v>2095.8557067216702</c:v>
                </c:pt>
                <c:pt idx="1240">
                  <c:v>2089.9081319849884</c:v>
                </c:pt>
                <c:pt idx="1241">
                  <c:v>2084.1933265742155</c:v>
                </c:pt>
                <c:pt idx="1242">
                  <c:v>2083.359122617403</c:v>
                </c:pt>
                <c:pt idx="1243">
                  <c:v>2082.2631434356626</c:v>
                </c:pt>
                <c:pt idx="1244">
                  <c:v>2076.2297519421522</c:v>
                </c:pt>
                <c:pt idx="1245">
                  <c:v>2074.1340895064895</c:v>
                </c:pt>
                <c:pt idx="1246">
                  <c:v>2071.7811298033453</c:v>
                </c:pt>
                <c:pt idx="1247">
                  <c:v>2069.5177966700257</c:v>
                </c:pt>
                <c:pt idx="1248">
                  <c:v>2068.301214253685</c:v>
                </c:pt>
                <c:pt idx="1249">
                  <c:v>2065.3905552604074</c:v>
                </c:pt>
                <c:pt idx="1250">
                  <c:v>2056.2657994598694</c:v>
                </c:pt>
                <c:pt idx="1251">
                  <c:v>2051.2095532801468</c:v>
                </c:pt>
                <c:pt idx="1252">
                  <c:v>2045.0373405980231</c:v>
                </c:pt>
                <c:pt idx="1253">
                  <c:v>2040.1202030254385</c:v>
                </c:pt>
                <c:pt idx="1254">
                  <c:v>2039.0437954897679</c:v>
                </c:pt>
                <c:pt idx="1255">
                  <c:v>2029.3217764996641</c:v>
                </c:pt>
                <c:pt idx="1256">
                  <c:v>2026.5782391402306</c:v>
                </c:pt>
                <c:pt idx="1257">
                  <c:v>2024.7800364174543</c:v>
                </c:pt>
                <c:pt idx="1258">
                  <c:v>2013.9004580829142</c:v>
                </c:pt>
                <c:pt idx="1259">
                  <c:v>2005.0640613380424</c:v>
                </c:pt>
                <c:pt idx="1260">
                  <c:v>2004.8092797681825</c:v>
                </c:pt>
                <c:pt idx="1261">
                  <c:v>2003.4947083207658</c:v>
                </c:pt>
                <c:pt idx="1262">
                  <c:v>2003.1132097874006</c:v>
                </c:pt>
                <c:pt idx="1263">
                  <c:v>1991.1187892309217</c:v>
                </c:pt>
                <c:pt idx="1264">
                  <c:v>1977.9840318049103</c:v>
                </c:pt>
                <c:pt idx="1265">
                  <c:v>1968.2396247400134</c:v>
                </c:pt>
                <c:pt idx="1266">
                  <c:v>1963.4993835483926</c:v>
                </c:pt>
                <c:pt idx="1267">
                  <c:v>1954.6564885555977</c:v>
                </c:pt>
                <c:pt idx="1268">
                  <c:v>1952.2044582285362</c:v>
                </c:pt>
                <c:pt idx="1269">
                  <c:v>1947.9776562280308</c:v>
                </c:pt>
                <c:pt idx="1270">
                  <c:v>1934.3734287097604</c:v>
                </c:pt>
                <c:pt idx="1271">
                  <c:v>1934.1622841892822</c:v>
                </c:pt>
                <c:pt idx="1272">
                  <c:v>1933.2340117219667</c:v>
                </c:pt>
                <c:pt idx="1273">
                  <c:v>1931.1253663418877</c:v>
                </c:pt>
                <c:pt idx="1274">
                  <c:v>1929.9468554981638</c:v>
                </c:pt>
                <c:pt idx="1275">
                  <c:v>1927.8022836934347</c:v>
                </c:pt>
                <c:pt idx="1276">
                  <c:v>1918.722213815144</c:v>
                </c:pt>
                <c:pt idx="1277">
                  <c:v>1913.6251486751523</c:v>
                </c:pt>
                <c:pt idx="1278">
                  <c:v>1906.108227708801</c:v>
                </c:pt>
                <c:pt idx="1279">
                  <c:v>1897.0851603653466</c:v>
                </c:pt>
                <c:pt idx="1280">
                  <c:v>1883.3308529814879</c:v>
                </c:pt>
                <c:pt idx="1281">
                  <c:v>1880.7562432890952</c:v>
                </c:pt>
                <c:pt idx="1282">
                  <c:v>1873.4209472673924</c:v>
                </c:pt>
                <c:pt idx="1283">
                  <c:v>1859.140805729799</c:v>
                </c:pt>
                <c:pt idx="1284">
                  <c:v>1855.3881943312881</c:v>
                </c:pt>
                <c:pt idx="1285">
                  <c:v>1850.3785456235573</c:v>
                </c:pt>
                <c:pt idx="1286">
                  <c:v>1849.927616411336</c:v>
                </c:pt>
                <c:pt idx="1287">
                  <c:v>1842.6776009045716</c:v>
                </c:pt>
                <c:pt idx="1288">
                  <c:v>1841.8200133522776</c:v>
                </c:pt>
                <c:pt idx="1289">
                  <c:v>1830.2736547137997</c:v>
                </c:pt>
                <c:pt idx="1290">
                  <c:v>1825.7901396890722</c:v>
                </c:pt>
                <c:pt idx="1291">
                  <c:v>1809.3897019742908</c:v>
                </c:pt>
                <c:pt idx="1292">
                  <c:v>1803.2446964030739</c:v>
                </c:pt>
                <c:pt idx="1293">
                  <c:v>1789.05902664372</c:v>
                </c:pt>
                <c:pt idx="1294">
                  <c:v>1786.7017797400474</c:v>
                </c:pt>
                <c:pt idx="1295">
                  <c:v>1781.6754820260553</c:v>
                </c:pt>
                <c:pt idx="1296">
                  <c:v>1775.9240325847061</c:v>
                </c:pt>
                <c:pt idx="1297">
                  <c:v>1773.7038982304148</c:v>
                </c:pt>
                <c:pt idx="1298">
                  <c:v>1764.962653969453</c:v>
                </c:pt>
                <c:pt idx="1299">
                  <c:v>1756.7955567776964</c:v>
                </c:pt>
                <c:pt idx="1300">
                  <c:v>1746.183850601378</c:v>
                </c:pt>
                <c:pt idx="1301">
                  <c:v>1739.4374481691691</c:v>
                </c:pt>
                <c:pt idx="1302">
                  <c:v>1736.4677266903532</c:v>
                </c:pt>
                <c:pt idx="1303">
                  <c:v>1732.8573260929063</c:v>
                </c:pt>
                <c:pt idx="1304">
                  <c:v>1732.5365319777079</c:v>
                </c:pt>
                <c:pt idx="1305">
                  <c:v>1724.2343118676508</c:v>
                </c:pt>
                <c:pt idx="1306">
                  <c:v>1716.0858897552382</c:v>
                </c:pt>
                <c:pt idx="1307">
                  <c:v>1714.3452400427259</c:v>
                </c:pt>
                <c:pt idx="1308">
                  <c:v>1710.9468320947601</c:v>
                </c:pt>
                <c:pt idx="1309">
                  <c:v>1710.7097570721874</c:v>
                </c:pt>
                <c:pt idx="1310">
                  <c:v>1706.1738785540499</c:v>
                </c:pt>
                <c:pt idx="1311">
                  <c:v>1704.5589031599759</c:v>
                </c:pt>
                <c:pt idx="1312">
                  <c:v>1700.1502224276571</c:v>
                </c:pt>
                <c:pt idx="1313">
                  <c:v>1699.1270169124377</c:v>
                </c:pt>
                <c:pt idx="1314">
                  <c:v>1695.7918683780219</c:v>
                </c:pt>
                <c:pt idx="1315">
                  <c:v>1693.9478739971514</c:v>
                </c:pt>
                <c:pt idx="1316">
                  <c:v>1686.032727197922</c:v>
                </c:pt>
                <c:pt idx="1317">
                  <c:v>1677.8842105222245</c:v>
                </c:pt>
                <c:pt idx="1318">
                  <c:v>1665.5044158955548</c:v>
                </c:pt>
                <c:pt idx="1319">
                  <c:v>1656.0930080160681</c:v>
                </c:pt>
                <c:pt idx="1320">
                  <c:v>1655.7059725121205</c:v>
                </c:pt>
                <c:pt idx="1321">
                  <c:v>1654.8545350705849</c:v>
                </c:pt>
                <c:pt idx="1322">
                  <c:v>1653.4626026578592</c:v>
                </c:pt>
                <c:pt idx="1323">
                  <c:v>1649.3412208123464</c:v>
                </c:pt>
                <c:pt idx="1324">
                  <c:v>1645.877310494107</c:v>
                </c:pt>
                <c:pt idx="1325">
                  <c:v>1642.457492026406</c:v>
                </c:pt>
                <c:pt idx="1326">
                  <c:v>1638.4376427594536</c:v>
                </c:pt>
                <c:pt idx="1327">
                  <c:v>1628.5232628672509</c:v>
                </c:pt>
                <c:pt idx="1328">
                  <c:v>1622.6541760045466</c:v>
                </c:pt>
                <c:pt idx="1329">
                  <c:v>1619.9201630906571</c:v>
                </c:pt>
                <c:pt idx="1330">
                  <c:v>1616.7369106590281</c:v>
                </c:pt>
                <c:pt idx="1331">
                  <c:v>1612.436729259922</c:v>
                </c:pt>
                <c:pt idx="1332">
                  <c:v>1610.5662951563281</c:v>
                </c:pt>
                <c:pt idx="1333">
                  <c:v>1603.1801129581499</c:v>
                </c:pt>
                <c:pt idx="1334">
                  <c:v>1600.4588202973446</c:v>
                </c:pt>
                <c:pt idx="1335">
                  <c:v>1598.0830071097864</c:v>
                </c:pt>
                <c:pt idx="1336">
                  <c:v>1593.369028938474</c:v>
                </c:pt>
                <c:pt idx="1337">
                  <c:v>1589.5899286231036</c:v>
                </c:pt>
                <c:pt idx="1338">
                  <c:v>1588.4046409757343</c:v>
                </c:pt>
                <c:pt idx="1339">
                  <c:v>1587.3319993981856</c:v>
                </c:pt>
                <c:pt idx="1340">
                  <c:v>1578.9984658554949</c:v>
                </c:pt>
                <c:pt idx="1341">
                  <c:v>1572.5929609514226</c:v>
                </c:pt>
                <c:pt idx="1342">
                  <c:v>1568.4952022791181</c:v>
                </c:pt>
                <c:pt idx="1343">
                  <c:v>1563.2033244990885</c:v>
                </c:pt>
                <c:pt idx="1344">
                  <c:v>1561.7440361135264</c:v>
                </c:pt>
                <c:pt idx="1345">
                  <c:v>1558.7931583709296</c:v>
                </c:pt>
                <c:pt idx="1346">
                  <c:v>1556.0317399727528</c:v>
                </c:pt>
                <c:pt idx="1347">
                  <c:v>1551.7083751093842</c:v>
                </c:pt>
                <c:pt idx="1348">
                  <c:v>1550.2552761341826</c:v>
                </c:pt>
                <c:pt idx="1349">
                  <c:v>1546.6326864580224</c:v>
                </c:pt>
                <c:pt idx="1350">
                  <c:v>1536.0333994936507</c:v>
                </c:pt>
                <c:pt idx="1351">
                  <c:v>1533.7926905384231</c:v>
                </c:pt>
                <c:pt idx="1352">
                  <c:v>1526.9099751584026</c:v>
                </c:pt>
                <c:pt idx="1353">
                  <c:v>1522.9139825131811</c:v>
                </c:pt>
                <c:pt idx="1354">
                  <c:v>1516.4796841862706</c:v>
                </c:pt>
                <c:pt idx="1355">
                  <c:v>1514.1441019794104</c:v>
                </c:pt>
                <c:pt idx="1356">
                  <c:v>1499.4492724438317</c:v>
                </c:pt>
                <c:pt idx="1357">
                  <c:v>1494.7938765147596</c:v>
                </c:pt>
                <c:pt idx="1358">
                  <c:v>1492.8961976537648</c:v>
                </c:pt>
                <c:pt idx="1359">
                  <c:v>1492.3596938922092</c:v>
                </c:pt>
                <c:pt idx="1360">
                  <c:v>1486.9594583831556</c:v>
                </c:pt>
                <c:pt idx="1361">
                  <c:v>1485.1451968377876</c:v>
                </c:pt>
                <c:pt idx="1362">
                  <c:v>1458.6762649971965</c:v>
                </c:pt>
                <c:pt idx="1363">
                  <c:v>1457.542209790445</c:v>
                </c:pt>
                <c:pt idx="1364">
                  <c:v>1452.8022646894435</c:v>
                </c:pt>
                <c:pt idx="1365">
                  <c:v>1449.4775896478782</c:v>
                </c:pt>
                <c:pt idx="1366">
                  <c:v>1447.6747167795781</c:v>
                </c:pt>
                <c:pt idx="1367">
                  <c:v>1447.250985826427</c:v>
                </c:pt>
                <c:pt idx="1368">
                  <c:v>1445.3469027038586</c:v>
                </c:pt>
                <c:pt idx="1369">
                  <c:v>1442.458759711323</c:v>
                </c:pt>
                <c:pt idx="1370">
                  <c:v>1438.41452367532</c:v>
                </c:pt>
                <c:pt idx="1371">
                  <c:v>1438.1685922967947</c:v>
                </c:pt>
                <c:pt idx="1372">
                  <c:v>1432.8293715762604</c:v>
                </c:pt>
                <c:pt idx="1373">
                  <c:v>1430.9753538657269</c:v>
                </c:pt>
                <c:pt idx="1374">
                  <c:v>1427.445417017293</c:v>
                </c:pt>
                <c:pt idx="1375">
                  <c:v>1425.3494246962409</c:v>
                </c:pt>
                <c:pt idx="1376">
                  <c:v>1423.8886519752145</c:v>
                </c:pt>
                <c:pt idx="1377">
                  <c:v>1419.7642964700108</c:v>
                </c:pt>
                <c:pt idx="1378">
                  <c:v>1410.9113233334135</c:v>
                </c:pt>
                <c:pt idx="1379">
                  <c:v>1410.7389349401096</c:v>
                </c:pt>
                <c:pt idx="1380">
                  <c:v>1407.4349136067517</c:v>
                </c:pt>
                <c:pt idx="1381">
                  <c:v>1404.553655276088</c:v>
                </c:pt>
                <c:pt idx="1382">
                  <c:v>1404.2110534352894</c:v>
                </c:pt>
                <c:pt idx="1383">
                  <c:v>1395.0333507426808</c:v>
                </c:pt>
                <c:pt idx="1384">
                  <c:v>1394.2506803067436</c:v>
                </c:pt>
                <c:pt idx="1385">
                  <c:v>1393.5368311634807</c:v>
                </c:pt>
                <c:pt idx="1386">
                  <c:v>1386.042244719765</c:v>
                </c:pt>
                <c:pt idx="1387">
                  <c:v>1383.8411792627953</c:v>
                </c:pt>
                <c:pt idx="1388">
                  <c:v>1383.3673717596528</c:v>
                </c:pt>
                <c:pt idx="1389">
                  <c:v>1381.9800351196591</c:v>
                </c:pt>
                <c:pt idx="1390">
                  <c:v>1379.5105471130335</c:v>
                </c:pt>
                <c:pt idx="1391">
                  <c:v>1377.4481199932395</c:v>
                </c:pt>
                <c:pt idx="1392">
                  <c:v>1375.1863337395357</c:v>
                </c:pt>
                <c:pt idx="1393">
                  <c:v>1374.9500558401019</c:v>
                </c:pt>
                <c:pt idx="1394">
                  <c:v>1374.9163235749147</c:v>
                </c:pt>
                <c:pt idx="1395">
                  <c:v>1374.6128273937134</c:v>
                </c:pt>
                <c:pt idx="1396">
                  <c:v>1372.9284182415363</c:v>
                </c:pt>
                <c:pt idx="1397">
                  <c:v>1369.3424621662887</c:v>
                </c:pt>
                <c:pt idx="1398">
                  <c:v>1363.7163422025599</c:v>
                </c:pt>
                <c:pt idx="1399">
                  <c:v>1361.2753330202841</c:v>
                </c:pt>
                <c:pt idx="1400">
                  <c:v>1356.104704465944</c:v>
                </c:pt>
                <c:pt idx="1401">
                  <c:v>1347.3951992705697</c:v>
                </c:pt>
                <c:pt idx="1402">
                  <c:v>1341.5486422822196</c:v>
                </c:pt>
                <c:pt idx="1403">
                  <c:v>1341.3162244956038</c:v>
                </c:pt>
                <c:pt idx="1404">
                  <c:v>1337.9095923701195</c:v>
                </c:pt>
                <c:pt idx="1405">
                  <c:v>1337.3479865726422</c:v>
                </c:pt>
                <c:pt idx="1406">
                  <c:v>1335.302077289447</c:v>
                </c:pt>
                <c:pt idx="1407">
                  <c:v>1334.1830870722511</c:v>
                </c:pt>
                <c:pt idx="1408">
                  <c:v>1329.1180465134601</c:v>
                </c:pt>
                <c:pt idx="1409">
                  <c:v>1323.6753887689176</c:v>
                </c:pt>
                <c:pt idx="1410">
                  <c:v>1323.0533373455285</c:v>
                </c:pt>
                <c:pt idx="1411">
                  <c:v>1315.4115855081118</c:v>
                </c:pt>
                <c:pt idx="1412">
                  <c:v>1312.9298990784887</c:v>
                </c:pt>
                <c:pt idx="1413">
                  <c:v>1312.7022934824261</c:v>
                </c:pt>
                <c:pt idx="1414">
                  <c:v>1308.7033141600539</c:v>
                </c:pt>
                <c:pt idx="1415">
                  <c:v>1306.6585189834138</c:v>
                </c:pt>
                <c:pt idx="1416">
                  <c:v>1306.3993971403174</c:v>
                </c:pt>
                <c:pt idx="1417">
                  <c:v>1304.165194346491</c:v>
                </c:pt>
                <c:pt idx="1418">
                  <c:v>1297.6624626263958</c:v>
                </c:pt>
                <c:pt idx="1419">
                  <c:v>1293.8806950799972</c:v>
                </c:pt>
                <c:pt idx="1420">
                  <c:v>1293.5251747725067</c:v>
                </c:pt>
                <c:pt idx="1421">
                  <c:v>1291.8784453578971</c:v>
                </c:pt>
                <c:pt idx="1422">
                  <c:v>1291.4269436398793</c:v>
                </c:pt>
                <c:pt idx="1423">
                  <c:v>1289.0409938640964</c:v>
                </c:pt>
                <c:pt idx="1424">
                  <c:v>1279.0306902577045</c:v>
                </c:pt>
                <c:pt idx="1425">
                  <c:v>1276.6186966570569</c:v>
                </c:pt>
                <c:pt idx="1426">
                  <c:v>1276.0730722055443</c:v>
                </c:pt>
                <c:pt idx="1427">
                  <c:v>1268.1166683746751</c:v>
                </c:pt>
                <c:pt idx="1428">
                  <c:v>1265.3688801736273</c:v>
                </c:pt>
                <c:pt idx="1429">
                  <c:v>1263.5163271814024</c:v>
                </c:pt>
                <c:pt idx="1430">
                  <c:v>1262.4318576224141</c:v>
                </c:pt>
                <c:pt idx="1431">
                  <c:v>1261.7625089264441</c:v>
                </c:pt>
                <c:pt idx="1432">
                  <c:v>1254.4087524245845</c:v>
                </c:pt>
                <c:pt idx="1433">
                  <c:v>1251.9049989018074</c:v>
                </c:pt>
                <c:pt idx="1434">
                  <c:v>1251.2099022562491</c:v>
                </c:pt>
                <c:pt idx="1435">
                  <c:v>1247.7762235854927</c:v>
                </c:pt>
                <c:pt idx="1436">
                  <c:v>1241.1100993362909</c:v>
                </c:pt>
                <c:pt idx="1437">
                  <c:v>1238.9527243071161</c:v>
                </c:pt>
                <c:pt idx="1438">
                  <c:v>1238.7657180009953</c:v>
                </c:pt>
                <c:pt idx="1439">
                  <c:v>1235.0604020117055</c:v>
                </c:pt>
                <c:pt idx="1440">
                  <c:v>1233.7880873030715</c:v>
                </c:pt>
                <c:pt idx="1441">
                  <c:v>1232.0193674284328</c:v>
                </c:pt>
                <c:pt idx="1442">
                  <c:v>1230.2840483497721</c:v>
                </c:pt>
                <c:pt idx="1443">
                  <c:v>1228.8899455752019</c:v>
                </c:pt>
                <c:pt idx="1444">
                  <c:v>1227.9946664229151</c:v>
                </c:pt>
                <c:pt idx="1445">
                  <c:v>1225.9883389203665</c:v>
                </c:pt>
                <c:pt idx="1446">
                  <c:v>1224.077348017534</c:v>
                </c:pt>
                <c:pt idx="1447">
                  <c:v>1219.6720428259657</c:v>
                </c:pt>
                <c:pt idx="1448">
                  <c:v>1214.4435826562685</c:v>
                </c:pt>
                <c:pt idx="1449">
                  <c:v>1213.9222418310933</c:v>
                </c:pt>
                <c:pt idx="1450">
                  <c:v>1211.7149526303886</c:v>
                </c:pt>
                <c:pt idx="1451">
                  <c:v>1203.5803384573142</c:v>
                </c:pt>
                <c:pt idx="1452">
                  <c:v>1200.1574646476038</c:v>
                </c:pt>
                <c:pt idx="1453">
                  <c:v>1197.7845455882525</c:v>
                </c:pt>
                <c:pt idx="1454">
                  <c:v>1191.2449006555375</c:v>
                </c:pt>
                <c:pt idx="1455">
                  <c:v>1191.1840737108573</c:v>
                </c:pt>
                <c:pt idx="1456">
                  <c:v>1186.4930951859124</c:v>
                </c:pt>
                <c:pt idx="1457">
                  <c:v>1178.8440454657473</c:v>
                </c:pt>
                <c:pt idx="1458">
                  <c:v>1176.97345456427</c:v>
                </c:pt>
                <c:pt idx="1459">
                  <c:v>1172.4126228358364</c:v>
                </c:pt>
                <c:pt idx="1460">
                  <c:v>1170.6166728506789</c:v>
                </c:pt>
                <c:pt idx="1461">
                  <c:v>1163.4937086734005</c:v>
                </c:pt>
                <c:pt idx="1462">
                  <c:v>1163.3442428994776</c:v>
                </c:pt>
                <c:pt idx="1463">
                  <c:v>1158.5045545697537</c:v>
                </c:pt>
                <c:pt idx="1464">
                  <c:v>1154.1733368851981</c:v>
                </c:pt>
                <c:pt idx="1465">
                  <c:v>1152.0314046236094</c:v>
                </c:pt>
                <c:pt idx="1466">
                  <c:v>1150.3665707045675</c:v>
                </c:pt>
                <c:pt idx="1467">
                  <c:v>1145.2885937480689</c:v>
                </c:pt>
                <c:pt idx="1468">
                  <c:v>1142.4387891908375</c:v>
                </c:pt>
                <c:pt idx="1469">
                  <c:v>1141.994074745613</c:v>
                </c:pt>
                <c:pt idx="1470">
                  <c:v>1136.1108503748417</c:v>
                </c:pt>
                <c:pt idx="1471">
                  <c:v>1134.3375793126593</c:v>
                </c:pt>
                <c:pt idx="1472">
                  <c:v>1133.0972404118284</c:v>
                </c:pt>
                <c:pt idx="1473">
                  <c:v>1125.7486230489055</c:v>
                </c:pt>
                <c:pt idx="1474">
                  <c:v>1125.3362357160836</c:v>
                </c:pt>
                <c:pt idx="1475">
                  <c:v>1122.1886471518956</c:v>
                </c:pt>
                <c:pt idx="1476">
                  <c:v>1116.9602906469079</c:v>
                </c:pt>
                <c:pt idx="1477">
                  <c:v>1113.7599907942877</c:v>
                </c:pt>
                <c:pt idx="1478">
                  <c:v>1112.8522688209441</c:v>
                </c:pt>
                <c:pt idx="1479">
                  <c:v>1111.7688819143336</c:v>
                </c:pt>
                <c:pt idx="1480">
                  <c:v>1109.7507607085984</c:v>
                </c:pt>
                <c:pt idx="1481">
                  <c:v>1101.1065696329194</c:v>
                </c:pt>
                <c:pt idx="1482">
                  <c:v>1099.8284618151765</c:v>
                </c:pt>
                <c:pt idx="1483">
                  <c:v>1095.1250250481821</c:v>
                </c:pt>
                <c:pt idx="1484">
                  <c:v>1094.089875405346</c:v>
                </c:pt>
                <c:pt idx="1485">
                  <c:v>1091.9342294436892</c:v>
                </c:pt>
                <c:pt idx="1486">
                  <c:v>1091.1339854405965</c:v>
                </c:pt>
                <c:pt idx="1487">
                  <c:v>1090.1064205355704</c:v>
                </c:pt>
                <c:pt idx="1488">
                  <c:v>1081.898681651516</c:v>
                </c:pt>
                <c:pt idx="1489">
                  <c:v>1080.9019996440754</c:v>
                </c:pt>
                <c:pt idx="1490">
                  <c:v>1076.3569335623883</c:v>
                </c:pt>
                <c:pt idx="1491">
                  <c:v>1073.0686330730366</c:v>
                </c:pt>
                <c:pt idx="1492">
                  <c:v>1072.7581399865201</c:v>
                </c:pt>
                <c:pt idx="1493">
                  <c:v>1067.4919508291034</c:v>
                </c:pt>
                <c:pt idx="1494">
                  <c:v>1067.0706421671055</c:v>
                </c:pt>
                <c:pt idx="1495">
                  <c:v>1066.4542669115215</c:v>
                </c:pt>
                <c:pt idx="1496">
                  <c:v>1065.0579607957927</c:v>
                </c:pt>
                <c:pt idx="1497">
                  <c:v>1063.9689034488154</c:v>
                </c:pt>
                <c:pt idx="1498">
                  <c:v>1062.9940261169177</c:v>
                </c:pt>
                <c:pt idx="1499">
                  <c:v>1058.0557569195805</c:v>
                </c:pt>
                <c:pt idx="1500">
                  <c:v>1057.1408773592152</c:v>
                </c:pt>
                <c:pt idx="1501">
                  <c:v>1045.2835597697419</c:v>
                </c:pt>
                <c:pt idx="1502">
                  <c:v>1043.4071510608824</c:v>
                </c:pt>
                <c:pt idx="1503">
                  <c:v>1038.6096296502071</c:v>
                </c:pt>
                <c:pt idx="1504">
                  <c:v>1031.2586110604302</c:v>
                </c:pt>
                <c:pt idx="1505">
                  <c:v>1027.7770674383698</c:v>
                </c:pt>
                <c:pt idx="1506">
                  <c:v>1022.8431346110369</c:v>
                </c:pt>
                <c:pt idx="1507">
                  <c:v>1020.196758553726</c:v>
                </c:pt>
                <c:pt idx="1508">
                  <c:v>1013.9493123665225</c:v>
                </c:pt>
                <c:pt idx="1509">
                  <c:v>1011.4988506602004</c:v>
                </c:pt>
                <c:pt idx="1510">
                  <c:v>1010.5763673080655</c:v>
                </c:pt>
                <c:pt idx="1511">
                  <c:v>1009.4390136285334</c:v>
                </c:pt>
                <c:pt idx="1512">
                  <c:v>1009.2767665163686</c:v>
                </c:pt>
                <c:pt idx="1513">
                  <c:v>1008.1421309587445</c:v>
                </c:pt>
                <c:pt idx="1514">
                  <c:v>1007.9270448576154</c:v>
                </c:pt>
                <c:pt idx="1515">
                  <c:v>1006.2685368734484</c:v>
                </c:pt>
                <c:pt idx="1516">
                  <c:v>1004.4805236605546</c:v>
                </c:pt>
                <c:pt idx="1517">
                  <c:v>1002.4016701268197</c:v>
                </c:pt>
                <c:pt idx="1518">
                  <c:v>998.40480356330397</c:v>
                </c:pt>
                <c:pt idx="1519">
                  <c:v>997.73910014112766</c:v>
                </c:pt>
                <c:pt idx="1520">
                  <c:v>995.74768407662566</c:v>
                </c:pt>
                <c:pt idx="1521">
                  <c:v>994.81863961447539</c:v>
                </c:pt>
                <c:pt idx="1522">
                  <c:v>994.15553213097758</c:v>
                </c:pt>
                <c:pt idx="1523">
                  <c:v>992.46225168668605</c:v>
                </c:pt>
                <c:pt idx="1524">
                  <c:v>991.40522454079121</c:v>
                </c:pt>
                <c:pt idx="1525">
                  <c:v>987.36659852516436</c:v>
                </c:pt>
                <c:pt idx="1526">
                  <c:v>985.0722022326546</c:v>
                </c:pt>
                <c:pt idx="1527">
                  <c:v>984.25510347976626</c:v>
                </c:pt>
                <c:pt idx="1528">
                  <c:v>983.25482094891606</c:v>
                </c:pt>
                <c:pt idx="1529">
                  <c:v>978.7316693214442</c:v>
                </c:pt>
                <c:pt idx="1530">
                  <c:v>977.58485277468264</c:v>
                </c:pt>
                <c:pt idx="1531">
                  <c:v>975.81282125049916</c:v>
                </c:pt>
                <c:pt idx="1532">
                  <c:v>975.57840901928091</c:v>
                </c:pt>
                <c:pt idx="1533">
                  <c:v>967.93736666636244</c:v>
                </c:pt>
                <c:pt idx="1534">
                  <c:v>966.61463616298556</c:v>
                </c:pt>
                <c:pt idx="1535">
                  <c:v>964.64438646967687</c:v>
                </c:pt>
                <c:pt idx="1536">
                  <c:v>962.0860723228725</c:v>
                </c:pt>
                <c:pt idx="1537">
                  <c:v>954.14281383438083</c:v>
                </c:pt>
                <c:pt idx="1538">
                  <c:v>953.62901024983557</c:v>
                </c:pt>
                <c:pt idx="1539">
                  <c:v>952.34538302120836</c:v>
                </c:pt>
                <c:pt idx="1540">
                  <c:v>952.01190376190448</c:v>
                </c:pt>
                <c:pt idx="1541">
                  <c:v>948.75610884593789</c:v>
                </c:pt>
                <c:pt idx="1542">
                  <c:v>941.79155849516746</c:v>
                </c:pt>
                <c:pt idx="1543">
                  <c:v>940.69092075031278</c:v>
                </c:pt>
                <c:pt idx="1544">
                  <c:v>935.62503607341932</c:v>
                </c:pt>
                <c:pt idx="1545">
                  <c:v>935.34434314733448</c:v>
                </c:pt>
                <c:pt idx="1546">
                  <c:v>929.61464215080423</c:v>
                </c:pt>
                <c:pt idx="1547">
                  <c:v>925.86995289096626</c:v>
                </c:pt>
                <c:pt idx="1548">
                  <c:v>923.99836872996684</c:v>
                </c:pt>
                <c:pt idx="1549">
                  <c:v>921.95008201400151</c:v>
                </c:pt>
                <c:pt idx="1550">
                  <c:v>920.08028828540728</c:v>
                </c:pt>
                <c:pt idx="1551">
                  <c:v>918.69200560865181</c:v>
                </c:pt>
                <c:pt idx="1552">
                  <c:v>917.60748251682696</c:v>
                </c:pt>
                <c:pt idx="1553">
                  <c:v>915.49177596857453</c:v>
                </c:pt>
                <c:pt idx="1554">
                  <c:v>910.30391108019842</c:v>
                </c:pt>
                <c:pt idx="1555">
                  <c:v>908.31661303149656</c:v>
                </c:pt>
                <c:pt idx="1556">
                  <c:v>906.45659166311191</c:v>
                </c:pt>
                <c:pt idx="1557">
                  <c:v>904.0506653864569</c:v>
                </c:pt>
                <c:pt idx="1558">
                  <c:v>902.84772039117047</c:v>
                </c:pt>
                <c:pt idx="1559">
                  <c:v>896.16054849587761</c:v>
                </c:pt>
                <c:pt idx="1560">
                  <c:v>892.10724563608574</c:v>
                </c:pt>
                <c:pt idx="1561">
                  <c:v>887.83832680944658</c:v>
                </c:pt>
                <c:pt idx="1562">
                  <c:v>883.52274960624538</c:v>
                </c:pt>
                <c:pt idx="1563">
                  <c:v>882.94953714829808</c:v>
                </c:pt>
                <c:pt idx="1564">
                  <c:v>882.6521860592859</c:v>
                </c:pt>
                <c:pt idx="1565">
                  <c:v>880.67707815345489</c:v>
                </c:pt>
                <c:pt idx="1566">
                  <c:v>880.25944288421044</c:v>
                </c:pt>
                <c:pt idx="1567">
                  <c:v>877.3641701741268</c:v>
                </c:pt>
                <c:pt idx="1568">
                  <c:v>874.03350045377044</c:v>
                </c:pt>
                <c:pt idx="1569">
                  <c:v>873.81478393356531</c:v>
                </c:pt>
                <c:pt idx="1570">
                  <c:v>868.27428399097334</c:v>
                </c:pt>
                <c:pt idx="1571">
                  <c:v>863.83910074591745</c:v>
                </c:pt>
                <c:pt idx="1572">
                  <c:v>863.40304080136275</c:v>
                </c:pt>
                <c:pt idx="1573">
                  <c:v>862.72560991730984</c:v>
                </c:pt>
                <c:pt idx="1574">
                  <c:v>862.41117939989851</c:v>
                </c:pt>
                <c:pt idx="1575">
                  <c:v>862.19368305786929</c:v>
                </c:pt>
                <c:pt idx="1576">
                  <c:v>861.30263853924089</c:v>
                </c:pt>
                <c:pt idx="1577">
                  <c:v>857.27011824988836</c:v>
                </c:pt>
                <c:pt idx="1578">
                  <c:v>857.05420710203646</c:v>
                </c:pt>
                <c:pt idx="1579">
                  <c:v>853.56192444463954</c:v>
                </c:pt>
                <c:pt idx="1580">
                  <c:v>847.90876254094542</c:v>
                </c:pt>
                <c:pt idx="1581">
                  <c:v>847.24425355862195</c:v>
                </c:pt>
                <c:pt idx="1582">
                  <c:v>847.19685223948522</c:v>
                </c:pt>
                <c:pt idx="1583">
                  <c:v>847.054977258863</c:v>
                </c:pt>
                <c:pt idx="1584">
                  <c:v>842.47039235398847</c:v>
                </c:pt>
                <c:pt idx="1585">
                  <c:v>840.17859967729601</c:v>
                </c:pt>
                <c:pt idx="1586">
                  <c:v>839.68265467551373</c:v>
                </c:pt>
                <c:pt idx="1587">
                  <c:v>838.40815478221975</c:v>
                </c:pt>
                <c:pt idx="1588">
                  <c:v>834.04665332231127</c:v>
                </c:pt>
                <c:pt idx="1589">
                  <c:v>830.63182611541822</c:v>
                </c:pt>
                <c:pt idx="1590">
                  <c:v>828.9257913699862</c:v>
                </c:pt>
                <c:pt idx="1591">
                  <c:v>818.46694594355006</c:v>
                </c:pt>
                <c:pt idx="1592">
                  <c:v>818.42030955417715</c:v>
                </c:pt>
                <c:pt idx="1593">
                  <c:v>818.28042284815444</c:v>
                </c:pt>
                <c:pt idx="1594">
                  <c:v>813.08790033316461</c:v>
                </c:pt>
                <c:pt idx="1595">
                  <c:v>810.7855084088543</c:v>
                </c:pt>
                <c:pt idx="1596">
                  <c:v>808.85941702764387</c:v>
                </c:pt>
                <c:pt idx="1597">
                  <c:v>807.5151608129737</c:v>
                </c:pt>
                <c:pt idx="1598">
                  <c:v>807.02863887313492</c:v>
                </c:pt>
                <c:pt idx="1599">
                  <c:v>804.82853056474789</c:v>
                </c:pt>
                <c:pt idx="1600">
                  <c:v>804.18237536269987</c:v>
                </c:pt>
                <c:pt idx="1601">
                  <c:v>797.61457238128583</c:v>
                </c:pt>
                <c:pt idx="1602">
                  <c:v>797.04164577609833</c:v>
                </c:pt>
                <c:pt idx="1603">
                  <c:v>791.08364737705222</c:v>
                </c:pt>
                <c:pt idx="1604">
                  <c:v>787.26126084965233</c:v>
                </c:pt>
                <c:pt idx="1605">
                  <c:v>787.19269705914542</c:v>
                </c:pt>
                <c:pt idx="1606">
                  <c:v>783.74478152546419</c:v>
                </c:pt>
                <c:pt idx="1607">
                  <c:v>778.40440608036261</c:v>
                </c:pt>
                <c:pt idx="1608">
                  <c:v>776.12706675975369</c:v>
                </c:pt>
                <c:pt idx="1609">
                  <c:v>775.62620865578936</c:v>
                </c:pt>
                <c:pt idx="1610">
                  <c:v>774.78404871917064</c:v>
                </c:pt>
                <c:pt idx="1611">
                  <c:v>774.37514514394979</c:v>
                </c:pt>
                <c:pt idx="1612">
                  <c:v>772.92811318719612</c:v>
                </c:pt>
                <c:pt idx="1613">
                  <c:v>768.09012933462554</c:v>
                </c:pt>
                <c:pt idx="1614">
                  <c:v>767.11897617374086</c:v>
                </c:pt>
                <c:pt idx="1615">
                  <c:v>766.41946477003353</c:v>
                </c:pt>
                <c:pt idx="1616">
                  <c:v>763.77965831889878</c:v>
                </c:pt>
                <c:pt idx="1617">
                  <c:v>762.38095456501958</c:v>
                </c:pt>
                <c:pt idx="1618">
                  <c:v>760.85188357793049</c:v>
                </c:pt>
                <c:pt idx="1619">
                  <c:v>760.15605946074322</c:v>
                </c:pt>
                <c:pt idx="1620">
                  <c:v>758.70022201978782</c:v>
                </c:pt>
                <c:pt idx="1621">
                  <c:v>757.49140294913548</c:v>
                </c:pt>
                <c:pt idx="1622">
                  <c:v>753.80033615720333</c:v>
                </c:pt>
                <c:pt idx="1623">
                  <c:v>750.2263061095706</c:v>
                </c:pt>
                <c:pt idx="1624">
                  <c:v>744.54750116215075</c:v>
                </c:pt>
                <c:pt idx="1625">
                  <c:v>740.69745328541148</c:v>
                </c:pt>
                <c:pt idx="1626">
                  <c:v>738.79070085946296</c:v>
                </c:pt>
                <c:pt idx="1627">
                  <c:v>736.0640626498531</c:v>
                </c:pt>
                <c:pt idx="1628">
                  <c:v>735.84343669499106</c:v>
                </c:pt>
                <c:pt idx="1629">
                  <c:v>733.41838411129663</c:v>
                </c:pt>
                <c:pt idx="1630">
                  <c:v>730.5668777332138</c:v>
                </c:pt>
                <c:pt idx="1631">
                  <c:v>730.19544714534629</c:v>
                </c:pt>
                <c:pt idx="1632">
                  <c:v>727.72939746825909</c:v>
                </c:pt>
                <c:pt idx="1633">
                  <c:v>723.49199875463034</c:v>
                </c:pt>
                <c:pt idx="1634">
                  <c:v>723.05761368771653</c:v>
                </c:pt>
                <c:pt idx="1635">
                  <c:v>722.79751092110291</c:v>
                </c:pt>
                <c:pt idx="1636">
                  <c:v>720.33136352266013</c:v>
                </c:pt>
                <c:pt idx="1637">
                  <c:v>712.57445011828497</c:v>
                </c:pt>
                <c:pt idx="1638">
                  <c:v>709.25904611123156</c:v>
                </c:pt>
                <c:pt idx="1639">
                  <c:v>709.17311151955994</c:v>
                </c:pt>
                <c:pt idx="1640">
                  <c:v>708.98061141797996</c:v>
                </c:pt>
                <c:pt idx="1641">
                  <c:v>705.49518164232984</c:v>
                </c:pt>
                <c:pt idx="1642">
                  <c:v>703.95562851463876</c:v>
                </c:pt>
                <c:pt idx="1643">
                  <c:v>702.85055226238399</c:v>
                </c:pt>
                <c:pt idx="1644">
                  <c:v>702.53186387825383</c:v>
                </c:pt>
                <c:pt idx="1645">
                  <c:v>697.73146606319654</c:v>
                </c:pt>
                <c:pt idx="1646">
                  <c:v>693.64041739565289</c:v>
                </c:pt>
                <c:pt idx="1647">
                  <c:v>692.34843783321617</c:v>
                </c:pt>
                <c:pt idx="1648">
                  <c:v>682.20885731710109</c:v>
                </c:pt>
                <c:pt idx="1649">
                  <c:v>680.28733974482191</c:v>
                </c:pt>
                <c:pt idx="1650">
                  <c:v>679.78106755684473</c:v>
                </c:pt>
                <c:pt idx="1651">
                  <c:v>675.99759885932508</c:v>
                </c:pt>
                <c:pt idx="1652">
                  <c:v>673.8958560486958</c:v>
                </c:pt>
                <c:pt idx="1653">
                  <c:v>672.16074378792189</c:v>
                </c:pt>
                <c:pt idx="1654">
                  <c:v>670.89287091975086</c:v>
                </c:pt>
                <c:pt idx="1655">
                  <c:v>667.96417139376797</c:v>
                </c:pt>
                <c:pt idx="1656">
                  <c:v>667.94352852273209</c:v>
                </c:pt>
                <c:pt idx="1657">
                  <c:v>667.3042158226533</c:v>
                </c:pt>
                <c:pt idx="1658">
                  <c:v>666.72753681288987</c:v>
                </c:pt>
                <c:pt idx="1659">
                  <c:v>665.72044552140153</c:v>
                </c:pt>
                <c:pt idx="1660">
                  <c:v>664.65556004414714</c:v>
                </c:pt>
                <c:pt idx="1661">
                  <c:v>664.53277014839591</c:v>
                </c:pt>
                <c:pt idx="1662">
                  <c:v>664.24695072834857</c:v>
                </c:pt>
                <c:pt idx="1663">
                  <c:v>658.03183063800554</c:v>
                </c:pt>
                <c:pt idx="1664">
                  <c:v>656.72973591552068</c:v>
                </c:pt>
                <c:pt idx="1665">
                  <c:v>648.21954595206705</c:v>
                </c:pt>
                <c:pt idx="1666">
                  <c:v>647.24902217048759</c:v>
                </c:pt>
                <c:pt idx="1667">
                  <c:v>645.15480347587823</c:v>
                </c:pt>
                <c:pt idx="1668">
                  <c:v>640.57267975027094</c:v>
                </c:pt>
                <c:pt idx="1669">
                  <c:v>640.33274547153474</c:v>
                </c:pt>
                <c:pt idx="1670">
                  <c:v>638.87963470446061</c:v>
                </c:pt>
                <c:pt idx="1671">
                  <c:v>636.05384302257573</c:v>
                </c:pt>
                <c:pt idx="1672">
                  <c:v>633.96836872988251</c:v>
                </c:pt>
                <c:pt idx="1673">
                  <c:v>632.57987233312292</c:v>
                </c:pt>
                <c:pt idx="1674">
                  <c:v>630.18058701576751</c:v>
                </c:pt>
                <c:pt idx="1675">
                  <c:v>628.96043376263594</c:v>
                </c:pt>
                <c:pt idx="1676">
                  <c:v>628.13444317581423</c:v>
                </c:pt>
                <c:pt idx="1677">
                  <c:v>627.17890304155924</c:v>
                </c:pt>
                <c:pt idx="1678">
                  <c:v>625.46414262911662</c:v>
                </c:pt>
                <c:pt idx="1679">
                  <c:v>625.01648249293214</c:v>
                </c:pt>
                <c:pt idx="1680">
                  <c:v>623.81216643343294</c:v>
                </c:pt>
                <c:pt idx="1681">
                  <c:v>623.50149078077857</c:v>
                </c:pt>
                <c:pt idx="1682">
                  <c:v>622.26363121976624</c:v>
                </c:pt>
                <c:pt idx="1683">
                  <c:v>621.72278091919259</c:v>
                </c:pt>
                <c:pt idx="1684">
                  <c:v>619.75847324667245</c:v>
                </c:pt>
                <c:pt idx="1685">
                  <c:v>616.68276287500862</c:v>
                </c:pt>
                <c:pt idx="1686">
                  <c:v>616.47183139045831</c:v>
                </c:pt>
                <c:pt idx="1687">
                  <c:v>616.28077636611488</c:v>
                </c:pt>
                <c:pt idx="1688">
                  <c:v>614.41673544408036</c:v>
                </c:pt>
                <c:pt idx="1689">
                  <c:v>611.24274818677441</c:v>
                </c:pt>
                <c:pt idx="1690">
                  <c:v>609.32606181461529</c:v>
                </c:pt>
                <c:pt idx="1691">
                  <c:v>608.99121396420242</c:v>
                </c:pt>
                <c:pt idx="1692">
                  <c:v>606.71571898608056</c:v>
                </c:pt>
                <c:pt idx="1693">
                  <c:v>604.40457419629411</c:v>
                </c:pt>
                <c:pt idx="1694">
                  <c:v>603.41491638844934</c:v>
                </c:pt>
                <c:pt idx="1695">
                  <c:v>601.49232140944514</c:v>
                </c:pt>
                <c:pt idx="1696">
                  <c:v>601.27296750415996</c:v>
                </c:pt>
                <c:pt idx="1697">
                  <c:v>598.28025767294537</c:v>
                </c:pt>
                <c:pt idx="1698">
                  <c:v>593.70377736539308</c:v>
                </c:pt>
                <c:pt idx="1699">
                  <c:v>591.81057564469586</c:v>
                </c:pt>
                <c:pt idx="1700">
                  <c:v>590.31985876866008</c:v>
                </c:pt>
                <c:pt idx="1701">
                  <c:v>589.9750749137155</c:v>
                </c:pt>
                <c:pt idx="1702">
                  <c:v>589.77610788780567</c:v>
                </c:pt>
                <c:pt idx="1703">
                  <c:v>588.32975822770004</c:v>
                </c:pt>
                <c:pt idx="1704">
                  <c:v>587.39077552218407</c:v>
                </c:pt>
                <c:pt idx="1705">
                  <c:v>585.92930979430105</c:v>
                </c:pt>
                <c:pt idx="1706">
                  <c:v>585.62285971814515</c:v>
                </c:pt>
                <c:pt idx="1707">
                  <c:v>583.64210091962411</c:v>
                </c:pt>
                <c:pt idx="1708">
                  <c:v>581.45729385607297</c:v>
                </c:pt>
                <c:pt idx="1709">
                  <c:v>580.84991317549964</c:v>
                </c:pt>
                <c:pt idx="1710">
                  <c:v>580.29704659163531</c:v>
                </c:pt>
                <c:pt idx="1711">
                  <c:v>577.76517834812898</c:v>
                </c:pt>
                <c:pt idx="1712">
                  <c:v>575.66449133887272</c:v>
                </c:pt>
                <c:pt idx="1713">
                  <c:v>574.38796740336522</c:v>
                </c:pt>
                <c:pt idx="1714">
                  <c:v>573.9804024102441</c:v>
                </c:pt>
                <c:pt idx="1715">
                  <c:v>568.98873543288255</c:v>
                </c:pt>
                <c:pt idx="1716">
                  <c:v>566.727369372167</c:v>
                </c:pt>
                <c:pt idx="1717">
                  <c:v>566.63909399587817</c:v>
                </c:pt>
                <c:pt idx="1718">
                  <c:v>565.72128015600038</c:v>
                </c:pt>
                <c:pt idx="1719">
                  <c:v>564.66376243456364</c:v>
                </c:pt>
                <c:pt idx="1720">
                  <c:v>563.41376917743332</c:v>
                </c:pt>
                <c:pt idx="1721">
                  <c:v>559.88143890548383</c:v>
                </c:pt>
                <c:pt idx="1722">
                  <c:v>559.10928026115857</c:v>
                </c:pt>
                <c:pt idx="1723">
                  <c:v>556.80353476055166</c:v>
                </c:pt>
                <c:pt idx="1724">
                  <c:v>555.93053041271401</c:v>
                </c:pt>
                <c:pt idx="1725">
                  <c:v>554.36185321243499</c:v>
                </c:pt>
                <c:pt idx="1726">
                  <c:v>553.56024178434734</c:v>
                </c:pt>
                <c:pt idx="1727">
                  <c:v>550.02050734193199</c:v>
                </c:pt>
                <c:pt idx="1728">
                  <c:v>549.96851990443611</c:v>
                </c:pt>
                <c:pt idx="1729">
                  <c:v>549.19041621228325</c:v>
                </c:pt>
                <c:pt idx="1730">
                  <c:v>548.29290372386299</c:v>
                </c:pt>
                <c:pt idx="1731">
                  <c:v>546.17268309799931</c:v>
                </c:pt>
                <c:pt idx="1732">
                  <c:v>542.95505700612955</c:v>
                </c:pt>
                <c:pt idx="1733">
                  <c:v>542.43981732928273</c:v>
                </c:pt>
                <c:pt idx="1734">
                  <c:v>541.03193913382972</c:v>
                </c:pt>
                <c:pt idx="1735">
                  <c:v>537.31248378208375</c:v>
                </c:pt>
                <c:pt idx="1736">
                  <c:v>536.50705259691028</c:v>
                </c:pt>
                <c:pt idx="1737">
                  <c:v>532.77339510150205</c:v>
                </c:pt>
                <c:pt idx="1738">
                  <c:v>530.97828774296056</c:v>
                </c:pt>
                <c:pt idx="1739">
                  <c:v>530.48832145028064</c:v>
                </c:pt>
                <c:pt idx="1740">
                  <c:v>529.88044512840463</c:v>
                </c:pt>
                <c:pt idx="1741">
                  <c:v>529.30697761258023</c:v>
                </c:pt>
                <c:pt idx="1742">
                  <c:v>529.13837892938295</c:v>
                </c:pt>
                <c:pt idx="1743">
                  <c:v>528.80235168846377</c:v>
                </c:pt>
                <c:pt idx="1744">
                  <c:v>524.59432637018017</c:v>
                </c:pt>
                <c:pt idx="1745">
                  <c:v>523.25336089649625</c:v>
                </c:pt>
                <c:pt idx="1746">
                  <c:v>522.56688298357005</c:v>
                </c:pt>
                <c:pt idx="1747">
                  <c:v>521.27882336601544</c:v>
                </c:pt>
                <c:pt idx="1748">
                  <c:v>520.61197695222404</c:v>
                </c:pt>
                <c:pt idx="1749">
                  <c:v>520.3287409696419</c:v>
                </c:pt>
                <c:pt idx="1750">
                  <c:v>519.18166564435535</c:v>
                </c:pt>
                <c:pt idx="1751">
                  <c:v>518.73509138232862</c:v>
                </c:pt>
                <c:pt idx="1752">
                  <c:v>516.0415093638378</c:v>
                </c:pt>
                <c:pt idx="1753">
                  <c:v>515.08416675741205</c:v>
                </c:pt>
                <c:pt idx="1754">
                  <c:v>514.40927240266899</c:v>
                </c:pt>
                <c:pt idx="1755">
                  <c:v>511.1224625449376</c:v>
                </c:pt>
                <c:pt idx="1756">
                  <c:v>509.92521609872892</c:v>
                </c:pt>
                <c:pt idx="1757">
                  <c:v>509.71214702829258</c:v>
                </c:pt>
                <c:pt idx="1758">
                  <c:v>508.21157427693464</c:v>
                </c:pt>
                <c:pt idx="1759">
                  <c:v>508.03557851772143</c:v>
                </c:pt>
                <c:pt idx="1760">
                  <c:v>505.90808053940907</c:v>
                </c:pt>
                <c:pt idx="1761">
                  <c:v>503.85112805535414</c:v>
                </c:pt>
                <c:pt idx="1762">
                  <c:v>503.66193262826624</c:v>
                </c:pt>
                <c:pt idx="1763">
                  <c:v>501.34470557786796</c:v>
                </c:pt>
                <c:pt idx="1764">
                  <c:v>501.02998719389586</c:v>
                </c:pt>
                <c:pt idx="1765">
                  <c:v>499.68789566004631</c:v>
                </c:pt>
                <c:pt idx="1766">
                  <c:v>498.4600743792916</c:v>
                </c:pt>
                <c:pt idx="1767">
                  <c:v>491.54760888874551</c:v>
                </c:pt>
                <c:pt idx="1768">
                  <c:v>490.25842519592709</c:v>
                </c:pt>
                <c:pt idx="1769">
                  <c:v>488.56799370059656</c:v>
                </c:pt>
                <c:pt idx="1770">
                  <c:v>488.29040190370864</c:v>
                </c:pt>
                <c:pt idx="1771">
                  <c:v>486.94955083300835</c:v>
                </c:pt>
                <c:pt idx="1772">
                  <c:v>484.85697446169951</c:v>
                </c:pt>
                <c:pt idx="1773">
                  <c:v>482.94973380520992</c:v>
                </c:pt>
                <c:pt idx="1774">
                  <c:v>481.53497429554983</c:v>
                </c:pt>
                <c:pt idx="1775">
                  <c:v>481.47414698078938</c:v>
                </c:pt>
                <c:pt idx="1776">
                  <c:v>479.65520936831678</c:v>
                </c:pt>
                <c:pt idx="1777">
                  <c:v>479.04991389207902</c:v>
                </c:pt>
                <c:pt idx="1778">
                  <c:v>476.44291055007045</c:v>
                </c:pt>
                <c:pt idx="1779">
                  <c:v>475.65974737367645</c:v>
                </c:pt>
                <c:pt idx="1780">
                  <c:v>475.41992134099883</c:v>
                </c:pt>
                <c:pt idx="1781">
                  <c:v>474.65747469591156</c:v>
                </c:pt>
                <c:pt idx="1782">
                  <c:v>474.14950879467347</c:v>
                </c:pt>
                <c:pt idx="1783">
                  <c:v>473.17981287579465</c:v>
                </c:pt>
                <c:pt idx="1784">
                  <c:v>472.37507982842004</c:v>
                </c:pt>
                <c:pt idx="1785">
                  <c:v>472.25597783112181</c:v>
                </c:pt>
                <c:pt idx="1786">
                  <c:v>470.16261313202335</c:v>
                </c:pt>
                <c:pt idx="1787">
                  <c:v>460.45581147221537</c:v>
                </c:pt>
                <c:pt idx="1788">
                  <c:v>460.11557493576015</c:v>
                </c:pt>
                <c:pt idx="1789">
                  <c:v>459.00799468114144</c:v>
                </c:pt>
                <c:pt idx="1790">
                  <c:v>457.73964759316772</c:v>
                </c:pt>
                <c:pt idx="1791">
                  <c:v>457.44521400686847</c:v>
                </c:pt>
                <c:pt idx="1792">
                  <c:v>457.01915866899702</c:v>
                </c:pt>
                <c:pt idx="1793">
                  <c:v>456.02211653350145</c:v>
                </c:pt>
                <c:pt idx="1794">
                  <c:v>455.68507337752322</c:v>
                </c:pt>
                <c:pt idx="1795">
                  <c:v>453.67828526253959</c:v>
                </c:pt>
                <c:pt idx="1796">
                  <c:v>452.46252733118502</c:v>
                </c:pt>
                <c:pt idx="1797">
                  <c:v>448.56862714897397</c:v>
                </c:pt>
                <c:pt idx="1798">
                  <c:v>448.30550680222581</c:v>
                </c:pt>
                <c:pt idx="1799">
                  <c:v>447.85239871963427</c:v>
                </c:pt>
                <c:pt idx="1800">
                  <c:v>444.65958600383658</c:v>
                </c:pt>
                <c:pt idx="1801">
                  <c:v>442.89874934362433</c:v>
                </c:pt>
                <c:pt idx="1802">
                  <c:v>442.49181424147025</c:v>
                </c:pt>
                <c:pt idx="1803">
                  <c:v>440.18662552067474</c:v>
                </c:pt>
                <c:pt idx="1804">
                  <c:v>439.71240434686786</c:v>
                </c:pt>
                <c:pt idx="1805">
                  <c:v>432.90669404877161</c:v>
                </c:pt>
                <c:pt idx="1806">
                  <c:v>432.2464280474199</c:v>
                </c:pt>
                <c:pt idx="1807">
                  <c:v>431.57462081043286</c:v>
                </c:pt>
                <c:pt idx="1808">
                  <c:v>429.44489138027456</c:v>
                </c:pt>
                <c:pt idx="1809">
                  <c:v>428.50180588980817</c:v>
                </c:pt>
                <c:pt idx="1810">
                  <c:v>428.25907218530676</c:v>
                </c:pt>
                <c:pt idx="1811">
                  <c:v>426.63160967917781</c:v>
                </c:pt>
                <c:pt idx="1812">
                  <c:v>426.04881145931205</c:v>
                </c:pt>
                <c:pt idx="1813">
                  <c:v>423.41488125557055</c:v>
                </c:pt>
                <c:pt idx="1814">
                  <c:v>422.45646887323579</c:v>
                </c:pt>
                <c:pt idx="1815">
                  <c:v>422.35797574033688</c:v>
                </c:pt>
                <c:pt idx="1816">
                  <c:v>421.7956798185063</c:v>
                </c:pt>
                <c:pt idx="1817">
                  <c:v>420.4618052700414</c:v>
                </c:pt>
                <c:pt idx="1818">
                  <c:v>419.47921897825319</c:v>
                </c:pt>
                <c:pt idx="1819">
                  <c:v>417.4451559206633</c:v>
                </c:pt>
                <c:pt idx="1820">
                  <c:v>415.60953300773423</c:v>
                </c:pt>
                <c:pt idx="1821">
                  <c:v>412.78352179338776</c:v>
                </c:pt>
                <c:pt idx="1822">
                  <c:v>412.08418492703674</c:v>
                </c:pt>
                <c:pt idx="1823">
                  <c:v>411.693179886976</c:v>
                </c:pt>
                <c:pt idx="1824">
                  <c:v>410.96942027805437</c:v>
                </c:pt>
                <c:pt idx="1825">
                  <c:v>409.26724425301279</c:v>
                </c:pt>
                <c:pt idx="1826">
                  <c:v>407.04946822933834</c:v>
                </c:pt>
                <c:pt idx="1827">
                  <c:v>404.5995669410392</c:v>
                </c:pt>
                <c:pt idx="1828">
                  <c:v>401.33796010434344</c:v>
                </c:pt>
                <c:pt idx="1829">
                  <c:v>400.95886217944997</c:v>
                </c:pt>
                <c:pt idx="1830">
                  <c:v>399.86453524861139</c:v>
                </c:pt>
                <c:pt idx="1831">
                  <c:v>399.36507802537426</c:v>
                </c:pt>
                <c:pt idx="1832">
                  <c:v>398.67702338121359</c:v>
                </c:pt>
                <c:pt idx="1833">
                  <c:v>397.64017281140769</c:v>
                </c:pt>
                <c:pt idx="1834">
                  <c:v>394.18005945949056</c:v>
                </c:pt>
                <c:pt idx="1835">
                  <c:v>393.62180473554821</c:v>
                </c:pt>
                <c:pt idx="1836">
                  <c:v>391.8288926207652</c:v>
                </c:pt>
                <c:pt idx="1837">
                  <c:v>390.8509166391957</c:v>
                </c:pt>
                <c:pt idx="1838">
                  <c:v>390.37634784848814</c:v>
                </c:pt>
                <c:pt idx="1839">
                  <c:v>389.57419497126978</c:v>
                </c:pt>
                <c:pt idx="1840">
                  <c:v>389.56107120586427</c:v>
                </c:pt>
                <c:pt idx="1841">
                  <c:v>388.44610458451183</c:v>
                </c:pt>
                <c:pt idx="1842">
                  <c:v>388.17109485689923</c:v>
                </c:pt>
                <c:pt idx="1843">
                  <c:v>387.79141891262549</c:v>
                </c:pt>
                <c:pt idx="1844">
                  <c:v>386.85200050197466</c:v>
                </c:pt>
                <c:pt idx="1845">
                  <c:v>386.54133831057857</c:v>
                </c:pt>
                <c:pt idx="1846">
                  <c:v>385.20058852568985</c:v>
                </c:pt>
                <c:pt idx="1847">
                  <c:v>384.68781953970108</c:v>
                </c:pt>
                <c:pt idx="1848">
                  <c:v>381.36900444601753</c:v>
                </c:pt>
                <c:pt idx="1849">
                  <c:v>379.28349023321823</c:v>
                </c:pt>
                <c:pt idx="1850">
                  <c:v>377.47194820128237</c:v>
                </c:pt>
                <c:pt idx="1851">
                  <c:v>375.81521206092526</c:v>
                </c:pt>
                <c:pt idx="1852">
                  <c:v>375.56037799090666</c:v>
                </c:pt>
                <c:pt idx="1853">
                  <c:v>373.17352180371489</c:v>
                </c:pt>
                <c:pt idx="1854">
                  <c:v>370.4768427898515</c:v>
                </c:pt>
                <c:pt idx="1855">
                  <c:v>369.93255385141663</c:v>
                </c:pt>
                <c:pt idx="1856">
                  <c:v>369.0015143733396</c:v>
                </c:pt>
                <c:pt idx="1857">
                  <c:v>368.66224107010703</c:v>
                </c:pt>
                <c:pt idx="1858">
                  <c:v>368.43609165172614</c:v>
                </c:pt>
                <c:pt idx="1859">
                  <c:v>367.49597174199744</c:v>
                </c:pt>
                <c:pt idx="1860">
                  <c:v>365.87941093827743</c:v>
                </c:pt>
                <c:pt idx="1861">
                  <c:v>365.80425743997517</c:v>
                </c:pt>
                <c:pt idx="1862">
                  <c:v>363.42700154722183</c:v>
                </c:pt>
                <c:pt idx="1863">
                  <c:v>360.76473193876831</c:v>
                </c:pt>
                <c:pt idx="1864">
                  <c:v>357.52825111689771</c:v>
                </c:pt>
                <c:pt idx="1865">
                  <c:v>356.81605048770643</c:v>
                </c:pt>
                <c:pt idx="1866">
                  <c:v>356.43002606783301</c:v>
                </c:pt>
                <c:pt idx="1867">
                  <c:v>355.9950371122514</c:v>
                </c:pt>
                <c:pt idx="1868">
                  <c:v>355.77168953931044</c:v>
                </c:pt>
                <c:pt idx="1869">
                  <c:v>355.71007168035385</c:v>
                </c:pt>
                <c:pt idx="1870">
                  <c:v>353.81387044985684</c:v>
                </c:pt>
                <c:pt idx="1871">
                  <c:v>350.67695054467885</c:v>
                </c:pt>
                <c:pt idx="1872">
                  <c:v>349.90218279792032</c:v>
                </c:pt>
                <c:pt idx="1873">
                  <c:v>348.33862498549331</c:v>
                </c:pt>
                <c:pt idx="1874">
                  <c:v>348.09468422855537</c:v>
                </c:pt>
                <c:pt idx="1875">
                  <c:v>347.02442911870509</c:v>
                </c:pt>
                <c:pt idx="1876">
                  <c:v>346.38093630778138</c:v>
                </c:pt>
                <c:pt idx="1877">
                  <c:v>345.09427043827679</c:v>
                </c:pt>
                <c:pt idx="1878">
                  <c:v>344.78066573657344</c:v>
                </c:pt>
                <c:pt idx="1879">
                  <c:v>343.90177286831107</c:v>
                </c:pt>
                <c:pt idx="1880">
                  <c:v>343.82961549308311</c:v>
                </c:pt>
                <c:pt idx="1881">
                  <c:v>343.57718953749202</c:v>
                </c:pt>
                <c:pt idx="1882">
                  <c:v>341.93154650955205</c:v>
                </c:pt>
                <c:pt idx="1883">
                  <c:v>341.59617521786447</c:v>
                </c:pt>
                <c:pt idx="1884">
                  <c:v>340.54340752824095</c:v>
                </c:pt>
                <c:pt idx="1885">
                  <c:v>340.20898773904611</c:v>
                </c:pt>
                <c:pt idx="1886">
                  <c:v>338.83257343835061</c:v>
                </c:pt>
                <c:pt idx="1887">
                  <c:v>336.63870909835521</c:v>
                </c:pt>
                <c:pt idx="1888">
                  <c:v>334.87447721369443</c:v>
                </c:pt>
                <c:pt idx="1889">
                  <c:v>334.64969815510062</c:v>
                </c:pt>
                <c:pt idx="1890">
                  <c:v>331.62433952224848</c:v>
                </c:pt>
                <c:pt idx="1891">
                  <c:v>331.33224116563832</c:v>
                </c:pt>
                <c:pt idx="1892">
                  <c:v>331.0518876122249</c:v>
                </c:pt>
                <c:pt idx="1893">
                  <c:v>330.64358187868589</c:v>
                </c:pt>
                <c:pt idx="1894">
                  <c:v>329.37377718905822</c:v>
                </c:pt>
                <c:pt idx="1895">
                  <c:v>329.22260290598967</c:v>
                </c:pt>
                <c:pt idx="1896">
                  <c:v>329.01332978128198</c:v>
                </c:pt>
                <c:pt idx="1897">
                  <c:v>328.4789728198449</c:v>
                </c:pt>
                <c:pt idx="1898">
                  <c:v>327.38167542024348</c:v>
                </c:pt>
                <c:pt idx="1899">
                  <c:v>326.67722150807305</c:v>
                </c:pt>
                <c:pt idx="1900">
                  <c:v>326.27330311493535</c:v>
                </c:pt>
                <c:pt idx="1901">
                  <c:v>323.05042752665679</c:v>
                </c:pt>
                <c:pt idx="1902">
                  <c:v>320.97955599642387</c:v>
                </c:pt>
                <c:pt idx="1903">
                  <c:v>319.92115499814855</c:v>
                </c:pt>
                <c:pt idx="1904">
                  <c:v>319.71530074384231</c:v>
                </c:pt>
                <c:pt idx="1905">
                  <c:v>318.22965981396527</c:v>
                </c:pt>
                <c:pt idx="1906">
                  <c:v>316.47349987214454</c:v>
                </c:pt>
                <c:pt idx="1907">
                  <c:v>315.5525485250941</c:v>
                </c:pt>
                <c:pt idx="1908">
                  <c:v>310.4119260527541</c:v>
                </c:pt>
                <c:pt idx="1909">
                  <c:v>309.04241913154993</c:v>
                </c:pt>
                <c:pt idx="1910">
                  <c:v>307.31898090414927</c:v>
                </c:pt>
                <c:pt idx="1911">
                  <c:v>305.35783567991206</c:v>
                </c:pt>
                <c:pt idx="1912">
                  <c:v>304.14404645003634</c:v>
                </c:pt>
                <c:pt idx="1913">
                  <c:v>303.34598058000398</c:v>
                </c:pt>
                <c:pt idx="1914">
                  <c:v>302.0825505846733</c:v>
                </c:pt>
                <c:pt idx="1915">
                  <c:v>301.17440018886816</c:v>
                </c:pt>
                <c:pt idx="1916">
                  <c:v>301.01948847878248</c:v>
                </c:pt>
                <c:pt idx="1917">
                  <c:v>300.23645567451206</c:v>
                </c:pt>
                <c:pt idx="1918">
                  <c:v>299.56575774421935</c:v>
                </c:pt>
                <c:pt idx="1919">
                  <c:v>298.07623884071279</c:v>
                </c:pt>
                <c:pt idx="1920">
                  <c:v>296.12281115339573</c:v>
                </c:pt>
                <c:pt idx="1921">
                  <c:v>295.80659145358578</c:v>
                </c:pt>
                <c:pt idx="1922">
                  <c:v>295.70847473785125</c:v>
                </c:pt>
                <c:pt idx="1923">
                  <c:v>295.28332350268113</c:v>
                </c:pt>
                <c:pt idx="1924">
                  <c:v>294.62925859152722</c:v>
                </c:pt>
                <c:pt idx="1925">
                  <c:v>294.37885589561779</c:v>
                </c:pt>
                <c:pt idx="1926">
                  <c:v>293.86725120315384</c:v>
                </c:pt>
                <c:pt idx="1927">
                  <c:v>292.58317259736964</c:v>
                </c:pt>
                <c:pt idx="1928">
                  <c:v>292.50766629257856</c:v>
                </c:pt>
                <c:pt idx="1929">
                  <c:v>291.69977473493083</c:v>
                </c:pt>
                <c:pt idx="1930">
                  <c:v>291.40902271294476</c:v>
                </c:pt>
                <c:pt idx="1931">
                  <c:v>290.43311846766801</c:v>
                </c:pt>
                <c:pt idx="1932">
                  <c:v>288.78523085358444</c:v>
                </c:pt>
                <c:pt idx="1933">
                  <c:v>285.56782022363336</c:v>
                </c:pt>
                <c:pt idx="1934">
                  <c:v>285.49327846187498</c:v>
                </c:pt>
                <c:pt idx="1935">
                  <c:v>281.47014145884219</c:v>
                </c:pt>
                <c:pt idx="1936">
                  <c:v>279.90712878519162</c:v>
                </c:pt>
                <c:pt idx="1937">
                  <c:v>278.06902660242491</c:v>
                </c:pt>
                <c:pt idx="1938">
                  <c:v>276.46748182691869</c:v>
                </c:pt>
                <c:pt idx="1939">
                  <c:v>275.9473923580058</c:v>
                </c:pt>
                <c:pt idx="1940">
                  <c:v>272.76967766158538</c:v>
                </c:pt>
                <c:pt idx="1941">
                  <c:v>272.4893871485134</c:v>
                </c:pt>
                <c:pt idx="1942">
                  <c:v>271.63947076031059</c:v>
                </c:pt>
                <c:pt idx="1943">
                  <c:v>271.4011782816761</c:v>
                </c:pt>
                <c:pt idx="1944">
                  <c:v>271.23577775203182</c:v>
                </c:pt>
                <c:pt idx="1945">
                  <c:v>266.7448405064053</c:v>
                </c:pt>
                <c:pt idx="1946">
                  <c:v>266.1587981329069</c:v>
                </c:pt>
                <c:pt idx="1947">
                  <c:v>265.56456759071204</c:v>
                </c:pt>
                <c:pt idx="1948">
                  <c:v>265.27791928819613</c:v>
                </c:pt>
                <c:pt idx="1949">
                  <c:v>263.53253445052167</c:v>
                </c:pt>
                <c:pt idx="1950">
                  <c:v>263.16544149446054</c:v>
                </c:pt>
                <c:pt idx="1951">
                  <c:v>263.02271596936549</c:v>
                </c:pt>
                <c:pt idx="1952">
                  <c:v>262.36170214140145</c:v>
                </c:pt>
                <c:pt idx="1953">
                  <c:v>260.53933720089964</c:v>
                </c:pt>
                <c:pt idx="1954">
                  <c:v>259.41725284629644</c:v>
                </c:pt>
                <c:pt idx="1955">
                  <c:v>259.14445414726612</c:v>
                </c:pt>
                <c:pt idx="1956">
                  <c:v>258.44986939317317</c:v>
                </c:pt>
                <c:pt idx="1957">
                  <c:v>257.6170013335414</c:v>
                </c:pt>
                <c:pt idx="1958">
                  <c:v>255.01934511286242</c:v>
                </c:pt>
                <c:pt idx="1959">
                  <c:v>254.68075785668998</c:v>
                </c:pt>
                <c:pt idx="1960">
                  <c:v>254.60136989779835</c:v>
                </c:pt>
                <c:pt idx="1961">
                  <c:v>253.31441921458435</c:v>
                </c:pt>
                <c:pt idx="1962">
                  <c:v>252.19780317374469</c:v>
                </c:pt>
                <c:pt idx="1963">
                  <c:v>252.01997360950182</c:v>
                </c:pt>
                <c:pt idx="1964">
                  <c:v>251.69456945174059</c:v>
                </c:pt>
                <c:pt idx="1965">
                  <c:v>250.42521879359671</c:v>
                </c:pt>
                <c:pt idx="1966">
                  <c:v>249.07476872730263</c:v>
                </c:pt>
                <c:pt idx="1967">
                  <c:v>247.50145476650275</c:v>
                </c:pt>
                <c:pt idx="1968">
                  <c:v>246.56552016252871</c:v>
                </c:pt>
                <c:pt idx="1969">
                  <c:v>245.21108073750011</c:v>
                </c:pt>
                <c:pt idx="1970">
                  <c:v>245.17214993070456</c:v>
                </c:pt>
                <c:pt idx="1971">
                  <c:v>244.96849159245963</c:v>
                </c:pt>
                <c:pt idx="1972">
                  <c:v>243.42801488046459</c:v>
                </c:pt>
                <c:pt idx="1973">
                  <c:v>242.98294526804568</c:v>
                </c:pt>
                <c:pt idx="1974">
                  <c:v>242.79961854564564</c:v>
                </c:pt>
                <c:pt idx="1975">
                  <c:v>242.76110202105514</c:v>
                </c:pt>
                <c:pt idx="1976">
                  <c:v>242.49151948928665</c:v>
                </c:pt>
                <c:pt idx="1977">
                  <c:v>242.1652751503207</c:v>
                </c:pt>
                <c:pt idx="1978">
                  <c:v>241.68848224101421</c:v>
                </c:pt>
                <c:pt idx="1979">
                  <c:v>241.43111906272929</c:v>
                </c:pt>
                <c:pt idx="1980">
                  <c:v>241.26910579990201</c:v>
                </c:pt>
                <c:pt idx="1981">
                  <c:v>239.69693825280396</c:v>
                </c:pt>
                <c:pt idx="1982">
                  <c:v>239.44994985966747</c:v>
                </c:pt>
                <c:pt idx="1983">
                  <c:v>239.41200648722068</c:v>
                </c:pt>
                <c:pt idx="1984">
                  <c:v>238.55079540968964</c:v>
                </c:pt>
                <c:pt idx="1985">
                  <c:v>238.45630550361079</c:v>
                </c:pt>
                <c:pt idx="1986">
                  <c:v>237.35175095883289</c:v>
                </c:pt>
                <c:pt idx="1987">
                  <c:v>234.91095627228998</c:v>
                </c:pt>
                <c:pt idx="1988">
                  <c:v>233.16101236046336</c:v>
                </c:pt>
                <c:pt idx="1989">
                  <c:v>233.14220897739312</c:v>
                </c:pt>
                <c:pt idx="1990">
                  <c:v>232.08193890846644</c:v>
                </c:pt>
                <c:pt idx="1991">
                  <c:v>230.90891465894558</c:v>
                </c:pt>
                <c:pt idx="1992">
                  <c:v>230.19955521502882</c:v>
                </c:pt>
                <c:pt idx="1993">
                  <c:v>230.0891673778718</c:v>
                </c:pt>
                <c:pt idx="1994">
                  <c:v>230.07077398865528</c:v>
                </c:pt>
                <c:pt idx="1995">
                  <c:v>228.52009471634977</c:v>
                </c:pt>
                <c:pt idx="1996">
                  <c:v>228.21947795807816</c:v>
                </c:pt>
                <c:pt idx="1997">
                  <c:v>227.97392147443102</c:v>
                </c:pt>
                <c:pt idx="1998">
                  <c:v>226.85054675159429</c:v>
                </c:pt>
                <c:pt idx="1999">
                  <c:v>226.12697485702643</c:v>
                </c:pt>
                <c:pt idx="2000">
                  <c:v>226.08188954880933</c:v>
                </c:pt>
                <c:pt idx="2001">
                  <c:v>225.78507903610267</c:v>
                </c:pt>
                <c:pt idx="2002">
                  <c:v>225.32641791136439</c:v>
                </c:pt>
                <c:pt idx="2003">
                  <c:v>223.87540919376517</c:v>
                </c:pt>
                <c:pt idx="2004">
                  <c:v>223.68732364005513</c:v>
                </c:pt>
                <c:pt idx="2005">
                  <c:v>223.45554209790922</c:v>
                </c:pt>
                <c:pt idx="2006">
                  <c:v>222.20954981365571</c:v>
                </c:pt>
                <c:pt idx="2007">
                  <c:v>221.84591983819718</c:v>
                </c:pt>
                <c:pt idx="2008">
                  <c:v>220.77363425932282</c:v>
                </c:pt>
                <c:pt idx="2009">
                  <c:v>220.33978328395168</c:v>
                </c:pt>
                <c:pt idx="2010">
                  <c:v>219.65876036086743</c:v>
                </c:pt>
                <c:pt idx="2011">
                  <c:v>219.61457206758078</c:v>
                </c:pt>
                <c:pt idx="2012">
                  <c:v>219.23474998122754</c:v>
                </c:pt>
                <c:pt idx="2013">
                  <c:v>218.3819460628647</c:v>
                </c:pt>
                <c:pt idx="2014">
                  <c:v>218.32072378429274</c:v>
                </c:pt>
                <c:pt idx="2015">
                  <c:v>217.85949387905819</c:v>
                </c:pt>
                <c:pt idx="2016">
                  <c:v>217.38096705476886</c:v>
                </c:pt>
                <c:pt idx="2017">
                  <c:v>217.2072755921223</c:v>
                </c:pt>
                <c:pt idx="2018">
                  <c:v>216.96429476627679</c:v>
                </c:pt>
                <c:pt idx="2019">
                  <c:v>215.32420556851756</c:v>
                </c:pt>
                <c:pt idx="2020">
                  <c:v>214.05914296501041</c:v>
                </c:pt>
                <c:pt idx="2021">
                  <c:v>213.29870176724231</c:v>
                </c:pt>
                <c:pt idx="2022">
                  <c:v>213.17815069524502</c:v>
                </c:pt>
                <c:pt idx="2023">
                  <c:v>213.01501373866458</c:v>
                </c:pt>
                <c:pt idx="2024">
                  <c:v>212.0969864667756</c:v>
                </c:pt>
                <c:pt idx="2025">
                  <c:v>211.90872808395372</c:v>
                </c:pt>
                <c:pt idx="2026">
                  <c:v>211.6357210961001</c:v>
                </c:pt>
                <c:pt idx="2027">
                  <c:v>209.00030489427738</c:v>
                </c:pt>
                <c:pt idx="2028">
                  <c:v>208.76151503539862</c:v>
                </c:pt>
                <c:pt idx="2029">
                  <c:v>208.65929892270486</c:v>
                </c:pt>
                <c:pt idx="2030">
                  <c:v>207.75031494475294</c:v>
                </c:pt>
                <c:pt idx="2031">
                  <c:v>206.98624290970139</c:v>
                </c:pt>
                <c:pt idx="2032">
                  <c:v>205.29946740406203</c:v>
                </c:pt>
                <c:pt idx="2033">
                  <c:v>204.86764888025249</c:v>
                </c:pt>
                <c:pt idx="2034">
                  <c:v>202.91750267631792</c:v>
                </c:pt>
                <c:pt idx="2035">
                  <c:v>201.85158702325649</c:v>
                </c:pt>
                <c:pt idx="2036">
                  <c:v>200.99740474574585</c:v>
                </c:pt>
                <c:pt idx="2037">
                  <c:v>200.93062618000693</c:v>
                </c:pt>
                <c:pt idx="2038">
                  <c:v>200.71421556593188</c:v>
                </c:pt>
                <c:pt idx="2039">
                  <c:v>200.39075977296736</c:v>
                </c:pt>
                <c:pt idx="2040">
                  <c:v>199.73189541977979</c:v>
                </c:pt>
                <c:pt idx="2041">
                  <c:v>197.96869083272156</c:v>
                </c:pt>
                <c:pt idx="2042">
                  <c:v>197.28565561886597</c:v>
                </c:pt>
                <c:pt idx="2043">
                  <c:v>196.87597192427359</c:v>
                </c:pt>
                <c:pt idx="2044">
                  <c:v>196.46656279643611</c:v>
                </c:pt>
                <c:pt idx="2045">
                  <c:v>195.79301823284834</c:v>
                </c:pt>
                <c:pt idx="2046">
                  <c:v>195.6570978295004</c:v>
                </c:pt>
                <c:pt idx="2047">
                  <c:v>194.13043275435709</c:v>
                </c:pt>
                <c:pt idx="2048">
                  <c:v>190.64987111306959</c:v>
                </c:pt>
                <c:pt idx="2049">
                  <c:v>189.9547630777422</c:v>
                </c:pt>
                <c:pt idx="2050">
                  <c:v>189.00717181780257</c:v>
                </c:pt>
                <c:pt idx="2051">
                  <c:v>186.27794024099555</c:v>
                </c:pt>
                <c:pt idx="2052">
                  <c:v>185.55287527422453</c:v>
                </c:pt>
                <c:pt idx="2053">
                  <c:v>185.19900346116034</c:v>
                </c:pt>
                <c:pt idx="2054">
                  <c:v>184.02228026523429</c:v>
                </c:pt>
                <c:pt idx="2055">
                  <c:v>183.15698230533633</c:v>
                </c:pt>
                <c:pt idx="2056">
                  <c:v>182.86941689636089</c:v>
                </c:pt>
                <c:pt idx="2057">
                  <c:v>182.01767491701153</c:v>
                </c:pt>
                <c:pt idx="2058">
                  <c:v>180.90741805563584</c:v>
                </c:pt>
                <c:pt idx="2059">
                  <c:v>180.76884638792163</c:v>
                </c:pt>
                <c:pt idx="2060">
                  <c:v>180.54576630293346</c:v>
                </c:pt>
                <c:pt idx="2061">
                  <c:v>180.05537125474251</c:v>
                </c:pt>
                <c:pt idx="2062">
                  <c:v>179.18599519099681</c:v>
                </c:pt>
                <c:pt idx="2063">
                  <c:v>177.31805492460256</c:v>
                </c:pt>
                <c:pt idx="2064">
                  <c:v>177.28762578683114</c:v>
                </c:pt>
                <c:pt idx="2065">
                  <c:v>176.78563114639479</c:v>
                </c:pt>
                <c:pt idx="2066">
                  <c:v>176.61070836169154</c:v>
                </c:pt>
                <c:pt idx="2067">
                  <c:v>176.20055420257341</c:v>
                </c:pt>
                <c:pt idx="2068">
                  <c:v>175.9056904412611</c:v>
                </c:pt>
                <c:pt idx="2069">
                  <c:v>175.42965173493755</c:v>
                </c:pt>
                <c:pt idx="2070">
                  <c:v>174.73653783251874</c:v>
                </c:pt>
                <c:pt idx="2071">
                  <c:v>173.99114405836957</c:v>
                </c:pt>
                <c:pt idx="2072">
                  <c:v>173.818174216866</c:v>
                </c:pt>
                <c:pt idx="2073">
                  <c:v>173.43593246536452</c:v>
                </c:pt>
                <c:pt idx="2074">
                  <c:v>173.09120210070691</c:v>
                </c:pt>
                <c:pt idx="2075">
                  <c:v>172.55235713885438</c:v>
                </c:pt>
                <c:pt idx="2076">
                  <c:v>171.0047945189504</c:v>
                </c:pt>
                <c:pt idx="2077">
                  <c:v>169.98652672048891</c:v>
                </c:pt>
                <c:pt idx="2078">
                  <c:v>168.07674528115552</c:v>
                </c:pt>
                <c:pt idx="2079">
                  <c:v>167.6606254139549</c:v>
                </c:pt>
                <c:pt idx="2080">
                  <c:v>167.44192274569312</c:v>
                </c:pt>
                <c:pt idx="2081">
                  <c:v>167.07120073551852</c:v>
                </c:pt>
                <c:pt idx="2082">
                  <c:v>165.03617510207576</c:v>
                </c:pt>
                <c:pt idx="2083">
                  <c:v>164.30736665134023</c:v>
                </c:pt>
                <c:pt idx="2084">
                  <c:v>164.11980096173215</c:v>
                </c:pt>
                <c:pt idx="2085">
                  <c:v>163.3726560392586</c:v>
                </c:pt>
                <c:pt idx="2086">
                  <c:v>160.95630579404036</c:v>
                </c:pt>
                <c:pt idx="2087">
                  <c:v>160.00882562926932</c:v>
                </c:pt>
                <c:pt idx="2088">
                  <c:v>159.97334703108874</c:v>
                </c:pt>
                <c:pt idx="2089">
                  <c:v>159.29773424778247</c:v>
                </c:pt>
                <c:pt idx="2090">
                  <c:v>158.32656920493167</c:v>
                </c:pt>
                <c:pt idx="2091">
                  <c:v>157.69750771437901</c:v>
                </c:pt>
                <c:pt idx="2092">
                  <c:v>157.06187033060638</c:v>
                </c:pt>
                <c:pt idx="2093">
                  <c:v>156.9361799315738</c:v>
                </c:pt>
                <c:pt idx="2094">
                  <c:v>156.83876123216893</c:v>
                </c:pt>
                <c:pt idx="2095">
                  <c:v>154.24592631727865</c:v>
                </c:pt>
                <c:pt idx="2096">
                  <c:v>154.21128936200594</c:v>
                </c:pt>
                <c:pt idx="2097">
                  <c:v>154.00415455900824</c:v>
                </c:pt>
                <c:pt idx="2098">
                  <c:v>153.36297581488458</c:v>
                </c:pt>
                <c:pt idx="2099">
                  <c:v>152.52206143914992</c:v>
                </c:pt>
                <c:pt idx="2100">
                  <c:v>152.37855396646518</c:v>
                </c:pt>
                <c:pt idx="2101">
                  <c:v>151.57339027277513</c:v>
                </c:pt>
                <c:pt idx="2102">
                  <c:v>151.51237717357159</c:v>
                </c:pt>
                <c:pt idx="2103">
                  <c:v>149.92956152353423</c:v>
                </c:pt>
                <c:pt idx="2104">
                  <c:v>148.59870184549445</c:v>
                </c:pt>
                <c:pt idx="2105">
                  <c:v>147.94427458569191</c:v>
                </c:pt>
                <c:pt idx="2106">
                  <c:v>147.88359549463823</c:v>
                </c:pt>
                <c:pt idx="2107">
                  <c:v>147.52679338724471</c:v>
                </c:pt>
                <c:pt idx="2108">
                  <c:v>147.41957731706015</c:v>
                </c:pt>
                <c:pt idx="2109">
                  <c:v>146.57105529041527</c:v>
                </c:pt>
                <c:pt idx="2110">
                  <c:v>146.09134276811983</c:v>
                </c:pt>
                <c:pt idx="2111">
                  <c:v>144.5780601414593</c:v>
                </c:pt>
                <c:pt idx="2112">
                  <c:v>144.06112009200933</c:v>
                </c:pt>
                <c:pt idx="2113">
                  <c:v>143.59059789738396</c:v>
                </c:pt>
                <c:pt idx="2114">
                  <c:v>143.08107235551893</c:v>
                </c:pt>
                <c:pt idx="2115">
                  <c:v>141.5013161649274</c:v>
                </c:pt>
                <c:pt idx="2116">
                  <c:v>141.41603137588299</c:v>
                </c:pt>
                <c:pt idx="2117">
                  <c:v>141.33106902292226</c:v>
                </c:pt>
                <c:pt idx="2118">
                  <c:v>140.3516726445682</c:v>
                </c:pt>
                <c:pt idx="2119">
                  <c:v>139.70534230175249</c:v>
                </c:pt>
                <c:pt idx="2120">
                  <c:v>139.67272827053085</c:v>
                </c:pt>
                <c:pt idx="2121">
                  <c:v>139.26219547233922</c:v>
                </c:pt>
                <c:pt idx="2122">
                  <c:v>138.49996308608863</c:v>
                </c:pt>
                <c:pt idx="2123">
                  <c:v>138.10257916749819</c:v>
                </c:pt>
                <c:pt idx="2124">
                  <c:v>137.48388826474675</c:v>
                </c:pt>
                <c:pt idx="2125">
                  <c:v>137.05509787371585</c:v>
                </c:pt>
                <c:pt idx="2126">
                  <c:v>136.62688214113368</c:v>
                </c:pt>
                <c:pt idx="2127">
                  <c:v>136.11474063880789</c:v>
                </c:pt>
                <c:pt idx="2128">
                  <c:v>135.91448332828813</c:v>
                </c:pt>
                <c:pt idx="2129">
                  <c:v>135.32129177311037</c:v>
                </c:pt>
                <c:pt idx="2130">
                  <c:v>132.34281648845385</c:v>
                </c:pt>
                <c:pt idx="2131">
                  <c:v>132.00197543745719</c:v>
                </c:pt>
                <c:pt idx="2132">
                  <c:v>131.88629031190351</c:v>
                </c:pt>
                <c:pt idx="2133">
                  <c:v>131.7194372755896</c:v>
                </c:pt>
                <c:pt idx="2134">
                  <c:v>130.75125375318422</c:v>
                </c:pt>
                <c:pt idx="2135">
                  <c:v>129.65047726908881</c:v>
                </c:pt>
                <c:pt idx="2136">
                  <c:v>129.39598910334672</c:v>
                </c:pt>
                <c:pt idx="2137">
                  <c:v>129.2271422172538</c:v>
                </c:pt>
                <c:pt idx="2138">
                  <c:v>129.04594245287547</c:v>
                </c:pt>
                <c:pt idx="2139">
                  <c:v>128.62198304066339</c:v>
                </c:pt>
                <c:pt idx="2140">
                  <c:v>127.17171428512229</c:v>
                </c:pt>
                <c:pt idx="2141">
                  <c:v>126.58120826631907</c:v>
                </c:pt>
                <c:pt idx="2142">
                  <c:v>126.1716930014687</c:v>
                </c:pt>
                <c:pt idx="2143">
                  <c:v>124.92476650042676</c:v>
                </c:pt>
                <c:pt idx="2144">
                  <c:v>124.2807300795594</c:v>
                </c:pt>
                <c:pt idx="2145">
                  <c:v>123.86833068334033</c:v>
                </c:pt>
                <c:pt idx="2146">
                  <c:v>122.86840287501224</c:v>
                </c:pt>
                <c:pt idx="2147">
                  <c:v>122.49470135006609</c:v>
                </c:pt>
                <c:pt idx="2148">
                  <c:v>122.00555006081491</c:v>
                </c:pt>
                <c:pt idx="2149">
                  <c:v>121.70164369936552</c:v>
                </c:pt>
                <c:pt idx="2150">
                  <c:v>121.67130809569935</c:v>
                </c:pt>
                <c:pt idx="2151">
                  <c:v>121.04971815945642</c:v>
                </c:pt>
                <c:pt idx="2152">
                  <c:v>120.64165655996605</c:v>
                </c:pt>
                <c:pt idx="2153">
                  <c:v>120.58764973650659</c:v>
                </c:pt>
                <c:pt idx="2154">
                  <c:v>120.56367259183774</c:v>
                </c:pt>
                <c:pt idx="2155">
                  <c:v>119.70389425622135</c:v>
                </c:pt>
                <c:pt idx="2156">
                  <c:v>118.97611946689111</c:v>
                </c:pt>
                <c:pt idx="2157">
                  <c:v>118.36155157742522</c:v>
                </c:pt>
                <c:pt idx="2158">
                  <c:v>117.97172612864573</c:v>
                </c:pt>
                <c:pt idx="2159">
                  <c:v>117.64690506688559</c:v>
                </c:pt>
                <c:pt idx="2160">
                  <c:v>116.62937080354783</c:v>
                </c:pt>
                <c:pt idx="2161">
                  <c:v>116.11451749346497</c:v>
                </c:pt>
                <c:pt idx="2162">
                  <c:v>115.96340075345876</c:v>
                </c:pt>
                <c:pt idx="2163">
                  <c:v>114.5908206384639</c:v>
                </c:pt>
                <c:pt idx="2164">
                  <c:v>114.02727688475126</c:v>
                </c:pt>
                <c:pt idx="2165">
                  <c:v>113.46422840843152</c:v>
                </c:pt>
                <c:pt idx="2166">
                  <c:v>112.92228925465731</c:v>
                </c:pt>
                <c:pt idx="2167">
                  <c:v>112.00425565922681</c:v>
                </c:pt>
                <c:pt idx="2168">
                  <c:v>111.70798877441948</c:v>
                </c:pt>
                <c:pt idx="2169">
                  <c:v>111.49248643734511</c:v>
                </c:pt>
                <c:pt idx="2170">
                  <c:v>110.5872793275591</c:v>
                </c:pt>
                <c:pt idx="2171">
                  <c:v>110.46306230224974</c:v>
                </c:pt>
                <c:pt idx="2172">
                  <c:v>110.069612429038</c:v>
                </c:pt>
                <c:pt idx="2173">
                  <c:v>109.67680155914405</c:v>
                </c:pt>
                <c:pt idx="2174">
                  <c:v>108.70183622111098</c:v>
                </c:pt>
                <c:pt idx="2175">
                  <c:v>108.49483426741065</c:v>
                </c:pt>
                <c:pt idx="2176">
                  <c:v>108.28260024602795</c:v>
                </c:pt>
                <c:pt idx="2177">
                  <c:v>106.78153126567062</c:v>
                </c:pt>
                <c:pt idx="2178">
                  <c:v>105.48547679573535</c:v>
                </c:pt>
                <c:pt idx="2179">
                  <c:v>105.38610641057282</c:v>
                </c:pt>
                <c:pt idx="2180">
                  <c:v>105.14881192525485</c:v>
                </c:pt>
                <c:pt idx="2181">
                  <c:v>104.77484399285112</c:v>
                </c:pt>
                <c:pt idx="2182">
                  <c:v>104.45693504377019</c:v>
                </c:pt>
                <c:pt idx="2183">
                  <c:v>104.14563116011853</c:v>
                </c:pt>
                <c:pt idx="2184">
                  <c:v>103.82619824666867</c:v>
                </c:pt>
                <c:pt idx="2185">
                  <c:v>103.39897823012654</c:v>
                </c:pt>
                <c:pt idx="2186">
                  <c:v>101.8883234390608</c:v>
                </c:pt>
                <c:pt idx="2187">
                  <c:v>101.31405445662358</c:v>
                </c:pt>
                <c:pt idx="2188">
                  <c:v>100.49829348978008</c:v>
                </c:pt>
                <c:pt idx="2189">
                  <c:v>99.97875453498628</c:v>
                </c:pt>
                <c:pt idx="2190">
                  <c:v>99.877138711249643</c:v>
                </c:pt>
                <c:pt idx="2191">
                  <c:v>99.743570288148959</c:v>
                </c:pt>
                <c:pt idx="2192">
                  <c:v>99.380414038039447</c:v>
                </c:pt>
                <c:pt idx="2193">
                  <c:v>98.965609082927941</c:v>
                </c:pt>
                <c:pt idx="2194">
                  <c:v>98.122243196019596</c:v>
                </c:pt>
                <c:pt idx="2195">
                  <c:v>97.840105909603224</c:v>
                </c:pt>
                <c:pt idx="2196">
                  <c:v>97.288601093236679</c:v>
                </c:pt>
                <c:pt idx="2197">
                  <c:v>96.705660699728938</c:v>
                </c:pt>
                <c:pt idx="2198">
                  <c:v>96.384335080078984</c:v>
                </c:pt>
                <c:pt idx="2199">
                  <c:v>96.15125086583754</c:v>
                </c:pt>
                <c:pt idx="2200">
                  <c:v>95.41248659749553</c:v>
                </c:pt>
                <c:pt idx="2201">
                  <c:v>94.975331337852396</c:v>
                </c:pt>
                <c:pt idx="2202">
                  <c:v>94.915122053147712</c:v>
                </c:pt>
                <c:pt idx="2203">
                  <c:v>94.060145073225783</c:v>
                </c:pt>
                <c:pt idx="2204">
                  <c:v>93.990197400951956</c:v>
                </c:pt>
                <c:pt idx="2205">
                  <c:v>93.885925599934268</c:v>
                </c:pt>
                <c:pt idx="2206">
                  <c:v>93.797096504759253</c:v>
                </c:pt>
                <c:pt idx="2207">
                  <c:v>93.66030289871297</c:v>
                </c:pt>
                <c:pt idx="2208">
                  <c:v>93.080403398774664</c:v>
                </c:pt>
                <c:pt idx="2209">
                  <c:v>92.973510545823245</c:v>
                </c:pt>
                <c:pt idx="2210">
                  <c:v>92.833115418020057</c:v>
                </c:pt>
                <c:pt idx="2211">
                  <c:v>92.174836543183545</c:v>
                </c:pt>
                <c:pt idx="2212">
                  <c:v>91.389023468080126</c:v>
                </c:pt>
                <c:pt idx="2213">
                  <c:v>91.326729370627376</c:v>
                </c:pt>
                <c:pt idx="2214">
                  <c:v>91.160050234444526</c:v>
                </c:pt>
                <c:pt idx="2215">
                  <c:v>90.988621248769562</c:v>
                </c:pt>
                <c:pt idx="2216">
                  <c:v>90.403121061588394</c:v>
                </c:pt>
                <c:pt idx="2217">
                  <c:v>90.179396783673468</c:v>
                </c:pt>
                <c:pt idx="2218">
                  <c:v>90.169965182692678</c:v>
                </c:pt>
                <c:pt idx="2219">
                  <c:v>90.019489460827884</c:v>
                </c:pt>
                <c:pt idx="2220">
                  <c:v>89.606031439710748</c:v>
                </c:pt>
                <c:pt idx="2221">
                  <c:v>89.354010721179236</c:v>
                </c:pt>
                <c:pt idx="2222">
                  <c:v>87.865966008041042</c:v>
                </c:pt>
                <c:pt idx="2223">
                  <c:v>87.819687275660812</c:v>
                </c:pt>
                <c:pt idx="2224">
                  <c:v>87.349476053115808</c:v>
                </c:pt>
                <c:pt idx="2225">
                  <c:v>87.028317807474224</c:v>
                </c:pt>
                <c:pt idx="2226">
                  <c:v>85.549776364483762</c:v>
                </c:pt>
                <c:pt idx="2227">
                  <c:v>85.431011724902447</c:v>
                </c:pt>
                <c:pt idx="2228">
                  <c:v>85.205155130666625</c:v>
                </c:pt>
                <c:pt idx="2229">
                  <c:v>85.106101456287064</c:v>
                </c:pt>
                <c:pt idx="2230">
                  <c:v>84.827201110110863</c:v>
                </c:pt>
                <c:pt idx="2231">
                  <c:v>84.132253885263296</c:v>
                </c:pt>
                <c:pt idx="2232">
                  <c:v>83.837191149375698</c:v>
                </c:pt>
                <c:pt idx="2233">
                  <c:v>83.705832317084671</c:v>
                </c:pt>
                <c:pt idx="2234">
                  <c:v>83.540015495235039</c:v>
                </c:pt>
                <c:pt idx="2235">
                  <c:v>83.404761089248439</c:v>
                </c:pt>
                <c:pt idx="2236">
                  <c:v>82.523955691568929</c:v>
                </c:pt>
                <c:pt idx="2237">
                  <c:v>82.232015748895208</c:v>
                </c:pt>
                <c:pt idx="2238">
                  <c:v>82.192877749366872</c:v>
                </c:pt>
                <c:pt idx="2239">
                  <c:v>82.18856831959026</c:v>
                </c:pt>
                <c:pt idx="2240">
                  <c:v>82.089452049150054</c:v>
                </c:pt>
                <c:pt idx="2241">
                  <c:v>81.513464398896616</c:v>
                </c:pt>
                <c:pt idx="2242">
                  <c:v>80.374518159127746</c:v>
                </c:pt>
                <c:pt idx="2243">
                  <c:v>80.085984142347073</c:v>
                </c:pt>
                <c:pt idx="2244">
                  <c:v>79.811165609944339</c:v>
                </c:pt>
                <c:pt idx="2245">
                  <c:v>79.760788602598339</c:v>
                </c:pt>
                <c:pt idx="2246">
                  <c:v>79.39624789154945</c:v>
                </c:pt>
                <c:pt idx="2247">
                  <c:v>79.011413450827391</c:v>
                </c:pt>
                <c:pt idx="2248">
                  <c:v>78.903731290691439</c:v>
                </c:pt>
                <c:pt idx="2249">
                  <c:v>78.597328415831413</c:v>
                </c:pt>
                <c:pt idx="2250">
                  <c:v>78.411388370276953</c:v>
                </c:pt>
                <c:pt idx="2251">
                  <c:v>77.013950638689536</c:v>
                </c:pt>
                <c:pt idx="2252">
                  <c:v>76.455016899234877</c:v>
                </c:pt>
                <c:pt idx="2253">
                  <c:v>76.418699642120046</c:v>
                </c:pt>
                <c:pt idx="2254">
                  <c:v>76.310293265667028</c:v>
                </c:pt>
                <c:pt idx="2255">
                  <c:v>76.073592097533179</c:v>
                </c:pt>
                <c:pt idx="2256">
                  <c:v>75.831137155488236</c:v>
                </c:pt>
                <c:pt idx="2257">
                  <c:v>74.898422522208762</c:v>
                </c:pt>
                <c:pt idx="2258">
                  <c:v>74.729186402256403</c:v>
                </c:pt>
                <c:pt idx="2259">
                  <c:v>74.366075311121421</c:v>
                </c:pt>
                <c:pt idx="2260">
                  <c:v>74.085142241313761</c:v>
                </c:pt>
                <c:pt idx="2261">
                  <c:v>73.856049826512546</c:v>
                </c:pt>
                <c:pt idx="2262">
                  <c:v>73.558143670832052</c:v>
                </c:pt>
                <c:pt idx="2263">
                  <c:v>73.412129144157461</c:v>
                </c:pt>
                <c:pt idx="2264">
                  <c:v>73.350852512884885</c:v>
                </c:pt>
                <c:pt idx="2265">
                  <c:v>72.918771435997712</c:v>
                </c:pt>
                <c:pt idx="2266">
                  <c:v>72.414960410795317</c:v>
                </c:pt>
                <c:pt idx="2267">
                  <c:v>72.254904156412294</c:v>
                </c:pt>
                <c:pt idx="2268">
                  <c:v>72.030438480023506</c:v>
                </c:pt>
                <c:pt idx="2269">
                  <c:v>71.417191706093874</c:v>
                </c:pt>
                <c:pt idx="2270">
                  <c:v>70.598143592991249</c:v>
                </c:pt>
                <c:pt idx="2271">
                  <c:v>70.519332054917612</c:v>
                </c:pt>
                <c:pt idx="2272">
                  <c:v>70.337006093723204</c:v>
                </c:pt>
                <c:pt idx="2273">
                  <c:v>70.010194574845968</c:v>
                </c:pt>
                <c:pt idx="2274">
                  <c:v>69.987921469445141</c:v>
                </c:pt>
                <c:pt idx="2275">
                  <c:v>69.813659427462653</c:v>
                </c:pt>
                <c:pt idx="2276">
                  <c:v>69.698973140651461</c:v>
                </c:pt>
                <c:pt idx="2277">
                  <c:v>69.547776761787134</c:v>
                </c:pt>
                <c:pt idx="2278">
                  <c:v>69.466820797460144</c:v>
                </c:pt>
                <c:pt idx="2279">
                  <c:v>69.026210462376824</c:v>
                </c:pt>
                <c:pt idx="2280">
                  <c:v>68.857656090043633</c:v>
                </c:pt>
                <c:pt idx="2281">
                  <c:v>68.488319029320721</c:v>
                </c:pt>
                <c:pt idx="2282">
                  <c:v>68.47014648174823</c:v>
                </c:pt>
                <c:pt idx="2283">
                  <c:v>68.383152115085593</c:v>
                </c:pt>
                <c:pt idx="2284">
                  <c:v>68.299885867959119</c:v>
                </c:pt>
                <c:pt idx="2285">
                  <c:v>68.024985425628287</c:v>
                </c:pt>
                <c:pt idx="2286">
                  <c:v>67.487307710221401</c:v>
                </c:pt>
                <c:pt idx="2287">
                  <c:v>67.036264421163239</c:v>
                </c:pt>
                <c:pt idx="2288">
                  <c:v>66.066392144613332</c:v>
                </c:pt>
                <c:pt idx="2289">
                  <c:v>65.980974502417084</c:v>
                </c:pt>
                <c:pt idx="2290">
                  <c:v>65.867346874540829</c:v>
                </c:pt>
                <c:pt idx="2291">
                  <c:v>65.860253999679543</c:v>
                </c:pt>
                <c:pt idx="2292">
                  <c:v>65.081061112259988</c:v>
                </c:pt>
                <c:pt idx="2293">
                  <c:v>64.65123333244037</c:v>
                </c:pt>
                <c:pt idx="2294">
                  <c:v>64.626710219111047</c:v>
                </c:pt>
                <c:pt idx="2295">
                  <c:v>64.159515547441941</c:v>
                </c:pt>
                <c:pt idx="2296">
                  <c:v>63.933550981851425</c:v>
                </c:pt>
                <c:pt idx="2297">
                  <c:v>63.871046842578558</c:v>
                </c:pt>
                <c:pt idx="2298">
                  <c:v>63.465130926914199</c:v>
                </c:pt>
                <c:pt idx="2299">
                  <c:v>63.265503264001531</c:v>
                </c:pt>
                <c:pt idx="2300">
                  <c:v>63.125480610479102</c:v>
                </c:pt>
                <c:pt idx="2301">
                  <c:v>62.968420211966858</c:v>
                </c:pt>
                <c:pt idx="2302">
                  <c:v>62.692499975496489</c:v>
                </c:pt>
                <c:pt idx="2303">
                  <c:v>62.342243762839608</c:v>
                </c:pt>
                <c:pt idx="2304">
                  <c:v>61.939350381364278</c:v>
                </c:pt>
                <c:pt idx="2305">
                  <c:v>61.895437168544703</c:v>
                </c:pt>
                <c:pt idx="2306">
                  <c:v>61.774209751534713</c:v>
                </c:pt>
                <c:pt idx="2307">
                  <c:v>61.767498780679354</c:v>
                </c:pt>
                <c:pt idx="2308">
                  <c:v>61.723889996245582</c:v>
                </c:pt>
                <c:pt idx="2309">
                  <c:v>61.586847577778876</c:v>
                </c:pt>
                <c:pt idx="2310">
                  <c:v>61.533528967058011</c:v>
                </c:pt>
                <c:pt idx="2311">
                  <c:v>61.417105427143447</c:v>
                </c:pt>
                <c:pt idx="2312">
                  <c:v>61.127762890679158</c:v>
                </c:pt>
                <c:pt idx="2313">
                  <c:v>60.569885940705241</c:v>
                </c:pt>
                <c:pt idx="2314">
                  <c:v>60.307961044242383</c:v>
                </c:pt>
                <c:pt idx="2315">
                  <c:v>59.988807603378696</c:v>
                </c:pt>
                <c:pt idx="2316">
                  <c:v>59.932907894132093</c:v>
                </c:pt>
                <c:pt idx="2317">
                  <c:v>59.630753253012891</c:v>
                </c:pt>
                <c:pt idx="2318">
                  <c:v>59.538960183536986</c:v>
                </c:pt>
                <c:pt idx="2319">
                  <c:v>59.39820143141452</c:v>
                </c:pt>
                <c:pt idx="2320">
                  <c:v>59.202917623582778</c:v>
                </c:pt>
                <c:pt idx="2321">
                  <c:v>59.072786848881876</c:v>
                </c:pt>
                <c:pt idx="2322">
                  <c:v>58.800557999184591</c:v>
                </c:pt>
                <c:pt idx="2323">
                  <c:v>58.355573744378653</c:v>
                </c:pt>
                <c:pt idx="2324">
                  <c:v>58.123411536173073</c:v>
                </c:pt>
                <c:pt idx="2325">
                  <c:v>57.437112875438665</c:v>
                </c:pt>
                <c:pt idx="2326">
                  <c:v>57.292821928910577</c:v>
                </c:pt>
                <c:pt idx="2327">
                  <c:v>57.145376714042854</c:v>
                </c:pt>
                <c:pt idx="2328">
                  <c:v>57.065779686144467</c:v>
                </c:pt>
                <c:pt idx="2329">
                  <c:v>56.853402263466833</c:v>
                </c:pt>
                <c:pt idx="2330">
                  <c:v>56.545995589385321</c:v>
                </c:pt>
                <c:pt idx="2331">
                  <c:v>56.504805471548757</c:v>
                </c:pt>
                <c:pt idx="2332">
                  <c:v>56.384666760003093</c:v>
                </c:pt>
                <c:pt idx="2333">
                  <c:v>56.205104403998199</c:v>
                </c:pt>
                <c:pt idx="2334">
                  <c:v>56.000734466491316</c:v>
                </c:pt>
                <c:pt idx="2335">
                  <c:v>55.860288676412765</c:v>
                </c:pt>
                <c:pt idx="2336">
                  <c:v>55.657589704887997</c:v>
                </c:pt>
                <c:pt idx="2337">
                  <c:v>55.328360432091436</c:v>
                </c:pt>
                <c:pt idx="2338">
                  <c:v>55.309737985680727</c:v>
                </c:pt>
                <c:pt idx="2339">
                  <c:v>54.665253311580173</c:v>
                </c:pt>
                <c:pt idx="2340">
                  <c:v>54.495090274439768</c:v>
                </c:pt>
                <c:pt idx="2341">
                  <c:v>54.264807316032886</c:v>
                </c:pt>
                <c:pt idx="2342">
                  <c:v>53.987046779710113</c:v>
                </c:pt>
                <c:pt idx="2343">
                  <c:v>53.962678356811274</c:v>
                </c:pt>
                <c:pt idx="2344">
                  <c:v>53.713514428675758</c:v>
                </c:pt>
                <c:pt idx="2345">
                  <c:v>53.450195824774923</c:v>
                </c:pt>
                <c:pt idx="2346">
                  <c:v>53.090418677814128</c:v>
                </c:pt>
                <c:pt idx="2347">
                  <c:v>52.715830001154671</c:v>
                </c:pt>
                <c:pt idx="2348">
                  <c:v>52.504376527032527</c:v>
                </c:pt>
                <c:pt idx="2349">
                  <c:v>52.429004643481555</c:v>
                </c:pt>
                <c:pt idx="2350">
                  <c:v>52.118847516658178</c:v>
                </c:pt>
                <c:pt idx="2351">
                  <c:v>51.924483952755807</c:v>
                </c:pt>
                <c:pt idx="2352">
                  <c:v>51.365341212264894</c:v>
                </c:pt>
                <c:pt idx="2353">
                  <c:v>51.222098683141667</c:v>
                </c:pt>
                <c:pt idx="2354">
                  <c:v>50.981554138865896</c:v>
                </c:pt>
                <c:pt idx="2355">
                  <c:v>50.530358003672532</c:v>
                </c:pt>
                <c:pt idx="2356">
                  <c:v>50.325788162147269</c:v>
                </c:pt>
                <c:pt idx="2357">
                  <c:v>50.119495653442613</c:v>
                </c:pt>
                <c:pt idx="2358">
                  <c:v>49.767802911238796</c:v>
                </c:pt>
                <c:pt idx="2359">
                  <c:v>49.434526833992059</c:v>
                </c:pt>
                <c:pt idx="2360">
                  <c:v>49.128638220108883</c:v>
                </c:pt>
                <c:pt idx="2361">
                  <c:v>48.517229887130156</c:v>
                </c:pt>
                <c:pt idx="2362">
                  <c:v>48.099455289629738</c:v>
                </c:pt>
                <c:pt idx="2363">
                  <c:v>48.030991501042848</c:v>
                </c:pt>
                <c:pt idx="2364">
                  <c:v>47.8095767770441</c:v>
                </c:pt>
                <c:pt idx="2365">
                  <c:v>47.653967926619714</c:v>
                </c:pt>
                <c:pt idx="2366">
                  <c:v>47.235530338878455</c:v>
                </c:pt>
                <c:pt idx="2367">
                  <c:v>46.673836607411239</c:v>
                </c:pt>
                <c:pt idx="2368">
                  <c:v>46.36406759778783</c:v>
                </c:pt>
                <c:pt idx="2369">
                  <c:v>45.978319259316535</c:v>
                </c:pt>
                <c:pt idx="2370">
                  <c:v>45.817917984810542</c:v>
                </c:pt>
                <c:pt idx="2371">
                  <c:v>45.677599727457768</c:v>
                </c:pt>
                <c:pt idx="2372">
                  <c:v>45.607901233967567</c:v>
                </c:pt>
                <c:pt idx="2373">
                  <c:v>45.555465692746758</c:v>
                </c:pt>
                <c:pt idx="2374">
                  <c:v>45.037622967907758</c:v>
                </c:pt>
                <c:pt idx="2375">
                  <c:v>44.856584327109303</c:v>
                </c:pt>
                <c:pt idx="2376">
                  <c:v>44.752432387615109</c:v>
                </c:pt>
                <c:pt idx="2377">
                  <c:v>44.675754048759352</c:v>
                </c:pt>
                <c:pt idx="2378">
                  <c:v>44.528103732748789</c:v>
                </c:pt>
                <c:pt idx="2379">
                  <c:v>44.509054578601486</c:v>
                </c:pt>
                <c:pt idx="2380">
                  <c:v>44.245221089801269</c:v>
                </c:pt>
                <c:pt idx="2381">
                  <c:v>43.818282525659164</c:v>
                </c:pt>
                <c:pt idx="2382">
                  <c:v>43.205372343249181</c:v>
                </c:pt>
                <c:pt idx="2383">
                  <c:v>43.076082696226159</c:v>
                </c:pt>
                <c:pt idx="2384">
                  <c:v>42.790713891429021</c:v>
                </c:pt>
                <c:pt idx="2385">
                  <c:v>42.170357842638126</c:v>
                </c:pt>
                <c:pt idx="2386">
                  <c:v>41.800175537370613</c:v>
                </c:pt>
                <c:pt idx="2387">
                  <c:v>41.401324204379542</c:v>
                </c:pt>
                <c:pt idx="2388">
                  <c:v>41.0683327686694</c:v>
                </c:pt>
                <c:pt idx="2389">
                  <c:v>40.871794364917868</c:v>
                </c:pt>
                <c:pt idx="2390">
                  <c:v>40.805437471315408</c:v>
                </c:pt>
                <c:pt idx="2391">
                  <c:v>40.705019774501764</c:v>
                </c:pt>
                <c:pt idx="2392">
                  <c:v>40.623212621616382</c:v>
                </c:pt>
                <c:pt idx="2393">
                  <c:v>40.117428631234645</c:v>
                </c:pt>
                <c:pt idx="2394">
                  <c:v>39.96567526132273</c:v>
                </c:pt>
                <c:pt idx="2395">
                  <c:v>39.835189581643895</c:v>
                </c:pt>
                <c:pt idx="2396">
                  <c:v>39.62121741445474</c:v>
                </c:pt>
                <c:pt idx="2397">
                  <c:v>39.504898930032638</c:v>
                </c:pt>
                <c:pt idx="2398">
                  <c:v>39.412024318989602</c:v>
                </c:pt>
                <c:pt idx="2399">
                  <c:v>39.35527825625207</c:v>
                </c:pt>
                <c:pt idx="2400">
                  <c:v>39.033970731606829</c:v>
                </c:pt>
                <c:pt idx="2401">
                  <c:v>38.645858013750903</c:v>
                </c:pt>
                <c:pt idx="2402">
                  <c:v>38.53063211026172</c:v>
                </c:pt>
                <c:pt idx="2403">
                  <c:v>38.014948904105445</c:v>
                </c:pt>
                <c:pt idx="2404">
                  <c:v>37.949019434952852</c:v>
                </c:pt>
                <c:pt idx="2405">
                  <c:v>37.875621661794042</c:v>
                </c:pt>
                <c:pt idx="2406">
                  <c:v>37.701810738577812</c:v>
                </c:pt>
                <c:pt idx="2407">
                  <c:v>37.671606586962007</c:v>
                </c:pt>
                <c:pt idx="2408">
                  <c:v>37.470339207319562</c:v>
                </c:pt>
                <c:pt idx="2409">
                  <c:v>37.407463924417655</c:v>
                </c:pt>
                <c:pt idx="2410">
                  <c:v>36.827702581197329</c:v>
                </c:pt>
                <c:pt idx="2411">
                  <c:v>36.596844957304064</c:v>
                </c:pt>
                <c:pt idx="2412">
                  <c:v>36.21134004660675</c:v>
                </c:pt>
                <c:pt idx="2413">
                  <c:v>36.01920945489428</c:v>
                </c:pt>
                <c:pt idx="2414">
                  <c:v>35.684930901606947</c:v>
                </c:pt>
                <c:pt idx="2415">
                  <c:v>35.240548880007061</c:v>
                </c:pt>
                <c:pt idx="2416">
                  <c:v>34.96661503066538</c:v>
                </c:pt>
                <c:pt idx="2417">
                  <c:v>34.74092898139574</c:v>
                </c:pt>
                <c:pt idx="2418">
                  <c:v>34.706961687901668</c:v>
                </c:pt>
                <c:pt idx="2419">
                  <c:v>34.205828477864046</c:v>
                </c:pt>
                <c:pt idx="2420">
                  <c:v>34.129095605432056</c:v>
                </c:pt>
                <c:pt idx="2421">
                  <c:v>33.851938501884135</c:v>
                </c:pt>
                <c:pt idx="2422">
                  <c:v>33.799476073488364</c:v>
                </c:pt>
                <c:pt idx="2423">
                  <c:v>33.780497764389679</c:v>
                </c:pt>
                <c:pt idx="2424">
                  <c:v>33.486425751198013</c:v>
                </c:pt>
                <c:pt idx="2425">
                  <c:v>33.469834064492872</c:v>
                </c:pt>
                <c:pt idx="2426">
                  <c:v>33.45561599632056</c:v>
                </c:pt>
                <c:pt idx="2427">
                  <c:v>33.249965557581071</c:v>
                </c:pt>
                <c:pt idx="2428">
                  <c:v>33.16961184255689</c:v>
                </c:pt>
                <c:pt idx="2429">
                  <c:v>33.063698026071869</c:v>
                </c:pt>
                <c:pt idx="2430">
                  <c:v>32.972085737492087</c:v>
                </c:pt>
                <c:pt idx="2431">
                  <c:v>32.960477215514004</c:v>
                </c:pt>
                <c:pt idx="2432">
                  <c:v>32.819450919538447</c:v>
                </c:pt>
                <c:pt idx="2433">
                  <c:v>32.668088896514902</c:v>
                </c:pt>
                <c:pt idx="2434">
                  <c:v>32.567637733054013</c:v>
                </c:pt>
                <c:pt idx="2435">
                  <c:v>32.458295369489818</c:v>
                </c:pt>
                <c:pt idx="2436">
                  <c:v>32.376347649108737</c:v>
                </c:pt>
                <c:pt idx="2437">
                  <c:v>32.280848990612824</c:v>
                </c:pt>
                <c:pt idx="2438">
                  <c:v>32.24906006147144</c:v>
                </c:pt>
                <c:pt idx="2439">
                  <c:v>31.834099602389955</c:v>
                </c:pt>
                <c:pt idx="2440">
                  <c:v>31.45818666981096</c:v>
                </c:pt>
                <c:pt idx="2441">
                  <c:v>31.345286759807014</c:v>
                </c:pt>
                <c:pt idx="2442">
                  <c:v>31.095438676150433</c:v>
                </c:pt>
                <c:pt idx="2443">
                  <c:v>31.032737585298268</c:v>
                </c:pt>
                <c:pt idx="2444">
                  <c:v>30.987975199799958</c:v>
                </c:pt>
                <c:pt idx="2445">
                  <c:v>30.829261608656026</c:v>
                </c:pt>
                <c:pt idx="2446">
                  <c:v>30.534246930520567</c:v>
                </c:pt>
                <c:pt idx="2447">
                  <c:v>30.491916031741383</c:v>
                </c:pt>
                <c:pt idx="2448">
                  <c:v>30.385161257648939</c:v>
                </c:pt>
                <c:pt idx="2449">
                  <c:v>30.150278820454446</c:v>
                </c:pt>
                <c:pt idx="2450">
                  <c:v>30.091090221195902</c:v>
                </c:pt>
                <c:pt idx="2451">
                  <c:v>29.821933977710948</c:v>
                </c:pt>
                <c:pt idx="2452">
                  <c:v>29.784737595349419</c:v>
                </c:pt>
                <c:pt idx="2453">
                  <c:v>29.769434854744727</c:v>
                </c:pt>
                <c:pt idx="2454">
                  <c:v>29.647827246877405</c:v>
                </c:pt>
                <c:pt idx="2455">
                  <c:v>29.25502489410815</c:v>
                </c:pt>
                <c:pt idx="2456">
                  <c:v>29.242005354643489</c:v>
                </c:pt>
                <c:pt idx="2457">
                  <c:v>28.782250910729005</c:v>
                </c:pt>
                <c:pt idx="2458">
                  <c:v>28.624421497954526</c:v>
                </c:pt>
                <c:pt idx="2459">
                  <c:v>28.551157102443646</c:v>
                </c:pt>
                <c:pt idx="2460">
                  <c:v>28.529672627054872</c:v>
                </c:pt>
                <c:pt idx="2461">
                  <c:v>28.306376258413927</c:v>
                </c:pt>
                <c:pt idx="2462">
                  <c:v>28.20386481569939</c:v>
                </c:pt>
                <c:pt idx="2463">
                  <c:v>27.810469137143443</c:v>
                </c:pt>
                <c:pt idx="2464">
                  <c:v>27.7449782868682</c:v>
                </c:pt>
                <c:pt idx="2465">
                  <c:v>27.470581798827769</c:v>
                </c:pt>
                <c:pt idx="2466">
                  <c:v>27.384483445495412</c:v>
                </c:pt>
                <c:pt idx="2467">
                  <c:v>27.095250675715668</c:v>
                </c:pt>
                <c:pt idx="2468">
                  <c:v>26.986738259838909</c:v>
                </c:pt>
                <c:pt idx="2469">
                  <c:v>26.92255258365795</c:v>
                </c:pt>
                <c:pt idx="2470">
                  <c:v>26.801724218256631</c:v>
                </c:pt>
                <c:pt idx="2471">
                  <c:v>26.683046442392993</c:v>
                </c:pt>
                <c:pt idx="2472">
                  <c:v>26.658586417430985</c:v>
                </c:pt>
                <c:pt idx="2473">
                  <c:v>26.185789786304809</c:v>
                </c:pt>
                <c:pt idx="2474">
                  <c:v>26.138940947828033</c:v>
                </c:pt>
                <c:pt idx="2475">
                  <c:v>26.094552236444844</c:v>
                </c:pt>
                <c:pt idx="2476">
                  <c:v>25.99588545323758</c:v>
                </c:pt>
                <c:pt idx="2477">
                  <c:v>25.944375925807343</c:v>
                </c:pt>
                <c:pt idx="2478">
                  <c:v>25.820074861049914</c:v>
                </c:pt>
                <c:pt idx="2479">
                  <c:v>25.563684875325407</c:v>
                </c:pt>
                <c:pt idx="2480">
                  <c:v>25.368938989753019</c:v>
                </c:pt>
                <c:pt idx="2481">
                  <c:v>25.214067173193868</c:v>
                </c:pt>
                <c:pt idx="2482">
                  <c:v>25.104289129069109</c:v>
                </c:pt>
                <c:pt idx="2483">
                  <c:v>24.924998764254255</c:v>
                </c:pt>
                <c:pt idx="2484">
                  <c:v>24.302474549893756</c:v>
                </c:pt>
                <c:pt idx="2485">
                  <c:v>24.292818327951199</c:v>
                </c:pt>
                <c:pt idx="2486">
                  <c:v>24.115125365526776</c:v>
                </c:pt>
                <c:pt idx="2487">
                  <c:v>24.071337974352403</c:v>
                </c:pt>
                <c:pt idx="2488">
                  <c:v>23.93052015205047</c:v>
                </c:pt>
                <c:pt idx="2489">
                  <c:v>23.90963499481315</c:v>
                </c:pt>
                <c:pt idx="2490">
                  <c:v>23.786260396168313</c:v>
                </c:pt>
                <c:pt idx="2491">
                  <c:v>23.570082699213888</c:v>
                </c:pt>
                <c:pt idx="2492">
                  <c:v>23.344709419691672</c:v>
                </c:pt>
                <c:pt idx="2493">
                  <c:v>23.26358685895671</c:v>
                </c:pt>
                <c:pt idx="2494">
                  <c:v>23.184408581629071</c:v>
                </c:pt>
                <c:pt idx="2495">
                  <c:v>23.094309071824242</c:v>
                </c:pt>
                <c:pt idx="2496">
                  <c:v>23.041148457446894</c:v>
                </c:pt>
                <c:pt idx="2497">
                  <c:v>22.567609401746225</c:v>
                </c:pt>
                <c:pt idx="2498">
                  <c:v>22.42530955442016</c:v>
                </c:pt>
                <c:pt idx="2499">
                  <c:v>22.133626539636509</c:v>
                </c:pt>
                <c:pt idx="2500">
                  <c:v>22.102694653795062</c:v>
                </c:pt>
                <c:pt idx="2501">
                  <c:v>21.714976228562438</c:v>
                </c:pt>
                <c:pt idx="2502">
                  <c:v>21.536249664451514</c:v>
                </c:pt>
                <c:pt idx="2503">
                  <c:v>21.500160843420534</c:v>
                </c:pt>
                <c:pt idx="2504">
                  <c:v>20.964848454321679</c:v>
                </c:pt>
                <c:pt idx="2505">
                  <c:v>20.918538788199935</c:v>
                </c:pt>
                <c:pt idx="2506">
                  <c:v>20.739957143545286</c:v>
                </c:pt>
                <c:pt idx="2507">
                  <c:v>20.632703816745142</c:v>
                </c:pt>
                <c:pt idx="2508">
                  <c:v>20.623933014744242</c:v>
                </c:pt>
                <c:pt idx="2509">
                  <c:v>20.604695512925883</c:v>
                </c:pt>
                <c:pt idx="2510">
                  <c:v>20.372774333089026</c:v>
                </c:pt>
                <c:pt idx="2511">
                  <c:v>20.179924838593791</c:v>
                </c:pt>
                <c:pt idx="2512">
                  <c:v>20.09830374302862</c:v>
                </c:pt>
                <c:pt idx="2513">
                  <c:v>20.075953733633309</c:v>
                </c:pt>
                <c:pt idx="2514">
                  <c:v>20.000406598745485</c:v>
                </c:pt>
                <c:pt idx="2515">
                  <c:v>19.816069918346319</c:v>
                </c:pt>
                <c:pt idx="2516">
                  <c:v>19.67302307761982</c:v>
                </c:pt>
                <c:pt idx="2517">
                  <c:v>19.659460065646691</c:v>
                </c:pt>
                <c:pt idx="2518">
                  <c:v>19.645914036308699</c:v>
                </c:pt>
                <c:pt idx="2519">
                  <c:v>19.485108397650372</c:v>
                </c:pt>
                <c:pt idx="2520">
                  <c:v>19.377025611700354</c:v>
                </c:pt>
                <c:pt idx="2521">
                  <c:v>19.292753654804713</c:v>
                </c:pt>
                <c:pt idx="2522">
                  <c:v>19.222052168511958</c:v>
                </c:pt>
                <c:pt idx="2523">
                  <c:v>19.127980526542657</c:v>
                </c:pt>
                <c:pt idx="2524">
                  <c:v>19.067667188126066</c:v>
                </c:pt>
                <c:pt idx="2525">
                  <c:v>18.709222392005202</c:v>
                </c:pt>
                <c:pt idx="2526">
                  <c:v>18.556067691969897</c:v>
                </c:pt>
                <c:pt idx="2527">
                  <c:v>18.404046305448489</c:v>
                </c:pt>
                <c:pt idx="2528">
                  <c:v>18.374373186105181</c:v>
                </c:pt>
                <c:pt idx="2529">
                  <c:v>18.328244083634054</c:v>
                </c:pt>
                <c:pt idx="2530">
                  <c:v>18.190108192330943</c:v>
                </c:pt>
                <c:pt idx="2531">
                  <c:v>18.158879188022023</c:v>
                </c:pt>
                <c:pt idx="2532">
                  <c:v>18.136059753298554</c:v>
                </c:pt>
                <c:pt idx="2533">
                  <c:v>18.113254809317215</c:v>
                </c:pt>
                <c:pt idx="2534">
                  <c:v>18.079133886482971</c:v>
                </c:pt>
                <c:pt idx="2535">
                  <c:v>17.828733690545231</c:v>
                </c:pt>
                <c:pt idx="2536">
                  <c:v>17.48068189175887</c:v>
                </c:pt>
                <c:pt idx="2537">
                  <c:v>17.410157976544067</c:v>
                </c:pt>
                <c:pt idx="2538">
                  <c:v>17.211666906825833</c:v>
                </c:pt>
                <c:pt idx="2539">
                  <c:v>17.11101446887999</c:v>
                </c:pt>
                <c:pt idx="2540">
                  <c:v>17.06788183232856</c:v>
                </c:pt>
                <c:pt idx="2541">
                  <c:v>16.983571680165966</c:v>
                </c:pt>
                <c:pt idx="2542">
                  <c:v>16.888865063672895</c:v>
                </c:pt>
                <c:pt idx="2543">
                  <c:v>16.884170594034355</c:v>
                </c:pt>
                <c:pt idx="2544">
                  <c:v>16.710520378647914</c:v>
                </c:pt>
                <c:pt idx="2545">
                  <c:v>16.558170079454783</c:v>
                </c:pt>
                <c:pt idx="2546">
                  <c:v>16.537983640842754</c:v>
                </c:pt>
                <c:pt idx="2547">
                  <c:v>16.401808617382819</c:v>
                </c:pt>
                <c:pt idx="2548">
                  <c:v>16.324774979362445</c:v>
                </c:pt>
                <c:pt idx="2549">
                  <c:v>16.092318433335812</c:v>
                </c:pt>
                <c:pt idx="2550">
                  <c:v>16.08001322169174</c:v>
                </c:pt>
                <c:pt idx="2551">
                  <c:v>16.024952067864753</c:v>
                </c:pt>
                <c:pt idx="2552">
                  <c:v>16.008270351889067</c:v>
                </c:pt>
                <c:pt idx="2553">
                  <c:v>15.938666944692738</c:v>
                </c:pt>
                <c:pt idx="2554">
                  <c:v>15.884407973051198</c:v>
                </c:pt>
                <c:pt idx="2555">
                  <c:v>15.762494782399953</c:v>
                </c:pt>
                <c:pt idx="2556">
                  <c:v>15.671016117200002</c:v>
                </c:pt>
                <c:pt idx="2557">
                  <c:v>15.554257084454374</c:v>
                </c:pt>
                <c:pt idx="2558">
                  <c:v>15.458658105449466</c:v>
                </c:pt>
                <c:pt idx="2559">
                  <c:v>15.331691070488914</c:v>
                </c:pt>
                <c:pt idx="2560">
                  <c:v>15.123176114056658</c:v>
                </c:pt>
                <c:pt idx="2561">
                  <c:v>15.083222862104593</c:v>
                </c:pt>
                <c:pt idx="2562">
                  <c:v>14.915566838194493</c:v>
                </c:pt>
                <c:pt idx="2563">
                  <c:v>14.804302924744103</c:v>
                </c:pt>
                <c:pt idx="2564">
                  <c:v>14.766258488138121</c:v>
                </c:pt>
                <c:pt idx="2565">
                  <c:v>14.734185928806836</c:v>
                </c:pt>
                <c:pt idx="2566">
                  <c:v>14.644493194015613</c:v>
                </c:pt>
                <c:pt idx="2567">
                  <c:v>14.51128664627293</c:v>
                </c:pt>
                <c:pt idx="2568">
                  <c:v>14.351252551346192</c:v>
                </c:pt>
                <c:pt idx="2569">
                  <c:v>14.252812449662549</c:v>
                </c:pt>
                <c:pt idx="2570">
                  <c:v>14.23858278689845</c:v>
                </c:pt>
                <c:pt idx="2571">
                  <c:v>14.211873713255175</c:v>
                </c:pt>
                <c:pt idx="2572">
                  <c:v>14.126852276815486</c:v>
                </c:pt>
                <c:pt idx="2573">
                  <c:v>14.057212195547665</c:v>
                </c:pt>
                <c:pt idx="2574">
                  <c:v>14.041897304132446</c:v>
                </c:pt>
                <c:pt idx="2575">
                  <c:v>13.976505929857138</c:v>
                </c:pt>
                <c:pt idx="2576">
                  <c:v>13.948731895373163</c:v>
                </c:pt>
                <c:pt idx="2577">
                  <c:v>13.747946095066078</c:v>
                </c:pt>
                <c:pt idx="2578">
                  <c:v>13.716173800632379</c:v>
                </c:pt>
                <c:pt idx="2579">
                  <c:v>13.708247922367466</c:v>
                </c:pt>
                <c:pt idx="2580">
                  <c:v>13.490384875534698</c:v>
                </c:pt>
                <c:pt idx="2581">
                  <c:v>13.299191070569474</c:v>
                </c:pt>
                <c:pt idx="2582">
                  <c:v>13.152585898629315</c:v>
                </c:pt>
                <c:pt idx="2583">
                  <c:v>13.11258736783731</c:v>
                </c:pt>
                <c:pt idx="2584">
                  <c:v>12.911235160871506</c:v>
                </c:pt>
                <c:pt idx="2585">
                  <c:v>12.871784350157583</c:v>
                </c:pt>
                <c:pt idx="2586">
                  <c:v>12.572522827107255</c:v>
                </c:pt>
                <c:pt idx="2587">
                  <c:v>12.488990471446517</c:v>
                </c:pt>
                <c:pt idx="2588">
                  <c:v>12.380441341096141</c:v>
                </c:pt>
                <c:pt idx="2589">
                  <c:v>12.239499358142924</c:v>
                </c:pt>
                <c:pt idx="2590">
                  <c:v>12.2017587839656</c:v>
                </c:pt>
                <c:pt idx="2591">
                  <c:v>12.056057596404658</c:v>
                </c:pt>
                <c:pt idx="2592">
                  <c:v>11.974647803448043</c:v>
                </c:pt>
                <c:pt idx="2593">
                  <c:v>11.870246855630683</c:v>
                </c:pt>
                <c:pt idx="2594">
                  <c:v>11.631131055285437</c:v>
                </c:pt>
                <c:pt idx="2595">
                  <c:v>11.48280197241216</c:v>
                </c:pt>
                <c:pt idx="2596">
                  <c:v>11.469564205789462</c:v>
                </c:pt>
                <c:pt idx="2597">
                  <c:v>11.454086485616099</c:v>
                </c:pt>
                <c:pt idx="2598">
                  <c:v>11.373128195776502</c:v>
                </c:pt>
                <c:pt idx="2599">
                  <c:v>11.352945020925297</c:v>
                </c:pt>
                <c:pt idx="2600">
                  <c:v>11.284414154600013</c:v>
                </c:pt>
                <c:pt idx="2601">
                  <c:v>11.269139001158228</c:v>
                </c:pt>
                <c:pt idx="2602">
                  <c:v>11.004168763175795</c:v>
                </c:pt>
                <c:pt idx="2603">
                  <c:v>10.921361365831395</c:v>
                </c:pt>
                <c:pt idx="2604">
                  <c:v>10.876310048356027</c:v>
                </c:pt>
                <c:pt idx="2605">
                  <c:v>10.655429449654067</c:v>
                </c:pt>
                <c:pt idx="2606">
                  <c:v>10.626705638022552</c:v>
                </c:pt>
                <c:pt idx="2607">
                  <c:v>10.623263252971336</c:v>
                </c:pt>
                <c:pt idx="2608">
                  <c:v>10.616403911114752</c:v>
                </c:pt>
                <c:pt idx="2609">
                  <c:v>10.599260148896287</c:v>
                </c:pt>
                <c:pt idx="2610">
                  <c:v>10.594711354265471</c:v>
                </c:pt>
                <c:pt idx="2611">
                  <c:v>10.477877657309877</c:v>
                </c:pt>
                <c:pt idx="2612">
                  <c:v>10.41747649454919</c:v>
                </c:pt>
                <c:pt idx="2613">
                  <c:v>10.370714671336694</c:v>
                </c:pt>
                <c:pt idx="2614">
                  <c:v>10.204937069830153</c:v>
                </c:pt>
                <c:pt idx="2615">
                  <c:v>10.177259818786165</c:v>
                </c:pt>
                <c:pt idx="2616">
                  <c:v>10.155182933746111</c:v>
                </c:pt>
                <c:pt idx="2617">
                  <c:v>10.069472360081871</c:v>
                </c:pt>
                <c:pt idx="2618">
                  <c:v>9.9390342747391589</c:v>
                </c:pt>
                <c:pt idx="2619">
                  <c:v>9.8868364582175374</c:v>
                </c:pt>
                <c:pt idx="2620">
                  <c:v>9.8028151326308386</c:v>
                </c:pt>
                <c:pt idx="2621">
                  <c:v>9.7271994404321287</c:v>
                </c:pt>
                <c:pt idx="2622">
                  <c:v>9.6862986433356504</c:v>
                </c:pt>
                <c:pt idx="2623">
                  <c:v>9.6557599193035966</c:v>
                </c:pt>
                <c:pt idx="2624">
                  <c:v>9.647658798617238</c:v>
                </c:pt>
                <c:pt idx="2625">
                  <c:v>9.6233603828536722</c:v>
                </c:pt>
                <c:pt idx="2626">
                  <c:v>9.5365227953570866</c:v>
                </c:pt>
                <c:pt idx="2627">
                  <c:v>9.479091714096139</c:v>
                </c:pt>
                <c:pt idx="2628">
                  <c:v>9.4378176927548196</c:v>
                </c:pt>
                <c:pt idx="2629">
                  <c:v>9.2888568667868725</c:v>
                </c:pt>
                <c:pt idx="2630">
                  <c:v>9.2063808975260262</c:v>
                </c:pt>
                <c:pt idx="2631">
                  <c:v>9.1492050779375003</c:v>
                </c:pt>
                <c:pt idx="2632">
                  <c:v>9.0629967441400563</c:v>
                </c:pt>
                <c:pt idx="2633">
                  <c:v>9.0409549313373958</c:v>
                </c:pt>
                <c:pt idx="2634">
                  <c:v>9.0229260624196144</c:v>
                </c:pt>
                <c:pt idx="2635">
                  <c:v>8.844340101085562</c:v>
                </c:pt>
                <c:pt idx="2636">
                  <c:v>8.7841772435982204</c:v>
                </c:pt>
                <c:pt idx="2637">
                  <c:v>8.6854436396620596</c:v>
                </c:pt>
                <c:pt idx="2638">
                  <c:v>8.6737501680876825</c:v>
                </c:pt>
                <c:pt idx="2639">
                  <c:v>8.5666948539655721</c:v>
                </c:pt>
                <c:pt idx="2640">
                  <c:v>8.4849829132233356</c:v>
                </c:pt>
                <c:pt idx="2641">
                  <c:v>8.4355588001503463</c:v>
                </c:pt>
                <c:pt idx="2642">
                  <c:v>8.3227887867171138</c:v>
                </c:pt>
                <c:pt idx="2643">
                  <c:v>8.1671321020941576</c:v>
                </c:pt>
                <c:pt idx="2644">
                  <c:v>8.128710090229502</c:v>
                </c:pt>
                <c:pt idx="2645">
                  <c:v>7.9844978513863891</c:v>
                </c:pt>
                <c:pt idx="2646">
                  <c:v>7.9692264857751844</c:v>
                </c:pt>
                <c:pt idx="2647">
                  <c:v>7.8460822689859704</c:v>
                </c:pt>
                <c:pt idx="2648">
                  <c:v>7.8047327565647873</c:v>
                </c:pt>
                <c:pt idx="2649">
                  <c:v>7.7334392334503477</c:v>
                </c:pt>
                <c:pt idx="2650">
                  <c:v>7.5635576966640077</c:v>
                </c:pt>
                <c:pt idx="2651">
                  <c:v>7.5384264378782992</c:v>
                </c:pt>
                <c:pt idx="2652">
                  <c:v>7.5055519469283354</c:v>
                </c:pt>
                <c:pt idx="2653">
                  <c:v>7.3080939046134832</c:v>
                </c:pt>
                <c:pt idx="2654">
                  <c:v>7.2835432017766557</c:v>
                </c:pt>
                <c:pt idx="2655">
                  <c:v>7.2056478179386554</c:v>
                </c:pt>
                <c:pt idx="2656">
                  <c:v>7.0875145673627706</c:v>
                </c:pt>
                <c:pt idx="2657">
                  <c:v>6.9388659711370151</c:v>
                </c:pt>
                <c:pt idx="2658">
                  <c:v>6.7182572484277889</c:v>
                </c:pt>
                <c:pt idx="2659">
                  <c:v>6.6229255089359267</c:v>
                </c:pt>
                <c:pt idx="2660">
                  <c:v>6.6118439932271089</c:v>
                </c:pt>
                <c:pt idx="2661">
                  <c:v>6.5846292740810526</c:v>
                </c:pt>
                <c:pt idx="2662">
                  <c:v>6.5694083779832138</c:v>
                </c:pt>
                <c:pt idx="2663">
                  <c:v>6.5331312907044872</c:v>
                </c:pt>
                <c:pt idx="2664">
                  <c:v>6.4289073929288616</c:v>
                </c:pt>
                <c:pt idx="2665">
                  <c:v>6.3880709876885602</c:v>
                </c:pt>
                <c:pt idx="2666">
                  <c:v>6.3353435411422652</c:v>
                </c:pt>
                <c:pt idx="2667">
                  <c:v>6.2745349882440458</c:v>
                </c:pt>
                <c:pt idx="2668">
                  <c:v>6.1270782028334487</c:v>
                </c:pt>
                <c:pt idx="2669">
                  <c:v>6.0333877645371441</c:v>
                </c:pt>
                <c:pt idx="2670">
                  <c:v>5.9286914212803561</c:v>
                </c:pt>
                <c:pt idx="2671">
                  <c:v>5.9089128076915793</c:v>
                </c:pt>
                <c:pt idx="2672">
                  <c:v>5.8923082176472459</c:v>
                </c:pt>
                <c:pt idx="2673">
                  <c:v>5.8646915933912336</c:v>
                </c:pt>
                <c:pt idx="2674">
                  <c:v>5.8339396965262544</c:v>
                </c:pt>
                <c:pt idx="2675">
                  <c:v>5.7638003713420858</c:v>
                </c:pt>
                <c:pt idx="2676">
                  <c:v>5.6502649367676181</c:v>
                </c:pt>
                <c:pt idx="2677">
                  <c:v>5.5516659142329789</c:v>
                </c:pt>
                <c:pt idx="2678">
                  <c:v>5.3697553560655997</c:v>
                </c:pt>
                <c:pt idx="2679">
                  <c:v>5.294852976086406</c:v>
                </c:pt>
                <c:pt idx="2680">
                  <c:v>5.2371539242421727</c:v>
                </c:pt>
                <c:pt idx="2681">
                  <c:v>5.2025980899436783</c:v>
                </c:pt>
                <c:pt idx="2682">
                  <c:v>5.0229570514180422</c:v>
                </c:pt>
                <c:pt idx="2683">
                  <c:v>5.004774023911378</c:v>
                </c:pt>
                <c:pt idx="2684">
                  <c:v>4.8289205383188953</c:v>
                </c:pt>
                <c:pt idx="2685">
                  <c:v>4.7365595277791135</c:v>
                </c:pt>
                <c:pt idx="2686">
                  <c:v>4.7032443047234542</c:v>
                </c:pt>
                <c:pt idx="2687">
                  <c:v>4.6873091835974137</c:v>
                </c:pt>
                <c:pt idx="2688">
                  <c:v>4.6756616357292327</c:v>
                </c:pt>
                <c:pt idx="2689">
                  <c:v>4.5656984367123554</c:v>
                </c:pt>
                <c:pt idx="2690">
                  <c:v>4.4578420284324007</c:v>
                </c:pt>
                <c:pt idx="2691">
                  <c:v>4.4312681140028269</c:v>
                </c:pt>
                <c:pt idx="2692">
                  <c:v>4.3606299574571974</c:v>
                </c:pt>
                <c:pt idx="2693">
                  <c:v>4.3361129264365754</c:v>
                </c:pt>
                <c:pt idx="2694">
                  <c:v>4.3295265676471768</c:v>
                </c:pt>
                <c:pt idx="2695">
                  <c:v>4.2838384475549853</c:v>
                </c:pt>
                <c:pt idx="2696">
                  <c:v>4.2767118126395314</c:v>
                </c:pt>
                <c:pt idx="2697">
                  <c:v>4.2696557162920987</c:v>
                </c:pt>
                <c:pt idx="2698">
                  <c:v>4.2588390634455529</c:v>
                </c:pt>
                <c:pt idx="2699">
                  <c:v>4.2456565761065912</c:v>
                </c:pt>
                <c:pt idx="2700">
                  <c:v>4.2425253185149474</c:v>
                </c:pt>
                <c:pt idx="2701">
                  <c:v>4.2270030554475069</c:v>
                </c:pt>
                <c:pt idx="2702">
                  <c:v>4.1052114261261314</c:v>
                </c:pt>
                <c:pt idx="2703">
                  <c:v>4.0781525494995927</c:v>
                </c:pt>
                <c:pt idx="2704">
                  <c:v>4.0562994240377943</c:v>
                </c:pt>
                <c:pt idx="2705">
                  <c:v>4.0484306045285665</c:v>
                </c:pt>
                <c:pt idx="2706">
                  <c:v>4.0203127792513857</c:v>
                </c:pt>
                <c:pt idx="2707">
                  <c:v>3.9875556485993275</c:v>
                </c:pt>
                <c:pt idx="2708">
                  <c:v>3.945925708124058</c:v>
                </c:pt>
                <c:pt idx="2709">
                  <c:v>3.907382824204777</c:v>
                </c:pt>
                <c:pt idx="2710">
                  <c:v>3.8008989638694266</c:v>
                </c:pt>
                <c:pt idx="2711">
                  <c:v>3.7312966989585377</c:v>
                </c:pt>
                <c:pt idx="2712">
                  <c:v>3.730119089338269</c:v>
                </c:pt>
                <c:pt idx="2713">
                  <c:v>3.7213475261048856</c:v>
                </c:pt>
                <c:pt idx="2714">
                  <c:v>3.7080662096362254</c:v>
                </c:pt>
                <c:pt idx="2715">
                  <c:v>3.662256319631807</c:v>
                </c:pt>
                <c:pt idx="2716">
                  <c:v>3.6531269976241187</c:v>
                </c:pt>
                <c:pt idx="2717">
                  <c:v>3.6251118208517541</c:v>
                </c:pt>
                <c:pt idx="2718">
                  <c:v>3.5908997339779019</c:v>
                </c:pt>
                <c:pt idx="2719">
                  <c:v>3.5192074477579474</c:v>
                </c:pt>
                <c:pt idx="2720">
                  <c:v>3.4960812959932683</c:v>
                </c:pt>
                <c:pt idx="2721">
                  <c:v>3.4719488074589049</c:v>
                </c:pt>
                <c:pt idx="2722">
                  <c:v>3.4413407470231125</c:v>
                </c:pt>
                <c:pt idx="2723">
                  <c:v>3.4342375706220887</c:v>
                </c:pt>
                <c:pt idx="2724">
                  <c:v>3.375393639778451</c:v>
                </c:pt>
                <c:pt idx="2725">
                  <c:v>3.3642024391905645</c:v>
                </c:pt>
                <c:pt idx="2726">
                  <c:v>3.3178840818629793</c:v>
                </c:pt>
                <c:pt idx="2727">
                  <c:v>3.2884718844031626</c:v>
                </c:pt>
                <c:pt idx="2728">
                  <c:v>3.2534871996778718</c:v>
                </c:pt>
                <c:pt idx="2729">
                  <c:v>3.2107237723926398</c:v>
                </c:pt>
                <c:pt idx="2730">
                  <c:v>3.1545928914134227</c:v>
                </c:pt>
                <c:pt idx="2731">
                  <c:v>3.1308007812132863</c:v>
                </c:pt>
                <c:pt idx="2732">
                  <c:v>3.0806053189538005</c:v>
                </c:pt>
                <c:pt idx="2733">
                  <c:v>3.0083435983282372</c:v>
                </c:pt>
                <c:pt idx="2734">
                  <c:v>2.9878321884930914</c:v>
                </c:pt>
                <c:pt idx="2735">
                  <c:v>2.9258893870290561</c:v>
                </c:pt>
                <c:pt idx="2736">
                  <c:v>2.9155515264776488</c:v>
                </c:pt>
                <c:pt idx="2737">
                  <c:v>2.9130970120124742</c:v>
                </c:pt>
                <c:pt idx="2738">
                  <c:v>2.9063283179659698</c:v>
                </c:pt>
                <c:pt idx="2739">
                  <c:v>2.8964448756080845</c:v>
                </c:pt>
                <c:pt idx="2740">
                  <c:v>2.8732664080236807</c:v>
                </c:pt>
                <c:pt idx="2741">
                  <c:v>2.8418245214665383</c:v>
                </c:pt>
                <c:pt idx="2742">
                  <c:v>2.8197827249964322</c:v>
                </c:pt>
                <c:pt idx="2743">
                  <c:v>2.7297061007067724</c:v>
                </c:pt>
                <c:pt idx="2744">
                  <c:v>2.6986965380149344</c:v>
                </c:pt>
                <c:pt idx="2745">
                  <c:v>2.6868500879618411</c:v>
                </c:pt>
                <c:pt idx="2746">
                  <c:v>2.6732509612510196</c:v>
                </c:pt>
                <c:pt idx="2747">
                  <c:v>2.6375739190035858</c:v>
                </c:pt>
                <c:pt idx="2748">
                  <c:v>2.5791264941666459</c:v>
                </c:pt>
                <c:pt idx="2749">
                  <c:v>2.5535599604638111</c:v>
                </c:pt>
                <c:pt idx="2750">
                  <c:v>2.5365329497994065</c:v>
                </c:pt>
                <c:pt idx="2751">
                  <c:v>2.5038813030340807</c:v>
                </c:pt>
                <c:pt idx="2752">
                  <c:v>2.4340809375019368</c:v>
                </c:pt>
                <c:pt idx="2753">
                  <c:v>2.3733620043436368</c:v>
                </c:pt>
                <c:pt idx="2754">
                  <c:v>2.3595681962866411</c:v>
                </c:pt>
                <c:pt idx="2755">
                  <c:v>2.3549120603888776</c:v>
                </c:pt>
                <c:pt idx="2756">
                  <c:v>2.3375829600434312</c:v>
                </c:pt>
                <c:pt idx="2757">
                  <c:v>2.3063066739611227</c:v>
                </c:pt>
                <c:pt idx="2758">
                  <c:v>2.2640110030005856</c:v>
                </c:pt>
                <c:pt idx="2759">
                  <c:v>2.2274384600486594</c:v>
                </c:pt>
                <c:pt idx="2760">
                  <c:v>2.2213585183503808</c:v>
                </c:pt>
                <c:pt idx="2761">
                  <c:v>2.1844552364631729</c:v>
                </c:pt>
                <c:pt idx="2762">
                  <c:v>2.1162859132387934</c:v>
                </c:pt>
                <c:pt idx="2763">
                  <c:v>2.1079456444829088</c:v>
                </c:pt>
                <c:pt idx="2764">
                  <c:v>2.0624641873227896</c:v>
                </c:pt>
                <c:pt idx="2765">
                  <c:v>2.0488543596212594</c:v>
                </c:pt>
                <c:pt idx="2766">
                  <c:v>2.0069352255213881</c:v>
                </c:pt>
                <c:pt idx="2767">
                  <c:v>1.9878184837963961</c:v>
                </c:pt>
                <c:pt idx="2768">
                  <c:v>1.9599594537725089</c:v>
                </c:pt>
                <c:pt idx="2769">
                  <c:v>1.9546629761924168</c:v>
                </c:pt>
                <c:pt idx="2770">
                  <c:v>1.914229519447781</c:v>
                </c:pt>
                <c:pt idx="2771">
                  <c:v>1.8651646346975035</c:v>
                </c:pt>
                <c:pt idx="2772">
                  <c:v>1.8602650143674855</c:v>
                </c:pt>
                <c:pt idx="2773">
                  <c:v>1.8354613106817408</c:v>
                </c:pt>
                <c:pt idx="2774">
                  <c:v>1.8248431699599397</c:v>
                </c:pt>
                <c:pt idx="2775">
                  <c:v>1.7895089286930144</c:v>
                </c:pt>
                <c:pt idx="2776">
                  <c:v>1.7714383050410594</c:v>
                </c:pt>
                <c:pt idx="2777">
                  <c:v>1.7499877516288982</c:v>
                </c:pt>
                <c:pt idx="2778">
                  <c:v>1.7415786835189788</c:v>
                </c:pt>
                <c:pt idx="2779">
                  <c:v>1.7244944054702358</c:v>
                </c:pt>
                <c:pt idx="2780">
                  <c:v>1.7185982970484068</c:v>
                </c:pt>
                <c:pt idx="2781">
                  <c:v>1.7134256064671727</c:v>
                </c:pt>
                <c:pt idx="2782">
                  <c:v>1.707294022368073</c:v>
                </c:pt>
                <c:pt idx="2783">
                  <c:v>1.7028764476658245</c:v>
                </c:pt>
                <c:pt idx="2784">
                  <c:v>1.6548745701968763</c:v>
                </c:pt>
                <c:pt idx="2785">
                  <c:v>1.6496828236182408</c:v>
                </c:pt>
                <c:pt idx="2786">
                  <c:v>1.6072985412516141</c:v>
                </c:pt>
                <c:pt idx="2787">
                  <c:v>1.5492048906037403</c:v>
                </c:pt>
                <c:pt idx="2788">
                  <c:v>1.5429309660763109</c:v>
                </c:pt>
                <c:pt idx="2789">
                  <c:v>1.537310161026092</c:v>
                </c:pt>
                <c:pt idx="2790">
                  <c:v>1.515780508955372</c:v>
                </c:pt>
                <c:pt idx="2791">
                  <c:v>1.4747706499800959</c:v>
                </c:pt>
                <c:pt idx="2792">
                  <c:v>1.4671157429048882</c:v>
                </c:pt>
                <c:pt idx="2793">
                  <c:v>1.458241327405122</c:v>
                </c:pt>
                <c:pt idx="2794">
                  <c:v>1.4343722137717185</c:v>
                </c:pt>
                <c:pt idx="2795">
                  <c:v>1.4048636946889388</c:v>
                </c:pt>
                <c:pt idx="2796">
                  <c:v>1.3917864951502235</c:v>
                </c:pt>
                <c:pt idx="2797">
                  <c:v>1.3829296703945007</c:v>
                </c:pt>
                <c:pt idx="2798">
                  <c:v>1.3620118854682886</c:v>
                </c:pt>
                <c:pt idx="2799">
                  <c:v>1.3146155852998991</c:v>
                </c:pt>
                <c:pt idx="2800">
                  <c:v>1.2911332310679731</c:v>
                </c:pt>
                <c:pt idx="2801">
                  <c:v>1.2851869458098157</c:v>
                </c:pt>
                <c:pt idx="2802">
                  <c:v>1.2684978676918723</c:v>
                </c:pt>
                <c:pt idx="2803">
                  <c:v>1.2448593742330885</c:v>
                </c:pt>
                <c:pt idx="2804">
                  <c:v>1.2283815753055658</c:v>
                </c:pt>
                <c:pt idx="2805">
                  <c:v>1.2193275651602071</c:v>
                </c:pt>
                <c:pt idx="2806">
                  <c:v>1.1836672258393666</c:v>
                </c:pt>
                <c:pt idx="2807">
                  <c:v>1.1605358146093558</c:v>
                </c:pt>
                <c:pt idx="2808">
                  <c:v>1.1544330695478306</c:v>
                </c:pt>
                <c:pt idx="2809">
                  <c:v>1.1283783497067721</c:v>
                </c:pt>
                <c:pt idx="2810">
                  <c:v>1.0985990376225925</c:v>
                </c:pt>
                <c:pt idx="2811">
                  <c:v>1.0751487744991743</c:v>
                </c:pt>
                <c:pt idx="2812">
                  <c:v>1.0621267264188334</c:v>
                </c:pt>
                <c:pt idx="2813">
                  <c:v>1.055273526439563</c:v>
                </c:pt>
                <c:pt idx="2814">
                  <c:v>1.028861527135547</c:v>
                </c:pt>
                <c:pt idx="2815">
                  <c:v>1.0145912998307607</c:v>
                </c:pt>
                <c:pt idx="2816">
                  <c:v>1.0015702338074854</c:v>
                </c:pt>
                <c:pt idx="2817">
                  <c:v>0.99733017282813041</c:v>
                </c:pt>
                <c:pt idx="2818">
                  <c:v>0.99147945564874351</c:v>
                </c:pt>
                <c:pt idx="2819">
                  <c:v>0.98150355674239342</c:v>
                </c:pt>
                <c:pt idx="2820">
                  <c:v>0.95802029598588689</c:v>
                </c:pt>
                <c:pt idx="2821">
                  <c:v>0.9545714960642846</c:v>
                </c:pt>
                <c:pt idx="2822">
                  <c:v>0.9518519075458699</c:v>
                </c:pt>
                <c:pt idx="2823">
                  <c:v>0.9493716890207925</c:v>
                </c:pt>
                <c:pt idx="2824">
                  <c:v>0.9123322969346811</c:v>
                </c:pt>
                <c:pt idx="2825">
                  <c:v>0.88492341706612865</c:v>
                </c:pt>
                <c:pt idx="2826">
                  <c:v>0.87797750069000935</c:v>
                </c:pt>
                <c:pt idx="2827">
                  <c:v>0.87371793443429069</c:v>
                </c:pt>
                <c:pt idx="2828">
                  <c:v>0.86250194007746495</c:v>
                </c:pt>
                <c:pt idx="2829">
                  <c:v>0.85406488790429236</c:v>
                </c:pt>
                <c:pt idx="2830">
                  <c:v>0.82122546817764908</c:v>
                </c:pt>
                <c:pt idx="2831">
                  <c:v>0.80114569243550937</c:v>
                </c:pt>
                <c:pt idx="2832">
                  <c:v>0.78989845022111205</c:v>
                </c:pt>
                <c:pt idx="2833">
                  <c:v>0.78704569507364175</c:v>
                </c:pt>
                <c:pt idx="2834">
                  <c:v>0.78663851928278083</c:v>
                </c:pt>
                <c:pt idx="2835">
                  <c:v>0.77708035543982279</c:v>
                </c:pt>
                <c:pt idx="2836">
                  <c:v>0.73385318397817811</c:v>
                </c:pt>
                <c:pt idx="2837">
                  <c:v>0.72520129378503451</c:v>
                </c:pt>
                <c:pt idx="2838">
                  <c:v>0.72222765802511701</c:v>
                </c:pt>
                <c:pt idx="2839">
                  <c:v>0.71557512536004142</c:v>
                </c:pt>
                <c:pt idx="2840">
                  <c:v>0.70976418289213483</c:v>
                </c:pt>
                <c:pt idx="2841">
                  <c:v>0.7048018148028945</c:v>
                </c:pt>
                <c:pt idx="2842">
                  <c:v>0.69857645755418485</c:v>
                </c:pt>
                <c:pt idx="2843">
                  <c:v>0.69618841722284708</c:v>
                </c:pt>
                <c:pt idx="2844">
                  <c:v>0.68627496514165276</c:v>
                </c:pt>
                <c:pt idx="2845">
                  <c:v>0.66997014083009643</c:v>
                </c:pt>
                <c:pt idx="2846">
                  <c:v>0.66567601286527334</c:v>
                </c:pt>
                <c:pt idx="2847">
                  <c:v>0.65932539947209001</c:v>
                </c:pt>
                <c:pt idx="2848">
                  <c:v>0.63600672271432046</c:v>
                </c:pt>
                <c:pt idx="2849">
                  <c:v>0.61004257833456232</c:v>
                </c:pt>
                <c:pt idx="2850">
                  <c:v>0.6058601383483333</c:v>
                </c:pt>
                <c:pt idx="2851">
                  <c:v>0.56634273898465215</c:v>
                </c:pt>
                <c:pt idx="2852">
                  <c:v>0.54202644746990014</c:v>
                </c:pt>
                <c:pt idx="2853">
                  <c:v>0.5297949051772457</c:v>
                </c:pt>
                <c:pt idx="2854">
                  <c:v>0.5035577649400782</c:v>
                </c:pt>
                <c:pt idx="2855">
                  <c:v>0.49907584652609971</c:v>
                </c:pt>
                <c:pt idx="2856">
                  <c:v>0.48646992500683184</c:v>
                </c:pt>
                <c:pt idx="2857">
                  <c:v>0.48279744654153223</c:v>
                </c:pt>
                <c:pt idx="2858">
                  <c:v>0.46884989875447214</c:v>
                </c:pt>
                <c:pt idx="2859">
                  <c:v>0.46123859214023588</c:v>
                </c:pt>
                <c:pt idx="2860">
                  <c:v>0.43414078049666915</c:v>
                </c:pt>
                <c:pt idx="2861">
                  <c:v>0.42281924811615212</c:v>
                </c:pt>
                <c:pt idx="2862">
                  <c:v>0.41520911730846555</c:v>
                </c:pt>
                <c:pt idx="2863">
                  <c:v>0.40417309551776626</c:v>
                </c:pt>
                <c:pt idx="2864">
                  <c:v>0.39743677272473443</c:v>
                </c:pt>
                <c:pt idx="2865">
                  <c:v>0.39530217743527662</c:v>
                </c:pt>
                <c:pt idx="2866">
                  <c:v>0.39447269958242093</c:v>
                </c:pt>
                <c:pt idx="2867">
                  <c:v>0.38840846040506433</c:v>
                </c:pt>
                <c:pt idx="2868">
                  <c:v>0.38426557678735918</c:v>
                </c:pt>
                <c:pt idx="2869">
                  <c:v>0.37726893200347833</c:v>
                </c:pt>
                <c:pt idx="2870">
                  <c:v>0.37366633121103449</c:v>
                </c:pt>
                <c:pt idx="2871">
                  <c:v>0.37012785348416949</c:v>
                </c:pt>
                <c:pt idx="2872">
                  <c:v>0.36597613785334954</c:v>
                </c:pt>
                <c:pt idx="2873">
                  <c:v>0.35502694518499145</c:v>
                </c:pt>
                <c:pt idx="2874">
                  <c:v>0.3478063963567064</c:v>
                </c:pt>
                <c:pt idx="2875">
                  <c:v>0.34143642961290938</c:v>
                </c:pt>
                <c:pt idx="2876">
                  <c:v>0.33610163594975662</c:v>
                </c:pt>
                <c:pt idx="2877">
                  <c:v>0.32874956578264802</c:v>
                </c:pt>
                <c:pt idx="2878">
                  <c:v>0.32293429997231787</c:v>
                </c:pt>
                <c:pt idx="2879">
                  <c:v>0.31925282591152337</c:v>
                </c:pt>
                <c:pt idx="2880">
                  <c:v>0.30243090141041612</c:v>
                </c:pt>
                <c:pt idx="2881">
                  <c:v>0.30046715290782722</c:v>
                </c:pt>
                <c:pt idx="2882">
                  <c:v>0.29844710611793113</c:v>
                </c:pt>
                <c:pt idx="2883">
                  <c:v>0.28719940605692457</c:v>
                </c:pt>
                <c:pt idx="2884">
                  <c:v>0.2841292299864559</c:v>
                </c:pt>
                <c:pt idx="2885">
                  <c:v>0.27428247858344301</c:v>
                </c:pt>
                <c:pt idx="2886">
                  <c:v>0.26437620416301166</c:v>
                </c:pt>
                <c:pt idx="2887">
                  <c:v>0.25719889051310846</c:v>
                </c:pt>
                <c:pt idx="2888">
                  <c:v>0.25341388701601886</c:v>
                </c:pt>
                <c:pt idx="2889">
                  <c:v>0.25306847369790414</c:v>
                </c:pt>
                <c:pt idx="2890">
                  <c:v>0.25008141214867285</c:v>
                </c:pt>
                <c:pt idx="2891">
                  <c:v>0.24865676682529406</c:v>
                </c:pt>
                <c:pt idx="2892">
                  <c:v>0.24269781034969831</c:v>
                </c:pt>
                <c:pt idx="2893">
                  <c:v>0.23549594431370138</c:v>
                </c:pt>
                <c:pt idx="2894">
                  <c:v>0.23459006142611386</c:v>
                </c:pt>
                <c:pt idx="2895">
                  <c:v>0.22810730776769847</c:v>
                </c:pt>
                <c:pt idx="2896">
                  <c:v>0.21956310057962355</c:v>
                </c:pt>
                <c:pt idx="2897">
                  <c:v>0.21901795639234808</c:v>
                </c:pt>
                <c:pt idx="2898">
                  <c:v>0.21653094705764001</c:v>
                </c:pt>
                <c:pt idx="2899">
                  <c:v>0.21632155590091359</c:v>
                </c:pt>
                <c:pt idx="2900">
                  <c:v>0.2131190749948341</c:v>
                </c:pt>
                <c:pt idx="2901">
                  <c:v>0.2100977629527275</c:v>
                </c:pt>
                <c:pt idx="2902">
                  <c:v>0.20631894220192395</c:v>
                </c:pt>
                <c:pt idx="2903">
                  <c:v>0.20612649808802891</c:v>
                </c:pt>
                <c:pt idx="2904">
                  <c:v>0.20485713345465567</c:v>
                </c:pt>
                <c:pt idx="2905">
                  <c:v>0.20476859671840764</c:v>
                </c:pt>
                <c:pt idx="2906">
                  <c:v>0.20468028864900797</c:v>
                </c:pt>
                <c:pt idx="2907">
                  <c:v>0.20463646189382076</c:v>
                </c:pt>
                <c:pt idx="2908">
                  <c:v>0.20144074154106159</c:v>
                </c:pt>
                <c:pt idx="2909">
                  <c:v>0.20003815794334306</c:v>
                </c:pt>
                <c:pt idx="2910">
                  <c:v>0.19969924144886084</c:v>
                </c:pt>
                <c:pt idx="2911">
                  <c:v>0.19796938067866424</c:v>
                </c:pt>
                <c:pt idx="2912">
                  <c:v>0.19203778449557929</c:v>
                </c:pt>
                <c:pt idx="2913">
                  <c:v>0.18747062406057727</c:v>
                </c:pt>
                <c:pt idx="2914">
                  <c:v>0.18727296575812816</c:v>
                </c:pt>
                <c:pt idx="2915">
                  <c:v>0.18514032314029019</c:v>
                </c:pt>
                <c:pt idx="2916">
                  <c:v>0.18498254158915639</c:v>
                </c:pt>
                <c:pt idx="2917">
                  <c:v>0.18158342911370765</c:v>
                </c:pt>
                <c:pt idx="2918">
                  <c:v>0.17992978787775618</c:v>
                </c:pt>
                <c:pt idx="2919">
                  <c:v>0.17989463671561934</c:v>
                </c:pt>
                <c:pt idx="2920">
                  <c:v>0.17814131348729509</c:v>
                </c:pt>
                <c:pt idx="2921">
                  <c:v>0.17650594150988269</c:v>
                </c:pt>
                <c:pt idx="2922">
                  <c:v>0.17484810121111999</c:v>
                </c:pt>
                <c:pt idx="2923">
                  <c:v>0.17333193061929669</c:v>
                </c:pt>
                <c:pt idx="2924">
                  <c:v>0.17329985025641706</c:v>
                </c:pt>
                <c:pt idx="2925">
                  <c:v>0.17211571522801661</c:v>
                </c:pt>
                <c:pt idx="2926">
                  <c:v>0.16735347299871584</c:v>
                </c:pt>
                <c:pt idx="2927">
                  <c:v>0.1668455201315765</c:v>
                </c:pt>
                <c:pt idx="2928">
                  <c:v>0.16233375021350113</c:v>
                </c:pt>
                <c:pt idx="2929">
                  <c:v>0.16152434440595476</c:v>
                </c:pt>
                <c:pt idx="2930">
                  <c:v>0.1613387660326055</c:v>
                </c:pt>
                <c:pt idx="2931">
                  <c:v>0.16109193543510519</c:v>
                </c:pt>
                <c:pt idx="2932">
                  <c:v>0.15742468283919639</c:v>
                </c:pt>
                <c:pt idx="2933">
                  <c:v>0.1573950090148841</c:v>
                </c:pt>
                <c:pt idx="2934">
                  <c:v>0.15665592106454751</c:v>
                </c:pt>
                <c:pt idx="2935">
                  <c:v>0.15526907190829026</c:v>
                </c:pt>
                <c:pt idx="2936">
                  <c:v>0.15468083040821465</c:v>
                </c:pt>
                <c:pt idx="2937">
                  <c:v>0.15447551866159742</c:v>
                </c:pt>
                <c:pt idx="2938">
                  <c:v>0.15444620403230847</c:v>
                </c:pt>
                <c:pt idx="2939">
                  <c:v>0.15427191165784021</c:v>
                </c:pt>
                <c:pt idx="2940">
                  <c:v>0.15293709894350901</c:v>
                </c:pt>
                <c:pt idx="2941">
                  <c:v>0.1526801122159045</c:v>
                </c:pt>
                <c:pt idx="2942">
                  <c:v>0.15089389332154973</c:v>
                </c:pt>
                <c:pt idx="2943">
                  <c:v>0.15081057482053864</c:v>
                </c:pt>
                <c:pt idx="2944">
                  <c:v>0.15078317345807882</c:v>
                </c:pt>
                <c:pt idx="2945">
                  <c:v>0.15026863984001118</c:v>
                </c:pt>
                <c:pt idx="2946">
                  <c:v>0.15002844600586934</c:v>
                </c:pt>
                <c:pt idx="2947">
                  <c:v>0.14647090570755605</c:v>
                </c:pt>
                <c:pt idx="2948">
                  <c:v>0.1463947736585193</c:v>
                </c:pt>
                <c:pt idx="2949">
                  <c:v>0.14591380768632892</c:v>
                </c:pt>
                <c:pt idx="2950">
                  <c:v>0.14382168008143631</c:v>
                </c:pt>
                <c:pt idx="2951">
                  <c:v>0.14227436652409514</c:v>
                </c:pt>
                <c:pt idx="2952">
                  <c:v>0.14166347993471123</c:v>
                </c:pt>
                <c:pt idx="2953">
                  <c:v>0.13950882781713755</c:v>
                </c:pt>
                <c:pt idx="2954">
                  <c:v>0.13894436646643865</c:v>
                </c:pt>
                <c:pt idx="2955">
                  <c:v>0.13650358719352798</c:v>
                </c:pt>
                <c:pt idx="2956">
                  <c:v>0.13645909753211782</c:v>
                </c:pt>
                <c:pt idx="2957">
                  <c:v>0.13641473752531935</c:v>
                </c:pt>
                <c:pt idx="2958">
                  <c:v>0.13366390225073543</c:v>
                </c:pt>
                <c:pt idx="2959">
                  <c:v>0.13331466556869073</c:v>
                </c:pt>
                <c:pt idx="2960">
                  <c:v>0.13266335253893036</c:v>
                </c:pt>
                <c:pt idx="2961">
                  <c:v>0.13252351482406305</c:v>
                </c:pt>
                <c:pt idx="2962">
                  <c:v>0.13079112493005168</c:v>
                </c:pt>
                <c:pt idx="2963">
                  <c:v>0.12965695556836754</c:v>
                </c:pt>
                <c:pt idx="2964">
                  <c:v>0.12944550933597918</c:v>
                </c:pt>
                <c:pt idx="2965">
                  <c:v>0.12923438800942563</c:v>
                </c:pt>
                <c:pt idx="2966">
                  <c:v>0.12904644877332738</c:v>
                </c:pt>
                <c:pt idx="2967">
                  <c:v>0.1279539910821485</c:v>
                </c:pt>
                <c:pt idx="2968">
                  <c:v>0.12788015615565904</c:v>
                </c:pt>
                <c:pt idx="2969">
                  <c:v>0.12780666906741384</c:v>
                </c:pt>
                <c:pt idx="2970">
                  <c:v>0.12777015116848428</c:v>
                </c:pt>
                <c:pt idx="2971">
                  <c:v>0.12705925413778346</c:v>
                </c:pt>
                <c:pt idx="2972">
                  <c:v>0.12674963090698063</c:v>
                </c:pt>
                <c:pt idx="2973">
                  <c:v>0.12134777689854637</c:v>
                </c:pt>
                <c:pt idx="2974">
                  <c:v>0.1195181199576815</c:v>
                </c:pt>
                <c:pt idx="2975">
                  <c:v>0.11908609542304729</c:v>
                </c:pt>
                <c:pt idx="2976">
                  <c:v>0.11906825936532155</c:v>
                </c:pt>
                <c:pt idx="2977">
                  <c:v>0.11903277140577213</c:v>
                </c:pt>
                <c:pt idx="2978">
                  <c:v>0.11899744714523057</c:v>
                </c:pt>
                <c:pt idx="2979">
                  <c:v>0.11876840510554343</c:v>
                </c:pt>
                <c:pt idx="2980">
                  <c:v>0.11817324212127311</c:v>
                </c:pt>
                <c:pt idx="2981">
                  <c:v>0.11813841994462362</c:v>
                </c:pt>
                <c:pt idx="2982">
                  <c:v>0.11725148750678874</c:v>
                </c:pt>
                <c:pt idx="2983">
                  <c:v>0.1172342047848618</c:v>
                </c:pt>
                <c:pt idx="2984">
                  <c:v>0.11637136095954284</c:v>
                </c:pt>
                <c:pt idx="2985">
                  <c:v>0.11600964798143956</c:v>
                </c:pt>
                <c:pt idx="2986">
                  <c:v>0.11501885127982059</c:v>
                </c:pt>
                <c:pt idx="2987">
                  <c:v>0.1146978594163752</c:v>
                </c:pt>
                <c:pt idx="2988">
                  <c:v>0.11458040870132073</c:v>
                </c:pt>
                <c:pt idx="2989">
                  <c:v>0.11385977590909056</c:v>
                </c:pt>
                <c:pt idx="2990">
                  <c:v>0.11382667981530489</c:v>
                </c:pt>
                <c:pt idx="2991">
                  <c:v>0.11178182985480667</c:v>
                </c:pt>
                <c:pt idx="2992">
                  <c:v>0.1094322632280966</c:v>
                </c:pt>
                <c:pt idx="2993">
                  <c:v>0.10886476377479405</c:v>
                </c:pt>
                <c:pt idx="2994">
                  <c:v>0.10870333207279222</c:v>
                </c:pt>
                <c:pt idx="2995">
                  <c:v>0.1083481963417046</c:v>
                </c:pt>
                <c:pt idx="2996">
                  <c:v>0.10815788899948829</c:v>
                </c:pt>
                <c:pt idx="2997">
                  <c:v>0.10806304048194064</c:v>
                </c:pt>
                <c:pt idx="2998">
                  <c:v>0.10759008071409687</c:v>
                </c:pt>
                <c:pt idx="2999">
                  <c:v>0.10738563296314174</c:v>
                </c:pt>
                <c:pt idx="3000">
                  <c:v>0.10645295611588054</c:v>
                </c:pt>
                <c:pt idx="3001">
                  <c:v>0.10623607080763338</c:v>
                </c:pt>
                <c:pt idx="3002">
                  <c:v>0.10532454001290752</c:v>
                </c:pt>
                <c:pt idx="3003">
                  <c:v>0.10434044105834177</c:v>
                </c:pt>
                <c:pt idx="3004">
                  <c:v>0.10409590804760489</c:v>
                </c:pt>
                <c:pt idx="3005">
                  <c:v>0.10297829042616059</c:v>
                </c:pt>
                <c:pt idx="3006">
                  <c:v>0.10255732385515091</c:v>
                </c:pt>
                <c:pt idx="3007">
                  <c:v>0.10135090482603439</c:v>
                </c:pt>
                <c:pt idx="3008">
                  <c:v>0.1010234834317317</c:v>
                </c:pt>
                <c:pt idx="3009">
                  <c:v>0.10084529758101576</c:v>
                </c:pt>
                <c:pt idx="3010">
                  <c:v>0.10063952655377005</c:v>
                </c:pt>
                <c:pt idx="3011">
                  <c:v>9.9848711008469801E-2</c:v>
                </c:pt>
                <c:pt idx="3012">
                  <c:v>9.980488959632354E-2</c:v>
                </c:pt>
                <c:pt idx="3013">
                  <c:v>9.8383596746428603E-2</c:v>
                </c:pt>
                <c:pt idx="3014">
                  <c:v>9.7877846218732703E-2</c:v>
                </c:pt>
                <c:pt idx="3015">
                  <c:v>9.7834994484858565E-2</c:v>
                </c:pt>
                <c:pt idx="3016">
                  <c:v>9.7623503123067307E-2</c:v>
                </c:pt>
                <c:pt idx="3017">
                  <c:v>9.7581322301760448E-2</c:v>
                </c:pt>
                <c:pt idx="3018">
                  <c:v>9.7276239477933235E-2</c:v>
                </c:pt>
                <c:pt idx="3019">
                  <c:v>9.7165500891763262E-2</c:v>
                </c:pt>
                <c:pt idx="3020">
                  <c:v>9.7124359065573693E-2</c:v>
                </c:pt>
                <c:pt idx="3021">
                  <c:v>9.6905686639848013E-2</c:v>
                </c:pt>
                <c:pt idx="3022">
                  <c:v>9.6852264473194005E-2</c:v>
                </c:pt>
                <c:pt idx="3023">
                  <c:v>9.6838948308808639E-2</c:v>
                </c:pt>
                <c:pt idx="3024">
                  <c:v>9.5645083714701776E-2</c:v>
                </c:pt>
                <c:pt idx="3025">
                  <c:v>9.5593458286681615E-2</c:v>
                </c:pt>
                <c:pt idx="3026">
                  <c:v>9.5452180150667601E-2</c:v>
                </c:pt>
                <c:pt idx="3027">
                  <c:v>9.5311600706911997E-2</c:v>
                </c:pt>
                <c:pt idx="3028">
                  <c:v>9.3348585266245176E-2</c:v>
                </c:pt>
                <c:pt idx="3029">
                  <c:v>9.3260763454631274E-2</c:v>
                </c:pt>
                <c:pt idx="3030">
                  <c:v>9.2623464392287275E-2</c:v>
                </c:pt>
                <c:pt idx="3031">
                  <c:v>9.2611051385883394E-2</c:v>
                </c:pt>
                <c:pt idx="3032">
                  <c:v>9.2586315854717785E-2</c:v>
                </c:pt>
                <c:pt idx="3033">
                  <c:v>9.2463298642175493E-2</c:v>
                </c:pt>
                <c:pt idx="3034">
                  <c:v>9.2007183456683392E-2</c:v>
                </c:pt>
                <c:pt idx="3035">
                  <c:v>9.1959805118412896E-2</c:v>
                </c:pt>
                <c:pt idx="3036">
                  <c:v>9.1725934439955845E-2</c:v>
                </c:pt>
                <c:pt idx="3037">
                  <c:v>9.1248375529624087E-2</c:v>
                </c:pt>
                <c:pt idx="3038">
                  <c:v>9.1144349451856968E-2</c:v>
                </c:pt>
                <c:pt idx="3039">
                  <c:v>9.011155082668651E-2</c:v>
                </c:pt>
                <c:pt idx="3040">
                  <c:v>8.9951350701344565E-2</c:v>
                </c:pt>
                <c:pt idx="3041">
                  <c:v>8.9768402940535688E-2</c:v>
                </c:pt>
                <c:pt idx="3042">
                  <c:v>8.9288941434432265E-2</c:v>
                </c:pt>
                <c:pt idx="3043">
                  <c:v>8.8277667833603579E-2</c:v>
                </c:pt>
                <c:pt idx="3044">
                  <c:v>8.823242747130744E-2</c:v>
                </c:pt>
                <c:pt idx="3045">
                  <c:v>8.8221153289318968E-2</c:v>
                </c:pt>
                <c:pt idx="3046">
                  <c:v>8.8019499536734894E-2</c:v>
                </c:pt>
                <c:pt idx="3047">
                  <c:v>8.7739538274423698E-2</c:v>
                </c:pt>
                <c:pt idx="3048">
                  <c:v>8.7391087716740923E-2</c:v>
                </c:pt>
                <c:pt idx="3049">
                  <c:v>8.6175776681771121E-2</c:v>
                </c:pt>
                <c:pt idx="3050">
                  <c:v>8.5796357933082587E-2</c:v>
                </c:pt>
                <c:pt idx="3051">
                  <c:v>8.5298915431526595E-2</c:v>
                </c:pt>
                <c:pt idx="3052">
                  <c:v>8.4783865430346467E-2</c:v>
                </c:pt>
                <c:pt idx="3053">
                  <c:v>8.4773142549131889E-2</c:v>
                </c:pt>
                <c:pt idx="3054">
                  <c:v>8.4687408114821297E-2</c:v>
                </c:pt>
                <c:pt idx="3055">
                  <c:v>8.45381342194539E-2</c:v>
                </c:pt>
                <c:pt idx="3056">
                  <c:v>8.4517034409371153E-2</c:v>
                </c:pt>
                <c:pt idx="3057">
                  <c:v>8.3916875609088323E-2</c:v>
                </c:pt>
                <c:pt idx="3058">
                  <c:v>8.3864576049908837E-2</c:v>
                </c:pt>
                <c:pt idx="3059">
                  <c:v>8.3479898590720164E-2</c:v>
                </c:pt>
                <c:pt idx="3060">
                  <c:v>8.3459304107816767E-2</c:v>
                </c:pt>
                <c:pt idx="3061">
                  <c:v>8.236201174424862E-2</c:v>
                </c:pt>
                <c:pt idx="3062">
                  <c:v>8.2341536678083721E-2</c:v>
                </c:pt>
                <c:pt idx="3063">
                  <c:v>8.2065224156773073E-2</c:v>
                </c:pt>
                <c:pt idx="3064">
                  <c:v>8.1962913260961931E-2</c:v>
                </c:pt>
                <c:pt idx="3065">
                  <c:v>8.1504950244379287E-2</c:v>
                </c:pt>
                <c:pt idx="3066">
                  <c:v>8.0436049499873361E-2</c:v>
                </c:pt>
                <c:pt idx="3067">
                  <c:v>7.9947630894364186E-2</c:v>
                </c:pt>
                <c:pt idx="3068">
                  <c:v>7.9927719303380523E-2</c:v>
                </c:pt>
                <c:pt idx="3069">
                  <c:v>7.985868317786278E-2</c:v>
                </c:pt>
                <c:pt idx="3070">
                  <c:v>7.8795444494428019E-2</c:v>
                </c:pt>
                <c:pt idx="3071">
                  <c:v>7.8126392496488117E-2</c:v>
                </c:pt>
                <c:pt idx="3072">
                  <c:v>7.7981357833717416E-2</c:v>
                </c:pt>
                <c:pt idx="3073">
                  <c:v>7.687974902987145E-2</c:v>
                </c:pt>
                <c:pt idx="3074">
                  <c:v>7.6802756210350209E-2</c:v>
                </c:pt>
                <c:pt idx="3075">
                  <c:v>7.6496597563094446E-2</c:v>
                </c:pt>
                <c:pt idx="3076">
                  <c:v>7.6124818330052385E-2</c:v>
                </c:pt>
                <c:pt idx="3077">
                  <c:v>7.6115323214267089E-2</c:v>
                </c:pt>
                <c:pt idx="3078">
                  <c:v>7.5149121292191659E-2</c:v>
                </c:pt>
                <c:pt idx="3079">
                  <c:v>7.4931343902739506E-2</c:v>
                </c:pt>
                <c:pt idx="3080">
                  <c:v>7.4790146710432895E-2</c:v>
                </c:pt>
                <c:pt idx="3081">
                  <c:v>7.4780739507886981E-2</c:v>
                </c:pt>
                <c:pt idx="3082">
                  <c:v>7.4677346874554934E-2</c:v>
                </c:pt>
                <c:pt idx="3083">
                  <c:v>7.4536842327634356E-2</c:v>
                </c:pt>
                <c:pt idx="3084">
                  <c:v>7.4415142872416379E-2</c:v>
                </c:pt>
                <c:pt idx="3085">
                  <c:v>7.3625829587238498E-2</c:v>
                </c:pt>
                <c:pt idx="3086">
                  <c:v>7.3598084711214262E-2</c:v>
                </c:pt>
                <c:pt idx="3087">
                  <c:v>7.2684393640062808E-2</c:v>
                </c:pt>
                <c:pt idx="3088">
                  <c:v>7.2665947907456493E-2</c:v>
                </c:pt>
                <c:pt idx="3089">
                  <c:v>7.1873550260610902E-2</c:v>
                </c:pt>
                <c:pt idx="3090">
                  <c:v>7.1754735822083096E-2</c:v>
                </c:pt>
                <c:pt idx="3091">
                  <c:v>7.115048712595165E-2</c:v>
                </c:pt>
                <c:pt idx="3092">
                  <c:v>7.0117047549373951E-2</c:v>
                </c:pt>
                <c:pt idx="3093">
                  <c:v>6.9354667217573204E-2</c:v>
                </c:pt>
                <c:pt idx="3094">
                  <c:v>6.9345706424219444E-2</c:v>
                </c:pt>
                <c:pt idx="3095">
                  <c:v>6.9336753583161506E-2</c:v>
                </c:pt>
                <c:pt idx="3096">
                  <c:v>6.9240134080806662E-2</c:v>
                </c:pt>
                <c:pt idx="3097">
                  <c:v>6.9065994186760432E-2</c:v>
                </c:pt>
                <c:pt idx="3098">
                  <c:v>6.9022465640304689E-2</c:v>
                </c:pt>
                <c:pt idx="3099">
                  <c:v>6.862384031427865E-2</c:v>
                </c:pt>
                <c:pt idx="3100">
                  <c:v>6.8528549683574552E-2</c:v>
                </c:pt>
                <c:pt idx="3101">
                  <c:v>6.8416201443005573E-2</c:v>
                </c:pt>
                <c:pt idx="3102">
                  <c:v>6.8321146571317756E-2</c:v>
                </c:pt>
                <c:pt idx="3103">
                  <c:v>6.8286702021368509E-2</c:v>
                </c:pt>
                <c:pt idx="3104">
                  <c:v>6.8148955412792422E-2</c:v>
                </c:pt>
                <c:pt idx="3105">
                  <c:v>6.8123174995229421E-2</c:v>
                </c:pt>
                <c:pt idx="3106">
                  <c:v>6.8097690442207093E-2</c:v>
                </c:pt>
                <c:pt idx="3107">
                  <c:v>6.7911836307011628E-2</c:v>
                </c:pt>
                <c:pt idx="3108">
                  <c:v>6.7793919755593443E-2</c:v>
                </c:pt>
                <c:pt idx="3109">
                  <c:v>6.7263777960306956E-2</c:v>
                </c:pt>
                <c:pt idx="3110">
                  <c:v>6.7221952206698257E-2</c:v>
                </c:pt>
                <c:pt idx="3111">
                  <c:v>6.6497819830305283E-2</c:v>
                </c:pt>
                <c:pt idx="3112">
                  <c:v>6.6423047435828081E-2</c:v>
                </c:pt>
                <c:pt idx="3113">
                  <c:v>6.6331678646288569E-2</c:v>
                </c:pt>
                <c:pt idx="3114">
                  <c:v>6.6092699025979723E-2</c:v>
                </c:pt>
                <c:pt idx="3115">
                  <c:v>6.5969363540862469E-2</c:v>
                </c:pt>
                <c:pt idx="3116">
                  <c:v>6.5952969645927895E-2</c:v>
                </c:pt>
                <c:pt idx="3117">
                  <c:v>6.5275582703881771E-2</c:v>
                </c:pt>
                <c:pt idx="3118">
                  <c:v>6.5202197722356012E-2</c:v>
                </c:pt>
                <c:pt idx="3119">
                  <c:v>6.5177780585481002E-2</c:v>
                </c:pt>
                <c:pt idx="3120">
                  <c:v>6.5129279311950034E-2</c:v>
                </c:pt>
                <c:pt idx="3121">
                  <c:v>6.5088885059586182E-2</c:v>
                </c:pt>
                <c:pt idx="3122">
                  <c:v>6.4952484170306163E-2</c:v>
                </c:pt>
                <c:pt idx="3123">
                  <c:v>6.4944471564880937E-2</c:v>
                </c:pt>
                <c:pt idx="3124">
                  <c:v>6.4912510702514539E-2</c:v>
                </c:pt>
                <c:pt idx="3125">
                  <c:v>6.490460956480322E-2</c:v>
                </c:pt>
                <c:pt idx="3126">
                  <c:v>6.477041441046201E-2</c:v>
                </c:pt>
                <c:pt idx="3127">
                  <c:v>6.4738905477295841E-2</c:v>
                </c:pt>
                <c:pt idx="3128">
                  <c:v>6.4668158320452973E-2</c:v>
                </c:pt>
                <c:pt idx="3129">
                  <c:v>6.4605585412703434E-2</c:v>
                </c:pt>
                <c:pt idx="3130">
                  <c:v>6.4387060169335514E-2</c:v>
                </c:pt>
                <c:pt idx="3131">
                  <c:v>6.4340673229521333E-2</c:v>
                </c:pt>
                <c:pt idx="3132">
                  <c:v>6.3839691397619705E-2</c:v>
                </c:pt>
                <c:pt idx="3133">
                  <c:v>6.3793555344204583E-2</c:v>
                </c:pt>
                <c:pt idx="3134">
                  <c:v>6.3762908397416704E-2</c:v>
                </c:pt>
                <c:pt idx="3135">
                  <c:v>6.0901550270938701E-2</c:v>
                </c:pt>
                <c:pt idx="3136">
                  <c:v>6.0465629230379181E-2</c:v>
                </c:pt>
                <c:pt idx="3137">
                  <c:v>6.0450337351895964E-2</c:v>
                </c:pt>
                <c:pt idx="3138">
                  <c:v>6.0435120842402233E-2</c:v>
                </c:pt>
                <c:pt idx="3139">
                  <c:v>6.0397163239841616E-2</c:v>
                </c:pt>
                <c:pt idx="3140">
                  <c:v>6.026057612976779E-2</c:v>
                </c:pt>
                <c:pt idx="3141">
                  <c:v>5.9919659484878277E-2</c:v>
                </c:pt>
                <c:pt idx="3142">
                  <c:v>5.9798812710255687E-2</c:v>
                </c:pt>
                <c:pt idx="3143">
                  <c:v>5.9693382940045114E-2</c:v>
                </c:pt>
                <c:pt idx="3144">
                  <c:v>5.967095034224397E-2</c:v>
                </c:pt>
                <c:pt idx="3145">
                  <c:v>5.9611221660695261E-2</c:v>
                </c:pt>
                <c:pt idx="3146">
                  <c:v>5.9588879297688642E-2</c:v>
                </c:pt>
                <c:pt idx="3147">
                  <c:v>5.9529511258330142E-2</c:v>
                </c:pt>
                <c:pt idx="3148">
                  <c:v>5.944796168854502E-2</c:v>
                </c:pt>
                <c:pt idx="3149">
                  <c:v>5.8966428654755272E-2</c:v>
                </c:pt>
                <c:pt idx="3150">
                  <c:v>5.8922040632037223E-2</c:v>
                </c:pt>
                <c:pt idx="3151">
                  <c:v>5.8914694072168157E-2</c:v>
                </c:pt>
                <c:pt idx="3152">
                  <c:v>5.8834470556466539E-2</c:v>
                </c:pt>
                <c:pt idx="3153">
                  <c:v>5.8523392817368999E-2</c:v>
                </c:pt>
                <c:pt idx="3154">
                  <c:v>5.8494578867404737E-2</c:v>
                </c:pt>
                <c:pt idx="3155">
                  <c:v>5.8192640250752284E-2</c:v>
                </c:pt>
                <c:pt idx="3156">
                  <c:v>5.8135303103526839E-2</c:v>
                </c:pt>
                <c:pt idx="3157">
                  <c:v>5.8085266486789376E-2</c:v>
                </c:pt>
                <c:pt idx="3158">
                  <c:v>5.7999525049377006E-2</c:v>
                </c:pt>
                <c:pt idx="3159">
                  <c:v>5.7663795055573383E-2</c:v>
                </c:pt>
                <c:pt idx="3160">
                  <c:v>5.7428169425715603E-2</c:v>
                </c:pt>
                <c:pt idx="3161">
                  <c:v>5.7307487725781071E-2</c:v>
                </c:pt>
                <c:pt idx="3162">
                  <c:v>5.7279230327003126E-2</c:v>
                </c:pt>
                <c:pt idx="3163">
                  <c:v>5.6721497388056527E-2</c:v>
                </c:pt>
                <c:pt idx="3164">
                  <c:v>5.653979917647068E-2</c:v>
                </c:pt>
                <c:pt idx="3165">
                  <c:v>5.6483973858390643E-2</c:v>
                </c:pt>
                <c:pt idx="3166">
                  <c:v>5.6456204928620982E-2</c:v>
                </c:pt>
                <c:pt idx="3167">
                  <c:v>5.5417788106751423E-2</c:v>
                </c:pt>
                <c:pt idx="3168">
                  <c:v>5.5327810500020523E-2</c:v>
                </c:pt>
                <c:pt idx="3169">
                  <c:v>5.5272519398342636E-2</c:v>
                </c:pt>
                <c:pt idx="3170">
                  <c:v>5.4969269864702075E-2</c:v>
                </c:pt>
                <c:pt idx="3171">
                  <c:v>5.4907578675086825E-2</c:v>
                </c:pt>
                <c:pt idx="3172">
                  <c:v>5.4730152014790742E-2</c:v>
                </c:pt>
                <c:pt idx="3173">
                  <c:v>5.3952412637265523E-2</c:v>
                </c:pt>
                <c:pt idx="3174">
                  <c:v>5.3735658674108636E-2</c:v>
                </c:pt>
                <c:pt idx="3175">
                  <c:v>5.3681665815602873E-2</c:v>
                </c:pt>
                <c:pt idx="3176">
                  <c:v>5.362794512065621E-2</c:v>
                </c:pt>
                <c:pt idx="3177">
                  <c:v>5.3372785256112047E-2</c:v>
                </c:pt>
                <c:pt idx="3178">
                  <c:v>5.2889943307359813E-2</c:v>
                </c:pt>
                <c:pt idx="3179">
                  <c:v>5.2829593856918364E-2</c:v>
                </c:pt>
                <c:pt idx="3180">
                  <c:v>5.2756363140069332E-2</c:v>
                </c:pt>
                <c:pt idx="3181">
                  <c:v>5.2723106434880894E-2</c:v>
                </c:pt>
                <c:pt idx="3182">
                  <c:v>5.248395085076725E-2</c:v>
                </c:pt>
                <c:pt idx="3183">
                  <c:v>5.1305494093737324E-2</c:v>
                </c:pt>
                <c:pt idx="3184">
                  <c:v>5.1206967488687138E-2</c:v>
                </c:pt>
                <c:pt idx="3185">
                  <c:v>5.1200431506435058E-2</c:v>
                </c:pt>
                <c:pt idx="3186">
                  <c:v>5.0737053398568689E-2</c:v>
                </c:pt>
                <c:pt idx="3187">
                  <c:v>5.0665403688944982E-2</c:v>
                </c:pt>
                <c:pt idx="3188">
                  <c:v>5.0502699167079619E-2</c:v>
                </c:pt>
                <c:pt idx="3189">
                  <c:v>5.0496192589306453E-2</c:v>
                </c:pt>
                <c:pt idx="3190">
                  <c:v>5.0424663190865048E-2</c:v>
                </c:pt>
                <c:pt idx="3191">
                  <c:v>5.0379202511896169E-2</c:v>
                </c:pt>
                <c:pt idx="3192">
                  <c:v>5.0372711525595394E-2</c:v>
                </c:pt>
                <c:pt idx="3193">
                  <c:v>5.0180650150721449E-2</c:v>
                </c:pt>
                <c:pt idx="3194">
                  <c:v>4.928672428529373E-2</c:v>
                </c:pt>
                <c:pt idx="3195">
                  <c:v>4.926137693584659E-2</c:v>
                </c:pt>
                <c:pt idx="3196">
                  <c:v>4.9173474015549029E-2</c:v>
                </c:pt>
                <c:pt idx="3197">
                  <c:v>4.9022986923916871E-2</c:v>
                </c:pt>
                <c:pt idx="3198">
                  <c:v>4.8353331500106567E-2</c:v>
                </c:pt>
                <c:pt idx="3199">
                  <c:v>4.8015919839400796E-2</c:v>
                </c:pt>
                <c:pt idx="3200">
                  <c:v>4.7604651570814081E-2</c:v>
                </c:pt>
                <c:pt idx="3201">
                  <c:v>4.7249923080303513E-2</c:v>
                </c:pt>
                <c:pt idx="3202">
                  <c:v>4.7195274408962366E-2</c:v>
                </c:pt>
                <c:pt idx="3203">
                  <c:v>4.7189214396541702E-2</c:v>
                </c:pt>
                <c:pt idx="3204">
                  <c:v>4.7086321902731439E-2</c:v>
                </c:pt>
                <c:pt idx="3205">
                  <c:v>4.7056061308619265E-2</c:v>
                </c:pt>
                <c:pt idx="3206">
                  <c:v>4.692321671880318E-2</c:v>
                </c:pt>
                <c:pt idx="3207">
                  <c:v>4.6790717390891329E-2</c:v>
                </c:pt>
                <c:pt idx="3208">
                  <c:v>4.6754637560397425E-2</c:v>
                </c:pt>
                <c:pt idx="3209">
                  <c:v>4.6508649348853986E-2</c:v>
                </c:pt>
                <c:pt idx="3210">
                  <c:v>4.63948318223621E-2</c:v>
                </c:pt>
                <c:pt idx="3211">
                  <c:v>4.5984571652537845E-2</c:v>
                </c:pt>
                <c:pt idx="3212">
                  <c:v>4.5972697248792771E-2</c:v>
                </c:pt>
                <c:pt idx="3213">
                  <c:v>4.5954914310643198E-2</c:v>
                </c:pt>
                <c:pt idx="3214">
                  <c:v>4.5771580594292337E-2</c:v>
                </c:pt>
                <c:pt idx="3215">
                  <c:v>4.5635704590142705E-2</c:v>
                </c:pt>
                <c:pt idx="3216">
                  <c:v>4.5310830039971342E-2</c:v>
                </c:pt>
                <c:pt idx="3217">
                  <c:v>4.4612939418304118E-2</c:v>
                </c:pt>
                <c:pt idx="3218">
                  <c:v>4.4601225683043116E-2</c:v>
                </c:pt>
                <c:pt idx="3219">
                  <c:v>4.4479384872488772E-2</c:v>
                </c:pt>
                <c:pt idx="3220">
                  <c:v>4.4229996316829258E-2</c:v>
                </c:pt>
                <c:pt idx="3221">
                  <c:v>4.4183627473649428E-2</c:v>
                </c:pt>
                <c:pt idx="3222">
                  <c:v>4.3836385458952701E-2</c:v>
                </c:pt>
                <c:pt idx="3223">
                  <c:v>4.3813292920503039E-2</c:v>
                </c:pt>
                <c:pt idx="3224">
                  <c:v>4.362894547268522E-2</c:v>
                </c:pt>
                <c:pt idx="3225">
                  <c:v>4.3502349917521742E-2</c:v>
                </c:pt>
                <c:pt idx="3226">
                  <c:v>4.3342638854974858E-2</c:v>
                </c:pt>
                <c:pt idx="3227">
                  <c:v>4.3126566683561574E-2</c:v>
                </c:pt>
                <c:pt idx="3228">
                  <c:v>4.3075595459945278E-2</c:v>
                </c:pt>
                <c:pt idx="3229">
                  <c:v>4.2934136835502991E-2</c:v>
                </c:pt>
                <c:pt idx="3230">
                  <c:v>4.2860582519881049E-2</c:v>
                </c:pt>
                <c:pt idx="3231">
                  <c:v>4.2572040467022461E-2</c:v>
                </c:pt>
                <c:pt idx="3232">
                  <c:v>4.2408326013984636E-2</c:v>
                </c:pt>
                <c:pt idx="3233">
                  <c:v>4.2154954917382872E-2</c:v>
                </c:pt>
                <c:pt idx="3234">
                  <c:v>4.2143711964307093E-2</c:v>
                </c:pt>
                <c:pt idx="3235">
                  <c:v>4.1834863127833966E-2</c:v>
                </c:pt>
                <c:pt idx="3236">
                  <c:v>4.1740199783230424E-2</c:v>
                </c:pt>
                <c:pt idx="3237">
                  <c:v>4.1618073478448619E-2</c:v>
                </c:pt>
                <c:pt idx="3238">
                  <c:v>4.1465445379036486E-2</c:v>
                </c:pt>
                <c:pt idx="3239">
                  <c:v>4.1307506635362118E-2</c:v>
                </c:pt>
                <c:pt idx="3240">
                  <c:v>4.1035231600441285E-2</c:v>
                </c:pt>
                <c:pt idx="3241">
                  <c:v>4.0599847164045764E-2</c:v>
                </c:pt>
                <c:pt idx="3242">
                  <c:v>4.004555652796888E-2</c:v>
                </c:pt>
                <c:pt idx="3243">
                  <c:v>4.002937486254949E-2</c:v>
                </c:pt>
                <c:pt idx="3244">
                  <c:v>4.0013201021835108E-2</c:v>
                </c:pt>
                <c:pt idx="3245">
                  <c:v>3.9679190511670126E-2</c:v>
                </c:pt>
                <c:pt idx="3246">
                  <c:v>3.9625713794185967E-2</c:v>
                </c:pt>
                <c:pt idx="3247">
                  <c:v>3.9551207070091771E-2</c:v>
                </c:pt>
                <c:pt idx="3248">
                  <c:v>3.9296118589596023E-2</c:v>
                </c:pt>
                <c:pt idx="3249">
                  <c:v>3.9227166284500514E-2</c:v>
                </c:pt>
                <c:pt idx="3250">
                  <c:v>3.9205996943103616E-2</c:v>
                </c:pt>
                <c:pt idx="3251">
                  <c:v>3.8963058713206503E-2</c:v>
                </c:pt>
                <c:pt idx="3252">
                  <c:v>3.8679282207016781E-2</c:v>
                </c:pt>
                <c:pt idx="3253">
                  <c:v>3.8385001130133115E-2</c:v>
                </c:pt>
                <c:pt idx="3254">
                  <c:v>3.836934320984027E-2</c:v>
                </c:pt>
                <c:pt idx="3255">
                  <c:v>3.7843161462046582E-2</c:v>
                </c:pt>
                <c:pt idx="3256">
                  <c:v>3.7759923270543207E-2</c:v>
                </c:pt>
                <c:pt idx="3257">
                  <c:v>3.7702826991537389E-2</c:v>
                </c:pt>
                <c:pt idx="3258">
                  <c:v>3.7393260475177999E-2</c:v>
                </c:pt>
                <c:pt idx="3259">
                  <c:v>3.721269275109014E-2</c:v>
                </c:pt>
                <c:pt idx="3260">
                  <c:v>3.7130224634620193E-2</c:v>
                </c:pt>
                <c:pt idx="3261">
                  <c:v>3.654807813502766E-2</c:v>
                </c:pt>
                <c:pt idx="3262">
                  <c:v>3.6280431539718848E-2</c:v>
                </c:pt>
                <c:pt idx="3263">
                  <c:v>3.6275390738503908E-2</c:v>
                </c:pt>
                <c:pt idx="3264">
                  <c:v>3.6260291780304453E-2</c:v>
                </c:pt>
                <c:pt idx="3265">
                  <c:v>3.6125468494430164E-2</c:v>
                </c:pt>
                <c:pt idx="3266">
                  <c:v>3.5991127832578948E-2</c:v>
                </c:pt>
                <c:pt idx="3267">
                  <c:v>3.5832616233451041E-2</c:v>
                </c:pt>
                <c:pt idx="3268">
                  <c:v>3.5609720164339206E-2</c:v>
                </c:pt>
                <c:pt idx="3269">
                  <c:v>3.5480968607797481E-2</c:v>
                </c:pt>
                <c:pt idx="3270">
                  <c:v>3.5461338822284576E-2</c:v>
                </c:pt>
                <c:pt idx="3271">
                  <c:v>3.540764805155118E-2</c:v>
                </c:pt>
                <c:pt idx="3272">
                  <c:v>3.5155603665674225E-2</c:v>
                </c:pt>
                <c:pt idx="3273">
                  <c:v>3.4715035607478587E-2</c:v>
                </c:pt>
                <c:pt idx="3274">
                  <c:v>3.460453854044751E-2</c:v>
                </c:pt>
                <c:pt idx="3275">
                  <c:v>3.435016496583284E-2</c:v>
                </c:pt>
                <c:pt idx="3276">
                  <c:v>3.4340634029352765E-2</c:v>
                </c:pt>
                <c:pt idx="3277">
                  <c:v>3.3985227301975132E-2</c:v>
                </c:pt>
                <c:pt idx="3278">
                  <c:v>3.3919269060989167E-2</c:v>
                </c:pt>
                <c:pt idx="3279">
                  <c:v>3.3633086950039019E-2</c:v>
                </c:pt>
                <c:pt idx="3280">
                  <c:v>3.3553411091213049E-2</c:v>
                </c:pt>
                <c:pt idx="3281">
                  <c:v>3.3525417294948116E-2</c:v>
                </c:pt>
                <c:pt idx="3282">
                  <c:v>3.3037111160201776E-2</c:v>
                </c:pt>
                <c:pt idx="3283">
                  <c:v>3.3018604207859251E-2</c:v>
                </c:pt>
                <c:pt idx="3284">
                  <c:v>3.2879933390535528E-2</c:v>
                </c:pt>
                <c:pt idx="3285">
                  <c:v>3.2824520386410115E-2</c:v>
                </c:pt>
                <c:pt idx="3286">
                  <c:v>3.2810676085923335E-2</c:v>
                </c:pt>
                <c:pt idx="3287">
                  <c:v>3.2792232643376711E-2</c:v>
                </c:pt>
                <c:pt idx="3288">
                  <c:v>3.2783062360970408E-2</c:v>
                </c:pt>
                <c:pt idx="3289">
                  <c:v>3.2760300512568806E-2</c:v>
                </c:pt>
                <c:pt idx="3290">
                  <c:v>3.2196048945422294E-2</c:v>
                </c:pt>
                <c:pt idx="3291">
                  <c:v>3.2123281377216387E-2</c:v>
                </c:pt>
                <c:pt idx="3292">
                  <c:v>3.193690255084243E-2</c:v>
                </c:pt>
                <c:pt idx="3293">
                  <c:v>3.1873391718293231E-2</c:v>
                </c:pt>
                <c:pt idx="3294">
                  <c:v>3.1538060380993181E-2</c:v>
                </c:pt>
                <c:pt idx="3295">
                  <c:v>3.14523712394007E-2</c:v>
                </c:pt>
                <c:pt idx="3296">
                  <c:v>3.1294577938148299E-2</c:v>
                </c:pt>
                <c:pt idx="3297">
                  <c:v>3.1227412452249102E-2</c:v>
                </c:pt>
                <c:pt idx="3298">
                  <c:v>3.0848445301079865E-2</c:v>
                </c:pt>
                <c:pt idx="3299">
                  <c:v>3.0523353431964401E-2</c:v>
                </c:pt>
                <c:pt idx="3300">
                  <c:v>3.0373495607319573E-2</c:v>
                </c:pt>
                <c:pt idx="3301">
                  <c:v>3.0224140944730405E-2</c:v>
                </c:pt>
                <c:pt idx="3302">
                  <c:v>3.0039675854815664E-2</c:v>
                </c:pt>
                <c:pt idx="3303">
                  <c:v>2.9416127147114089E-2</c:v>
                </c:pt>
                <c:pt idx="3304">
                  <c:v>2.8894478927266647E-2</c:v>
                </c:pt>
                <c:pt idx="3305">
                  <c:v>2.8667065731073471E-2</c:v>
                </c:pt>
                <c:pt idx="3306">
                  <c:v>2.8588499132154249E-2</c:v>
                </c:pt>
                <c:pt idx="3307">
                  <c:v>2.8427101330625107E-2</c:v>
                </c:pt>
                <c:pt idx="3308">
                  <c:v>2.833566954732851E-2</c:v>
                </c:pt>
                <c:pt idx="3309">
                  <c:v>2.8305391931167736E-2</c:v>
                </c:pt>
                <c:pt idx="3310">
                  <c:v>2.8206231546910026E-2</c:v>
                </c:pt>
                <c:pt idx="3311">
                  <c:v>2.81719430523951E-2</c:v>
                </c:pt>
                <c:pt idx="3312">
                  <c:v>2.8163371259857722E-2</c:v>
                </c:pt>
                <c:pt idx="3313">
                  <c:v>2.8150537727542065E-2</c:v>
                </c:pt>
                <c:pt idx="3314">
                  <c:v>2.7950140719156354E-2</c:v>
                </c:pt>
                <c:pt idx="3315">
                  <c:v>2.7941622532253532E-2</c:v>
                </c:pt>
                <c:pt idx="3316">
                  <c:v>2.7933190890484193E-2</c:v>
                </c:pt>
                <c:pt idx="3317">
                  <c:v>2.7844665784079046E-2</c:v>
                </c:pt>
                <c:pt idx="3318">
                  <c:v>2.7684544072972359E-2</c:v>
                </c:pt>
                <c:pt idx="3319">
                  <c:v>2.7402675074248192E-2</c:v>
                </c:pt>
                <c:pt idx="3320">
                  <c:v>2.6858378052384325E-2</c:v>
                </c:pt>
                <c:pt idx="3321">
                  <c:v>2.6816615543370129E-2</c:v>
                </c:pt>
                <c:pt idx="3322">
                  <c:v>2.674153856658304E-2</c:v>
                </c:pt>
                <c:pt idx="3323">
                  <c:v>2.6237081873429585E-2</c:v>
                </c:pt>
                <c:pt idx="3324">
                  <c:v>2.6232919683420328E-2</c:v>
                </c:pt>
                <c:pt idx="3325">
                  <c:v>2.6178878342919123E-2</c:v>
                </c:pt>
                <c:pt idx="3326">
                  <c:v>2.5784456758828702E-2</c:v>
                </c:pt>
                <c:pt idx="3327">
                  <c:v>2.5693523274815208E-2</c:v>
                </c:pt>
                <c:pt idx="3328">
                  <c:v>2.5548963564452062E-2</c:v>
                </c:pt>
                <c:pt idx="3329">
                  <c:v>2.553245306920373E-2</c:v>
                </c:pt>
                <c:pt idx="3330">
                  <c:v>2.5257295591787576E-2</c:v>
                </c:pt>
                <c:pt idx="3331">
                  <c:v>2.4605312906055516E-2</c:v>
                </c:pt>
                <c:pt idx="3332">
                  <c:v>2.4515679149898027E-2</c:v>
                </c:pt>
                <c:pt idx="3333">
                  <c:v>2.4495528583341329E-2</c:v>
                </c:pt>
                <c:pt idx="3334">
                  <c:v>2.3951490710686939E-2</c:v>
                </c:pt>
                <c:pt idx="3335">
                  <c:v>2.3586176129194794E-2</c:v>
                </c:pt>
                <c:pt idx="3336">
                  <c:v>2.3518673314737813E-2</c:v>
                </c:pt>
                <c:pt idx="3337">
                  <c:v>2.3451429693698581E-2</c:v>
                </c:pt>
                <c:pt idx="3338">
                  <c:v>2.3247806731502806E-2</c:v>
                </c:pt>
                <c:pt idx="3339">
                  <c:v>2.3013212004417256E-2</c:v>
                </c:pt>
                <c:pt idx="3340">
                  <c:v>2.2904020907209503E-2</c:v>
                </c:pt>
                <c:pt idx="3341">
                  <c:v>2.2545704255844325E-2</c:v>
                </c:pt>
                <c:pt idx="3342">
                  <c:v>2.2269283592701115E-2</c:v>
                </c:pt>
                <c:pt idx="3343">
                  <c:v>2.2261540694534239E-2</c:v>
                </c:pt>
                <c:pt idx="3344">
                  <c:v>2.2096226770376832E-2</c:v>
                </c:pt>
                <c:pt idx="3345">
                  <c:v>2.1938657162479894E-2</c:v>
                </c:pt>
                <c:pt idx="3346">
                  <c:v>2.1923489454777428E-2</c:v>
                </c:pt>
                <c:pt idx="3347">
                  <c:v>2.1893194795713427E-2</c:v>
                </c:pt>
                <c:pt idx="3348">
                  <c:v>2.1817967407553353E-2</c:v>
                </c:pt>
                <c:pt idx="3349">
                  <c:v>2.1769155248668133E-2</c:v>
                </c:pt>
                <c:pt idx="3350">
                  <c:v>2.1727854465539109E-2</c:v>
                </c:pt>
                <c:pt idx="3351">
                  <c:v>2.1682965538500708E-2</c:v>
                </c:pt>
                <c:pt idx="3352">
                  <c:v>2.1653450069250835E-2</c:v>
                </c:pt>
                <c:pt idx="3353">
                  <c:v>2.1455154914752552E-2</c:v>
                </c:pt>
                <c:pt idx="3354">
                  <c:v>2.1440542843364874E-2</c:v>
                </c:pt>
                <c:pt idx="3355">
                  <c:v>2.1382289885917595E-2</c:v>
                </c:pt>
                <c:pt idx="3356">
                  <c:v>2.1294929602751381E-2</c:v>
                </c:pt>
                <c:pt idx="3357">
                  <c:v>2.1131290917033689E-2</c:v>
                </c:pt>
                <c:pt idx="3358">
                  <c:v>2.1044567198438276E-2</c:v>
                </c:pt>
                <c:pt idx="3359">
                  <c:v>2.0979706699227232E-2</c:v>
                </c:pt>
                <c:pt idx="3360">
                  <c:v>2.0900669495678089E-2</c:v>
                </c:pt>
                <c:pt idx="3361">
                  <c:v>2.0785853677280593E-2</c:v>
                </c:pt>
                <c:pt idx="3362">
                  <c:v>2.0764403601582188E-2</c:v>
                </c:pt>
                <c:pt idx="3363">
                  <c:v>2.074303441681092E-2</c:v>
                </c:pt>
                <c:pt idx="3364">
                  <c:v>2.0669182769043296E-2</c:v>
                </c:pt>
                <c:pt idx="3365">
                  <c:v>2.0097221587526814E-2</c:v>
                </c:pt>
                <c:pt idx="3366">
                  <c:v>1.9943395505133053E-2</c:v>
                </c:pt>
                <c:pt idx="3367">
                  <c:v>1.9800244002432816E-2</c:v>
                </c:pt>
                <c:pt idx="3368">
                  <c:v>1.9651328907004821E-2</c:v>
                </c:pt>
                <c:pt idx="3369">
                  <c:v>1.9440519467509448E-2</c:v>
                </c:pt>
                <c:pt idx="3370">
                  <c:v>1.9412910349784943E-2</c:v>
                </c:pt>
                <c:pt idx="3371">
                  <c:v>1.9382010005819232E-2</c:v>
                </c:pt>
                <c:pt idx="3372">
                  <c:v>1.9132941802852691E-2</c:v>
                </c:pt>
                <c:pt idx="3373">
                  <c:v>1.9075101675449388E-2</c:v>
                </c:pt>
                <c:pt idx="3374">
                  <c:v>1.8745646733382221E-2</c:v>
                </c:pt>
                <c:pt idx="3375">
                  <c:v>1.8725292966080661E-2</c:v>
                </c:pt>
                <c:pt idx="3376">
                  <c:v>1.8630576319596165E-2</c:v>
                </c:pt>
                <c:pt idx="3377">
                  <c:v>1.8441295578942866E-2</c:v>
                </c:pt>
                <c:pt idx="3378">
                  <c:v>1.8424558461227251E-2</c:v>
                </c:pt>
                <c:pt idx="3379">
                  <c:v>1.8271262788118935E-2</c:v>
                </c:pt>
                <c:pt idx="3380">
                  <c:v>1.8195051862476962E-2</c:v>
                </c:pt>
                <c:pt idx="3381">
                  <c:v>1.815219980797092E-2</c:v>
                </c:pt>
                <c:pt idx="3382">
                  <c:v>1.8145626347873294E-2</c:v>
                </c:pt>
                <c:pt idx="3383">
                  <c:v>1.8129281652369027E-2</c:v>
                </c:pt>
                <c:pt idx="3384">
                  <c:v>1.8073819286796754E-2</c:v>
                </c:pt>
                <c:pt idx="3385">
                  <c:v>1.7859306119879941E-2</c:v>
                </c:pt>
                <c:pt idx="3386">
                  <c:v>1.7852878180414089E-2</c:v>
                </c:pt>
                <c:pt idx="3387">
                  <c:v>1.7756607136066044E-2</c:v>
                </c:pt>
                <c:pt idx="3388">
                  <c:v>1.7625797007721371E-2</c:v>
                </c:pt>
                <c:pt idx="3389">
                  <c:v>1.7600283770132348E-2</c:v>
                </c:pt>
                <c:pt idx="3390">
                  <c:v>1.7584350270587669E-2</c:v>
                </c:pt>
                <c:pt idx="3391">
                  <c:v>1.7504729436054949E-2</c:v>
                </c:pt>
                <c:pt idx="3392">
                  <c:v>1.7403644900925851E-2</c:v>
                </c:pt>
                <c:pt idx="3393">
                  <c:v>1.7249297097336629E-2</c:v>
                </c:pt>
                <c:pt idx="3394">
                  <c:v>1.7123832227456774E-2</c:v>
                </c:pt>
                <c:pt idx="3395">
                  <c:v>1.7017193407029431E-2</c:v>
                </c:pt>
                <c:pt idx="3396">
                  <c:v>1.6726020779356591E-2</c:v>
                </c:pt>
                <c:pt idx="3397">
                  <c:v>1.6619660433900382E-2</c:v>
                </c:pt>
                <c:pt idx="3398">
                  <c:v>1.6482081849634116E-2</c:v>
                </c:pt>
                <c:pt idx="3399">
                  <c:v>1.6416487205833875E-2</c:v>
                </c:pt>
                <c:pt idx="3400">
                  <c:v>1.6369663891264975E-2</c:v>
                </c:pt>
                <c:pt idx="3401">
                  <c:v>1.6319850552575493E-2</c:v>
                </c:pt>
                <c:pt idx="3402">
                  <c:v>1.6236196944902272E-2</c:v>
                </c:pt>
                <c:pt idx="3403">
                  <c:v>1.596357127731805E-2</c:v>
                </c:pt>
                <c:pt idx="3404">
                  <c:v>1.5951240933331726E-2</c:v>
                </c:pt>
                <c:pt idx="3405">
                  <c:v>1.5779197729298321E-2</c:v>
                </c:pt>
                <c:pt idx="3406">
                  <c:v>1.5717829859182946E-2</c:v>
                </c:pt>
                <c:pt idx="3407">
                  <c:v>1.5690495433625083E-2</c:v>
                </c:pt>
                <c:pt idx="3408">
                  <c:v>1.5645196460604589E-2</c:v>
                </c:pt>
                <c:pt idx="3409">
                  <c:v>1.5561268798762415E-2</c:v>
                </c:pt>
                <c:pt idx="3410">
                  <c:v>1.5468496369237977E-2</c:v>
                </c:pt>
                <c:pt idx="3411">
                  <c:v>1.5384765566728634E-2</c:v>
                </c:pt>
                <c:pt idx="3412">
                  <c:v>1.5286367726064669E-2</c:v>
                </c:pt>
                <c:pt idx="3413">
                  <c:v>1.5090669508383907E-2</c:v>
                </c:pt>
                <c:pt idx="3414">
                  <c:v>1.5022516688412963E-2</c:v>
                </c:pt>
                <c:pt idx="3415">
                  <c:v>1.4998818820217252E-2</c:v>
                </c:pt>
                <c:pt idx="3416">
                  <c:v>1.4992925287644055E-2</c:v>
                </c:pt>
                <c:pt idx="3417">
                  <c:v>1.497231385255166E-2</c:v>
                </c:pt>
                <c:pt idx="3418">
                  <c:v>1.4940057596911775E-2</c:v>
                </c:pt>
                <c:pt idx="3419">
                  <c:v>1.4823313051703008E-2</c:v>
                </c:pt>
                <c:pt idx="3420">
                  <c:v>1.4744523502842923E-2</c:v>
                </c:pt>
                <c:pt idx="3421">
                  <c:v>1.4715473797875113E-2</c:v>
                </c:pt>
                <c:pt idx="3422">
                  <c:v>1.4695149137367849E-2</c:v>
                </c:pt>
                <c:pt idx="3423">
                  <c:v>1.4259683034286449E-2</c:v>
                </c:pt>
                <c:pt idx="3424">
                  <c:v>1.4193085250522023E-2</c:v>
                </c:pt>
                <c:pt idx="3425">
                  <c:v>1.4190194178269715E-2</c:v>
                </c:pt>
                <c:pt idx="3426">
                  <c:v>1.4012166731559864E-2</c:v>
                </c:pt>
                <c:pt idx="3427">
                  <c:v>1.4003570566469415E-2</c:v>
                </c:pt>
                <c:pt idx="3428">
                  <c:v>1.393789461157878E-2</c:v>
                </c:pt>
                <c:pt idx="3429">
                  <c:v>1.390652236904443E-2</c:v>
                </c:pt>
                <c:pt idx="3430">
                  <c:v>1.3801225575708185E-2</c:v>
                </c:pt>
                <c:pt idx="3431">
                  <c:v>1.3778550029085207E-2</c:v>
                </c:pt>
                <c:pt idx="3432">
                  <c:v>1.3682733375517706E-2</c:v>
                </c:pt>
                <c:pt idx="3433">
                  <c:v>1.3663294051189195E-2</c:v>
                </c:pt>
                <c:pt idx="3434">
                  <c:v>1.3481263677219666E-2</c:v>
                </c:pt>
                <c:pt idx="3435">
                  <c:v>1.342348688386362E-2</c:v>
                </c:pt>
                <c:pt idx="3436">
                  <c:v>1.3407039659251295E-2</c:v>
                </c:pt>
                <c:pt idx="3437">
                  <c:v>1.3347279144890653E-2</c:v>
                </c:pt>
                <c:pt idx="3438">
                  <c:v>1.3330998857844079E-2</c:v>
                </c:pt>
                <c:pt idx="3439">
                  <c:v>1.3266245806231532E-2</c:v>
                </c:pt>
                <c:pt idx="3440">
                  <c:v>1.3036997466031425E-2</c:v>
                </c:pt>
                <c:pt idx="3441">
                  <c:v>1.2983115783875683E-2</c:v>
                </c:pt>
                <c:pt idx="3442">
                  <c:v>1.2884307458978022E-2</c:v>
                </c:pt>
                <c:pt idx="3443">
                  <c:v>1.2870988845316332E-2</c:v>
                </c:pt>
                <c:pt idx="3444">
                  <c:v>1.2698000707907319E-2</c:v>
                </c:pt>
                <c:pt idx="3445">
                  <c:v>1.2692687380455658E-2</c:v>
                </c:pt>
                <c:pt idx="3446">
                  <c:v>1.2618339631005058E-2</c:v>
                </c:pt>
                <c:pt idx="3447">
                  <c:v>1.2589178318316565E-2</c:v>
                </c:pt>
                <c:pt idx="3448">
                  <c:v>1.2557417288096119E-2</c:v>
                </c:pt>
                <c:pt idx="3449">
                  <c:v>1.2327155277596502E-2</c:v>
                </c:pt>
                <c:pt idx="3450">
                  <c:v>1.2258772580039075E-2</c:v>
                </c:pt>
                <c:pt idx="3451">
                  <c:v>1.2156472265284934E-2</c:v>
                </c:pt>
                <c:pt idx="3452">
                  <c:v>1.1957580751916618E-2</c:v>
                </c:pt>
                <c:pt idx="3453">
                  <c:v>1.1934199507807917E-2</c:v>
                </c:pt>
                <c:pt idx="3454">
                  <c:v>1.1921269486591977E-2</c:v>
                </c:pt>
                <c:pt idx="3455">
                  <c:v>1.1711983945033824E-2</c:v>
                </c:pt>
                <c:pt idx="3456">
                  <c:v>1.1593494250532341E-2</c:v>
                </c:pt>
                <c:pt idx="3457">
                  <c:v>1.1458219488734678E-2</c:v>
                </c:pt>
                <c:pt idx="3458">
                  <c:v>1.1368951801520009E-2</c:v>
                </c:pt>
                <c:pt idx="3459">
                  <c:v>1.1264533153630752E-2</c:v>
                </c:pt>
                <c:pt idx="3460">
                  <c:v>1.123909791444961E-2</c:v>
                </c:pt>
                <c:pt idx="3461">
                  <c:v>1.1155362673737804E-2</c:v>
                </c:pt>
                <c:pt idx="3462">
                  <c:v>1.087132419284075E-2</c:v>
                </c:pt>
                <c:pt idx="3463">
                  <c:v>1.0853606891890482E-2</c:v>
                </c:pt>
                <c:pt idx="3464">
                  <c:v>1.0737433048101255E-2</c:v>
                </c:pt>
                <c:pt idx="3465">
                  <c:v>1.0594296582075471E-2</c:v>
                </c:pt>
                <c:pt idx="3466">
                  <c:v>1.0557006593181177E-2</c:v>
                </c:pt>
                <c:pt idx="3467">
                  <c:v>1.0428825899030256E-2</c:v>
                </c:pt>
                <c:pt idx="3468">
                  <c:v>1.0264373503930075E-2</c:v>
                </c:pt>
                <c:pt idx="3469">
                  <c:v>1.0220354151281374E-2</c:v>
                </c:pt>
                <c:pt idx="3470">
                  <c:v>1.0164129671657614E-2</c:v>
                </c:pt>
                <c:pt idx="3471">
                  <c:v>1.016169009088181E-2</c:v>
                </c:pt>
                <c:pt idx="3472">
                  <c:v>1.0156858302415873E-2</c:v>
                </c:pt>
                <c:pt idx="3473">
                  <c:v>9.7473507344031807E-3</c:v>
                </c:pt>
                <c:pt idx="3474">
                  <c:v>9.5195023509412526E-3</c:v>
                </c:pt>
                <c:pt idx="3475">
                  <c:v>9.4225744122257808E-3</c:v>
                </c:pt>
                <c:pt idx="3476">
                  <c:v>9.3993036951539911E-3</c:v>
                </c:pt>
                <c:pt idx="3477">
                  <c:v>9.2576740157746321E-3</c:v>
                </c:pt>
                <c:pt idx="3478">
                  <c:v>9.2137323763716496E-3</c:v>
                </c:pt>
                <c:pt idx="3479">
                  <c:v>9.0154972759566143E-3</c:v>
                </c:pt>
                <c:pt idx="3480">
                  <c:v>8.9671399088326869E-3</c:v>
                </c:pt>
                <c:pt idx="3481">
                  <c:v>8.8842698478802766E-3</c:v>
                </c:pt>
                <c:pt idx="3482">
                  <c:v>8.6981229043617513E-3</c:v>
                </c:pt>
                <c:pt idx="3483">
                  <c:v>8.5008138153597756E-3</c:v>
                </c:pt>
                <c:pt idx="3484">
                  <c:v>8.4305132295327979E-3</c:v>
                </c:pt>
                <c:pt idx="3485">
                  <c:v>8.4147150048872413E-3</c:v>
                </c:pt>
                <c:pt idx="3486">
                  <c:v>8.2955084107053031E-3</c:v>
                </c:pt>
                <c:pt idx="3487">
                  <c:v>8.199511929712017E-3</c:v>
                </c:pt>
                <c:pt idx="3488">
                  <c:v>8.0726760702884391E-3</c:v>
                </c:pt>
                <c:pt idx="3489">
                  <c:v>7.9031576176955068E-3</c:v>
                </c:pt>
                <c:pt idx="3490">
                  <c:v>7.8372991561373069E-3</c:v>
                </c:pt>
                <c:pt idx="3491">
                  <c:v>7.8241350905345515E-3</c:v>
                </c:pt>
                <c:pt idx="3492">
                  <c:v>7.7607063210070265E-3</c:v>
                </c:pt>
                <c:pt idx="3493">
                  <c:v>7.6798041813530473E-3</c:v>
                </c:pt>
                <c:pt idx="3494">
                  <c:v>7.6232096622571993E-3</c:v>
                </c:pt>
                <c:pt idx="3495">
                  <c:v>7.6145169453555447E-3</c:v>
                </c:pt>
                <c:pt idx="3496">
                  <c:v>7.5153783127574888E-3</c:v>
                </c:pt>
                <c:pt idx="3497">
                  <c:v>7.4960199963433165E-3</c:v>
                </c:pt>
                <c:pt idx="3498">
                  <c:v>7.4745421897556433E-3</c:v>
                </c:pt>
                <c:pt idx="3499">
                  <c:v>7.3660662232012857E-3</c:v>
                </c:pt>
                <c:pt idx="3500">
                  <c:v>7.0778209811863894E-3</c:v>
                </c:pt>
                <c:pt idx="3501">
                  <c:v>6.9108970447293808E-3</c:v>
                </c:pt>
                <c:pt idx="3502">
                  <c:v>6.7689745627008968E-3</c:v>
                </c:pt>
                <c:pt idx="3503">
                  <c:v>6.7483673977965161E-3</c:v>
                </c:pt>
                <c:pt idx="3504">
                  <c:v>6.6330740488675091E-3</c:v>
                </c:pt>
                <c:pt idx="3505">
                  <c:v>6.610507951236186E-3</c:v>
                </c:pt>
                <c:pt idx="3506">
                  <c:v>6.4821952086566723E-3</c:v>
                </c:pt>
                <c:pt idx="3507">
                  <c:v>6.4516944388557347E-3</c:v>
                </c:pt>
                <c:pt idx="3508">
                  <c:v>6.3106155598574125E-3</c:v>
                </c:pt>
                <c:pt idx="3509">
                  <c:v>6.1863308312524673E-3</c:v>
                </c:pt>
                <c:pt idx="3510">
                  <c:v>6.1783203005925059E-3</c:v>
                </c:pt>
                <c:pt idx="3511">
                  <c:v>5.855702126816068E-3</c:v>
                </c:pt>
                <c:pt idx="3512">
                  <c:v>5.8362421781443354E-3</c:v>
                </c:pt>
                <c:pt idx="3513">
                  <c:v>5.8227043813192485E-3</c:v>
                </c:pt>
                <c:pt idx="3514">
                  <c:v>5.8074634467763786E-3</c:v>
                </c:pt>
                <c:pt idx="3515">
                  <c:v>5.8036846202641698E-3</c:v>
                </c:pt>
                <c:pt idx="3516">
                  <c:v>5.7432531287400085E-3</c:v>
                </c:pt>
                <c:pt idx="3517">
                  <c:v>5.7338689972228586E-3</c:v>
                </c:pt>
                <c:pt idx="3518">
                  <c:v>5.6946416920927913E-3</c:v>
                </c:pt>
                <c:pt idx="3519">
                  <c:v>5.6741232890314712E-3</c:v>
                </c:pt>
                <c:pt idx="3520">
                  <c:v>5.6203039721227505E-3</c:v>
                </c:pt>
                <c:pt idx="3521">
                  <c:v>5.4403448061536236E-3</c:v>
                </c:pt>
                <c:pt idx="3522">
                  <c:v>5.3457970217737063E-3</c:v>
                </c:pt>
                <c:pt idx="3523">
                  <c:v>5.2995154721724004E-3</c:v>
                </c:pt>
                <c:pt idx="3524">
                  <c:v>5.2701116793747492E-3</c:v>
                </c:pt>
                <c:pt idx="3525">
                  <c:v>5.1363491127549999E-3</c:v>
                </c:pt>
                <c:pt idx="3526">
                  <c:v>5.068839514104341E-3</c:v>
                </c:pt>
                <c:pt idx="3527">
                  <c:v>5.0017141471021629E-3</c:v>
                </c:pt>
                <c:pt idx="3528">
                  <c:v>4.9806097916829462E-3</c:v>
                </c:pt>
                <c:pt idx="3529">
                  <c:v>4.8530215093888895E-3</c:v>
                </c:pt>
                <c:pt idx="3530">
                  <c:v>4.7781122940568155E-3</c:v>
                </c:pt>
                <c:pt idx="3531">
                  <c:v>4.765951504460208E-3</c:v>
                </c:pt>
                <c:pt idx="3532">
                  <c:v>4.7624790563862681E-3</c:v>
                </c:pt>
                <c:pt idx="3533">
                  <c:v>4.6917153508648857E-3</c:v>
                </c:pt>
                <c:pt idx="3534">
                  <c:v>4.6039247818256065E-3</c:v>
                </c:pt>
                <c:pt idx="3535">
                  <c:v>4.5491013567247182E-3</c:v>
                </c:pt>
                <c:pt idx="3536">
                  <c:v>4.5106438247570256E-3</c:v>
                </c:pt>
                <c:pt idx="3537">
                  <c:v>4.500641721134702E-3</c:v>
                </c:pt>
                <c:pt idx="3538">
                  <c:v>4.4341081739848803E-3</c:v>
                </c:pt>
                <c:pt idx="3539">
                  <c:v>4.4275260757366238E-3</c:v>
                </c:pt>
                <c:pt idx="3540">
                  <c:v>4.4193700772769623E-3</c:v>
                </c:pt>
                <c:pt idx="3541">
                  <c:v>4.4031025972088231E-3</c:v>
                </c:pt>
                <c:pt idx="3542">
                  <c:v>4.3869511804735146E-3</c:v>
                </c:pt>
                <c:pt idx="3543">
                  <c:v>4.2218078924501851E-3</c:v>
                </c:pt>
                <c:pt idx="3544">
                  <c:v>4.0596917073332899E-3</c:v>
                </c:pt>
                <c:pt idx="3545">
                  <c:v>3.950358624007097E-3</c:v>
                </c:pt>
                <c:pt idx="3546">
                  <c:v>3.9208097479805255E-3</c:v>
                </c:pt>
                <c:pt idx="3547">
                  <c:v>3.7730989660856814E-3</c:v>
                </c:pt>
                <c:pt idx="3548">
                  <c:v>3.7024929395117535E-3</c:v>
                </c:pt>
                <c:pt idx="3549">
                  <c:v>3.6777249969269211E-3</c:v>
                </c:pt>
                <c:pt idx="3550">
                  <c:v>3.6419020792787344E-3</c:v>
                </c:pt>
                <c:pt idx="3551">
                  <c:v>3.6018152712780165E-3</c:v>
                </c:pt>
                <c:pt idx="3552">
                  <c:v>3.4676853724211836E-3</c:v>
                </c:pt>
                <c:pt idx="3553">
                  <c:v>3.4591940135691515E-3</c:v>
                </c:pt>
                <c:pt idx="3554">
                  <c:v>3.3395248972127316E-3</c:v>
                </c:pt>
                <c:pt idx="3555">
                  <c:v>3.3240432086877147E-3</c:v>
                </c:pt>
                <c:pt idx="3556">
                  <c:v>3.2482220008030146E-3</c:v>
                </c:pt>
                <c:pt idx="3557">
                  <c:v>3.2286912270627546E-3</c:v>
                </c:pt>
                <c:pt idx="3558">
                  <c:v>3.2245246616347456E-3</c:v>
                </c:pt>
                <c:pt idx="3559">
                  <c:v>3.2123665202128059E-3</c:v>
                </c:pt>
                <c:pt idx="3560">
                  <c:v>3.2083415353232427E-3</c:v>
                </c:pt>
                <c:pt idx="3561">
                  <c:v>3.1896781340566937E-3</c:v>
                </c:pt>
                <c:pt idx="3562">
                  <c:v>3.0683825942219353E-3</c:v>
                </c:pt>
                <c:pt idx="3563">
                  <c:v>3.0395887599381222E-3</c:v>
                </c:pt>
                <c:pt idx="3564">
                  <c:v>3.014344953107981E-3</c:v>
                </c:pt>
                <c:pt idx="3565">
                  <c:v>2.9627028956994263E-3</c:v>
                </c:pt>
                <c:pt idx="3566">
                  <c:v>2.9576715032840913E-3</c:v>
                </c:pt>
                <c:pt idx="3567">
                  <c:v>2.9362936579272708E-3</c:v>
                </c:pt>
                <c:pt idx="3568">
                  <c:v>2.8976587911050886E-3</c:v>
                </c:pt>
                <c:pt idx="3569">
                  <c:v>2.8129468213663393E-3</c:v>
                </c:pt>
                <c:pt idx="3570">
                  <c:v>2.7830827994250996E-3</c:v>
                </c:pt>
                <c:pt idx="3571">
                  <c:v>2.778123428193279E-3</c:v>
                </c:pt>
                <c:pt idx="3572">
                  <c:v>2.7441848174698425E-3</c:v>
                </c:pt>
                <c:pt idx="3573">
                  <c:v>2.6984368781872779E-3</c:v>
                </c:pt>
                <c:pt idx="3574">
                  <c:v>2.600597497567705E-3</c:v>
                </c:pt>
                <c:pt idx="3575">
                  <c:v>2.5798457456162991E-3</c:v>
                </c:pt>
                <c:pt idx="3576">
                  <c:v>2.5441317736820098E-3</c:v>
                </c:pt>
                <c:pt idx="3577">
                  <c:v>2.4651092345824134E-3</c:v>
                </c:pt>
                <c:pt idx="3578">
                  <c:v>2.4137437354454097E-3</c:v>
                </c:pt>
                <c:pt idx="3579">
                  <c:v>2.3876283577839615E-3</c:v>
                </c:pt>
                <c:pt idx="3580">
                  <c:v>2.2300328001500038E-3</c:v>
                </c:pt>
                <c:pt idx="3581">
                  <c:v>2.1704343666451753E-3</c:v>
                </c:pt>
                <c:pt idx="3582">
                  <c:v>2.114286933260105E-3</c:v>
                </c:pt>
                <c:pt idx="3583">
                  <c:v>2.038457808190708E-3</c:v>
                </c:pt>
                <c:pt idx="3584">
                  <c:v>1.9964277744901043E-3</c:v>
                </c:pt>
                <c:pt idx="3585">
                  <c:v>1.8531366570751679E-3</c:v>
                </c:pt>
                <c:pt idx="3586">
                  <c:v>1.6912928006326746E-3</c:v>
                </c:pt>
                <c:pt idx="3587">
                  <c:v>1.669133570308608E-3</c:v>
                </c:pt>
                <c:pt idx="3588">
                  <c:v>1.6396234603643636E-3</c:v>
                </c:pt>
                <c:pt idx="3589">
                  <c:v>1.5410773638488014E-3</c:v>
                </c:pt>
                <c:pt idx="3590">
                  <c:v>1.4810827222743862E-3</c:v>
                </c:pt>
                <c:pt idx="3591">
                  <c:v>1.4106649181410075E-3</c:v>
                </c:pt>
                <c:pt idx="3592">
                  <c:v>1.3981537465738486E-3</c:v>
                </c:pt>
                <c:pt idx="3593">
                  <c:v>1.3166582973414274E-3</c:v>
                </c:pt>
                <c:pt idx="3594">
                  <c:v>1.2094761129553047E-3</c:v>
                </c:pt>
                <c:pt idx="3595">
                  <c:v>1.1823521975329377E-3</c:v>
                </c:pt>
                <c:pt idx="3596">
                  <c:v>1.1245093614705593E-3</c:v>
                </c:pt>
                <c:pt idx="3597">
                  <c:v>1.0345984300715975E-3</c:v>
                </c:pt>
                <c:pt idx="3598">
                  <c:v>9.957215149408651E-4</c:v>
                </c:pt>
                <c:pt idx="3599">
                  <c:v>9.8133703156464444E-4</c:v>
                </c:pt>
                <c:pt idx="3600">
                  <c:v>9.3037148768669912E-4</c:v>
                </c:pt>
                <c:pt idx="3601">
                  <c:v>9.0121216434130649E-4</c:v>
                </c:pt>
                <c:pt idx="3602">
                  <c:v>8.5422109479264634E-4</c:v>
                </c:pt>
                <c:pt idx="3603">
                  <c:v>8.5082396552170632E-4</c:v>
                </c:pt>
                <c:pt idx="3604">
                  <c:v>8.4830401193942777E-4</c:v>
                </c:pt>
                <c:pt idx="3605">
                  <c:v>8.1948549622228874E-4</c:v>
                </c:pt>
                <c:pt idx="3606">
                  <c:v>8.1056771464928039E-4</c:v>
                </c:pt>
                <c:pt idx="3607">
                  <c:v>7.6305070177774543E-4</c:v>
                </c:pt>
                <c:pt idx="3608">
                  <c:v>6.7323429471307468E-4</c:v>
                </c:pt>
                <c:pt idx="3609">
                  <c:v>6.50805742242037E-4</c:v>
                </c:pt>
                <c:pt idx="3610">
                  <c:v>4.5102357992528254E-4</c:v>
                </c:pt>
                <c:pt idx="3611">
                  <c:v>4.2896150641053417E-4</c:v>
                </c:pt>
                <c:pt idx="3612">
                  <c:v>3.7819506846002086E-4</c:v>
                </c:pt>
                <c:pt idx="3613">
                  <c:v>3.7673919797339035E-4</c:v>
                </c:pt>
                <c:pt idx="3614">
                  <c:v>3.383528207434446E-4</c:v>
                </c:pt>
                <c:pt idx="3615">
                  <c:v>3.3652121263716157E-4</c:v>
                </c:pt>
                <c:pt idx="3616">
                  <c:v>3.3538024630289478E-4</c:v>
                </c:pt>
                <c:pt idx="3617">
                  <c:v>2.8112606837569907E-4</c:v>
                </c:pt>
                <c:pt idx="3618">
                  <c:v>2.6845358741194996E-4</c:v>
                </c:pt>
                <c:pt idx="3619">
                  <c:v>2.6460638816078018E-4</c:v>
                </c:pt>
                <c:pt idx="3620">
                  <c:v>2.5741539890007821E-4</c:v>
                </c:pt>
                <c:pt idx="3621">
                  <c:v>2.4919811959548982E-4</c:v>
                </c:pt>
                <c:pt idx="3622">
                  <c:v>2.4511820178744071E-4</c:v>
                </c:pt>
                <c:pt idx="3623">
                  <c:v>2.3144538541353907E-4</c:v>
                </c:pt>
                <c:pt idx="3624">
                  <c:v>1.799788133436109E-4</c:v>
                </c:pt>
                <c:pt idx="3625">
                  <c:v>1.7015755316909819E-4</c:v>
                </c:pt>
                <c:pt idx="3626">
                  <c:v>1.4133399858724422E-4</c:v>
                </c:pt>
                <c:pt idx="3627">
                  <c:v>1.2333382327670418E-4</c:v>
                </c:pt>
                <c:pt idx="3628">
                  <c:v>1.1020000318236321E-4</c:v>
                </c:pt>
                <c:pt idx="3629">
                  <c:v>8.4989121385976949E-5</c:v>
                </c:pt>
                <c:pt idx="3630">
                  <c:v>4.158938587420171E-5</c:v>
                </c:pt>
                <c:pt idx="3631">
                  <c:v>3.6668912143467977E-5</c:v>
                </c:pt>
                <c:pt idx="3632">
                  <c:v>6.0945024404625327E-6</c:v>
                </c:pt>
                <c:pt idx="3633">
                  <c:v>2.6485873458934712E-11</c:v>
                </c:pt>
                <c:pt idx="3634">
                  <c:v>2.6485873458934712E-11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DC-4D47-8C87-9ACED1DE4E21}"/>
            </c:ext>
          </c:extLst>
        </c:ser>
        <c:ser>
          <c:idx val="3"/>
          <c:order val="3"/>
          <c:tx>
            <c:v>3 PSPS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4-AA2F-4414-BA56-6E32A352AA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5-AA2F-4414-BA56-6E32A352AA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6-AA2F-4414-BA56-6E32A352AAD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7-AA2F-4414-BA56-6E32A352AAD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8-AA2F-4414-BA56-6E32A352AAD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9-AA2F-4414-BA56-6E32A352AAD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A-AA2F-4414-BA56-6E32A352AAD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B-AA2F-4414-BA56-6E32A352AAD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C-AA2F-4414-BA56-6E32A352AAD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D-AA2F-4414-BA56-6E32A352AAD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E-AA2F-4414-BA56-6E32A352AAD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1F-AA2F-4414-BA56-6E32A352AAD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0-AA2F-4414-BA56-6E32A352AAD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1-AA2F-4414-BA56-6E32A352AAD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2-AA2F-4414-BA56-6E32A352AAD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3-AA2F-4414-BA56-6E32A352AAD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4-AA2F-4414-BA56-6E32A352AAD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5-AA2F-4414-BA56-6E32A352AAD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6-AA2F-4414-BA56-6E32A352AAD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7-AA2F-4414-BA56-6E32A352AAD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8-AA2F-4414-BA56-6E32A352AAD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9-AA2F-4414-BA56-6E32A352AAD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A-AA2F-4414-BA56-6E32A352AAD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B-AA2F-4414-BA56-6E32A352AAD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C-AA2F-4414-BA56-6E32A352AAD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D-AA2F-4414-BA56-6E32A352AAD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E-AA2F-4414-BA56-6E32A352AAD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2F-AA2F-4414-BA56-6E32A352AAD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0-AA2F-4414-BA56-6E32A352AAD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1-AA2F-4414-BA56-6E32A352AAD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2-AA2F-4414-BA56-6E32A352AADE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3-AA2F-4414-BA56-6E32A352AADE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4-AA2F-4414-BA56-6E32A352AAD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5-AA2F-4414-BA56-6E32A352AADE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6-AA2F-4414-BA56-6E32A352AADE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7-AA2F-4414-BA56-6E32A352AADE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8-AA2F-4414-BA56-6E32A352AAD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9-AA2F-4414-BA56-6E32A352AAD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A-AA2F-4414-BA56-6E32A352AAD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B-AA2F-4414-BA56-6E32A352AADE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C-AA2F-4414-BA56-6E32A352AADE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D-AA2F-4414-BA56-6E32A352AADE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E-AA2F-4414-BA56-6E32A352AADE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3F-AA2F-4414-BA56-6E32A352AADE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0-AA2F-4414-BA56-6E32A352AADE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1-AA2F-4414-BA56-6E32A352AADE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2-AA2F-4414-BA56-6E32A352AADE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3-AA2F-4414-BA56-6E32A352AADE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4-AA2F-4414-BA56-6E32A352AAD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5-AA2F-4414-BA56-6E32A352AAD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6-AA2F-4414-BA56-6E32A352AAD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7-AA2F-4414-BA56-6E32A352AAD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8-AA2F-4414-BA56-6E32A352AAD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9-AA2F-4414-BA56-6E32A352AAD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A-AA2F-4414-BA56-6E32A352AAD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B-AA2F-4414-BA56-6E32A352AAD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C-AA2F-4414-BA56-6E32A352AAD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D-AA2F-4414-BA56-6E32A352AAD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E-AA2F-4414-BA56-6E32A352AAD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4F-AA2F-4414-BA56-6E32A352AAD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0-AA2F-4414-BA56-6E32A352AAD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1-AA2F-4414-BA56-6E32A352AAD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2-AA2F-4414-BA56-6E32A352AAD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3-AA2F-4414-BA56-6E32A352AAD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4-AA2F-4414-BA56-6E32A352AAD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5-AA2F-4414-BA56-6E32A352AAD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6-AA2F-4414-BA56-6E32A352AAD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7-AA2F-4414-BA56-6E32A352AAD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8-AA2F-4414-BA56-6E32A352AAD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9-AA2F-4414-BA56-6E32A352AAD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A-AA2F-4414-BA56-6E32A352AAD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B-AA2F-4414-BA56-6E32A352AAD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C-AA2F-4414-BA56-6E32A352AAD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D-AA2F-4414-BA56-6E32A352AAD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5E-AA2F-4414-BA56-6E32A352AAD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08808D05-288D-4D07-8BFB-FC2908338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AA2F-4414-BA56-6E32A352AAD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0-AA2F-4414-BA56-6E32A352AAD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1-AA2F-4414-BA56-6E32A352AAD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2-AA2F-4414-BA56-6E32A352AAD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3-AA2F-4414-BA56-6E32A352AAD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4-AA2F-4414-BA56-6E32A352AAD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5-AA2F-4414-BA56-6E32A352AAD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6-AA2F-4414-BA56-6E32A352AAD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7-AA2F-4414-BA56-6E32A352AAD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8-AA2F-4414-BA56-6E32A352AAD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9-AA2F-4414-BA56-6E32A352AAD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A-AA2F-4414-BA56-6E32A352AAD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B-AA2F-4414-BA56-6E32A352AAD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C-AA2F-4414-BA56-6E32A352AAD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D-AA2F-4414-BA56-6E32A352AAD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E-AA2F-4414-BA56-6E32A352AAD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6F-AA2F-4414-BA56-6E32A352AAD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0-AA2F-4414-BA56-6E32A352AAD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1-AA2F-4414-BA56-6E32A352AAD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2-AA2F-4414-BA56-6E32A352AAD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3-AA2F-4414-BA56-6E32A352AAD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4-AA2F-4414-BA56-6E32A352AAD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5-AA2F-4414-BA56-6E32A352AAD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6-AA2F-4414-BA56-6E32A352AAD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7-AA2F-4414-BA56-6E32A352AAD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8-AA2F-4414-BA56-6E32A352AAD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9-AA2F-4414-BA56-6E32A352AAD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A-AA2F-4414-BA56-6E32A352AAD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B-AA2F-4414-BA56-6E32A352AAD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C-AA2F-4414-BA56-6E32A352AAD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D-AA2F-4414-BA56-6E32A352AAD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E-AA2F-4414-BA56-6E32A352AAD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7F-AA2F-4414-BA56-6E32A352AAD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0-AA2F-4414-BA56-6E32A352AAD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1-AA2F-4414-BA56-6E32A352AAD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2-AA2F-4414-BA56-6E32A352AAD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3-AA2F-4414-BA56-6E32A352AAD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4-AA2F-4414-BA56-6E32A352AAD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5-AA2F-4414-BA56-6E32A352AAD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6-AA2F-4414-BA56-6E32A352AAD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7-AA2F-4414-BA56-6E32A352AAD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8-AA2F-4414-BA56-6E32A352AAD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9-AA2F-4414-BA56-6E32A352AAD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A-AA2F-4414-BA56-6E32A352AAD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B-AA2F-4414-BA56-6E32A352AAD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C-AA2F-4414-BA56-6E32A352AAD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D-AA2F-4414-BA56-6E32A352AAD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E-AA2F-4414-BA56-6E32A352AAD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8F-AA2F-4414-BA56-6E32A352AAD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0-AA2F-4414-BA56-6E32A352AAD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1-AA2F-4414-BA56-6E32A352AAD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2-AA2F-4414-BA56-6E32A352AAD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3-AA2F-4414-BA56-6E32A352AAD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4-AA2F-4414-BA56-6E32A352AAD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5-AA2F-4414-BA56-6E32A352AAD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6-AA2F-4414-BA56-6E32A352AAD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7-AA2F-4414-BA56-6E32A352AAD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8-AA2F-4414-BA56-6E32A352AAD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9-AA2F-4414-BA56-6E32A352AAD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A-AA2F-4414-BA56-6E32A352AAD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B-AA2F-4414-BA56-6E32A352AAD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C-AA2F-4414-BA56-6E32A352AAD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D-AA2F-4414-BA56-6E32A352AAD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E-AA2F-4414-BA56-6E32A352AAD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9F-AA2F-4414-BA56-6E32A352AAD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0-AA2F-4414-BA56-6E32A352AAD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1-AA2F-4414-BA56-6E32A352AAD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2-AA2F-4414-BA56-6E32A352AAD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3-AA2F-4414-BA56-6E32A352AAD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4-AA2F-4414-BA56-6E32A352AAD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5-AA2F-4414-BA56-6E32A352AAD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6-AA2F-4414-BA56-6E32A352AAD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7-AA2F-4414-BA56-6E32A352AAD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8-AA2F-4414-BA56-6E32A352AAD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9-AA2F-4414-BA56-6E32A352AAD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A-AA2F-4414-BA56-6E32A352AAD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B-AA2F-4414-BA56-6E32A352AAD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C-AA2F-4414-BA56-6E32A352AAD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D-AA2F-4414-BA56-6E32A352AAD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E-AA2F-4414-BA56-6E32A352AAD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AF-AA2F-4414-BA56-6E32A352AAD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0-AA2F-4414-BA56-6E32A352AAD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1-AA2F-4414-BA56-6E32A352AAD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2-AA2F-4414-BA56-6E32A352AAD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3-AA2F-4414-BA56-6E32A352AAD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4-AA2F-4414-BA56-6E32A352AAD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5-AA2F-4414-BA56-6E32A352AAD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6-AA2F-4414-BA56-6E32A352AAD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7-AA2F-4414-BA56-6E32A352AAD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8-AA2F-4414-BA56-6E32A352AAD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9-AA2F-4414-BA56-6E32A352AAD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A-AA2F-4414-BA56-6E32A352AAD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B-AA2F-4414-BA56-6E32A352AAD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C-AA2F-4414-BA56-6E32A352AAD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D-AA2F-4414-BA56-6E32A352AAD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E-AA2F-4414-BA56-6E32A352AAD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BF-AA2F-4414-BA56-6E32A352AAD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0-AA2F-4414-BA56-6E32A352AAD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1-AA2F-4414-BA56-6E32A352AAD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2-AA2F-4414-BA56-6E32A352AAD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3-AA2F-4414-BA56-6E32A352AAD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4-AA2F-4414-BA56-6E32A352AAD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5-AA2F-4414-BA56-6E32A352AAD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6-AA2F-4414-BA56-6E32A352AAD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7-AA2F-4414-BA56-6E32A352AAD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8-AA2F-4414-BA56-6E32A352AAD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9-AA2F-4414-BA56-6E32A352AAD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A-AA2F-4414-BA56-6E32A352AAD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B-AA2F-4414-BA56-6E32A352AAD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C-AA2F-4414-BA56-6E32A352AAD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D-AA2F-4414-BA56-6E32A352AAD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E-AA2F-4414-BA56-6E32A352AAD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CF-AA2F-4414-BA56-6E32A352AAD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0-AA2F-4414-BA56-6E32A352AAD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1-AA2F-4414-BA56-6E32A352AAD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2-AA2F-4414-BA56-6E32A352AAD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3-AA2F-4414-BA56-6E32A352AAD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4-AA2F-4414-BA56-6E32A352AAD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5-AA2F-4414-BA56-6E32A352AAD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6-AA2F-4414-BA56-6E32A352AAD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7-AA2F-4414-BA56-6E32A352AAD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8-AA2F-4414-BA56-6E32A352AAD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9-AA2F-4414-BA56-6E32A352AAD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A-AA2F-4414-BA56-6E32A352AAD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B-AA2F-4414-BA56-6E32A352AAD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C-AA2F-4414-BA56-6E32A352AAD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D-AA2F-4414-BA56-6E32A352AAD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E-AA2F-4414-BA56-6E32A352AAD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DF-AA2F-4414-BA56-6E32A352AAD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0-AA2F-4414-BA56-6E32A352AAD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1-AA2F-4414-BA56-6E32A352AAD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2-AA2F-4414-BA56-6E32A352AAD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3-AA2F-4414-BA56-6E32A352AAD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4-AA2F-4414-BA56-6E32A352AAD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5-AA2F-4414-BA56-6E32A352AAD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6-AA2F-4414-BA56-6E32A352AAD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7-AA2F-4414-BA56-6E32A352AAD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8-AA2F-4414-BA56-6E32A352AAD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9-AA2F-4414-BA56-6E32A352AAD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A-AA2F-4414-BA56-6E32A352AAD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B-AA2F-4414-BA56-6E32A352AAD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C-AA2F-4414-BA56-6E32A352AAD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D-AA2F-4414-BA56-6E32A352AAD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E-AA2F-4414-BA56-6E32A352AAD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EF-AA2F-4414-BA56-6E32A352AAD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0-AA2F-4414-BA56-6E32A352AAD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1-AA2F-4414-BA56-6E32A352AAD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2-AA2F-4414-BA56-6E32A352AAD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3-AA2F-4414-BA56-6E32A352AAD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4-AA2F-4414-BA56-6E32A352AAD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5-AA2F-4414-BA56-6E32A352AAD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6-AA2F-4414-BA56-6E32A352AAD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7-AA2F-4414-BA56-6E32A352AAD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8-AA2F-4414-BA56-6E32A352AAD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9-AA2F-4414-BA56-6E32A352AAD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A-AA2F-4414-BA56-6E32A352AAD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B-AA2F-4414-BA56-6E32A352AAD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C-AA2F-4414-BA56-6E32A352AAD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D-AA2F-4414-BA56-6E32A352AAD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E-AA2F-4414-BA56-6E32A352AAD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FF-AA2F-4414-BA56-6E32A352AAD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0-AA2F-4414-BA56-6E32A352AAD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1-AA2F-4414-BA56-6E32A352AAD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2-AA2F-4414-BA56-6E32A352AAD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3-AA2F-4414-BA56-6E32A352AAD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4-AA2F-4414-BA56-6E32A352AAD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5-AA2F-4414-BA56-6E32A352AAD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6-AA2F-4414-BA56-6E32A352AAD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7-AA2F-4414-BA56-6E32A352AAD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8-AA2F-4414-BA56-6E32A352AAD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9-AA2F-4414-BA56-6E32A352AAD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A-AA2F-4414-BA56-6E32A352AAD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B-AA2F-4414-BA56-6E32A352AAD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C-AA2F-4414-BA56-6E32A352AAD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D-AA2F-4414-BA56-6E32A352AAD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E-AA2F-4414-BA56-6E32A352AAD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0F-AA2F-4414-BA56-6E32A352AAD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0-AA2F-4414-BA56-6E32A352AAD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1-AA2F-4414-BA56-6E32A352AAD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2-AA2F-4414-BA56-6E32A352AAD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3-AA2F-4414-BA56-6E32A352AAD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4-AA2F-4414-BA56-6E32A352AAD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5-AA2F-4414-BA56-6E32A352AAD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6-AA2F-4414-BA56-6E32A352AAD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7-AA2F-4414-BA56-6E32A352AAD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8-AA2F-4414-BA56-6E32A352AAD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9-AA2F-4414-BA56-6E32A352AAD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A-AA2F-4414-BA56-6E32A352AAD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B-AA2F-4414-BA56-6E32A352AAD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C-AA2F-4414-BA56-6E32A352AAD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D-AA2F-4414-BA56-6E32A352AAD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E-AA2F-4414-BA56-6E32A352AAD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1F-AA2F-4414-BA56-6E32A352AAD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0-AA2F-4414-BA56-6E32A352AAD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1-AA2F-4414-BA56-6E32A352AAD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2-AA2F-4414-BA56-6E32A352AAD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3-AA2F-4414-BA56-6E32A352AAD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4-AA2F-4414-BA56-6E32A352AAD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5-AA2F-4414-BA56-6E32A352AAD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6-AA2F-4414-BA56-6E32A352AAD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7-AA2F-4414-BA56-6E32A352AAD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8-AA2F-4414-BA56-6E32A352AAD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9-AA2F-4414-BA56-6E32A352AAD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A-AA2F-4414-BA56-6E32A352AAD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B-AA2F-4414-BA56-6E32A352AAD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C-AA2F-4414-BA56-6E32A352AAD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D-AA2F-4414-BA56-6E32A352AAD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E-AA2F-4414-BA56-6E32A352AAD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2F-AA2F-4414-BA56-6E32A352AAD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0-AA2F-4414-BA56-6E32A352AAD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1-AA2F-4414-BA56-6E32A352AAD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2-AA2F-4414-BA56-6E32A352AAD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3-AA2F-4414-BA56-6E32A352AAD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4-AA2F-4414-BA56-6E32A352AAD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5-AA2F-4414-BA56-6E32A352AAD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6-AA2F-4414-BA56-6E32A352AAD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7-AA2F-4414-BA56-6E32A352AAD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8-AA2F-4414-BA56-6E32A352AAD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9-AA2F-4414-BA56-6E32A352AAD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A-AA2F-4414-BA56-6E32A352AAD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B-AA2F-4414-BA56-6E32A352AAD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C-AA2F-4414-BA56-6E32A352AAD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D-AA2F-4414-BA56-6E32A352AAD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E-AA2F-4414-BA56-6E32A352AAD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3F-AA2F-4414-BA56-6E32A352AAD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0-AA2F-4414-BA56-6E32A352AAD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1-AA2F-4414-BA56-6E32A352AAD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2-AA2F-4414-BA56-6E32A352AAD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3-AA2F-4414-BA56-6E32A352AAD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4-AA2F-4414-BA56-6E32A352AAD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5-AA2F-4414-BA56-6E32A352AAD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6-AA2F-4414-BA56-6E32A352AAD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7-AA2F-4414-BA56-6E32A352AAD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8-AA2F-4414-BA56-6E32A352AAD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9-AA2F-4414-BA56-6E32A352AAD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A-AA2F-4414-BA56-6E32A352AAD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B-AA2F-4414-BA56-6E32A352AAD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C-AA2F-4414-BA56-6E32A352AAD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D-AA2F-4414-BA56-6E32A352AAD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E-AA2F-4414-BA56-6E32A352AAD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4F-AA2F-4414-BA56-6E32A352AAD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0-AA2F-4414-BA56-6E32A352AAD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1-AA2F-4414-BA56-6E32A352AAD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2-AA2F-4414-BA56-6E32A352AAD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3-AA2F-4414-BA56-6E32A352AAD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4-AA2F-4414-BA56-6E32A352AAD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5-AA2F-4414-BA56-6E32A352AAD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6-AA2F-4414-BA56-6E32A352AAD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7-AA2F-4414-BA56-6E32A352AAD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8-AA2F-4414-BA56-6E32A352AAD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9-AA2F-4414-BA56-6E32A352AAD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A-AA2F-4414-BA56-6E32A352AAD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B-AA2F-4414-BA56-6E32A352AAD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C-AA2F-4414-BA56-6E32A352AAD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D-AA2F-4414-BA56-6E32A352AAD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E-AA2F-4414-BA56-6E32A352AAD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5F-AA2F-4414-BA56-6E32A352AAD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0-AA2F-4414-BA56-6E32A352AAD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1-AA2F-4414-BA56-6E32A352AAD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2-AA2F-4414-BA56-6E32A352AAD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3-AA2F-4414-BA56-6E32A352AAD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4-AA2F-4414-BA56-6E32A352AAD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5-AA2F-4414-BA56-6E32A352AAD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6-AA2F-4414-BA56-6E32A352AAD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7-AA2F-4414-BA56-6E32A352AAD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8-AA2F-4414-BA56-6E32A352AAD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9-AA2F-4414-BA56-6E32A352AAD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A-AA2F-4414-BA56-6E32A352AAD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B-AA2F-4414-BA56-6E32A352AAD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C-AA2F-4414-BA56-6E32A352AAD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D-AA2F-4414-BA56-6E32A352AAD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E-AA2F-4414-BA56-6E32A352AAD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6F-AA2F-4414-BA56-6E32A352AAD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0-AA2F-4414-BA56-6E32A352AAD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1-AA2F-4414-BA56-6E32A352AAD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2-AA2F-4414-BA56-6E32A352AAD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3-AA2F-4414-BA56-6E32A352AAD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4-AA2F-4414-BA56-6E32A352AADE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5-AA2F-4414-BA56-6E32A352AADE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6-AA2F-4414-BA56-6E32A352AADE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7-AA2F-4414-BA56-6E32A352AADE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8-AA2F-4414-BA56-6E32A352AADE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9-AA2F-4414-BA56-6E32A352AADE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A-AA2F-4414-BA56-6E32A352AADE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B-AA2F-4414-BA56-6E32A352AADE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C-AA2F-4414-BA56-6E32A352AADE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D-AA2F-4414-BA56-6E32A352AADE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E-AA2F-4414-BA56-6E32A352AADE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7F-AA2F-4414-BA56-6E32A352AADE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0-AA2F-4414-BA56-6E32A352AADE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1-AA2F-4414-BA56-6E32A352AADE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2-AA2F-4414-BA56-6E32A352AADE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3-AA2F-4414-BA56-6E32A352AADE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4-AA2F-4414-BA56-6E32A352AADE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5-AA2F-4414-BA56-6E32A352AADE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6-AA2F-4414-BA56-6E32A352AADE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7-AA2F-4414-BA56-6E32A352AADE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8-AA2F-4414-BA56-6E32A352AADE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9-AA2F-4414-BA56-6E32A352AADE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A-AA2F-4414-BA56-6E32A352AADE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B-AA2F-4414-BA56-6E32A352AADE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C-AA2F-4414-BA56-6E32A352AADE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fld id="{F96ABA87-DAEA-40A6-AF6D-B7F568DE2E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D-AA2F-4414-BA56-6E32A352AADE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E-AA2F-4414-BA56-6E32A352AADE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8F-AA2F-4414-BA56-6E32A352AADE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0-AA2F-4414-BA56-6E32A352AADE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1-AA2F-4414-BA56-6E32A352AADE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2-AA2F-4414-BA56-6E32A352AADE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3-AA2F-4414-BA56-6E32A352AADE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4-AA2F-4414-BA56-6E32A352AADE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5-AA2F-4414-BA56-6E32A352AADE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6-AA2F-4414-BA56-6E32A352AADE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7-AA2F-4414-BA56-6E32A352AADE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8-AA2F-4414-BA56-6E32A352AADE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9-AA2F-4414-BA56-6E32A352AADE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A-AA2F-4414-BA56-6E32A352AADE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fld id="{F292901D-545F-4118-AC75-CFE7528CEF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B-AA2F-4414-BA56-6E32A352AADE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C-AA2F-4414-BA56-6E32A352AADE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D-AA2F-4414-BA56-6E32A352AADE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E-AA2F-4414-BA56-6E32A352AADE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9F-AA2F-4414-BA56-6E32A352AADE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0-AA2F-4414-BA56-6E32A352AADE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1-AA2F-4414-BA56-6E32A352AADE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2-AA2F-4414-BA56-6E32A352AADE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3-AA2F-4414-BA56-6E32A352AADE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4-AA2F-4414-BA56-6E32A352AADE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5-AA2F-4414-BA56-6E32A352AADE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6-AA2F-4414-BA56-6E32A352AADE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7-AA2F-4414-BA56-6E32A352AADE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8-AA2F-4414-BA56-6E32A352AADE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9-AA2F-4414-BA56-6E32A352AADE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A-AA2F-4414-BA56-6E32A352AADE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B-AA2F-4414-BA56-6E32A352AADE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C-AA2F-4414-BA56-6E32A352AADE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D-AA2F-4414-BA56-6E32A352AADE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E-AA2F-4414-BA56-6E32A352AADE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AF-AA2F-4414-BA56-6E32A352AADE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0-AA2F-4414-BA56-6E32A352AADE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1-AA2F-4414-BA56-6E32A352AADE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2-AA2F-4414-BA56-6E32A352AADE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3-AA2F-4414-BA56-6E32A352AADE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4-AA2F-4414-BA56-6E32A352AADE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5-AA2F-4414-BA56-6E32A352AADE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6-AA2F-4414-BA56-6E32A352AADE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7-AA2F-4414-BA56-6E32A352AADE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8-AA2F-4414-BA56-6E32A352AADE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9-AA2F-4414-BA56-6E32A352AADE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A-AA2F-4414-BA56-6E32A352AADE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B-AA2F-4414-BA56-6E32A352AADE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C-AA2F-4414-BA56-6E32A352AADE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D-AA2F-4414-BA56-6E32A352AADE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E-AA2F-4414-BA56-6E32A352AADE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BF-AA2F-4414-BA56-6E32A352AADE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0-AA2F-4414-BA56-6E32A352AADE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1-AA2F-4414-BA56-6E32A352AADE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2-AA2F-4414-BA56-6E32A352AADE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3-AA2F-4414-BA56-6E32A352AADE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4-AA2F-4414-BA56-6E32A352AADE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5-AA2F-4414-BA56-6E32A352AADE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6-AA2F-4414-BA56-6E32A352AADE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fld id="{C5134EBC-5CF0-4AC5-B414-17CA630B64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7-AA2F-4414-BA56-6E32A352AADE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8-AA2F-4414-BA56-6E32A352AADE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9-AA2F-4414-BA56-6E32A352AADE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A-AA2F-4414-BA56-6E32A352AADE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B-AA2F-4414-BA56-6E32A352AADE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C-AA2F-4414-BA56-6E32A352AADE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D-AA2F-4414-BA56-6E32A352AADE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E-AA2F-4414-BA56-6E32A352AADE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CF-AA2F-4414-BA56-6E32A352AADE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0-AA2F-4414-BA56-6E32A352AADE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1-AA2F-4414-BA56-6E32A352AADE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2-AA2F-4414-BA56-6E32A352AADE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3-AA2F-4414-BA56-6E32A352AADE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4-AA2F-4414-BA56-6E32A352AADE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5-AA2F-4414-BA56-6E32A352AADE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6-AA2F-4414-BA56-6E32A352AADE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7-AA2F-4414-BA56-6E32A352AADE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8-AA2F-4414-BA56-6E32A352AADE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9-AA2F-4414-BA56-6E32A352AADE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A-AA2F-4414-BA56-6E32A352AADE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B-AA2F-4414-BA56-6E32A352AADE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C-AA2F-4414-BA56-6E32A352AADE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D-AA2F-4414-BA56-6E32A352AADE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E-AA2F-4414-BA56-6E32A352AADE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DF-AA2F-4414-BA56-6E32A352AADE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0-AA2F-4414-BA56-6E32A352AADE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1-AA2F-4414-BA56-6E32A352AADE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2-AA2F-4414-BA56-6E32A352AADE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3-AA2F-4414-BA56-6E32A352AADE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4-AA2F-4414-BA56-6E32A352AADE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5-AA2F-4414-BA56-6E32A352AADE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6-AA2F-4414-BA56-6E32A352AADE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7-AA2F-4414-BA56-6E32A352AADE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8-AA2F-4414-BA56-6E32A352AADE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9-AA2F-4414-BA56-6E32A352AADE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A-AA2F-4414-BA56-6E32A352AADE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B-AA2F-4414-BA56-6E32A352AADE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C-AA2F-4414-BA56-6E32A352AADE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D-AA2F-4414-BA56-6E32A352AADE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E-AA2F-4414-BA56-6E32A352AADE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EF-AA2F-4414-BA56-6E32A352AADE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0-AA2F-4414-BA56-6E32A352AADE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1-AA2F-4414-BA56-6E32A352AADE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2-AA2F-4414-BA56-6E32A352AADE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3-AA2F-4414-BA56-6E32A352AADE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4-AA2F-4414-BA56-6E32A352AADE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5-AA2F-4414-BA56-6E32A352AADE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6-AA2F-4414-BA56-6E32A352AADE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7-AA2F-4414-BA56-6E32A352AADE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8-AA2F-4414-BA56-6E32A352AADE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9-AA2F-4414-BA56-6E32A352AADE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A-AA2F-4414-BA56-6E32A352AADE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B-AA2F-4414-BA56-6E32A352AADE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C-AA2F-4414-BA56-6E32A352AADE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D-AA2F-4414-BA56-6E32A352AADE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E-AA2F-4414-BA56-6E32A352AADE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1FF-AA2F-4414-BA56-6E32A352AADE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0-AA2F-4414-BA56-6E32A352AADE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1-AA2F-4414-BA56-6E32A352AADE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2-AA2F-4414-BA56-6E32A352AADE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3-AA2F-4414-BA56-6E32A352AADE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4-AA2F-4414-BA56-6E32A352AADE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5-AA2F-4414-BA56-6E32A352AADE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6-AA2F-4414-BA56-6E32A352AADE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7-AA2F-4414-BA56-6E32A352AADE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8-AA2F-4414-BA56-6E32A352AADE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9-AA2F-4414-BA56-6E32A352AADE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A-AA2F-4414-BA56-6E32A352AADE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B-AA2F-4414-BA56-6E32A352AADE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C-AA2F-4414-BA56-6E32A352AADE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D-AA2F-4414-BA56-6E32A352AADE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E-AA2F-4414-BA56-6E32A352AADE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0F-AA2F-4414-BA56-6E32A352AADE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0-AA2F-4414-BA56-6E32A352AADE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1-AA2F-4414-BA56-6E32A352AADE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2-AA2F-4414-BA56-6E32A352AADE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3-AA2F-4414-BA56-6E32A352AADE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4-AA2F-4414-BA56-6E32A352AADE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5-AA2F-4414-BA56-6E32A352AADE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6-AA2F-4414-BA56-6E32A352AADE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7-AA2F-4414-BA56-6E32A352AADE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8-AA2F-4414-BA56-6E32A352AADE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9-AA2F-4414-BA56-6E32A352AADE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A-AA2F-4414-BA56-6E32A352AADE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B-AA2F-4414-BA56-6E32A352AADE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C-AA2F-4414-BA56-6E32A352AADE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D-AA2F-4414-BA56-6E32A352AADE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E-AA2F-4414-BA56-6E32A352AADE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1F-AA2F-4414-BA56-6E32A352AADE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0-AA2F-4414-BA56-6E32A352AADE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1-AA2F-4414-BA56-6E32A352AADE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2-AA2F-4414-BA56-6E32A352AADE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3-AA2F-4414-BA56-6E32A352AADE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4-AA2F-4414-BA56-6E32A352AADE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5-AA2F-4414-BA56-6E32A352AADE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6-AA2F-4414-BA56-6E32A352AADE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7-AA2F-4414-BA56-6E32A352AADE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8-AA2F-4414-BA56-6E32A352AADE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9-AA2F-4414-BA56-6E32A352AADE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A-AA2F-4414-BA56-6E32A352AADE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B-AA2F-4414-BA56-6E32A352AADE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C-AA2F-4414-BA56-6E32A352AADE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D-AA2F-4414-BA56-6E32A352AADE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E-AA2F-4414-BA56-6E32A352AADE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2F-AA2F-4414-BA56-6E32A352AADE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0-AA2F-4414-BA56-6E32A352AADE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1-AA2F-4414-BA56-6E32A352AADE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2-AA2F-4414-BA56-6E32A352AADE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3-AA2F-4414-BA56-6E32A352AADE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4-AA2F-4414-BA56-6E32A352AADE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5-AA2F-4414-BA56-6E32A352AADE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6-AA2F-4414-BA56-6E32A352AADE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7-AA2F-4414-BA56-6E32A352AADE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8-AA2F-4414-BA56-6E32A352AADE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9-AA2F-4414-BA56-6E32A352AADE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A-AA2F-4414-BA56-6E32A352AADE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B-AA2F-4414-BA56-6E32A352AADE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C-AA2F-4414-BA56-6E32A352AADE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D-AA2F-4414-BA56-6E32A352AADE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E-AA2F-4414-BA56-6E32A352AADE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3F-AA2F-4414-BA56-6E32A352AADE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0-AA2F-4414-BA56-6E32A352AADE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1-AA2F-4414-BA56-6E32A352AADE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2-AA2F-4414-BA56-6E32A352AADE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3-AA2F-4414-BA56-6E32A352AADE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4-AA2F-4414-BA56-6E32A352AADE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5-AA2F-4414-BA56-6E32A352AADE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6-AA2F-4414-BA56-6E32A352AADE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7-AA2F-4414-BA56-6E32A352AADE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8-AA2F-4414-BA56-6E32A352AADE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9-AA2F-4414-BA56-6E32A352AADE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A-AA2F-4414-BA56-6E32A352AADE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B-AA2F-4414-BA56-6E32A352AADE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C-AA2F-4414-BA56-6E32A352AADE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D-AA2F-4414-BA56-6E32A352AADE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E-AA2F-4414-BA56-6E32A352AADE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4F-AA2F-4414-BA56-6E32A352AADE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0-AA2F-4414-BA56-6E32A352AADE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1-AA2F-4414-BA56-6E32A352AADE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2-AA2F-4414-BA56-6E32A352AADE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3-AA2F-4414-BA56-6E32A352AADE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4-AA2F-4414-BA56-6E32A352AADE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5-AA2F-4414-BA56-6E32A352AADE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6-AA2F-4414-BA56-6E32A352AADE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7-AA2F-4414-BA56-6E32A352AADE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8-AA2F-4414-BA56-6E32A352AADE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9-AA2F-4414-BA56-6E32A352AADE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A-AA2F-4414-BA56-6E32A352AADE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B-AA2F-4414-BA56-6E32A352AADE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C-AA2F-4414-BA56-6E32A352AADE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D-AA2F-4414-BA56-6E32A352AADE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E-AA2F-4414-BA56-6E32A352AADE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5F-AA2F-4414-BA56-6E32A352AADE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0-AA2F-4414-BA56-6E32A352AADE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1-AA2F-4414-BA56-6E32A352AADE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2-AA2F-4414-BA56-6E32A352AADE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3-AA2F-4414-BA56-6E32A352AADE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4-AA2F-4414-BA56-6E32A352AADE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5-AA2F-4414-BA56-6E32A352AADE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6-AA2F-4414-BA56-6E32A352AADE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7-AA2F-4414-BA56-6E32A352AADE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8-AA2F-4414-BA56-6E32A352AADE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9-AA2F-4414-BA56-6E32A352AADE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A-AA2F-4414-BA56-6E32A352AADE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B-AA2F-4414-BA56-6E32A352AADE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C-AA2F-4414-BA56-6E32A352AADE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D-AA2F-4414-BA56-6E32A352AADE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E-AA2F-4414-BA56-6E32A352AADE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6F-AA2F-4414-BA56-6E32A352AADE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0-AA2F-4414-BA56-6E32A352AADE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1-AA2F-4414-BA56-6E32A352AADE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2-AA2F-4414-BA56-6E32A352AADE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3-AA2F-4414-BA56-6E32A352AADE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4-AA2F-4414-BA56-6E32A352AADE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5-AA2F-4414-BA56-6E32A352AADE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6-AA2F-4414-BA56-6E32A352AADE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7-AA2F-4414-BA56-6E32A352AADE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8-AA2F-4414-BA56-6E32A352AADE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9-AA2F-4414-BA56-6E32A352AADE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A-AA2F-4414-BA56-6E32A352AADE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B-AA2F-4414-BA56-6E32A352AADE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C-AA2F-4414-BA56-6E32A352AADE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D-AA2F-4414-BA56-6E32A352AADE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E-AA2F-4414-BA56-6E32A352AADE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7F-AA2F-4414-BA56-6E32A352AADE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0-AA2F-4414-BA56-6E32A352AADE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1-AA2F-4414-BA56-6E32A352AADE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2-AA2F-4414-BA56-6E32A352AADE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3-AA2F-4414-BA56-6E32A352AADE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4-AA2F-4414-BA56-6E32A352AADE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5-AA2F-4414-BA56-6E32A352AADE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6-AA2F-4414-BA56-6E32A352AADE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7-AA2F-4414-BA56-6E32A352AADE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8-AA2F-4414-BA56-6E32A352AADE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9-AA2F-4414-BA56-6E32A352AADE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A-AA2F-4414-BA56-6E32A352AADE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B-AA2F-4414-BA56-6E32A352AADE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C-AA2F-4414-BA56-6E32A352AADE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D-AA2F-4414-BA56-6E32A352AADE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E-AA2F-4414-BA56-6E32A352AADE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8F-AA2F-4414-BA56-6E32A352AADE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0-AA2F-4414-BA56-6E32A352AADE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1-AA2F-4414-BA56-6E32A352AADE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2-AA2F-4414-BA56-6E32A352AADE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3-AA2F-4414-BA56-6E32A352AADE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4-AA2F-4414-BA56-6E32A352AADE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5-AA2F-4414-BA56-6E32A352AADE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6-AA2F-4414-BA56-6E32A352AADE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7-AA2F-4414-BA56-6E32A352AADE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8-AA2F-4414-BA56-6E32A352AADE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9-AA2F-4414-BA56-6E32A352AADE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A-AA2F-4414-BA56-6E32A352AADE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B-AA2F-4414-BA56-6E32A352AADE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C-AA2F-4414-BA56-6E32A352AADE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D-AA2F-4414-BA56-6E32A352AADE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E-AA2F-4414-BA56-6E32A352AADE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9F-AA2F-4414-BA56-6E32A352AADE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0-AA2F-4414-BA56-6E32A352AADE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1-AA2F-4414-BA56-6E32A352AADE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2-AA2F-4414-BA56-6E32A352AADE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3-AA2F-4414-BA56-6E32A352AADE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4-AA2F-4414-BA56-6E32A352AADE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5-AA2F-4414-BA56-6E32A352AADE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6-AA2F-4414-BA56-6E32A352AADE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7-AA2F-4414-BA56-6E32A352AADE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8-AA2F-4414-BA56-6E32A352AADE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9-AA2F-4414-BA56-6E32A352AADE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A-AA2F-4414-BA56-6E32A352AADE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B-AA2F-4414-BA56-6E32A352AADE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C-AA2F-4414-BA56-6E32A352AADE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D-AA2F-4414-BA56-6E32A352AADE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E-AA2F-4414-BA56-6E32A352AADE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AF-AA2F-4414-BA56-6E32A352AADE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0-AA2F-4414-BA56-6E32A352AADE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1-AA2F-4414-BA56-6E32A352AADE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2-AA2F-4414-BA56-6E32A352AADE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3-AA2F-4414-BA56-6E32A352AADE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4-AA2F-4414-BA56-6E32A352AADE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5-AA2F-4414-BA56-6E32A352AADE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6-AA2F-4414-BA56-6E32A352AADE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7-AA2F-4414-BA56-6E32A352AADE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8-AA2F-4414-BA56-6E32A352AADE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9-AA2F-4414-BA56-6E32A352AADE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A-AA2F-4414-BA56-6E32A352AADE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B-AA2F-4414-BA56-6E32A352AADE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C-AA2F-4414-BA56-6E32A352AADE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D-AA2F-4414-BA56-6E32A352AADE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E-AA2F-4414-BA56-6E32A352AADE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BF-AA2F-4414-BA56-6E32A352AADE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0-AA2F-4414-BA56-6E32A352AADE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1-AA2F-4414-BA56-6E32A352AADE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2-AA2F-4414-BA56-6E32A352AADE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3-AA2F-4414-BA56-6E32A352AADE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4-AA2F-4414-BA56-6E32A352AADE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5-AA2F-4414-BA56-6E32A352AADE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6-AA2F-4414-BA56-6E32A352AADE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7-AA2F-4414-BA56-6E32A352AADE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8-AA2F-4414-BA56-6E32A352AADE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9-AA2F-4414-BA56-6E32A352AADE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A-AA2F-4414-BA56-6E32A352AADE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B-AA2F-4414-BA56-6E32A352AADE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C-AA2F-4414-BA56-6E32A352AADE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D-AA2F-4414-BA56-6E32A352AADE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E-AA2F-4414-BA56-6E32A352AADE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CF-AA2F-4414-BA56-6E32A352AADE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0-AA2F-4414-BA56-6E32A352AADE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1-AA2F-4414-BA56-6E32A352AADE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2-AA2F-4414-BA56-6E32A352AADE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3-AA2F-4414-BA56-6E32A352AADE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4-AA2F-4414-BA56-6E32A352AADE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5-AA2F-4414-BA56-6E32A352AADE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6-AA2F-4414-BA56-6E32A352AADE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7-AA2F-4414-BA56-6E32A352AADE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8-AA2F-4414-BA56-6E32A352AADE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9-AA2F-4414-BA56-6E32A352AADE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A-AA2F-4414-BA56-6E32A352AADE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B-AA2F-4414-BA56-6E32A352AADE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C-AA2F-4414-BA56-6E32A352AADE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D-AA2F-4414-BA56-6E32A352AADE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E-AA2F-4414-BA56-6E32A352AADE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DF-AA2F-4414-BA56-6E32A352AADE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0-AA2F-4414-BA56-6E32A352AADE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1-AA2F-4414-BA56-6E32A352AADE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2-AA2F-4414-BA56-6E32A352AADE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3-AA2F-4414-BA56-6E32A352AADE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4-AA2F-4414-BA56-6E32A352AADE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5-AA2F-4414-BA56-6E32A352AADE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6-AA2F-4414-BA56-6E32A352AADE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7-AA2F-4414-BA56-6E32A352AADE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8-AA2F-4414-BA56-6E32A352AADE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9-AA2F-4414-BA56-6E32A352AADE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A-AA2F-4414-BA56-6E32A352AADE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B-AA2F-4414-BA56-6E32A352AADE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C-AA2F-4414-BA56-6E32A352AADE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D-AA2F-4414-BA56-6E32A352AADE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E-AA2F-4414-BA56-6E32A352AADE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EF-AA2F-4414-BA56-6E32A352AADE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0-AA2F-4414-BA56-6E32A352AADE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1-AA2F-4414-BA56-6E32A352AADE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2-AA2F-4414-BA56-6E32A352AADE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3-AA2F-4414-BA56-6E32A352AADE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4-AA2F-4414-BA56-6E32A352AADE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5-AA2F-4414-BA56-6E32A352AADE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6-AA2F-4414-BA56-6E32A352AADE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7-AA2F-4414-BA56-6E32A352AADE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8-AA2F-4414-BA56-6E32A352AADE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9-AA2F-4414-BA56-6E32A352AADE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A-AA2F-4414-BA56-6E32A352AADE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B-AA2F-4414-BA56-6E32A352AADE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C-AA2F-4414-BA56-6E32A352AADE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D-AA2F-4414-BA56-6E32A352AADE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E-AA2F-4414-BA56-6E32A352AADE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2FF-AA2F-4414-BA56-6E32A352AADE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0-AA2F-4414-BA56-6E32A352AADE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1-AA2F-4414-BA56-6E32A352AADE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2-AA2F-4414-BA56-6E32A352AADE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3-AA2F-4414-BA56-6E32A352AADE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4-AA2F-4414-BA56-6E32A352AADE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5-AA2F-4414-BA56-6E32A352AADE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6-AA2F-4414-BA56-6E32A352AADE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7-AA2F-4414-BA56-6E32A352AADE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8-AA2F-4414-BA56-6E32A352AADE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9-AA2F-4414-BA56-6E32A352AADE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A-AA2F-4414-BA56-6E32A352AADE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B-AA2F-4414-BA56-6E32A352AADE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C-AA2F-4414-BA56-6E32A352AADE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D-AA2F-4414-BA56-6E32A352AADE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E-AA2F-4414-BA56-6E32A352AADE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0F-AA2F-4414-BA56-6E32A352AADE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0-AA2F-4414-BA56-6E32A352AADE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1-AA2F-4414-BA56-6E32A352AADE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2-AA2F-4414-BA56-6E32A352AADE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3-AA2F-4414-BA56-6E32A352AADE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4-AA2F-4414-BA56-6E32A352AADE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5-AA2F-4414-BA56-6E32A352AADE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6-AA2F-4414-BA56-6E32A352AADE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7-AA2F-4414-BA56-6E32A352AADE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8-AA2F-4414-BA56-6E32A352AADE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9-AA2F-4414-BA56-6E32A352AADE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A-AA2F-4414-BA56-6E32A352AADE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B-AA2F-4414-BA56-6E32A352AADE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C-AA2F-4414-BA56-6E32A352AADE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D-AA2F-4414-BA56-6E32A352AADE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E-AA2F-4414-BA56-6E32A352AADE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1F-AA2F-4414-BA56-6E32A352AADE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0-AA2F-4414-BA56-6E32A352AADE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1-AA2F-4414-BA56-6E32A352AADE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2-AA2F-4414-BA56-6E32A352AADE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3-AA2F-4414-BA56-6E32A352AADE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4-AA2F-4414-BA56-6E32A352AADE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5-AA2F-4414-BA56-6E32A352AADE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6-AA2F-4414-BA56-6E32A352AADE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7-AA2F-4414-BA56-6E32A352AADE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8-AA2F-4414-BA56-6E32A352AADE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9-AA2F-4414-BA56-6E32A352AADE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A-AA2F-4414-BA56-6E32A352AADE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B-AA2F-4414-BA56-6E32A352AADE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C-AA2F-4414-BA56-6E32A352AADE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D-AA2F-4414-BA56-6E32A352AADE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E-AA2F-4414-BA56-6E32A352AADE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2F-AA2F-4414-BA56-6E32A352AADE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0-AA2F-4414-BA56-6E32A352AADE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1-AA2F-4414-BA56-6E32A352AADE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2-AA2F-4414-BA56-6E32A352AADE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3-AA2F-4414-BA56-6E32A352AADE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4-AA2F-4414-BA56-6E32A352AADE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5-AA2F-4414-BA56-6E32A352AADE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6-AA2F-4414-BA56-6E32A352AADE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7-AA2F-4414-BA56-6E32A352AADE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8-AA2F-4414-BA56-6E32A352AADE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9-AA2F-4414-BA56-6E32A352AADE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A-AA2F-4414-BA56-6E32A352AADE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B-AA2F-4414-BA56-6E32A352AADE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C-AA2F-4414-BA56-6E32A352AADE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D-AA2F-4414-BA56-6E32A352AADE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E-AA2F-4414-BA56-6E32A352AADE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3F-AA2F-4414-BA56-6E32A352AADE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0-AA2F-4414-BA56-6E32A352AADE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1-AA2F-4414-BA56-6E32A352AADE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2-AA2F-4414-BA56-6E32A352AADE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3-AA2F-4414-BA56-6E32A352AADE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4-AA2F-4414-BA56-6E32A352AADE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5-AA2F-4414-BA56-6E32A352AADE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6-AA2F-4414-BA56-6E32A352AADE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7-AA2F-4414-BA56-6E32A352AADE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8-AA2F-4414-BA56-6E32A352AADE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9-AA2F-4414-BA56-6E32A352AADE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A-AA2F-4414-BA56-6E32A352AADE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B-AA2F-4414-BA56-6E32A352AADE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C-AA2F-4414-BA56-6E32A352AADE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D-AA2F-4414-BA56-6E32A352AADE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E-AA2F-4414-BA56-6E32A352AADE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4F-AA2F-4414-BA56-6E32A352AADE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0-AA2F-4414-BA56-6E32A352AADE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1-AA2F-4414-BA56-6E32A352AADE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2-AA2F-4414-BA56-6E32A352AADE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3-AA2F-4414-BA56-6E32A352AADE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4-AA2F-4414-BA56-6E32A352AADE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5-AA2F-4414-BA56-6E32A352AADE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6-AA2F-4414-BA56-6E32A352AADE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7-AA2F-4414-BA56-6E32A352AADE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8-AA2F-4414-BA56-6E32A352AADE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9-AA2F-4414-BA56-6E32A352AADE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A-AA2F-4414-BA56-6E32A352AADE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B-AA2F-4414-BA56-6E32A352AADE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C-AA2F-4414-BA56-6E32A352AADE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D-AA2F-4414-BA56-6E32A352AADE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E-AA2F-4414-BA56-6E32A352AADE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5F-AA2F-4414-BA56-6E32A352AADE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0-AA2F-4414-BA56-6E32A352AADE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1-AA2F-4414-BA56-6E32A352AADE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2-AA2F-4414-BA56-6E32A352AADE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3-AA2F-4414-BA56-6E32A352AADE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4-AA2F-4414-BA56-6E32A352AADE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5-AA2F-4414-BA56-6E32A352AADE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6-AA2F-4414-BA56-6E32A352AADE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7-AA2F-4414-BA56-6E32A352AADE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8-AA2F-4414-BA56-6E32A352AADE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9-AA2F-4414-BA56-6E32A352AADE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A-AA2F-4414-BA56-6E32A352AADE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B-AA2F-4414-BA56-6E32A352AADE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C-AA2F-4414-BA56-6E32A352AADE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D-AA2F-4414-BA56-6E32A352AADE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E-AA2F-4414-BA56-6E32A352AADE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6F-AA2F-4414-BA56-6E32A352AADE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0-AA2F-4414-BA56-6E32A352AADE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1-AA2F-4414-BA56-6E32A352AADE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2-AA2F-4414-BA56-6E32A352AADE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3-AA2F-4414-BA56-6E32A352AADE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4-AA2F-4414-BA56-6E32A352AADE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5-AA2F-4414-BA56-6E32A352AADE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6-AA2F-4414-BA56-6E32A352AADE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7-AA2F-4414-BA56-6E32A352AADE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8-AA2F-4414-BA56-6E32A352AADE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9-AA2F-4414-BA56-6E32A352AADE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A-AA2F-4414-BA56-6E32A352AADE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B-AA2F-4414-BA56-6E32A352AADE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C-AA2F-4414-BA56-6E32A352AADE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D-AA2F-4414-BA56-6E32A352AADE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E-AA2F-4414-BA56-6E32A352AADE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7F-AA2F-4414-BA56-6E32A352AADE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0-AA2F-4414-BA56-6E32A352AADE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1-AA2F-4414-BA56-6E32A352AADE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2-AA2F-4414-BA56-6E32A352AADE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3-AA2F-4414-BA56-6E32A352AADE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4-AA2F-4414-BA56-6E32A352AADE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5-AA2F-4414-BA56-6E32A352AADE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6-AA2F-4414-BA56-6E32A352AADE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7-AA2F-4414-BA56-6E32A352AADE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8-AA2F-4414-BA56-6E32A352AADE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9-AA2F-4414-BA56-6E32A352AADE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A-AA2F-4414-BA56-6E32A352AADE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B-AA2F-4414-BA56-6E32A352AADE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C-AA2F-4414-BA56-6E32A352AADE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D-AA2F-4414-BA56-6E32A352AADE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E-AA2F-4414-BA56-6E32A352AADE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8F-AA2F-4414-BA56-6E32A352AADE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0-AA2F-4414-BA56-6E32A352AADE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1-AA2F-4414-BA56-6E32A352AADE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2-AA2F-4414-BA56-6E32A352AADE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3-AA2F-4414-BA56-6E32A352AADE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4-AA2F-4414-BA56-6E32A352AADE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5-AA2F-4414-BA56-6E32A352AADE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6-AA2F-4414-BA56-6E32A352AADE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7-AA2F-4414-BA56-6E32A352AADE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8-AA2F-4414-BA56-6E32A352AADE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9-AA2F-4414-BA56-6E32A352AADE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A-AA2F-4414-BA56-6E32A352AADE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B-AA2F-4414-BA56-6E32A352AADE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C-AA2F-4414-BA56-6E32A352AADE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D-AA2F-4414-BA56-6E32A352AADE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E-AA2F-4414-BA56-6E32A352AADE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9F-AA2F-4414-BA56-6E32A352AADE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0-AA2F-4414-BA56-6E32A352AADE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1-AA2F-4414-BA56-6E32A352AADE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2-AA2F-4414-BA56-6E32A352AADE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3-AA2F-4414-BA56-6E32A352AADE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4-AA2F-4414-BA56-6E32A352AADE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5-AA2F-4414-BA56-6E32A352AADE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6-AA2F-4414-BA56-6E32A352AADE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7-AA2F-4414-BA56-6E32A352AADE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8-AA2F-4414-BA56-6E32A352AADE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9-AA2F-4414-BA56-6E32A352AADE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A-AA2F-4414-BA56-6E32A352AADE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B-AA2F-4414-BA56-6E32A352AADE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C-AA2F-4414-BA56-6E32A352AADE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D-AA2F-4414-BA56-6E32A352AADE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E-AA2F-4414-BA56-6E32A352AADE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AF-AA2F-4414-BA56-6E32A352AADE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0-AA2F-4414-BA56-6E32A352AADE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1-AA2F-4414-BA56-6E32A352AADE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2-AA2F-4414-BA56-6E32A352AADE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3-AA2F-4414-BA56-6E32A352AADE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4-AA2F-4414-BA56-6E32A352AADE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5-AA2F-4414-BA56-6E32A352AADE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6-AA2F-4414-BA56-6E32A352AADE}"/>
                </c:ext>
              </c:extLst>
            </c:dLbl>
            <c:dLbl>
              <c:idx val="931"/>
              <c:layout>
                <c:manualLayout>
                  <c:x val="9.3772893772893662E-2"/>
                  <c:y val="-2.0163831928268834E-3"/>
                </c:manualLayout>
              </c:layout>
              <c:tx>
                <c:rich>
                  <a:bodyPr/>
                  <a:lstStyle/>
                  <a:p>
                    <a:fld id="{BDB41320-01DB-4AEC-93E7-3FD500C813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AA2F-4414-BA56-6E32A352AADE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7-AA2F-4414-BA56-6E32A352AADE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8-AA2F-4414-BA56-6E32A352AADE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9-AA2F-4414-BA56-6E32A352AADE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A-AA2F-4414-BA56-6E32A352AADE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B-AA2F-4414-BA56-6E32A352AADE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C-AA2F-4414-BA56-6E32A352AADE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D-AA2F-4414-BA56-6E32A352AADE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E-AA2F-4414-BA56-6E32A352AADE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BF-AA2F-4414-BA56-6E32A352AADE}"/>
                </c:ext>
              </c:extLst>
            </c:dLbl>
            <c:dLbl>
              <c:idx val="941"/>
              <c:layout>
                <c:manualLayout>
                  <c:x val="-4.3956043956044494E-3"/>
                  <c:y val="-2.8229364699576369E-2"/>
                </c:manualLayout>
              </c:layout>
              <c:tx>
                <c:rich>
                  <a:bodyPr/>
                  <a:lstStyle/>
                  <a:p>
                    <a:fld id="{93A3B825-69F8-4B44-8414-7EB80A0B31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AA2F-4414-BA56-6E32A352AADE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0-AA2F-4414-BA56-6E32A352AADE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1-AA2F-4414-BA56-6E32A352AADE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2-AA2F-4414-BA56-6E32A352AADE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3-AA2F-4414-BA56-6E32A352AADE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4-AA2F-4414-BA56-6E32A352AADE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5-AA2F-4414-BA56-6E32A352AADE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6-AA2F-4414-BA56-6E32A352AADE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7-AA2F-4414-BA56-6E32A352AADE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8-AA2F-4414-BA56-6E32A352AADE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9-AA2F-4414-BA56-6E32A352AADE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A-AA2F-4414-BA56-6E32A352AADE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B-AA2F-4414-BA56-6E32A352AADE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C-AA2F-4414-BA56-6E32A352AADE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D-AA2F-4414-BA56-6E32A352AADE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E-AA2F-4414-BA56-6E32A352AADE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CF-AA2F-4414-BA56-6E32A352AADE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0-AA2F-4414-BA56-6E32A352AADE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1-AA2F-4414-BA56-6E32A352AADE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2-AA2F-4414-BA56-6E32A352AADE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3-AA2F-4414-BA56-6E32A352AADE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4-AA2F-4414-BA56-6E32A352AADE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5-AA2F-4414-BA56-6E32A352AADE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6-AA2F-4414-BA56-6E32A352AADE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7-AA2F-4414-BA56-6E32A352AADE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8-AA2F-4414-BA56-6E32A352AADE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9-AA2F-4414-BA56-6E32A352AADE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A-AA2F-4414-BA56-6E32A352AADE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B-AA2F-4414-BA56-6E32A352AADE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C-AA2F-4414-BA56-6E32A352AADE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D-AA2F-4414-BA56-6E32A352AADE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E-AA2F-4414-BA56-6E32A352AADE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DF-AA2F-4414-BA56-6E32A352AADE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0-AA2F-4414-BA56-6E32A352AADE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1-AA2F-4414-BA56-6E32A352AADE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2-AA2F-4414-BA56-6E32A352AADE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3-AA2F-4414-BA56-6E32A352AADE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4-AA2F-4414-BA56-6E32A352AADE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5-AA2F-4414-BA56-6E32A352AADE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6-AA2F-4414-BA56-6E32A352AADE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7-AA2F-4414-BA56-6E32A352AADE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8-AA2F-4414-BA56-6E32A352AADE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9-AA2F-4414-BA56-6E32A352AADE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A-AA2F-4414-BA56-6E32A352AADE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B-AA2F-4414-BA56-6E32A352AADE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C-AA2F-4414-BA56-6E32A352AADE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D-AA2F-4414-BA56-6E32A352AADE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E-AA2F-4414-BA56-6E32A352AADE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EF-AA2F-4414-BA56-6E32A352AADE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0-AA2F-4414-BA56-6E32A352AADE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1-AA2F-4414-BA56-6E32A352AADE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2-AA2F-4414-BA56-6E32A352AADE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3-AA2F-4414-BA56-6E32A352AADE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4-AA2F-4414-BA56-6E32A352AADE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5-AA2F-4414-BA56-6E32A352AADE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6-AA2F-4414-BA56-6E32A352AADE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7-AA2F-4414-BA56-6E32A352AADE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8-AA2F-4414-BA56-6E32A352AADE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9-AA2F-4414-BA56-6E32A352AADE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A-AA2F-4414-BA56-6E32A352AADE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B-AA2F-4414-BA56-6E32A352AADE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C-AA2F-4414-BA56-6E32A352AADE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D-AA2F-4414-BA56-6E32A352AADE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E-AA2F-4414-BA56-6E32A352AADE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3FF-AA2F-4414-BA56-6E32A352AADE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0-AA2F-4414-BA56-6E32A352AADE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1-AA2F-4414-BA56-6E32A352AADE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2-AA2F-4414-BA56-6E32A352AADE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3-AA2F-4414-BA56-6E32A352AADE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4-AA2F-4414-BA56-6E32A352AADE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5-AA2F-4414-BA56-6E32A352AADE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6-AA2F-4414-BA56-6E32A352AADE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7-AA2F-4414-BA56-6E32A352AADE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8-AA2F-4414-BA56-6E32A352AADE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9-AA2F-4414-BA56-6E32A352AADE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A-AA2F-4414-BA56-6E32A352AADE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B-AA2F-4414-BA56-6E32A352AADE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C-AA2F-4414-BA56-6E32A352AADE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D-AA2F-4414-BA56-6E32A352AADE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E-AA2F-4414-BA56-6E32A352AADE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0F-AA2F-4414-BA56-6E32A352AADE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0-AA2F-4414-BA56-6E32A352AADE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1-AA2F-4414-BA56-6E32A352AADE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2-AA2F-4414-BA56-6E32A352AADE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3-AA2F-4414-BA56-6E32A352AADE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4-AA2F-4414-BA56-6E32A352AADE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5-AA2F-4414-BA56-6E32A352AADE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6-AA2F-4414-BA56-6E32A352AADE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7-AA2F-4414-BA56-6E32A352AADE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8-AA2F-4414-BA56-6E32A352AADE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9-AA2F-4414-BA56-6E32A352AADE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A-AA2F-4414-BA56-6E32A352AADE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B-AA2F-4414-BA56-6E32A352AADE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C-AA2F-4414-BA56-6E32A352AADE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D-AA2F-4414-BA56-6E32A352AADE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E-AA2F-4414-BA56-6E32A352AADE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1F-AA2F-4414-BA56-6E32A352AADE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0-AA2F-4414-BA56-6E32A352AADE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1-AA2F-4414-BA56-6E32A352AADE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2-AA2F-4414-BA56-6E32A352AADE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3-AA2F-4414-BA56-6E32A352AADE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4-AA2F-4414-BA56-6E32A352AADE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5-AA2F-4414-BA56-6E32A352AADE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6-AA2F-4414-BA56-6E32A352AADE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7-AA2F-4414-BA56-6E32A352AADE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8-AA2F-4414-BA56-6E32A352AADE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9-AA2F-4414-BA56-6E32A352AADE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A-AA2F-4414-BA56-6E32A352AADE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B-AA2F-4414-BA56-6E32A352AADE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C-AA2F-4414-BA56-6E32A352AADE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D-AA2F-4414-BA56-6E32A352AADE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E-AA2F-4414-BA56-6E32A352AADE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2F-AA2F-4414-BA56-6E32A352AADE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fld id="{DA49E1E9-428C-481C-A462-F9ABEBDA16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0-AA2F-4414-BA56-6E32A352AADE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1-AA2F-4414-BA56-6E32A352AADE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2-AA2F-4414-BA56-6E32A352AADE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3-AA2F-4414-BA56-6E32A352AADE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4-AA2F-4414-BA56-6E32A352AADE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5-AA2F-4414-BA56-6E32A352AADE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6-AA2F-4414-BA56-6E32A352AADE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7-AA2F-4414-BA56-6E32A352AADE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8-AA2F-4414-BA56-6E32A352AADE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9-AA2F-4414-BA56-6E32A352AADE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A-AA2F-4414-BA56-6E32A352AADE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B-AA2F-4414-BA56-6E32A352AADE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C-AA2F-4414-BA56-6E32A352AADE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D-AA2F-4414-BA56-6E32A352AADE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E-AA2F-4414-BA56-6E32A352AADE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3F-AA2F-4414-BA56-6E32A352AADE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0-AA2F-4414-BA56-6E32A352AADE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1-AA2F-4414-BA56-6E32A352AADE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2-AA2F-4414-BA56-6E32A352AADE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3-AA2F-4414-BA56-6E32A352AADE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4-AA2F-4414-BA56-6E32A352AADE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5-AA2F-4414-BA56-6E32A352AADE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6-AA2F-4414-BA56-6E32A352AADE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7-AA2F-4414-BA56-6E32A352AADE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8-AA2F-4414-BA56-6E32A352AADE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9-AA2F-4414-BA56-6E32A352AADE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A-AA2F-4414-BA56-6E32A352AADE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B-AA2F-4414-BA56-6E32A352AADE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C-AA2F-4414-BA56-6E32A352AADE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D-AA2F-4414-BA56-6E32A352AADE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E-AA2F-4414-BA56-6E32A352AADE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4F-AA2F-4414-BA56-6E32A352AADE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0-AA2F-4414-BA56-6E32A352AADE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1-AA2F-4414-BA56-6E32A352AADE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2-AA2F-4414-BA56-6E32A352AADE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3-AA2F-4414-BA56-6E32A352AADE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4-AA2F-4414-BA56-6E32A352AADE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5-AA2F-4414-BA56-6E32A352AADE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6-AA2F-4414-BA56-6E32A352AADE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7-AA2F-4414-BA56-6E32A352AADE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8-AA2F-4414-BA56-6E32A352AADE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9-AA2F-4414-BA56-6E32A352AADE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A-AA2F-4414-BA56-6E32A352AADE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B-AA2F-4414-BA56-6E32A352AADE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C-AA2F-4414-BA56-6E32A352AADE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D-AA2F-4414-BA56-6E32A352AADE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E-AA2F-4414-BA56-6E32A352AADE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5F-AA2F-4414-BA56-6E32A352AADE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0-AA2F-4414-BA56-6E32A352AADE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1-AA2F-4414-BA56-6E32A352AADE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2-AA2F-4414-BA56-6E32A352AADE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3-AA2F-4414-BA56-6E32A352AADE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4-AA2F-4414-BA56-6E32A352AADE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5-AA2F-4414-BA56-6E32A352AADE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6-AA2F-4414-BA56-6E32A352AADE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7-AA2F-4414-BA56-6E32A352AADE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8-AA2F-4414-BA56-6E32A352AADE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9-AA2F-4414-BA56-6E32A352AADE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A-AA2F-4414-BA56-6E32A352AADE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B-AA2F-4414-BA56-6E32A352AADE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C-AA2F-4414-BA56-6E32A352AADE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D-AA2F-4414-BA56-6E32A352AADE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E-AA2F-4414-BA56-6E32A352AADE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6F-AA2F-4414-BA56-6E32A352AADE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0-AA2F-4414-BA56-6E32A352AADE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1-AA2F-4414-BA56-6E32A352AADE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2-AA2F-4414-BA56-6E32A352AADE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3-AA2F-4414-BA56-6E32A352AADE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4-AA2F-4414-BA56-6E32A352AADE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5-AA2F-4414-BA56-6E32A352AADE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6-AA2F-4414-BA56-6E32A352AADE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7-AA2F-4414-BA56-6E32A352AADE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8-AA2F-4414-BA56-6E32A352AADE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9-AA2F-4414-BA56-6E32A352AADE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A-AA2F-4414-BA56-6E32A352AADE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B-AA2F-4414-BA56-6E32A352AADE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C-AA2F-4414-BA56-6E32A352AADE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D-AA2F-4414-BA56-6E32A352AADE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E-AA2F-4414-BA56-6E32A352AADE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7F-AA2F-4414-BA56-6E32A352AADE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0-AA2F-4414-BA56-6E32A352AADE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1-AA2F-4414-BA56-6E32A352AADE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2-AA2F-4414-BA56-6E32A352AADE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3-AA2F-4414-BA56-6E32A352AADE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4-AA2F-4414-BA56-6E32A352AADE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5-AA2F-4414-BA56-6E32A352AADE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6-AA2F-4414-BA56-6E32A352AADE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7-AA2F-4414-BA56-6E32A352AADE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8-AA2F-4414-BA56-6E32A352AADE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9-AA2F-4414-BA56-6E32A352AADE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A-AA2F-4414-BA56-6E32A352AADE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B-AA2F-4414-BA56-6E32A352AADE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C-AA2F-4414-BA56-6E32A352AADE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D-AA2F-4414-BA56-6E32A352AADE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E-AA2F-4414-BA56-6E32A352AADE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8F-AA2F-4414-BA56-6E32A352AADE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0-AA2F-4414-BA56-6E32A352AADE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1-AA2F-4414-BA56-6E32A352AADE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2-AA2F-4414-BA56-6E32A352AADE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3-AA2F-4414-BA56-6E32A352AADE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4-AA2F-4414-BA56-6E32A352AADE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5-AA2F-4414-BA56-6E32A352AADE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6-AA2F-4414-BA56-6E32A352AADE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7-AA2F-4414-BA56-6E32A352AADE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8-AA2F-4414-BA56-6E32A352AADE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9-AA2F-4414-BA56-6E32A352AADE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A-AA2F-4414-BA56-6E32A352AADE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B-AA2F-4414-BA56-6E32A352AADE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C-AA2F-4414-BA56-6E32A352AADE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D-AA2F-4414-BA56-6E32A352AADE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E-AA2F-4414-BA56-6E32A352AADE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9F-AA2F-4414-BA56-6E32A352AADE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0-AA2F-4414-BA56-6E32A352AADE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1-AA2F-4414-BA56-6E32A352AADE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2-AA2F-4414-BA56-6E32A352AADE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3-AA2F-4414-BA56-6E32A352AADE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4-AA2F-4414-BA56-6E32A352AADE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5-AA2F-4414-BA56-6E32A352AADE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6-AA2F-4414-BA56-6E32A352AADE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7-AA2F-4414-BA56-6E32A352AADE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8-AA2F-4414-BA56-6E32A352AADE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9-AA2F-4414-BA56-6E32A352AADE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A-AA2F-4414-BA56-6E32A352AADE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B-AA2F-4414-BA56-6E32A352AADE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C-AA2F-4414-BA56-6E32A352AADE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D-AA2F-4414-BA56-6E32A352AADE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E-AA2F-4414-BA56-6E32A352AADE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AF-AA2F-4414-BA56-6E32A352AADE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0-AA2F-4414-BA56-6E32A352AADE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1-AA2F-4414-BA56-6E32A352AADE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2-AA2F-4414-BA56-6E32A352AADE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3-AA2F-4414-BA56-6E32A352AADE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4-AA2F-4414-BA56-6E32A352AADE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5-AA2F-4414-BA56-6E32A352AADE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6-AA2F-4414-BA56-6E32A352AADE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7-AA2F-4414-BA56-6E32A352AADE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8-AA2F-4414-BA56-6E32A352AADE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9-AA2F-4414-BA56-6E32A352AADE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A-AA2F-4414-BA56-6E32A352AADE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B-AA2F-4414-BA56-6E32A352AADE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C-AA2F-4414-BA56-6E32A352AADE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D-AA2F-4414-BA56-6E32A352AADE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E-AA2F-4414-BA56-6E32A352AADE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BF-AA2F-4414-BA56-6E32A352AADE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0-AA2F-4414-BA56-6E32A352AADE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1-AA2F-4414-BA56-6E32A352AADE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2-AA2F-4414-BA56-6E32A352AADE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3-AA2F-4414-BA56-6E32A352AADE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4-AA2F-4414-BA56-6E32A352AADE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5-AA2F-4414-BA56-6E32A352AADE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6-AA2F-4414-BA56-6E32A352AADE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7-AA2F-4414-BA56-6E32A352AADE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8-AA2F-4414-BA56-6E32A352AADE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9-AA2F-4414-BA56-6E32A352AADE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A-AA2F-4414-BA56-6E32A352AADE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B-AA2F-4414-BA56-6E32A352AADE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C-AA2F-4414-BA56-6E32A352AADE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D-AA2F-4414-BA56-6E32A352AADE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E-AA2F-4414-BA56-6E32A352AADE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CF-AA2F-4414-BA56-6E32A352AADE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0-AA2F-4414-BA56-6E32A352AADE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1-AA2F-4414-BA56-6E32A352AADE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2-AA2F-4414-BA56-6E32A352AADE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3-AA2F-4414-BA56-6E32A352AADE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4-AA2F-4414-BA56-6E32A352AADE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5-AA2F-4414-BA56-6E32A352AADE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6-AA2F-4414-BA56-6E32A352AADE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7-AA2F-4414-BA56-6E32A352AADE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8-AA2F-4414-BA56-6E32A352AADE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9-AA2F-4414-BA56-6E32A352AADE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A-AA2F-4414-BA56-6E32A352AADE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B-AA2F-4414-BA56-6E32A352AADE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C-AA2F-4414-BA56-6E32A352AADE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D-AA2F-4414-BA56-6E32A352AADE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E-AA2F-4414-BA56-6E32A352AADE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DF-AA2F-4414-BA56-6E32A352AADE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0-AA2F-4414-BA56-6E32A352AADE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1-AA2F-4414-BA56-6E32A352AADE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2-AA2F-4414-BA56-6E32A352AADE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3-AA2F-4414-BA56-6E32A352AADE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4-AA2F-4414-BA56-6E32A352AADE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5-AA2F-4414-BA56-6E32A352AADE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6-AA2F-4414-BA56-6E32A352AADE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7-AA2F-4414-BA56-6E32A352AADE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8-AA2F-4414-BA56-6E32A352AADE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9-AA2F-4414-BA56-6E32A352AADE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A-AA2F-4414-BA56-6E32A352AADE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B-AA2F-4414-BA56-6E32A352AADE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C-AA2F-4414-BA56-6E32A352AADE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D-AA2F-4414-BA56-6E32A352AADE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E-AA2F-4414-BA56-6E32A352AADE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EF-AA2F-4414-BA56-6E32A352AADE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0-AA2F-4414-BA56-6E32A352AADE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1-AA2F-4414-BA56-6E32A352AADE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2-AA2F-4414-BA56-6E32A352AADE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3-AA2F-4414-BA56-6E32A352AADE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4-AA2F-4414-BA56-6E32A352AADE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5-AA2F-4414-BA56-6E32A352AADE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6-AA2F-4414-BA56-6E32A352AADE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7-AA2F-4414-BA56-6E32A352AADE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8-AA2F-4414-BA56-6E32A352AADE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9-AA2F-4414-BA56-6E32A352AADE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A-AA2F-4414-BA56-6E32A352AADE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B-AA2F-4414-BA56-6E32A352AADE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C-AA2F-4414-BA56-6E32A352AADE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D-AA2F-4414-BA56-6E32A352AADE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E-AA2F-4414-BA56-6E32A352AADE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4FF-AA2F-4414-BA56-6E32A352AADE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0-AA2F-4414-BA56-6E32A352AADE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1-AA2F-4414-BA56-6E32A352AADE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2-AA2F-4414-BA56-6E32A352AADE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3-AA2F-4414-BA56-6E32A352AADE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4-AA2F-4414-BA56-6E32A352AADE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5-AA2F-4414-BA56-6E32A352AADE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6-AA2F-4414-BA56-6E32A352AADE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7-AA2F-4414-BA56-6E32A352AADE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8-AA2F-4414-BA56-6E32A352AADE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9-AA2F-4414-BA56-6E32A352AADE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A-AA2F-4414-BA56-6E32A352AADE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B-AA2F-4414-BA56-6E32A352AADE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C-AA2F-4414-BA56-6E32A352AADE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D-AA2F-4414-BA56-6E32A352AADE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E-AA2F-4414-BA56-6E32A352AADE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0F-AA2F-4414-BA56-6E32A352AADE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0-AA2F-4414-BA56-6E32A352AADE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1-AA2F-4414-BA56-6E32A352AADE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2-AA2F-4414-BA56-6E32A352AADE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3-AA2F-4414-BA56-6E32A352AADE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4-AA2F-4414-BA56-6E32A352AADE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5-AA2F-4414-BA56-6E32A352AADE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6-AA2F-4414-BA56-6E32A352AADE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7-AA2F-4414-BA56-6E32A352AADE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8-AA2F-4414-BA56-6E32A352AADE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9-AA2F-4414-BA56-6E32A352AADE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A-AA2F-4414-BA56-6E32A352AADE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B-AA2F-4414-BA56-6E32A352AADE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C-AA2F-4414-BA56-6E32A352AADE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D-AA2F-4414-BA56-6E32A352AADE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E-AA2F-4414-BA56-6E32A352AADE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1F-AA2F-4414-BA56-6E32A352AADE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0-AA2F-4414-BA56-6E32A352AADE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1-AA2F-4414-BA56-6E32A352AADE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2-AA2F-4414-BA56-6E32A352AADE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3-AA2F-4414-BA56-6E32A352AADE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4-AA2F-4414-BA56-6E32A352AADE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5-AA2F-4414-BA56-6E32A352AADE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6-AA2F-4414-BA56-6E32A352AADE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7-AA2F-4414-BA56-6E32A352AADE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8-AA2F-4414-BA56-6E32A352AADE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9-AA2F-4414-BA56-6E32A352AADE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A-AA2F-4414-BA56-6E32A352AADE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B-AA2F-4414-BA56-6E32A352AADE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C-AA2F-4414-BA56-6E32A352AADE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D-AA2F-4414-BA56-6E32A352AADE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E-AA2F-4414-BA56-6E32A352AADE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2F-AA2F-4414-BA56-6E32A352AADE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0-AA2F-4414-BA56-6E32A352AADE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1-AA2F-4414-BA56-6E32A352AADE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2-AA2F-4414-BA56-6E32A352AADE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3-AA2F-4414-BA56-6E32A352AADE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4-AA2F-4414-BA56-6E32A352AADE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5-AA2F-4414-BA56-6E32A352AADE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6-AA2F-4414-BA56-6E32A352AADE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7-AA2F-4414-BA56-6E32A352AADE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8-AA2F-4414-BA56-6E32A352AADE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9-AA2F-4414-BA56-6E32A352AADE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A-AA2F-4414-BA56-6E32A352AADE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B-AA2F-4414-BA56-6E32A352AADE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C-AA2F-4414-BA56-6E32A352AADE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D-AA2F-4414-BA56-6E32A352AADE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E-AA2F-4414-BA56-6E32A352AADE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3F-AA2F-4414-BA56-6E32A352AADE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0-AA2F-4414-BA56-6E32A352AADE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1-AA2F-4414-BA56-6E32A352AADE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2-AA2F-4414-BA56-6E32A352AADE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3-AA2F-4414-BA56-6E32A352AADE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4-AA2F-4414-BA56-6E32A352AADE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5-AA2F-4414-BA56-6E32A352AADE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6-AA2F-4414-BA56-6E32A352AADE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7-AA2F-4414-BA56-6E32A352AADE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8-AA2F-4414-BA56-6E32A352AADE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9-AA2F-4414-BA56-6E32A352AADE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A-AA2F-4414-BA56-6E32A352AADE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B-AA2F-4414-BA56-6E32A352AADE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C-AA2F-4414-BA56-6E32A352AADE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D-AA2F-4414-BA56-6E32A352AADE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E-AA2F-4414-BA56-6E32A352AADE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4F-AA2F-4414-BA56-6E32A352AADE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0-AA2F-4414-BA56-6E32A352AADE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1-AA2F-4414-BA56-6E32A352AADE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2-AA2F-4414-BA56-6E32A352AADE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3-AA2F-4414-BA56-6E32A352AADE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4-AA2F-4414-BA56-6E32A352AADE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5-AA2F-4414-BA56-6E32A352AADE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6-AA2F-4414-BA56-6E32A352AADE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7-AA2F-4414-BA56-6E32A352AADE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8-AA2F-4414-BA56-6E32A352AADE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9-AA2F-4414-BA56-6E32A352AADE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A-AA2F-4414-BA56-6E32A352AADE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B-AA2F-4414-BA56-6E32A352AADE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C-AA2F-4414-BA56-6E32A352AADE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D-AA2F-4414-BA56-6E32A352AADE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E-AA2F-4414-BA56-6E32A352AADE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5F-AA2F-4414-BA56-6E32A352AADE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0-AA2F-4414-BA56-6E32A352AADE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1-AA2F-4414-BA56-6E32A352AADE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2-AA2F-4414-BA56-6E32A352AADE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3-AA2F-4414-BA56-6E32A352AADE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4-AA2F-4414-BA56-6E32A352AADE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5-AA2F-4414-BA56-6E32A352AADE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6-AA2F-4414-BA56-6E32A352AADE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7-AA2F-4414-BA56-6E32A352AADE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8-AA2F-4414-BA56-6E32A352AADE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9-AA2F-4414-BA56-6E32A352AADE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A-AA2F-4414-BA56-6E32A352AADE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B-AA2F-4414-BA56-6E32A352AADE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C-AA2F-4414-BA56-6E32A352AADE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D-AA2F-4414-BA56-6E32A352AADE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E-AA2F-4414-BA56-6E32A352AADE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6F-AA2F-4414-BA56-6E32A352AADE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0-AA2F-4414-BA56-6E32A352AADE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1-AA2F-4414-BA56-6E32A352AADE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2-AA2F-4414-BA56-6E32A352AADE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3-AA2F-4414-BA56-6E32A352AADE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4-AA2F-4414-BA56-6E32A352AADE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5-AA2F-4414-BA56-6E32A352AADE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6-AA2F-4414-BA56-6E32A352AADE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7-AA2F-4414-BA56-6E32A352AADE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8-AA2F-4414-BA56-6E32A352AADE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9-AA2F-4414-BA56-6E32A352AADE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A-AA2F-4414-BA56-6E32A352AADE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B-AA2F-4414-BA56-6E32A352AADE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C-AA2F-4414-BA56-6E32A352AADE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D-AA2F-4414-BA56-6E32A352AADE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E-AA2F-4414-BA56-6E32A352AADE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7F-AA2F-4414-BA56-6E32A352AADE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0-AA2F-4414-BA56-6E32A352AADE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1-AA2F-4414-BA56-6E32A352AADE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2-AA2F-4414-BA56-6E32A352AADE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3-AA2F-4414-BA56-6E32A352AADE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4-AA2F-4414-BA56-6E32A352AADE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5-AA2F-4414-BA56-6E32A352AADE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6-AA2F-4414-BA56-6E32A352AADE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7-AA2F-4414-BA56-6E32A352AADE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8-AA2F-4414-BA56-6E32A352AADE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9-AA2F-4414-BA56-6E32A352AADE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A-AA2F-4414-BA56-6E32A352AADE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B-AA2F-4414-BA56-6E32A352AADE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C-AA2F-4414-BA56-6E32A352AADE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D-AA2F-4414-BA56-6E32A352AADE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E-AA2F-4414-BA56-6E32A352AADE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8F-AA2F-4414-BA56-6E32A352AADE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0-AA2F-4414-BA56-6E32A352AADE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1-AA2F-4414-BA56-6E32A352AADE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2-AA2F-4414-BA56-6E32A352AADE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3-AA2F-4414-BA56-6E32A352AADE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4-AA2F-4414-BA56-6E32A352AADE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5-AA2F-4414-BA56-6E32A352AADE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6-AA2F-4414-BA56-6E32A352AADE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7-AA2F-4414-BA56-6E32A352AADE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8-AA2F-4414-BA56-6E32A352AADE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9-AA2F-4414-BA56-6E32A352AADE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A-AA2F-4414-BA56-6E32A352AADE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B-AA2F-4414-BA56-6E32A352AADE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C-AA2F-4414-BA56-6E32A352AADE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D-AA2F-4414-BA56-6E32A352AADE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E-AA2F-4414-BA56-6E32A352AADE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9F-AA2F-4414-BA56-6E32A352AADE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0-AA2F-4414-BA56-6E32A352AADE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1-AA2F-4414-BA56-6E32A352AADE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2-AA2F-4414-BA56-6E32A352AADE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3-AA2F-4414-BA56-6E32A352AADE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4-AA2F-4414-BA56-6E32A352AADE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5-AA2F-4414-BA56-6E32A352AADE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6-AA2F-4414-BA56-6E32A352AADE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7-AA2F-4414-BA56-6E32A352AADE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8-AA2F-4414-BA56-6E32A352AADE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9-AA2F-4414-BA56-6E32A352AADE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A-AA2F-4414-BA56-6E32A352AADE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B-AA2F-4414-BA56-6E32A352AADE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C-AA2F-4414-BA56-6E32A352AADE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D-AA2F-4414-BA56-6E32A352AADE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E-AA2F-4414-BA56-6E32A352AADE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AF-AA2F-4414-BA56-6E32A352AADE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0-AA2F-4414-BA56-6E32A352AADE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1-AA2F-4414-BA56-6E32A352AADE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2-AA2F-4414-BA56-6E32A352AADE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3-AA2F-4414-BA56-6E32A352AADE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4-AA2F-4414-BA56-6E32A352AADE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5-AA2F-4414-BA56-6E32A352AADE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6-AA2F-4414-BA56-6E32A352AADE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7-AA2F-4414-BA56-6E32A352AADE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8-AA2F-4414-BA56-6E32A352AADE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9-AA2F-4414-BA56-6E32A352AADE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A-AA2F-4414-BA56-6E32A352AADE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B-AA2F-4414-BA56-6E32A352AADE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C-AA2F-4414-BA56-6E32A352AADE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D-AA2F-4414-BA56-6E32A352AADE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E-AA2F-4414-BA56-6E32A352AADE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BF-AA2F-4414-BA56-6E32A352AADE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0-AA2F-4414-BA56-6E32A352AADE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1-AA2F-4414-BA56-6E32A352AADE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2-AA2F-4414-BA56-6E32A352AADE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3-AA2F-4414-BA56-6E32A352AADE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4-AA2F-4414-BA56-6E32A352AADE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5-AA2F-4414-BA56-6E32A352AADE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6-AA2F-4414-BA56-6E32A352AADE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7-AA2F-4414-BA56-6E32A352AADE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8-AA2F-4414-BA56-6E32A352AADE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9-AA2F-4414-BA56-6E32A352AADE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A-AA2F-4414-BA56-6E32A352AADE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B-AA2F-4414-BA56-6E32A352AADE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C-AA2F-4414-BA56-6E32A352AADE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D-AA2F-4414-BA56-6E32A352AADE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E-AA2F-4414-BA56-6E32A352AADE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CF-AA2F-4414-BA56-6E32A352AADE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0-AA2F-4414-BA56-6E32A352AADE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1-AA2F-4414-BA56-6E32A352AADE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2-AA2F-4414-BA56-6E32A352AADE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3-AA2F-4414-BA56-6E32A352AADE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4-AA2F-4414-BA56-6E32A352AADE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5-AA2F-4414-BA56-6E32A352AADE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6-AA2F-4414-BA56-6E32A352AADE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7-AA2F-4414-BA56-6E32A352AADE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8-AA2F-4414-BA56-6E32A352AADE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9-AA2F-4414-BA56-6E32A352AADE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A-AA2F-4414-BA56-6E32A352AADE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B-AA2F-4414-BA56-6E32A352AADE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C-AA2F-4414-BA56-6E32A352AADE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D-AA2F-4414-BA56-6E32A352AADE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E-AA2F-4414-BA56-6E32A352AADE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DF-AA2F-4414-BA56-6E32A352AADE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0-AA2F-4414-BA56-6E32A352AADE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1-AA2F-4414-BA56-6E32A352AADE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2-AA2F-4414-BA56-6E32A352AADE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3-AA2F-4414-BA56-6E32A352AADE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4-AA2F-4414-BA56-6E32A352AADE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5-AA2F-4414-BA56-6E32A352AADE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6-AA2F-4414-BA56-6E32A352AADE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7-AA2F-4414-BA56-6E32A352AADE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8-AA2F-4414-BA56-6E32A352AADE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9-AA2F-4414-BA56-6E32A352AADE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A-AA2F-4414-BA56-6E32A352AADE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B-AA2F-4414-BA56-6E32A352AADE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C-AA2F-4414-BA56-6E32A352AADE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D-AA2F-4414-BA56-6E32A352AADE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E-AA2F-4414-BA56-6E32A352AADE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EF-AA2F-4414-BA56-6E32A352AADE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0-AA2F-4414-BA56-6E32A352AADE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1-AA2F-4414-BA56-6E32A352AADE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2-AA2F-4414-BA56-6E32A352AADE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3-AA2F-4414-BA56-6E32A352AADE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4-AA2F-4414-BA56-6E32A352AADE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5-AA2F-4414-BA56-6E32A352AADE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6-AA2F-4414-BA56-6E32A352AADE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7-AA2F-4414-BA56-6E32A352AADE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8-AA2F-4414-BA56-6E32A352AADE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9-AA2F-4414-BA56-6E32A352AADE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A-AA2F-4414-BA56-6E32A352AADE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B-AA2F-4414-BA56-6E32A352AADE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C-AA2F-4414-BA56-6E32A352AADE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D-AA2F-4414-BA56-6E32A352AADE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E-AA2F-4414-BA56-6E32A352AADE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5FF-AA2F-4414-BA56-6E32A352AADE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0-AA2F-4414-BA56-6E32A352AADE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1-AA2F-4414-BA56-6E32A352AADE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2-AA2F-4414-BA56-6E32A352AADE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3-AA2F-4414-BA56-6E32A352AADE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4-AA2F-4414-BA56-6E32A352AADE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5-AA2F-4414-BA56-6E32A352AADE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6-AA2F-4414-BA56-6E32A352AADE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7-AA2F-4414-BA56-6E32A352AADE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8-AA2F-4414-BA56-6E32A352AADE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9-AA2F-4414-BA56-6E32A352AADE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A-AA2F-4414-BA56-6E32A352AADE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B-AA2F-4414-BA56-6E32A352AADE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C-AA2F-4414-BA56-6E32A352AADE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D-AA2F-4414-BA56-6E32A352AADE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E-AA2F-4414-BA56-6E32A352AADE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0F-AA2F-4414-BA56-6E32A352AADE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0-AA2F-4414-BA56-6E32A352AADE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1-AA2F-4414-BA56-6E32A352AADE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2-AA2F-4414-BA56-6E32A352AADE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3-AA2F-4414-BA56-6E32A352AADE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4-AA2F-4414-BA56-6E32A352AADE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5-AA2F-4414-BA56-6E32A352AADE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6-AA2F-4414-BA56-6E32A352AADE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7-AA2F-4414-BA56-6E32A352AADE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8-AA2F-4414-BA56-6E32A352AADE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9-AA2F-4414-BA56-6E32A352AADE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A-AA2F-4414-BA56-6E32A352AADE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B-AA2F-4414-BA56-6E32A352AADE}"/>
                </c:ext>
              </c:extLst>
            </c:dLbl>
            <c:dLbl>
              <c:idx val="1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C-AA2F-4414-BA56-6E32A352AADE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D-AA2F-4414-BA56-6E32A352AADE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E-AA2F-4414-BA56-6E32A352AADE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1F-AA2F-4414-BA56-6E32A352AADE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0-AA2F-4414-BA56-6E32A352AADE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1-AA2F-4414-BA56-6E32A352AADE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2-AA2F-4414-BA56-6E32A352AADE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3-AA2F-4414-BA56-6E32A352AADE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4-AA2F-4414-BA56-6E32A352AADE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5-AA2F-4414-BA56-6E32A352AADE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6-AA2F-4414-BA56-6E32A352AADE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7-AA2F-4414-BA56-6E32A352AADE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8-AA2F-4414-BA56-6E32A352AADE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9-AA2F-4414-BA56-6E32A352AADE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A-AA2F-4414-BA56-6E32A352AADE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B-AA2F-4414-BA56-6E32A352AADE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C-AA2F-4414-BA56-6E32A352AADE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D-AA2F-4414-BA56-6E32A352AADE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E-AA2F-4414-BA56-6E32A352AADE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2F-AA2F-4414-BA56-6E32A352AADE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0-AA2F-4414-BA56-6E32A352AADE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1-AA2F-4414-BA56-6E32A352AADE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2-AA2F-4414-BA56-6E32A352AADE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3-AA2F-4414-BA56-6E32A352AADE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4-AA2F-4414-BA56-6E32A352AADE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5-AA2F-4414-BA56-6E32A352AADE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6-AA2F-4414-BA56-6E32A352AADE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7-AA2F-4414-BA56-6E32A352AADE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8-AA2F-4414-BA56-6E32A352AADE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9-AA2F-4414-BA56-6E32A352AADE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A-AA2F-4414-BA56-6E32A352AADE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B-AA2F-4414-BA56-6E32A352AADE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C-AA2F-4414-BA56-6E32A352AADE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D-AA2F-4414-BA56-6E32A352AADE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E-AA2F-4414-BA56-6E32A352AADE}"/>
                </c:ext>
              </c:extLst>
            </c:dLbl>
            <c:dLbl>
              <c:idx val="1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3F-AA2F-4414-BA56-6E32A352AADE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0-AA2F-4414-BA56-6E32A352AADE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1-AA2F-4414-BA56-6E32A352AADE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2-AA2F-4414-BA56-6E32A352AADE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3-AA2F-4414-BA56-6E32A352AADE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4-AA2F-4414-BA56-6E32A352AADE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5-AA2F-4414-BA56-6E32A352AADE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6-AA2F-4414-BA56-6E32A352AADE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7-AA2F-4414-BA56-6E32A352AADE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8-AA2F-4414-BA56-6E32A352AADE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9-AA2F-4414-BA56-6E32A352AADE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A-AA2F-4414-BA56-6E32A352AADE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B-AA2F-4414-BA56-6E32A352AADE}"/>
                </c:ext>
              </c:extLst>
            </c:dLbl>
            <c:dLbl>
              <c:idx val="1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C-AA2F-4414-BA56-6E32A352AADE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D-AA2F-4414-BA56-6E32A352AADE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E-AA2F-4414-BA56-6E32A352AADE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4F-AA2F-4414-BA56-6E32A352AADE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0-AA2F-4414-BA56-6E32A352AADE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1-AA2F-4414-BA56-6E32A352AADE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2-AA2F-4414-BA56-6E32A352AADE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3-AA2F-4414-BA56-6E32A352AADE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4-AA2F-4414-BA56-6E32A352AADE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5-AA2F-4414-BA56-6E32A352AADE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6-AA2F-4414-BA56-6E32A352AADE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7-AA2F-4414-BA56-6E32A352AADE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8-AA2F-4414-BA56-6E32A352AADE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9-AA2F-4414-BA56-6E32A352AADE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A-AA2F-4414-BA56-6E32A352AADE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B-AA2F-4414-BA56-6E32A352AADE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C-AA2F-4414-BA56-6E32A352AADE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D-AA2F-4414-BA56-6E32A352AADE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E-AA2F-4414-BA56-6E32A352AADE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5F-AA2F-4414-BA56-6E32A352AADE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0-AA2F-4414-BA56-6E32A352AADE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1-AA2F-4414-BA56-6E32A352AADE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2-AA2F-4414-BA56-6E32A352AADE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3-AA2F-4414-BA56-6E32A352AADE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4-AA2F-4414-BA56-6E32A352AADE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5-AA2F-4414-BA56-6E32A352AADE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6-AA2F-4414-BA56-6E32A352AADE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7-AA2F-4414-BA56-6E32A352AADE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8-AA2F-4414-BA56-6E32A352AADE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9-AA2F-4414-BA56-6E32A352AADE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A-AA2F-4414-BA56-6E32A352AADE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B-AA2F-4414-BA56-6E32A352AADE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C-AA2F-4414-BA56-6E32A352AADE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D-AA2F-4414-BA56-6E32A352AADE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E-AA2F-4414-BA56-6E32A352AADE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6F-AA2F-4414-BA56-6E32A352AADE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0-AA2F-4414-BA56-6E32A352AADE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1-AA2F-4414-BA56-6E32A352AADE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2-AA2F-4414-BA56-6E32A352AADE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3-AA2F-4414-BA56-6E32A352AADE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4-AA2F-4414-BA56-6E32A352AADE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5-AA2F-4414-BA56-6E32A352AADE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6-AA2F-4414-BA56-6E32A352AADE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7-AA2F-4414-BA56-6E32A352AADE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8-AA2F-4414-BA56-6E32A352AADE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9-AA2F-4414-BA56-6E32A352AADE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A-AA2F-4414-BA56-6E32A352AADE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B-AA2F-4414-BA56-6E32A352AADE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C-AA2F-4414-BA56-6E32A352AADE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D-AA2F-4414-BA56-6E32A352AADE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E-AA2F-4414-BA56-6E32A352AADE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7F-AA2F-4414-BA56-6E32A352AADE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0-AA2F-4414-BA56-6E32A352AADE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1-AA2F-4414-BA56-6E32A352AADE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2-AA2F-4414-BA56-6E32A352AADE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3-AA2F-4414-BA56-6E32A352AADE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4-AA2F-4414-BA56-6E32A352AADE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5-AA2F-4414-BA56-6E32A352AADE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6-AA2F-4414-BA56-6E32A352AADE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7-AA2F-4414-BA56-6E32A352AADE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8-AA2F-4414-BA56-6E32A352AADE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9-AA2F-4414-BA56-6E32A352AADE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A-AA2F-4414-BA56-6E32A352AADE}"/>
                </c:ext>
              </c:extLst>
            </c:dLbl>
            <c:dLbl>
              <c:idx val="1657"/>
              <c:layout>
                <c:manualLayout>
                  <c:x val="-4.3956043956043956E-3"/>
                  <c:y val="-0.11896660837678613"/>
                </c:manualLayout>
              </c:layout>
              <c:tx>
                <c:rich>
                  <a:bodyPr/>
                  <a:lstStyle/>
                  <a:p>
                    <a:fld id="{AD7C4C0E-6BF2-43DD-91FC-F23823AD72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AA2F-4414-BA56-6E32A352AADE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B-AA2F-4414-BA56-6E32A352AADE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C-AA2F-4414-BA56-6E32A352AADE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D-AA2F-4414-BA56-6E32A352AADE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E-AA2F-4414-BA56-6E32A352AADE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8F-AA2F-4414-BA56-6E32A352AADE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0-AA2F-4414-BA56-6E32A352AADE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1-AA2F-4414-BA56-6E32A352AADE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2-AA2F-4414-BA56-6E32A352AADE}"/>
                </c:ext>
              </c:extLst>
            </c:dLbl>
            <c:dLbl>
              <c:idx val="1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3-AA2F-4414-BA56-6E32A352AADE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4-AA2F-4414-BA56-6E32A352AADE}"/>
                </c:ext>
              </c:extLst>
            </c:dLbl>
            <c:dLbl>
              <c:idx val="1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5-AA2F-4414-BA56-6E32A352AADE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6-AA2F-4414-BA56-6E32A352AADE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7-AA2F-4414-BA56-6E32A352AADE}"/>
                </c:ext>
              </c:extLst>
            </c:dLbl>
            <c:dLbl>
              <c:idx val="1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8-AA2F-4414-BA56-6E32A352AADE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9-AA2F-4414-BA56-6E32A352AADE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A-AA2F-4414-BA56-6E32A352AADE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B-AA2F-4414-BA56-6E32A352AADE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C-AA2F-4414-BA56-6E32A352AADE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D-AA2F-4414-BA56-6E32A352AADE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E-AA2F-4414-BA56-6E32A352AADE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9F-AA2F-4414-BA56-6E32A352AADE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0-AA2F-4414-BA56-6E32A352AADE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1-AA2F-4414-BA56-6E32A352AADE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2-AA2F-4414-BA56-6E32A352AADE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3-AA2F-4414-BA56-6E32A352AADE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4-AA2F-4414-BA56-6E32A352AADE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5-AA2F-4414-BA56-6E32A352AADE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6-AA2F-4414-BA56-6E32A352AADE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7-AA2F-4414-BA56-6E32A352AADE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8-AA2F-4414-BA56-6E32A352AADE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9-AA2F-4414-BA56-6E32A352AADE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A-AA2F-4414-BA56-6E32A352AADE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B-AA2F-4414-BA56-6E32A352AADE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C-AA2F-4414-BA56-6E32A352AADE}"/>
                </c:ext>
              </c:extLst>
            </c:dLbl>
            <c:dLbl>
              <c:idx val="1692"/>
              <c:layout>
                <c:manualLayout>
                  <c:x val="0.10256410256410256"/>
                  <c:y val="2.822936469957622E-2"/>
                </c:manualLayout>
              </c:layout>
              <c:tx>
                <c:rich>
                  <a:bodyPr/>
                  <a:lstStyle/>
                  <a:p>
                    <a:fld id="{D850EBD3-E3DD-4924-A4F3-DF54971179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AA2F-4414-BA56-6E32A352AADE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D-AA2F-4414-BA56-6E32A352AADE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E-AA2F-4414-BA56-6E32A352AADE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AF-AA2F-4414-BA56-6E32A352AADE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0-AA2F-4414-BA56-6E32A352AADE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1-AA2F-4414-BA56-6E32A352AADE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2-AA2F-4414-BA56-6E32A352AADE}"/>
                </c:ext>
              </c:extLst>
            </c:dLbl>
            <c:dLbl>
              <c:idx val="1699"/>
              <c:layout>
                <c:manualLayout>
                  <c:x val="-4.3956043956043956E-3"/>
                  <c:y val="-8.6704477291556142E-2"/>
                </c:manualLayout>
              </c:layout>
              <c:tx>
                <c:rich>
                  <a:bodyPr/>
                  <a:lstStyle/>
                  <a:p>
                    <a:fld id="{F02241B3-725D-46FC-9820-5DD4B6AE10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A2F-4414-BA56-6E32A352AADE}"/>
                </c:ext>
              </c:extLst>
            </c:dLbl>
            <c:dLbl>
              <c:idx val="1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3-AA2F-4414-BA56-6E32A352AADE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4-AA2F-4414-BA56-6E32A352AADE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5-AA2F-4414-BA56-6E32A352AADE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6-AA2F-4414-BA56-6E32A352AADE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7-AA2F-4414-BA56-6E32A352AADE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8-AA2F-4414-BA56-6E32A352AADE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9-AA2F-4414-BA56-6E32A352AADE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A-AA2F-4414-BA56-6E32A352AADE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B-AA2F-4414-BA56-6E32A352AADE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C-AA2F-4414-BA56-6E32A352AADE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D-AA2F-4414-BA56-6E32A352AADE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E-AA2F-4414-BA56-6E32A352AADE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BF-AA2F-4414-BA56-6E32A352AADE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0-AA2F-4414-BA56-6E32A352AADE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1-AA2F-4414-BA56-6E32A352AADE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2-AA2F-4414-BA56-6E32A352AADE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3-AA2F-4414-BA56-6E32A352AADE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4-AA2F-4414-BA56-6E32A352AADE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5-AA2F-4414-BA56-6E32A352AADE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6-AA2F-4414-BA56-6E32A352AADE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7-AA2F-4414-BA56-6E32A352AADE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8-AA2F-4414-BA56-6E32A352AADE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9-AA2F-4414-BA56-6E32A352AADE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A-AA2F-4414-BA56-6E32A352AADE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B-AA2F-4414-BA56-6E32A352AADE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C-AA2F-4414-BA56-6E32A352AADE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D-AA2F-4414-BA56-6E32A352AADE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E-AA2F-4414-BA56-6E32A352AADE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CF-AA2F-4414-BA56-6E32A352AADE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0-AA2F-4414-BA56-6E32A352AADE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1-AA2F-4414-BA56-6E32A352AADE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2-AA2F-4414-BA56-6E32A352AADE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3-AA2F-4414-BA56-6E32A352AADE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4-AA2F-4414-BA56-6E32A352AADE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5-AA2F-4414-BA56-6E32A352AADE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6-AA2F-4414-BA56-6E32A352AADE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7-AA2F-4414-BA56-6E32A352AADE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8-AA2F-4414-BA56-6E32A352AADE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9-AA2F-4414-BA56-6E32A352AADE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A-AA2F-4414-BA56-6E32A352AADE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B-AA2F-4414-BA56-6E32A352AADE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C-AA2F-4414-BA56-6E32A352AADE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D-AA2F-4414-BA56-6E32A352AADE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E-AA2F-4414-BA56-6E32A352AADE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DF-AA2F-4414-BA56-6E32A352AADE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0-AA2F-4414-BA56-6E32A352AADE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1-AA2F-4414-BA56-6E32A352AADE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2-AA2F-4414-BA56-6E32A352AADE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3-AA2F-4414-BA56-6E32A352AADE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4-AA2F-4414-BA56-6E32A352AADE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5-AA2F-4414-BA56-6E32A352AADE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6-AA2F-4414-BA56-6E32A352AADE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7-AA2F-4414-BA56-6E32A352AADE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8-AA2F-4414-BA56-6E32A352AADE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9-AA2F-4414-BA56-6E32A352AADE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A-AA2F-4414-BA56-6E32A352AADE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B-AA2F-4414-BA56-6E32A352AADE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C-AA2F-4414-BA56-6E32A352AADE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D-AA2F-4414-BA56-6E32A352AADE}"/>
                </c:ext>
              </c:extLst>
            </c:dLbl>
            <c:dLbl>
              <c:idx val="1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E-AA2F-4414-BA56-6E32A352AADE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EF-AA2F-4414-BA56-6E32A352AADE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0-AA2F-4414-BA56-6E32A352AADE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1-AA2F-4414-BA56-6E32A352AADE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2-AA2F-4414-BA56-6E32A352AADE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3-AA2F-4414-BA56-6E32A352AADE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4-AA2F-4414-BA56-6E32A352AADE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5-AA2F-4414-BA56-6E32A352AADE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6-AA2F-4414-BA56-6E32A352AADE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7-AA2F-4414-BA56-6E32A352AADE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8-AA2F-4414-BA56-6E32A352AADE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9-AA2F-4414-BA56-6E32A352AADE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A-AA2F-4414-BA56-6E32A352AADE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B-AA2F-4414-BA56-6E32A352AADE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C-AA2F-4414-BA56-6E32A352AADE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D-AA2F-4414-BA56-6E32A352AADE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E-AA2F-4414-BA56-6E32A352AADE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6FF-AA2F-4414-BA56-6E32A352AADE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0-AA2F-4414-BA56-6E32A352AADE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1-AA2F-4414-BA56-6E32A352AADE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2-AA2F-4414-BA56-6E32A352AADE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3-AA2F-4414-BA56-6E32A352AADE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4-AA2F-4414-BA56-6E32A352AADE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5-AA2F-4414-BA56-6E32A352AADE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6-AA2F-4414-BA56-6E32A352AADE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7-AA2F-4414-BA56-6E32A352AADE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8-AA2F-4414-BA56-6E32A352AADE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9-AA2F-4414-BA56-6E32A352AADE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A-AA2F-4414-BA56-6E32A352AADE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B-AA2F-4414-BA56-6E32A352AADE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C-AA2F-4414-BA56-6E32A352AADE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D-AA2F-4414-BA56-6E32A352AADE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E-AA2F-4414-BA56-6E32A352AADE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0F-AA2F-4414-BA56-6E32A352AADE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0-AA2F-4414-BA56-6E32A352AADE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1-AA2F-4414-BA56-6E32A352AADE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2-AA2F-4414-BA56-6E32A352AADE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3-AA2F-4414-BA56-6E32A352AADE}"/>
                </c:ext>
              </c:extLst>
            </c:dLbl>
            <c:dLbl>
              <c:idx val="1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4-AA2F-4414-BA56-6E32A352AADE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5-AA2F-4414-BA56-6E32A352AADE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6-AA2F-4414-BA56-6E32A352AADE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7-AA2F-4414-BA56-6E32A352AADE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8-AA2F-4414-BA56-6E32A352AADE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9-AA2F-4414-BA56-6E32A352AADE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A-AA2F-4414-BA56-6E32A352AADE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B-AA2F-4414-BA56-6E32A352AADE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C-AA2F-4414-BA56-6E32A352AADE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D-AA2F-4414-BA56-6E32A352AADE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E-AA2F-4414-BA56-6E32A352AADE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1F-AA2F-4414-BA56-6E32A352AADE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0-AA2F-4414-BA56-6E32A352AADE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1-AA2F-4414-BA56-6E32A352AADE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2-AA2F-4414-BA56-6E32A352AADE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3-AA2F-4414-BA56-6E32A352AADE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4-AA2F-4414-BA56-6E32A352AADE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5-AA2F-4414-BA56-6E32A352AADE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6-AA2F-4414-BA56-6E32A352AADE}"/>
                </c:ext>
              </c:extLst>
            </c:dLbl>
            <c:dLbl>
              <c:idx val="1816"/>
              <c:layout>
                <c:manualLayout>
                  <c:x val="0.16263736263736253"/>
                  <c:y val="-6.8557028556114036E-2"/>
                </c:manualLayout>
              </c:layout>
              <c:tx>
                <c:rich>
                  <a:bodyPr/>
                  <a:lstStyle/>
                  <a:p>
                    <a:fld id="{BA29AE45-9D59-4613-BD10-E8E41A20E3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AA2F-4414-BA56-6E32A352AADE}"/>
                </c:ext>
              </c:extLst>
            </c:dLbl>
            <c:dLbl>
              <c:idx val="1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7-AA2F-4414-BA56-6E32A352AADE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8-AA2F-4414-BA56-6E32A352AADE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9-AA2F-4414-BA56-6E32A352AADE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A-AA2F-4414-BA56-6E32A352AADE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B-AA2F-4414-BA56-6E32A352AADE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C-AA2F-4414-BA56-6E32A352AADE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D-AA2F-4414-BA56-6E32A352AADE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E-AA2F-4414-BA56-6E32A352AADE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2F-AA2F-4414-BA56-6E32A352AADE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0-AA2F-4414-BA56-6E32A352AADE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1-AA2F-4414-BA56-6E32A352AADE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2-AA2F-4414-BA56-6E32A352AADE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3-AA2F-4414-BA56-6E32A352AADE}"/>
                </c:ext>
              </c:extLst>
            </c:dLbl>
            <c:dLbl>
              <c:idx val="1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4-AA2F-4414-BA56-6E32A352AADE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5-AA2F-4414-BA56-6E32A352AADE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6-AA2F-4414-BA56-6E32A352AADE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7-AA2F-4414-BA56-6E32A352AADE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8-AA2F-4414-BA56-6E32A352AADE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9-AA2F-4414-BA56-6E32A352AADE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A-AA2F-4414-BA56-6E32A352AADE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B-AA2F-4414-BA56-6E32A352AADE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C-AA2F-4414-BA56-6E32A352AADE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D-AA2F-4414-BA56-6E32A352AADE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E-AA2F-4414-BA56-6E32A352AADE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3F-AA2F-4414-BA56-6E32A352AADE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0-AA2F-4414-BA56-6E32A352AADE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1-AA2F-4414-BA56-6E32A352AADE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2-AA2F-4414-BA56-6E32A352AADE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3-AA2F-4414-BA56-6E32A352AADE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4-AA2F-4414-BA56-6E32A352AADE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5-AA2F-4414-BA56-6E32A352AADE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6-AA2F-4414-BA56-6E32A352AADE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7-AA2F-4414-BA56-6E32A352AADE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8-AA2F-4414-BA56-6E32A352AADE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9-AA2F-4414-BA56-6E32A352AADE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A-AA2F-4414-BA56-6E32A352AADE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B-AA2F-4414-BA56-6E32A352AADE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C-AA2F-4414-BA56-6E32A352AADE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D-AA2F-4414-BA56-6E32A352AADE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E-AA2F-4414-BA56-6E32A352AADE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4F-AA2F-4414-BA56-6E32A352AADE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0-AA2F-4414-BA56-6E32A352AADE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1-AA2F-4414-BA56-6E32A352AADE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2-AA2F-4414-BA56-6E32A352AADE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3-AA2F-4414-BA56-6E32A352AADE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4-AA2F-4414-BA56-6E32A352AADE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5-AA2F-4414-BA56-6E32A352AADE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6-AA2F-4414-BA56-6E32A352AADE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7-AA2F-4414-BA56-6E32A352AADE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8-AA2F-4414-BA56-6E32A352AADE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9-AA2F-4414-BA56-6E32A352AADE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A-AA2F-4414-BA56-6E32A352AADE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B-AA2F-4414-BA56-6E32A352AADE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C-AA2F-4414-BA56-6E32A352AADE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D-AA2F-4414-BA56-6E32A352AADE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E-AA2F-4414-BA56-6E32A352AADE}"/>
                </c:ext>
              </c:extLst>
            </c:dLbl>
            <c:dLbl>
              <c:idx val="1873"/>
              <c:layout>
                <c:manualLayout>
                  <c:x val="1.1721611721611614E-2"/>
                  <c:y val="5.2425963013498972E-2"/>
                </c:manualLayout>
              </c:layout>
              <c:tx>
                <c:rich>
                  <a:bodyPr/>
                  <a:lstStyle/>
                  <a:p>
                    <a:fld id="{514831F7-1360-4495-89CC-3C89E0D8D0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AA2F-4414-BA56-6E32A352AADE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5F-AA2F-4414-BA56-6E32A352AADE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0-AA2F-4414-BA56-6E32A352AADE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1-AA2F-4414-BA56-6E32A352AADE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2-AA2F-4414-BA56-6E32A352AADE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3-AA2F-4414-BA56-6E32A352AADE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4-AA2F-4414-BA56-6E32A352AADE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5-AA2F-4414-BA56-6E32A352AADE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6-AA2F-4414-BA56-6E32A352AADE}"/>
                </c:ext>
              </c:extLst>
            </c:dLbl>
            <c:dLbl>
              <c:idx val="1882"/>
              <c:layout>
                <c:manualLayout>
                  <c:x val="5.8608058608058608E-3"/>
                  <c:y val="-3.8311280663710784E-2"/>
                </c:manualLayout>
              </c:layout>
              <c:tx>
                <c:rich>
                  <a:bodyPr/>
                  <a:lstStyle/>
                  <a:p>
                    <a:fld id="{45C6B1A6-C7D4-450F-9453-2312771123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AA2F-4414-BA56-6E32A352AADE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7-AA2F-4414-BA56-6E32A352AADE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8-AA2F-4414-BA56-6E32A352AADE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9-AA2F-4414-BA56-6E32A352AADE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A-AA2F-4414-BA56-6E32A352AADE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B-AA2F-4414-BA56-6E32A352AADE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C-AA2F-4414-BA56-6E32A352AADE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D-AA2F-4414-BA56-6E32A352AADE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E-AA2F-4414-BA56-6E32A352AADE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6F-AA2F-4414-BA56-6E32A352AADE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0-AA2F-4414-BA56-6E32A352AADE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1-AA2F-4414-BA56-6E32A352AADE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2-AA2F-4414-BA56-6E32A352AADE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3-AA2F-4414-BA56-6E32A352AADE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4-AA2F-4414-BA56-6E32A352AADE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5-AA2F-4414-BA56-6E32A352AADE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6-AA2F-4414-BA56-6E32A352AADE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7-AA2F-4414-BA56-6E32A352AADE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8-AA2F-4414-BA56-6E32A352AADE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9-AA2F-4414-BA56-6E32A352AADE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A-AA2F-4414-BA56-6E32A352AADE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B-AA2F-4414-BA56-6E32A352AADE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C-AA2F-4414-BA56-6E32A352AADE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D-AA2F-4414-BA56-6E32A352AADE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E-AA2F-4414-BA56-6E32A352AADE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7F-AA2F-4414-BA56-6E32A352AADE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0-AA2F-4414-BA56-6E32A352AADE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1-AA2F-4414-BA56-6E32A352AADE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2-AA2F-4414-BA56-6E32A352AADE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3-AA2F-4414-BA56-6E32A352AADE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4-AA2F-4414-BA56-6E32A352AADE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5-AA2F-4414-BA56-6E32A352AADE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6-AA2F-4414-BA56-6E32A352AADE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7-AA2F-4414-BA56-6E32A352AADE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8-AA2F-4414-BA56-6E32A352AADE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9-AA2F-4414-BA56-6E32A352AADE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A-AA2F-4414-BA56-6E32A352AADE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B-AA2F-4414-BA56-6E32A352AADE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C-AA2F-4414-BA56-6E32A352AADE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D-AA2F-4414-BA56-6E32A352AADE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E-AA2F-4414-BA56-6E32A352AADE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8F-AA2F-4414-BA56-6E32A352AADE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0-AA2F-4414-BA56-6E32A352AADE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1-AA2F-4414-BA56-6E32A352AADE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2-AA2F-4414-BA56-6E32A352AADE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3-AA2F-4414-BA56-6E32A352AADE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4-AA2F-4414-BA56-6E32A352AADE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5-AA2F-4414-BA56-6E32A352AADE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6-AA2F-4414-BA56-6E32A352AADE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7-AA2F-4414-BA56-6E32A352AADE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8-AA2F-4414-BA56-6E32A352AADE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9-AA2F-4414-BA56-6E32A352AADE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A-AA2F-4414-BA56-6E32A352AADE}"/>
                </c:ext>
              </c:extLst>
            </c:dLbl>
            <c:dLbl>
              <c:idx val="1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B-AA2F-4414-BA56-6E32A352AADE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C-AA2F-4414-BA56-6E32A352AADE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D-AA2F-4414-BA56-6E32A352AADE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E-AA2F-4414-BA56-6E32A352AADE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9F-AA2F-4414-BA56-6E32A352AADE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0-AA2F-4414-BA56-6E32A352AADE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1-AA2F-4414-BA56-6E32A352AADE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2-AA2F-4414-BA56-6E32A352AADE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3-AA2F-4414-BA56-6E32A352AADE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4-AA2F-4414-BA56-6E32A352AADE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5-AA2F-4414-BA56-6E32A352AADE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6-AA2F-4414-BA56-6E32A352AADE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7-AA2F-4414-BA56-6E32A352AADE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8-AA2F-4414-BA56-6E32A352AADE}"/>
                </c:ext>
              </c:extLst>
            </c:dLbl>
            <c:dLbl>
              <c:idx val="1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9-AA2F-4414-BA56-6E32A352AADE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A-AA2F-4414-BA56-6E32A352AADE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B-AA2F-4414-BA56-6E32A352AADE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C-AA2F-4414-BA56-6E32A352AADE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D-AA2F-4414-BA56-6E32A352AADE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E-AA2F-4414-BA56-6E32A352AADE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AF-AA2F-4414-BA56-6E32A352AADE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0-AA2F-4414-BA56-6E32A352AADE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1-AA2F-4414-BA56-6E32A352AADE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2-AA2F-4414-BA56-6E32A352AADE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3-AA2F-4414-BA56-6E32A352AADE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4-AA2F-4414-BA56-6E32A352AADE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5-AA2F-4414-BA56-6E32A352AADE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6-AA2F-4414-BA56-6E32A352AADE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7-AA2F-4414-BA56-6E32A352AADE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8-AA2F-4414-BA56-6E32A352AADE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9-AA2F-4414-BA56-6E32A352AADE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A-AA2F-4414-BA56-6E32A352AADE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B-AA2F-4414-BA56-6E32A352AADE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C-AA2F-4414-BA56-6E32A352AADE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D-AA2F-4414-BA56-6E32A352AADE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E-AA2F-4414-BA56-6E32A352AADE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BF-AA2F-4414-BA56-6E32A352AADE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0-AA2F-4414-BA56-6E32A352AADE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1-AA2F-4414-BA56-6E32A352AADE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2-AA2F-4414-BA56-6E32A352AADE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3-AA2F-4414-BA56-6E32A352AADE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4-AA2F-4414-BA56-6E32A352AADE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5-AA2F-4414-BA56-6E32A352AADE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6-AA2F-4414-BA56-6E32A352AADE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7-AA2F-4414-BA56-6E32A352AADE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8-AA2F-4414-BA56-6E32A352AADE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9-AA2F-4414-BA56-6E32A352AADE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A-AA2F-4414-BA56-6E32A352AADE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B-AA2F-4414-BA56-6E32A352AADE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C-AA2F-4414-BA56-6E32A352AADE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D-AA2F-4414-BA56-6E32A352AADE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E-AA2F-4414-BA56-6E32A352AADE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CF-AA2F-4414-BA56-6E32A352AADE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0-AA2F-4414-BA56-6E32A352AADE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1-AA2F-4414-BA56-6E32A352AADE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2-AA2F-4414-BA56-6E32A352AADE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3-AA2F-4414-BA56-6E32A352AADE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4-AA2F-4414-BA56-6E32A352AADE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5-AA2F-4414-BA56-6E32A352AADE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6-AA2F-4414-BA56-6E32A352AADE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7-AA2F-4414-BA56-6E32A352AADE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8-AA2F-4414-BA56-6E32A352AADE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9-AA2F-4414-BA56-6E32A352AADE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A-AA2F-4414-BA56-6E32A352AADE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B-AA2F-4414-BA56-6E32A352AADE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C-AA2F-4414-BA56-6E32A352AADE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D-AA2F-4414-BA56-6E32A352AADE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E-AA2F-4414-BA56-6E32A352AADE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DF-AA2F-4414-BA56-6E32A352AADE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0-AA2F-4414-BA56-6E32A352AADE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1-AA2F-4414-BA56-6E32A352AADE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2-AA2F-4414-BA56-6E32A352AADE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3-AA2F-4414-BA56-6E32A352AADE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4-AA2F-4414-BA56-6E32A352AADE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5-AA2F-4414-BA56-6E32A352AADE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6-AA2F-4414-BA56-6E32A352AADE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7-AA2F-4414-BA56-6E32A352AADE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8-AA2F-4414-BA56-6E32A352AADE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9-AA2F-4414-BA56-6E32A352AADE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A-AA2F-4414-BA56-6E32A352AADE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B-AA2F-4414-BA56-6E32A352AADE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C-AA2F-4414-BA56-6E32A352AADE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D-AA2F-4414-BA56-6E32A352AADE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E-AA2F-4414-BA56-6E32A352AADE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EF-AA2F-4414-BA56-6E32A352AADE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0-AA2F-4414-BA56-6E32A352AADE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1-AA2F-4414-BA56-6E32A352AADE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2-AA2F-4414-BA56-6E32A352AADE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3-AA2F-4414-BA56-6E32A352AADE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4-AA2F-4414-BA56-6E32A352AADE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5-AA2F-4414-BA56-6E32A352AADE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6-AA2F-4414-BA56-6E32A352AADE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7-AA2F-4414-BA56-6E32A352AADE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8-AA2F-4414-BA56-6E32A352AADE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9-AA2F-4414-BA56-6E32A352AADE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A-AA2F-4414-BA56-6E32A352AADE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B-AA2F-4414-BA56-6E32A352AADE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C-AA2F-4414-BA56-6E32A352AADE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D-AA2F-4414-BA56-6E32A352AADE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E-AA2F-4414-BA56-6E32A352AADE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7FF-AA2F-4414-BA56-6E32A352AADE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0-AA2F-4414-BA56-6E32A352AADE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1-AA2F-4414-BA56-6E32A352AADE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2-AA2F-4414-BA56-6E32A352AADE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3-AA2F-4414-BA56-6E32A352AADE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4-AA2F-4414-BA56-6E32A352AADE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5-AA2F-4414-BA56-6E32A352AADE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6-AA2F-4414-BA56-6E32A352AADE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7-AA2F-4414-BA56-6E32A352AADE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8-AA2F-4414-BA56-6E32A352AADE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9-AA2F-4414-BA56-6E32A352AADE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A-AA2F-4414-BA56-6E32A352AADE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B-AA2F-4414-BA56-6E32A352AADE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C-AA2F-4414-BA56-6E32A352AADE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D-AA2F-4414-BA56-6E32A352AADE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E-AA2F-4414-BA56-6E32A352AADE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0F-AA2F-4414-BA56-6E32A352AADE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0-AA2F-4414-BA56-6E32A352AADE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1-AA2F-4414-BA56-6E32A352AADE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2-AA2F-4414-BA56-6E32A352AADE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3-AA2F-4414-BA56-6E32A352AADE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4-AA2F-4414-BA56-6E32A352AADE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5-AA2F-4414-BA56-6E32A352AADE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6-AA2F-4414-BA56-6E32A352AADE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7-AA2F-4414-BA56-6E32A352AADE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8-AA2F-4414-BA56-6E32A352AADE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9-AA2F-4414-BA56-6E32A352AADE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A-AA2F-4414-BA56-6E32A352AADE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B-AA2F-4414-BA56-6E32A352AADE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C-AA2F-4414-BA56-6E32A352AADE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D-AA2F-4414-BA56-6E32A352AADE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E-AA2F-4414-BA56-6E32A352AADE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1F-AA2F-4414-BA56-6E32A352AADE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0-AA2F-4414-BA56-6E32A352AADE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1-AA2F-4414-BA56-6E32A352AADE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2-AA2F-4414-BA56-6E32A352AADE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3-AA2F-4414-BA56-6E32A352AADE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4-AA2F-4414-BA56-6E32A352AADE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5-AA2F-4414-BA56-6E32A352AADE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6-AA2F-4414-BA56-6E32A352AADE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7-AA2F-4414-BA56-6E32A352AADE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8-AA2F-4414-BA56-6E32A352AADE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9-AA2F-4414-BA56-6E32A352AADE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A-AA2F-4414-BA56-6E32A352AADE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B-AA2F-4414-BA56-6E32A352AADE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C-AA2F-4414-BA56-6E32A352AADE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D-AA2F-4414-BA56-6E32A352AADE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E-AA2F-4414-BA56-6E32A352AADE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2F-AA2F-4414-BA56-6E32A352AADE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0-AA2F-4414-BA56-6E32A352AADE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1-AA2F-4414-BA56-6E32A352AADE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2-AA2F-4414-BA56-6E32A352AADE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3-AA2F-4414-BA56-6E32A352AADE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4-AA2F-4414-BA56-6E32A352AADE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5-AA2F-4414-BA56-6E32A352AADE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6-AA2F-4414-BA56-6E32A352AADE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7-AA2F-4414-BA56-6E32A352AADE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8-AA2F-4414-BA56-6E32A352AADE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9-AA2F-4414-BA56-6E32A352AADE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A-AA2F-4414-BA56-6E32A352AADE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B-AA2F-4414-BA56-6E32A352AADE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C-AA2F-4414-BA56-6E32A352AADE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D-AA2F-4414-BA56-6E32A352AADE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E-AA2F-4414-BA56-6E32A352AADE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3F-AA2F-4414-BA56-6E32A352AADE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0-AA2F-4414-BA56-6E32A352AADE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1-AA2F-4414-BA56-6E32A352AADE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2-AA2F-4414-BA56-6E32A352AADE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3-AA2F-4414-BA56-6E32A352AADE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4-AA2F-4414-BA56-6E32A352AADE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5-AA2F-4414-BA56-6E32A352AADE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6-AA2F-4414-BA56-6E32A352AADE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7-AA2F-4414-BA56-6E32A352AADE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8-AA2F-4414-BA56-6E32A352AADE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9-AA2F-4414-BA56-6E32A352AADE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A-AA2F-4414-BA56-6E32A352AADE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B-AA2F-4414-BA56-6E32A352AADE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C-AA2F-4414-BA56-6E32A352AADE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D-AA2F-4414-BA56-6E32A352AADE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E-AA2F-4414-BA56-6E32A352AADE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4F-AA2F-4414-BA56-6E32A352AADE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0-AA2F-4414-BA56-6E32A352AADE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1-AA2F-4414-BA56-6E32A352AADE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2-AA2F-4414-BA56-6E32A352AADE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3-AA2F-4414-BA56-6E32A352AADE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4-AA2F-4414-BA56-6E32A352AADE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5-AA2F-4414-BA56-6E32A352AADE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6-AA2F-4414-BA56-6E32A352AADE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7-AA2F-4414-BA56-6E32A352AADE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8-AA2F-4414-BA56-6E32A352AADE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9-AA2F-4414-BA56-6E32A352AADE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A-AA2F-4414-BA56-6E32A352AADE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B-AA2F-4414-BA56-6E32A352AADE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C-AA2F-4414-BA56-6E32A352AADE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D-AA2F-4414-BA56-6E32A352AADE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E-AA2F-4414-BA56-6E32A352AADE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5F-AA2F-4414-BA56-6E32A352AADE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0-AA2F-4414-BA56-6E32A352AADE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1-AA2F-4414-BA56-6E32A352AADE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2-AA2F-4414-BA56-6E32A352AADE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3-AA2F-4414-BA56-6E32A352AADE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4-AA2F-4414-BA56-6E32A352AADE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5-AA2F-4414-BA56-6E32A352AADE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6-AA2F-4414-BA56-6E32A352AADE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7-AA2F-4414-BA56-6E32A352AADE}"/>
                </c:ext>
              </c:extLst>
            </c:dLbl>
            <c:dLbl>
              <c:idx val="2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8-AA2F-4414-BA56-6E32A352AADE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9-AA2F-4414-BA56-6E32A352AADE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A-AA2F-4414-BA56-6E32A352AADE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B-AA2F-4414-BA56-6E32A352AADE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C-AA2F-4414-BA56-6E32A352AADE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D-AA2F-4414-BA56-6E32A352AADE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E-AA2F-4414-BA56-6E32A352AADE}"/>
                </c:ext>
              </c:extLst>
            </c:dLbl>
            <c:dLbl>
              <c:idx val="2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6F-AA2F-4414-BA56-6E32A352AADE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0-AA2F-4414-BA56-6E32A352AADE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1-AA2F-4414-BA56-6E32A352AADE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2-AA2F-4414-BA56-6E32A352AADE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3-AA2F-4414-BA56-6E32A352AADE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4-AA2F-4414-BA56-6E32A352AADE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5-AA2F-4414-BA56-6E32A352AADE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6-AA2F-4414-BA56-6E32A352AADE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7-AA2F-4414-BA56-6E32A352AADE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8-AA2F-4414-BA56-6E32A352AADE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9-AA2F-4414-BA56-6E32A352AADE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A-AA2F-4414-BA56-6E32A352AADE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B-AA2F-4414-BA56-6E32A352AADE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C-AA2F-4414-BA56-6E32A352AADE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D-AA2F-4414-BA56-6E32A352AADE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E-AA2F-4414-BA56-6E32A352AADE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7F-AA2F-4414-BA56-6E32A352AADE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0-AA2F-4414-BA56-6E32A352AADE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1-AA2F-4414-BA56-6E32A352AADE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2-AA2F-4414-BA56-6E32A352AADE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3-AA2F-4414-BA56-6E32A352AADE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4-AA2F-4414-BA56-6E32A352AADE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5-AA2F-4414-BA56-6E32A352AADE}"/>
                </c:ext>
              </c:extLst>
            </c:dLbl>
            <c:dLbl>
              <c:idx val="2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6-AA2F-4414-BA56-6E32A352AADE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7-AA2F-4414-BA56-6E32A352AADE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8-AA2F-4414-BA56-6E32A352AADE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9-AA2F-4414-BA56-6E32A352AADE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A-AA2F-4414-BA56-6E32A352AADE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B-AA2F-4414-BA56-6E32A352AADE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C-AA2F-4414-BA56-6E32A352AADE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D-AA2F-4414-BA56-6E32A352AADE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E-AA2F-4414-BA56-6E32A352AADE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8F-AA2F-4414-BA56-6E32A352AADE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0-AA2F-4414-BA56-6E32A352AADE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1-AA2F-4414-BA56-6E32A352AADE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2-AA2F-4414-BA56-6E32A352AADE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3-AA2F-4414-BA56-6E32A352AADE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4-AA2F-4414-BA56-6E32A352AADE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5-AA2F-4414-BA56-6E32A352AADE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6-AA2F-4414-BA56-6E32A352AADE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7-AA2F-4414-BA56-6E32A352AADE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8-AA2F-4414-BA56-6E32A352AADE}"/>
                </c:ext>
              </c:extLst>
            </c:dLbl>
            <c:dLbl>
              <c:idx val="2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9-AA2F-4414-BA56-6E32A352AADE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A-AA2F-4414-BA56-6E32A352AADE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B-AA2F-4414-BA56-6E32A352AADE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C-AA2F-4414-BA56-6E32A352AADE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D-AA2F-4414-BA56-6E32A352AADE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E-AA2F-4414-BA56-6E32A352AADE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9F-AA2F-4414-BA56-6E32A352AADE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0-AA2F-4414-BA56-6E32A352AADE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1-AA2F-4414-BA56-6E32A352AADE}"/>
                </c:ext>
              </c:extLst>
            </c:dLbl>
            <c:dLbl>
              <c:idx val="2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2-AA2F-4414-BA56-6E32A352AADE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3-AA2F-4414-BA56-6E32A352AADE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4-AA2F-4414-BA56-6E32A352AADE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5-AA2F-4414-BA56-6E32A352AADE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6-AA2F-4414-BA56-6E32A352AADE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7-AA2F-4414-BA56-6E32A352AADE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8-AA2F-4414-BA56-6E32A352AADE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9-AA2F-4414-BA56-6E32A352AADE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A-AA2F-4414-BA56-6E32A352AADE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B-AA2F-4414-BA56-6E32A352AADE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C-AA2F-4414-BA56-6E32A352AADE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D-AA2F-4414-BA56-6E32A352AADE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E-AA2F-4414-BA56-6E32A352AADE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AF-AA2F-4414-BA56-6E32A352AADE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0-AA2F-4414-BA56-6E32A352AADE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1-AA2F-4414-BA56-6E32A352AADE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2-AA2F-4414-BA56-6E32A352AADE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3-AA2F-4414-BA56-6E32A352AADE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4-AA2F-4414-BA56-6E32A352AADE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5-AA2F-4414-BA56-6E32A352AADE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6-AA2F-4414-BA56-6E32A352AADE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7-AA2F-4414-BA56-6E32A352AADE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8-AA2F-4414-BA56-6E32A352AADE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9-AA2F-4414-BA56-6E32A352AADE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A-AA2F-4414-BA56-6E32A352AADE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B-AA2F-4414-BA56-6E32A352AADE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C-AA2F-4414-BA56-6E32A352AADE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D-AA2F-4414-BA56-6E32A352AADE}"/>
                </c:ext>
              </c:extLst>
            </c:dLbl>
            <c:dLbl>
              <c:idx val="2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E-AA2F-4414-BA56-6E32A352AADE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BF-AA2F-4414-BA56-6E32A352AADE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0-AA2F-4414-BA56-6E32A352AADE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1-AA2F-4414-BA56-6E32A352AADE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2-AA2F-4414-BA56-6E32A352AADE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3-AA2F-4414-BA56-6E32A352AADE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4-AA2F-4414-BA56-6E32A352AADE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5-AA2F-4414-BA56-6E32A352AADE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6-AA2F-4414-BA56-6E32A352AADE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7-AA2F-4414-BA56-6E32A352AADE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8-AA2F-4414-BA56-6E32A352AADE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9-AA2F-4414-BA56-6E32A352AADE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A-AA2F-4414-BA56-6E32A352AADE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B-AA2F-4414-BA56-6E32A352AADE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C-AA2F-4414-BA56-6E32A352AADE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D-AA2F-4414-BA56-6E32A352AADE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E-AA2F-4414-BA56-6E32A352AADE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CF-AA2F-4414-BA56-6E32A352AADE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0-AA2F-4414-BA56-6E32A352AADE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1-AA2F-4414-BA56-6E32A352AADE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2-AA2F-4414-BA56-6E32A352AADE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3-AA2F-4414-BA56-6E32A352AADE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4-AA2F-4414-BA56-6E32A352AADE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5-AA2F-4414-BA56-6E32A352AADE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6-AA2F-4414-BA56-6E32A352AADE}"/>
                </c:ext>
              </c:extLst>
            </c:dLbl>
            <c:dLbl>
              <c:idx val="2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7-AA2F-4414-BA56-6E32A352AADE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8-AA2F-4414-BA56-6E32A352AADE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9-AA2F-4414-BA56-6E32A352AADE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A-AA2F-4414-BA56-6E32A352AADE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B-AA2F-4414-BA56-6E32A352AADE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C-AA2F-4414-BA56-6E32A352AADE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D-AA2F-4414-BA56-6E32A352AADE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E-AA2F-4414-BA56-6E32A352AADE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DF-AA2F-4414-BA56-6E32A352AADE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0-AA2F-4414-BA56-6E32A352AADE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1-AA2F-4414-BA56-6E32A352AADE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2-AA2F-4414-BA56-6E32A352AADE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3-AA2F-4414-BA56-6E32A352AADE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4-AA2F-4414-BA56-6E32A352AADE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5-AA2F-4414-BA56-6E32A352AADE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6-AA2F-4414-BA56-6E32A352AADE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7-AA2F-4414-BA56-6E32A352AADE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8-AA2F-4414-BA56-6E32A352AADE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9-AA2F-4414-BA56-6E32A352AADE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A-AA2F-4414-BA56-6E32A352AADE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B-AA2F-4414-BA56-6E32A352AADE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C-AA2F-4414-BA56-6E32A352AADE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D-AA2F-4414-BA56-6E32A352AADE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E-AA2F-4414-BA56-6E32A352AADE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EF-AA2F-4414-BA56-6E32A352AADE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0-AA2F-4414-BA56-6E32A352AADE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1-AA2F-4414-BA56-6E32A352AADE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2-AA2F-4414-BA56-6E32A352AADE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3-AA2F-4414-BA56-6E32A352AADE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4-AA2F-4414-BA56-6E32A352AADE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5-AA2F-4414-BA56-6E32A352AADE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6-AA2F-4414-BA56-6E32A352AADE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7-AA2F-4414-BA56-6E32A352AADE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8-AA2F-4414-BA56-6E32A352AADE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9-AA2F-4414-BA56-6E32A352AADE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A-AA2F-4414-BA56-6E32A352AADE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B-AA2F-4414-BA56-6E32A352AADE}"/>
                </c:ext>
              </c:extLst>
            </c:dLbl>
            <c:dLbl>
              <c:idx val="2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C-AA2F-4414-BA56-6E32A352AADE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D-AA2F-4414-BA56-6E32A352AADE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E-AA2F-4414-BA56-6E32A352AADE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8FF-AA2F-4414-BA56-6E32A352AADE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0-AA2F-4414-BA56-6E32A352AADE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1-AA2F-4414-BA56-6E32A352AADE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2-AA2F-4414-BA56-6E32A352AADE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3-AA2F-4414-BA56-6E32A352AADE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4-AA2F-4414-BA56-6E32A352AADE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5-AA2F-4414-BA56-6E32A352AADE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6-AA2F-4414-BA56-6E32A352AADE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7-AA2F-4414-BA56-6E32A352AADE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8-AA2F-4414-BA56-6E32A352AADE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9-AA2F-4414-BA56-6E32A352AADE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A-AA2F-4414-BA56-6E32A352AADE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B-AA2F-4414-BA56-6E32A352AADE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C-AA2F-4414-BA56-6E32A352AADE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D-AA2F-4414-BA56-6E32A352AADE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E-AA2F-4414-BA56-6E32A352AADE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0F-AA2F-4414-BA56-6E32A352AADE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0-AA2F-4414-BA56-6E32A352AADE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1-AA2F-4414-BA56-6E32A352AADE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2-AA2F-4414-BA56-6E32A352AADE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3-AA2F-4414-BA56-6E32A352AADE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4-AA2F-4414-BA56-6E32A352AADE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5-AA2F-4414-BA56-6E32A352AADE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6-AA2F-4414-BA56-6E32A352AADE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7-AA2F-4414-BA56-6E32A352AADE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8-AA2F-4414-BA56-6E32A352AADE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9-AA2F-4414-BA56-6E32A352AADE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A-AA2F-4414-BA56-6E32A352AADE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B-AA2F-4414-BA56-6E32A352AADE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C-AA2F-4414-BA56-6E32A352AADE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D-AA2F-4414-BA56-6E32A352AADE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E-AA2F-4414-BA56-6E32A352AADE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1F-AA2F-4414-BA56-6E32A352AADE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0-AA2F-4414-BA56-6E32A352AADE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1-AA2F-4414-BA56-6E32A352AADE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2-AA2F-4414-BA56-6E32A352AADE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3-AA2F-4414-BA56-6E32A352AADE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4-AA2F-4414-BA56-6E32A352AADE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5-AA2F-4414-BA56-6E32A352AADE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6-AA2F-4414-BA56-6E32A352AADE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7-AA2F-4414-BA56-6E32A352AADE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8-AA2F-4414-BA56-6E32A352AADE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9-AA2F-4414-BA56-6E32A352AADE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A-AA2F-4414-BA56-6E32A352AADE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B-AA2F-4414-BA56-6E32A352AADE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C-AA2F-4414-BA56-6E32A352AADE}"/>
                </c:ext>
              </c:extLst>
            </c:dLbl>
            <c:dLbl>
              <c:idx val="2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D-AA2F-4414-BA56-6E32A352AADE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E-AA2F-4414-BA56-6E32A352AADE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2F-AA2F-4414-BA56-6E32A352AADE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0-AA2F-4414-BA56-6E32A352AADE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1-AA2F-4414-BA56-6E32A352AADE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2-AA2F-4414-BA56-6E32A352AADE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3-AA2F-4414-BA56-6E32A352AADE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4-AA2F-4414-BA56-6E32A352AADE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5-AA2F-4414-BA56-6E32A352AADE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6-AA2F-4414-BA56-6E32A352AADE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7-AA2F-4414-BA56-6E32A352AADE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8-AA2F-4414-BA56-6E32A352AADE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9-AA2F-4414-BA56-6E32A352AADE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A-AA2F-4414-BA56-6E32A352AADE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B-AA2F-4414-BA56-6E32A352AADE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C-AA2F-4414-BA56-6E32A352AADE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D-AA2F-4414-BA56-6E32A352AADE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E-AA2F-4414-BA56-6E32A352AADE}"/>
                </c:ext>
              </c:extLst>
            </c:dLbl>
            <c:dLbl>
              <c:idx val="2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3F-AA2F-4414-BA56-6E32A352AADE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0-AA2F-4414-BA56-6E32A352AADE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1-AA2F-4414-BA56-6E32A352AADE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2-AA2F-4414-BA56-6E32A352AADE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3-AA2F-4414-BA56-6E32A352AADE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4-AA2F-4414-BA56-6E32A352AADE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5-AA2F-4414-BA56-6E32A352AADE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6-AA2F-4414-BA56-6E32A352AADE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7-AA2F-4414-BA56-6E32A352AADE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8-AA2F-4414-BA56-6E32A352AADE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9-AA2F-4414-BA56-6E32A352AADE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A-AA2F-4414-BA56-6E32A352AADE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B-AA2F-4414-BA56-6E32A352AADE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C-AA2F-4414-BA56-6E32A352AADE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D-AA2F-4414-BA56-6E32A352AADE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E-AA2F-4414-BA56-6E32A352AADE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4F-AA2F-4414-BA56-6E32A352AADE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0-AA2F-4414-BA56-6E32A352AADE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1-AA2F-4414-BA56-6E32A352AADE}"/>
                </c:ext>
              </c:extLst>
            </c:dLbl>
            <c:dLbl>
              <c:idx val="2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2-AA2F-4414-BA56-6E32A352AADE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3-AA2F-4414-BA56-6E32A352AADE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4-AA2F-4414-BA56-6E32A352AADE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5-AA2F-4414-BA56-6E32A352AADE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6-AA2F-4414-BA56-6E32A352AADE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7-AA2F-4414-BA56-6E32A352AADE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8-AA2F-4414-BA56-6E32A352AADE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9-AA2F-4414-BA56-6E32A352AADE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A-AA2F-4414-BA56-6E32A352AADE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B-AA2F-4414-BA56-6E32A352AADE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C-AA2F-4414-BA56-6E32A352AADE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D-AA2F-4414-BA56-6E32A352AADE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E-AA2F-4414-BA56-6E32A352AADE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5F-AA2F-4414-BA56-6E32A352AADE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0-AA2F-4414-BA56-6E32A352AADE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1-AA2F-4414-BA56-6E32A352AADE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2-AA2F-4414-BA56-6E32A352AADE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3-AA2F-4414-BA56-6E32A352AADE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4-AA2F-4414-BA56-6E32A352AADE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5-AA2F-4414-BA56-6E32A352AADE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6-AA2F-4414-BA56-6E32A352AADE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7-AA2F-4414-BA56-6E32A352AADE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8-AA2F-4414-BA56-6E32A352AADE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9-AA2F-4414-BA56-6E32A352AADE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A-AA2F-4414-BA56-6E32A352AADE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B-AA2F-4414-BA56-6E32A352AADE}"/>
                </c:ext>
              </c:extLst>
            </c:dLbl>
            <c:dLbl>
              <c:idx val="2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C-AA2F-4414-BA56-6E32A352AADE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D-AA2F-4414-BA56-6E32A352AADE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E-AA2F-4414-BA56-6E32A352AADE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6F-AA2F-4414-BA56-6E32A352AADE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0-AA2F-4414-BA56-6E32A352AADE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1-AA2F-4414-BA56-6E32A352AADE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2-AA2F-4414-BA56-6E32A352AADE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3-AA2F-4414-BA56-6E32A352AADE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4-AA2F-4414-BA56-6E32A352AADE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5-AA2F-4414-BA56-6E32A352AADE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6-AA2F-4414-BA56-6E32A352AADE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7-AA2F-4414-BA56-6E32A352AADE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8-AA2F-4414-BA56-6E32A352AADE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9-AA2F-4414-BA56-6E32A352AADE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A-AA2F-4414-BA56-6E32A352AADE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B-AA2F-4414-BA56-6E32A352AADE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C-AA2F-4414-BA56-6E32A352AADE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D-AA2F-4414-BA56-6E32A352AADE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E-AA2F-4414-BA56-6E32A352AADE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7F-AA2F-4414-BA56-6E32A352AADE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0-AA2F-4414-BA56-6E32A352AADE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1-AA2F-4414-BA56-6E32A352AADE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2-AA2F-4414-BA56-6E32A352AADE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3-AA2F-4414-BA56-6E32A352AADE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4-AA2F-4414-BA56-6E32A352AADE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5-AA2F-4414-BA56-6E32A352AADE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6-AA2F-4414-BA56-6E32A352AADE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7-AA2F-4414-BA56-6E32A352AADE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8-AA2F-4414-BA56-6E32A352AADE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9-AA2F-4414-BA56-6E32A352AADE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A-AA2F-4414-BA56-6E32A352AADE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B-AA2F-4414-BA56-6E32A352AADE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C-AA2F-4414-BA56-6E32A352AADE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D-AA2F-4414-BA56-6E32A352AADE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E-AA2F-4414-BA56-6E32A352AADE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8F-AA2F-4414-BA56-6E32A352AADE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0-AA2F-4414-BA56-6E32A352AADE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1-AA2F-4414-BA56-6E32A352AADE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2-AA2F-4414-BA56-6E32A352AADE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3-AA2F-4414-BA56-6E32A352AADE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4-AA2F-4414-BA56-6E32A352AADE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5-AA2F-4414-BA56-6E32A352AADE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6-AA2F-4414-BA56-6E32A352AADE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7-AA2F-4414-BA56-6E32A352AADE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8-AA2F-4414-BA56-6E32A352AADE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9-AA2F-4414-BA56-6E32A352AADE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A-AA2F-4414-BA56-6E32A352AADE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B-AA2F-4414-BA56-6E32A352AADE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C-AA2F-4414-BA56-6E32A352AADE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D-AA2F-4414-BA56-6E32A352AADE}"/>
                </c:ext>
              </c:extLst>
            </c:dLbl>
            <c:dLbl>
              <c:idx val="2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E-AA2F-4414-BA56-6E32A352AADE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9F-AA2F-4414-BA56-6E32A352AADE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0-AA2F-4414-BA56-6E32A352AADE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1-AA2F-4414-BA56-6E32A352AADE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2-AA2F-4414-BA56-6E32A352AADE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3-AA2F-4414-BA56-6E32A352AADE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4-AA2F-4414-BA56-6E32A352AADE}"/>
                </c:ext>
              </c:extLst>
            </c:dLbl>
            <c:dLbl>
              <c:idx val="2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5-AA2F-4414-BA56-6E32A352AADE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6-AA2F-4414-BA56-6E32A352AADE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7-AA2F-4414-BA56-6E32A352AADE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8-AA2F-4414-BA56-6E32A352AADE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9-AA2F-4414-BA56-6E32A352AADE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A-AA2F-4414-BA56-6E32A352AADE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B-AA2F-4414-BA56-6E32A352AADE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C-AA2F-4414-BA56-6E32A352AADE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D-AA2F-4414-BA56-6E32A352AADE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E-AA2F-4414-BA56-6E32A352AADE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AF-AA2F-4414-BA56-6E32A352AADE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0-AA2F-4414-BA56-6E32A352AADE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1-AA2F-4414-BA56-6E32A352AADE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2-AA2F-4414-BA56-6E32A352AADE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3-AA2F-4414-BA56-6E32A352AADE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4-AA2F-4414-BA56-6E32A352AADE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5-AA2F-4414-BA56-6E32A352AADE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6-AA2F-4414-BA56-6E32A352AADE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7-AA2F-4414-BA56-6E32A352AADE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8-AA2F-4414-BA56-6E32A352AADE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9-AA2F-4414-BA56-6E32A352AADE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A-AA2F-4414-BA56-6E32A352AADE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B-AA2F-4414-BA56-6E32A352AADE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C-AA2F-4414-BA56-6E32A352AADE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D-AA2F-4414-BA56-6E32A352AADE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E-AA2F-4414-BA56-6E32A352AADE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BF-AA2F-4414-BA56-6E32A352AADE}"/>
                </c:ext>
              </c:extLst>
            </c:dLbl>
            <c:dLbl>
              <c:idx val="2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0-AA2F-4414-BA56-6E32A352AADE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1-AA2F-4414-BA56-6E32A352AADE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2-AA2F-4414-BA56-6E32A352AADE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3-AA2F-4414-BA56-6E32A352AADE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4-AA2F-4414-BA56-6E32A352AADE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5-AA2F-4414-BA56-6E32A352AADE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6-AA2F-4414-BA56-6E32A352AADE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7-AA2F-4414-BA56-6E32A352AADE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8-AA2F-4414-BA56-6E32A352AADE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9-AA2F-4414-BA56-6E32A352AADE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A-AA2F-4414-BA56-6E32A352AADE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B-AA2F-4414-BA56-6E32A352AADE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C-AA2F-4414-BA56-6E32A352AADE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D-AA2F-4414-BA56-6E32A352AADE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E-AA2F-4414-BA56-6E32A352AADE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CF-AA2F-4414-BA56-6E32A352AADE}"/>
                </c:ext>
              </c:extLst>
            </c:dLbl>
            <c:dLbl>
              <c:idx val="2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0-AA2F-4414-BA56-6E32A352AADE}"/>
                </c:ext>
              </c:extLst>
            </c:dLbl>
            <c:dLbl>
              <c:idx val="2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1-AA2F-4414-BA56-6E32A352AADE}"/>
                </c:ext>
              </c:extLst>
            </c:dLbl>
            <c:dLbl>
              <c:idx val="2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2-AA2F-4414-BA56-6E32A352AADE}"/>
                </c:ext>
              </c:extLst>
            </c:dLbl>
            <c:dLbl>
              <c:idx val="2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3-AA2F-4414-BA56-6E32A352AADE}"/>
                </c:ext>
              </c:extLst>
            </c:dLbl>
            <c:dLbl>
              <c:idx val="2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4-AA2F-4414-BA56-6E32A352AADE}"/>
                </c:ext>
              </c:extLst>
            </c:dLbl>
            <c:dLbl>
              <c:idx val="2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5-AA2F-4414-BA56-6E32A352AADE}"/>
                </c:ext>
              </c:extLst>
            </c:dLbl>
            <c:dLbl>
              <c:idx val="2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6-AA2F-4414-BA56-6E32A352AADE}"/>
                </c:ext>
              </c:extLst>
            </c:dLbl>
            <c:dLbl>
              <c:idx val="2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7-AA2F-4414-BA56-6E32A352AADE}"/>
                </c:ext>
              </c:extLst>
            </c:dLbl>
            <c:dLbl>
              <c:idx val="2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8-AA2F-4414-BA56-6E32A352AADE}"/>
                </c:ext>
              </c:extLst>
            </c:dLbl>
            <c:dLbl>
              <c:idx val="2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9-AA2F-4414-BA56-6E32A352AADE}"/>
                </c:ext>
              </c:extLst>
            </c:dLbl>
            <c:dLbl>
              <c:idx val="2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A-AA2F-4414-BA56-6E32A352AADE}"/>
                </c:ext>
              </c:extLst>
            </c:dLbl>
            <c:dLbl>
              <c:idx val="2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B-AA2F-4414-BA56-6E32A352AADE}"/>
                </c:ext>
              </c:extLst>
            </c:dLbl>
            <c:dLbl>
              <c:idx val="2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C-AA2F-4414-BA56-6E32A352AADE}"/>
                </c:ext>
              </c:extLst>
            </c:dLbl>
            <c:dLbl>
              <c:idx val="2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D-AA2F-4414-BA56-6E32A352AADE}"/>
                </c:ext>
              </c:extLst>
            </c:dLbl>
            <c:dLbl>
              <c:idx val="2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E-AA2F-4414-BA56-6E32A352AADE}"/>
                </c:ext>
              </c:extLst>
            </c:dLbl>
            <c:dLbl>
              <c:idx val="2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DF-AA2F-4414-BA56-6E32A352AADE}"/>
                </c:ext>
              </c:extLst>
            </c:dLbl>
            <c:dLbl>
              <c:idx val="2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0-AA2F-4414-BA56-6E32A352AADE}"/>
                </c:ext>
              </c:extLst>
            </c:dLbl>
            <c:dLbl>
              <c:idx val="2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1-AA2F-4414-BA56-6E32A352AADE}"/>
                </c:ext>
              </c:extLst>
            </c:dLbl>
            <c:dLbl>
              <c:idx val="2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2-AA2F-4414-BA56-6E32A352AADE}"/>
                </c:ext>
              </c:extLst>
            </c:dLbl>
            <c:dLbl>
              <c:idx val="2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3-AA2F-4414-BA56-6E32A352AADE}"/>
                </c:ext>
              </c:extLst>
            </c:dLbl>
            <c:dLbl>
              <c:idx val="2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4-AA2F-4414-BA56-6E32A352AADE}"/>
                </c:ext>
              </c:extLst>
            </c:dLbl>
            <c:dLbl>
              <c:idx val="2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5-AA2F-4414-BA56-6E32A352AADE}"/>
                </c:ext>
              </c:extLst>
            </c:dLbl>
            <c:dLbl>
              <c:idx val="2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6-AA2F-4414-BA56-6E32A352AADE}"/>
                </c:ext>
              </c:extLst>
            </c:dLbl>
            <c:dLbl>
              <c:idx val="2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7-AA2F-4414-BA56-6E32A352AADE}"/>
                </c:ext>
              </c:extLst>
            </c:dLbl>
            <c:dLbl>
              <c:idx val="2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8-AA2F-4414-BA56-6E32A352AADE}"/>
                </c:ext>
              </c:extLst>
            </c:dLbl>
            <c:dLbl>
              <c:idx val="2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9-AA2F-4414-BA56-6E32A352AADE}"/>
                </c:ext>
              </c:extLst>
            </c:dLbl>
            <c:dLbl>
              <c:idx val="2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A-AA2F-4414-BA56-6E32A352AADE}"/>
                </c:ext>
              </c:extLst>
            </c:dLbl>
            <c:dLbl>
              <c:idx val="2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B-AA2F-4414-BA56-6E32A352AADE}"/>
                </c:ext>
              </c:extLst>
            </c:dLbl>
            <c:dLbl>
              <c:idx val="2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C-AA2F-4414-BA56-6E32A352AADE}"/>
                </c:ext>
              </c:extLst>
            </c:dLbl>
            <c:dLbl>
              <c:idx val="2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D-AA2F-4414-BA56-6E32A352AADE}"/>
                </c:ext>
              </c:extLst>
            </c:dLbl>
            <c:dLbl>
              <c:idx val="2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E-AA2F-4414-BA56-6E32A352AADE}"/>
                </c:ext>
              </c:extLst>
            </c:dLbl>
            <c:dLbl>
              <c:idx val="2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EF-AA2F-4414-BA56-6E32A352AADE}"/>
                </c:ext>
              </c:extLst>
            </c:dLbl>
            <c:dLbl>
              <c:idx val="2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0-AA2F-4414-BA56-6E32A352AADE}"/>
                </c:ext>
              </c:extLst>
            </c:dLbl>
            <c:dLbl>
              <c:idx val="2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1-AA2F-4414-BA56-6E32A352AADE}"/>
                </c:ext>
              </c:extLst>
            </c:dLbl>
            <c:dLbl>
              <c:idx val="2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2-AA2F-4414-BA56-6E32A352AADE}"/>
                </c:ext>
              </c:extLst>
            </c:dLbl>
            <c:dLbl>
              <c:idx val="2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3-AA2F-4414-BA56-6E32A352AADE}"/>
                </c:ext>
              </c:extLst>
            </c:dLbl>
            <c:dLbl>
              <c:idx val="2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4-AA2F-4414-BA56-6E32A352AADE}"/>
                </c:ext>
              </c:extLst>
            </c:dLbl>
            <c:dLbl>
              <c:idx val="2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5-AA2F-4414-BA56-6E32A352AADE}"/>
                </c:ext>
              </c:extLst>
            </c:dLbl>
            <c:dLbl>
              <c:idx val="2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6-AA2F-4414-BA56-6E32A352AADE}"/>
                </c:ext>
              </c:extLst>
            </c:dLbl>
            <c:dLbl>
              <c:idx val="2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7-AA2F-4414-BA56-6E32A352AADE}"/>
                </c:ext>
              </c:extLst>
            </c:dLbl>
            <c:dLbl>
              <c:idx val="2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8-AA2F-4414-BA56-6E32A352AADE}"/>
                </c:ext>
              </c:extLst>
            </c:dLbl>
            <c:dLbl>
              <c:idx val="2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9-AA2F-4414-BA56-6E32A352AADE}"/>
                </c:ext>
              </c:extLst>
            </c:dLbl>
            <c:dLbl>
              <c:idx val="2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A-AA2F-4414-BA56-6E32A352AADE}"/>
                </c:ext>
              </c:extLst>
            </c:dLbl>
            <c:dLbl>
              <c:idx val="2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B-AA2F-4414-BA56-6E32A352AADE}"/>
                </c:ext>
              </c:extLst>
            </c:dLbl>
            <c:dLbl>
              <c:idx val="2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C-AA2F-4414-BA56-6E32A352AADE}"/>
                </c:ext>
              </c:extLst>
            </c:dLbl>
            <c:dLbl>
              <c:idx val="2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D-AA2F-4414-BA56-6E32A352AADE}"/>
                </c:ext>
              </c:extLst>
            </c:dLbl>
            <c:dLbl>
              <c:idx val="2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E-AA2F-4414-BA56-6E32A352AADE}"/>
                </c:ext>
              </c:extLst>
            </c:dLbl>
            <c:dLbl>
              <c:idx val="2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9FF-AA2F-4414-BA56-6E32A352AADE}"/>
                </c:ext>
              </c:extLst>
            </c:dLbl>
            <c:dLbl>
              <c:idx val="2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0-AA2F-4414-BA56-6E32A352AADE}"/>
                </c:ext>
              </c:extLst>
            </c:dLbl>
            <c:dLbl>
              <c:idx val="2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1-AA2F-4414-BA56-6E32A352AADE}"/>
                </c:ext>
              </c:extLst>
            </c:dLbl>
            <c:dLbl>
              <c:idx val="2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2-AA2F-4414-BA56-6E32A352AADE}"/>
                </c:ext>
              </c:extLst>
            </c:dLbl>
            <c:dLbl>
              <c:idx val="2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3-AA2F-4414-BA56-6E32A352AADE}"/>
                </c:ext>
              </c:extLst>
            </c:dLbl>
            <c:dLbl>
              <c:idx val="2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4-AA2F-4414-BA56-6E32A352AADE}"/>
                </c:ext>
              </c:extLst>
            </c:dLbl>
            <c:dLbl>
              <c:idx val="2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5-AA2F-4414-BA56-6E32A352AADE}"/>
                </c:ext>
              </c:extLst>
            </c:dLbl>
            <c:dLbl>
              <c:idx val="2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6-AA2F-4414-BA56-6E32A352AADE}"/>
                </c:ext>
              </c:extLst>
            </c:dLbl>
            <c:dLbl>
              <c:idx val="2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7-AA2F-4414-BA56-6E32A352AADE}"/>
                </c:ext>
              </c:extLst>
            </c:dLbl>
            <c:dLbl>
              <c:idx val="2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8-AA2F-4414-BA56-6E32A352AADE}"/>
                </c:ext>
              </c:extLst>
            </c:dLbl>
            <c:dLbl>
              <c:idx val="2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9-AA2F-4414-BA56-6E32A352AADE}"/>
                </c:ext>
              </c:extLst>
            </c:dLbl>
            <c:dLbl>
              <c:idx val="2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A-AA2F-4414-BA56-6E32A352AADE}"/>
                </c:ext>
              </c:extLst>
            </c:dLbl>
            <c:dLbl>
              <c:idx val="2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B-AA2F-4414-BA56-6E32A352AADE}"/>
                </c:ext>
              </c:extLst>
            </c:dLbl>
            <c:dLbl>
              <c:idx val="2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C-AA2F-4414-BA56-6E32A352AADE}"/>
                </c:ext>
              </c:extLst>
            </c:dLbl>
            <c:dLbl>
              <c:idx val="2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D-AA2F-4414-BA56-6E32A352AADE}"/>
                </c:ext>
              </c:extLst>
            </c:dLbl>
            <c:dLbl>
              <c:idx val="2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E-AA2F-4414-BA56-6E32A352AADE}"/>
                </c:ext>
              </c:extLst>
            </c:dLbl>
            <c:dLbl>
              <c:idx val="2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0F-AA2F-4414-BA56-6E32A352AADE}"/>
                </c:ext>
              </c:extLst>
            </c:dLbl>
            <c:dLbl>
              <c:idx val="2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0-AA2F-4414-BA56-6E32A352AADE}"/>
                </c:ext>
              </c:extLst>
            </c:dLbl>
            <c:dLbl>
              <c:idx val="2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1-AA2F-4414-BA56-6E32A352AADE}"/>
                </c:ext>
              </c:extLst>
            </c:dLbl>
            <c:dLbl>
              <c:idx val="2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2-AA2F-4414-BA56-6E32A352AADE}"/>
                </c:ext>
              </c:extLst>
            </c:dLbl>
            <c:dLbl>
              <c:idx val="2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3-AA2F-4414-BA56-6E32A352AADE}"/>
                </c:ext>
              </c:extLst>
            </c:dLbl>
            <c:dLbl>
              <c:idx val="2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4-AA2F-4414-BA56-6E32A352AADE}"/>
                </c:ext>
              </c:extLst>
            </c:dLbl>
            <c:dLbl>
              <c:idx val="2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5-AA2F-4414-BA56-6E32A352AADE}"/>
                </c:ext>
              </c:extLst>
            </c:dLbl>
            <c:dLbl>
              <c:idx val="2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6-AA2F-4414-BA56-6E32A352AADE}"/>
                </c:ext>
              </c:extLst>
            </c:dLbl>
            <c:dLbl>
              <c:idx val="2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7-AA2F-4414-BA56-6E32A352AADE}"/>
                </c:ext>
              </c:extLst>
            </c:dLbl>
            <c:dLbl>
              <c:idx val="2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8-AA2F-4414-BA56-6E32A352AADE}"/>
                </c:ext>
              </c:extLst>
            </c:dLbl>
            <c:dLbl>
              <c:idx val="2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9-AA2F-4414-BA56-6E32A352AADE}"/>
                </c:ext>
              </c:extLst>
            </c:dLbl>
            <c:dLbl>
              <c:idx val="2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A-AA2F-4414-BA56-6E32A352AADE}"/>
                </c:ext>
              </c:extLst>
            </c:dLbl>
            <c:dLbl>
              <c:idx val="2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B-AA2F-4414-BA56-6E32A352AADE}"/>
                </c:ext>
              </c:extLst>
            </c:dLbl>
            <c:dLbl>
              <c:idx val="2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C-AA2F-4414-BA56-6E32A352AADE}"/>
                </c:ext>
              </c:extLst>
            </c:dLbl>
            <c:dLbl>
              <c:idx val="2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D-AA2F-4414-BA56-6E32A352AADE}"/>
                </c:ext>
              </c:extLst>
            </c:dLbl>
            <c:dLbl>
              <c:idx val="2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E-AA2F-4414-BA56-6E32A352AADE}"/>
                </c:ext>
              </c:extLst>
            </c:dLbl>
            <c:dLbl>
              <c:idx val="2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1F-AA2F-4414-BA56-6E32A352AADE}"/>
                </c:ext>
              </c:extLst>
            </c:dLbl>
            <c:dLbl>
              <c:idx val="2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0-AA2F-4414-BA56-6E32A352AADE}"/>
                </c:ext>
              </c:extLst>
            </c:dLbl>
            <c:dLbl>
              <c:idx val="2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1-AA2F-4414-BA56-6E32A352AADE}"/>
                </c:ext>
              </c:extLst>
            </c:dLbl>
            <c:dLbl>
              <c:idx val="2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2-AA2F-4414-BA56-6E32A352AADE}"/>
                </c:ext>
              </c:extLst>
            </c:dLbl>
            <c:dLbl>
              <c:idx val="2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3-AA2F-4414-BA56-6E32A352AADE}"/>
                </c:ext>
              </c:extLst>
            </c:dLbl>
            <c:dLbl>
              <c:idx val="2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4-AA2F-4414-BA56-6E32A352AADE}"/>
                </c:ext>
              </c:extLst>
            </c:dLbl>
            <c:dLbl>
              <c:idx val="2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5-AA2F-4414-BA56-6E32A352AADE}"/>
                </c:ext>
              </c:extLst>
            </c:dLbl>
            <c:dLbl>
              <c:idx val="2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6-AA2F-4414-BA56-6E32A352AADE}"/>
                </c:ext>
              </c:extLst>
            </c:dLbl>
            <c:dLbl>
              <c:idx val="2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7-AA2F-4414-BA56-6E32A352AADE}"/>
                </c:ext>
              </c:extLst>
            </c:dLbl>
            <c:dLbl>
              <c:idx val="2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8-AA2F-4414-BA56-6E32A352AADE}"/>
                </c:ext>
              </c:extLst>
            </c:dLbl>
            <c:dLbl>
              <c:idx val="2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9-AA2F-4414-BA56-6E32A352AADE}"/>
                </c:ext>
              </c:extLst>
            </c:dLbl>
            <c:dLbl>
              <c:idx val="2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A-AA2F-4414-BA56-6E32A352AADE}"/>
                </c:ext>
              </c:extLst>
            </c:dLbl>
            <c:dLbl>
              <c:idx val="2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B-AA2F-4414-BA56-6E32A352AADE}"/>
                </c:ext>
              </c:extLst>
            </c:dLbl>
            <c:dLbl>
              <c:idx val="2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C-AA2F-4414-BA56-6E32A352AADE}"/>
                </c:ext>
              </c:extLst>
            </c:dLbl>
            <c:dLbl>
              <c:idx val="2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D-AA2F-4414-BA56-6E32A352AADE}"/>
                </c:ext>
              </c:extLst>
            </c:dLbl>
            <c:dLbl>
              <c:idx val="2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E-AA2F-4414-BA56-6E32A352AADE}"/>
                </c:ext>
              </c:extLst>
            </c:dLbl>
            <c:dLbl>
              <c:idx val="2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2F-AA2F-4414-BA56-6E32A352AADE}"/>
                </c:ext>
              </c:extLst>
            </c:dLbl>
            <c:dLbl>
              <c:idx val="2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0-AA2F-4414-BA56-6E32A352AADE}"/>
                </c:ext>
              </c:extLst>
            </c:dLbl>
            <c:dLbl>
              <c:idx val="2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1-AA2F-4414-BA56-6E32A352AADE}"/>
                </c:ext>
              </c:extLst>
            </c:dLbl>
            <c:dLbl>
              <c:idx val="2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2-AA2F-4414-BA56-6E32A352AADE}"/>
                </c:ext>
              </c:extLst>
            </c:dLbl>
            <c:dLbl>
              <c:idx val="2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3-AA2F-4414-BA56-6E32A352AADE}"/>
                </c:ext>
              </c:extLst>
            </c:dLbl>
            <c:dLbl>
              <c:idx val="2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4-AA2F-4414-BA56-6E32A352AADE}"/>
                </c:ext>
              </c:extLst>
            </c:dLbl>
            <c:dLbl>
              <c:idx val="2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5-AA2F-4414-BA56-6E32A352AADE}"/>
                </c:ext>
              </c:extLst>
            </c:dLbl>
            <c:dLbl>
              <c:idx val="2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6-AA2F-4414-BA56-6E32A352AADE}"/>
                </c:ext>
              </c:extLst>
            </c:dLbl>
            <c:dLbl>
              <c:idx val="2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7-AA2F-4414-BA56-6E32A352AADE}"/>
                </c:ext>
              </c:extLst>
            </c:dLbl>
            <c:dLbl>
              <c:idx val="2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8-AA2F-4414-BA56-6E32A352AADE}"/>
                </c:ext>
              </c:extLst>
            </c:dLbl>
            <c:dLbl>
              <c:idx val="2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9-AA2F-4414-BA56-6E32A352AADE}"/>
                </c:ext>
              </c:extLst>
            </c:dLbl>
            <c:dLbl>
              <c:idx val="2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A-AA2F-4414-BA56-6E32A352AADE}"/>
                </c:ext>
              </c:extLst>
            </c:dLbl>
            <c:dLbl>
              <c:idx val="2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B-AA2F-4414-BA56-6E32A352AADE}"/>
                </c:ext>
              </c:extLst>
            </c:dLbl>
            <c:dLbl>
              <c:idx val="2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C-AA2F-4414-BA56-6E32A352AADE}"/>
                </c:ext>
              </c:extLst>
            </c:dLbl>
            <c:dLbl>
              <c:idx val="2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D-AA2F-4414-BA56-6E32A352AADE}"/>
                </c:ext>
              </c:extLst>
            </c:dLbl>
            <c:dLbl>
              <c:idx val="2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E-AA2F-4414-BA56-6E32A352AADE}"/>
                </c:ext>
              </c:extLst>
            </c:dLbl>
            <c:dLbl>
              <c:idx val="2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3F-AA2F-4414-BA56-6E32A352AADE}"/>
                </c:ext>
              </c:extLst>
            </c:dLbl>
            <c:dLbl>
              <c:idx val="2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0-AA2F-4414-BA56-6E32A352AADE}"/>
                </c:ext>
              </c:extLst>
            </c:dLbl>
            <c:dLbl>
              <c:idx val="2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1-AA2F-4414-BA56-6E32A352AADE}"/>
                </c:ext>
              </c:extLst>
            </c:dLbl>
            <c:dLbl>
              <c:idx val="2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2-AA2F-4414-BA56-6E32A352AADE}"/>
                </c:ext>
              </c:extLst>
            </c:dLbl>
            <c:dLbl>
              <c:idx val="2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3-AA2F-4414-BA56-6E32A352AADE}"/>
                </c:ext>
              </c:extLst>
            </c:dLbl>
            <c:dLbl>
              <c:idx val="2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4-AA2F-4414-BA56-6E32A352AADE}"/>
                </c:ext>
              </c:extLst>
            </c:dLbl>
            <c:dLbl>
              <c:idx val="2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5-AA2F-4414-BA56-6E32A352AADE}"/>
                </c:ext>
              </c:extLst>
            </c:dLbl>
            <c:dLbl>
              <c:idx val="2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6-AA2F-4414-BA56-6E32A352AADE}"/>
                </c:ext>
              </c:extLst>
            </c:dLbl>
            <c:dLbl>
              <c:idx val="2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7-AA2F-4414-BA56-6E32A352AADE}"/>
                </c:ext>
              </c:extLst>
            </c:dLbl>
            <c:dLbl>
              <c:idx val="2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8-AA2F-4414-BA56-6E32A352AADE}"/>
                </c:ext>
              </c:extLst>
            </c:dLbl>
            <c:dLbl>
              <c:idx val="2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9-AA2F-4414-BA56-6E32A352AADE}"/>
                </c:ext>
              </c:extLst>
            </c:dLbl>
            <c:dLbl>
              <c:idx val="2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A-AA2F-4414-BA56-6E32A352AADE}"/>
                </c:ext>
              </c:extLst>
            </c:dLbl>
            <c:dLbl>
              <c:idx val="2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B-AA2F-4414-BA56-6E32A352AADE}"/>
                </c:ext>
              </c:extLst>
            </c:dLbl>
            <c:dLbl>
              <c:idx val="2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C-AA2F-4414-BA56-6E32A352AADE}"/>
                </c:ext>
              </c:extLst>
            </c:dLbl>
            <c:dLbl>
              <c:idx val="2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D-AA2F-4414-BA56-6E32A352AADE}"/>
                </c:ext>
              </c:extLst>
            </c:dLbl>
            <c:dLbl>
              <c:idx val="2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E-AA2F-4414-BA56-6E32A352AADE}"/>
                </c:ext>
              </c:extLst>
            </c:dLbl>
            <c:dLbl>
              <c:idx val="2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4F-AA2F-4414-BA56-6E32A352AADE}"/>
                </c:ext>
              </c:extLst>
            </c:dLbl>
            <c:dLbl>
              <c:idx val="2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0-AA2F-4414-BA56-6E32A352AADE}"/>
                </c:ext>
              </c:extLst>
            </c:dLbl>
            <c:dLbl>
              <c:idx val="2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1-AA2F-4414-BA56-6E32A352AADE}"/>
                </c:ext>
              </c:extLst>
            </c:dLbl>
            <c:dLbl>
              <c:idx val="2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2-AA2F-4414-BA56-6E32A352AADE}"/>
                </c:ext>
              </c:extLst>
            </c:dLbl>
            <c:dLbl>
              <c:idx val="2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3-AA2F-4414-BA56-6E32A352AADE}"/>
                </c:ext>
              </c:extLst>
            </c:dLbl>
            <c:dLbl>
              <c:idx val="2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4-AA2F-4414-BA56-6E32A352AADE}"/>
                </c:ext>
              </c:extLst>
            </c:dLbl>
            <c:dLbl>
              <c:idx val="2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5-AA2F-4414-BA56-6E32A352AADE}"/>
                </c:ext>
              </c:extLst>
            </c:dLbl>
            <c:dLbl>
              <c:idx val="2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6-AA2F-4414-BA56-6E32A352AADE}"/>
                </c:ext>
              </c:extLst>
            </c:dLbl>
            <c:dLbl>
              <c:idx val="2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7-AA2F-4414-BA56-6E32A352AADE}"/>
                </c:ext>
              </c:extLst>
            </c:dLbl>
            <c:dLbl>
              <c:idx val="2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8-AA2F-4414-BA56-6E32A352AADE}"/>
                </c:ext>
              </c:extLst>
            </c:dLbl>
            <c:dLbl>
              <c:idx val="2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9-AA2F-4414-BA56-6E32A352AADE}"/>
                </c:ext>
              </c:extLst>
            </c:dLbl>
            <c:dLbl>
              <c:idx val="2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A-AA2F-4414-BA56-6E32A352AADE}"/>
                </c:ext>
              </c:extLst>
            </c:dLbl>
            <c:dLbl>
              <c:idx val="2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B-AA2F-4414-BA56-6E32A352AADE}"/>
                </c:ext>
              </c:extLst>
            </c:dLbl>
            <c:dLbl>
              <c:idx val="2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C-AA2F-4414-BA56-6E32A352AADE}"/>
                </c:ext>
              </c:extLst>
            </c:dLbl>
            <c:dLbl>
              <c:idx val="2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D-AA2F-4414-BA56-6E32A352AADE}"/>
                </c:ext>
              </c:extLst>
            </c:dLbl>
            <c:dLbl>
              <c:idx val="2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E-AA2F-4414-BA56-6E32A352AADE}"/>
                </c:ext>
              </c:extLst>
            </c:dLbl>
            <c:dLbl>
              <c:idx val="2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5F-AA2F-4414-BA56-6E32A352AADE}"/>
                </c:ext>
              </c:extLst>
            </c:dLbl>
            <c:dLbl>
              <c:idx val="2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0-AA2F-4414-BA56-6E32A352AADE}"/>
                </c:ext>
              </c:extLst>
            </c:dLbl>
            <c:dLbl>
              <c:idx val="2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1-AA2F-4414-BA56-6E32A352AADE}"/>
                </c:ext>
              </c:extLst>
            </c:dLbl>
            <c:dLbl>
              <c:idx val="2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2-AA2F-4414-BA56-6E32A352AADE}"/>
                </c:ext>
              </c:extLst>
            </c:dLbl>
            <c:dLbl>
              <c:idx val="2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3-AA2F-4414-BA56-6E32A352AADE}"/>
                </c:ext>
              </c:extLst>
            </c:dLbl>
            <c:dLbl>
              <c:idx val="2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4-AA2F-4414-BA56-6E32A352AADE}"/>
                </c:ext>
              </c:extLst>
            </c:dLbl>
            <c:dLbl>
              <c:idx val="2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5-AA2F-4414-BA56-6E32A352AADE}"/>
                </c:ext>
              </c:extLst>
            </c:dLbl>
            <c:dLbl>
              <c:idx val="2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6-AA2F-4414-BA56-6E32A352AADE}"/>
                </c:ext>
              </c:extLst>
            </c:dLbl>
            <c:dLbl>
              <c:idx val="2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7-AA2F-4414-BA56-6E32A352AADE}"/>
                </c:ext>
              </c:extLst>
            </c:dLbl>
            <c:dLbl>
              <c:idx val="2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8-AA2F-4414-BA56-6E32A352AADE}"/>
                </c:ext>
              </c:extLst>
            </c:dLbl>
            <c:dLbl>
              <c:idx val="2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9-AA2F-4414-BA56-6E32A352AADE}"/>
                </c:ext>
              </c:extLst>
            </c:dLbl>
            <c:dLbl>
              <c:idx val="2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A-AA2F-4414-BA56-6E32A352AADE}"/>
                </c:ext>
              </c:extLst>
            </c:dLbl>
            <c:dLbl>
              <c:idx val="2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B-AA2F-4414-BA56-6E32A352AADE}"/>
                </c:ext>
              </c:extLst>
            </c:dLbl>
            <c:dLbl>
              <c:idx val="2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C-AA2F-4414-BA56-6E32A352AADE}"/>
                </c:ext>
              </c:extLst>
            </c:dLbl>
            <c:dLbl>
              <c:idx val="2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D-AA2F-4414-BA56-6E32A352AADE}"/>
                </c:ext>
              </c:extLst>
            </c:dLbl>
            <c:dLbl>
              <c:idx val="2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E-AA2F-4414-BA56-6E32A352AADE}"/>
                </c:ext>
              </c:extLst>
            </c:dLbl>
            <c:dLbl>
              <c:idx val="2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6F-AA2F-4414-BA56-6E32A352AADE}"/>
                </c:ext>
              </c:extLst>
            </c:dLbl>
            <c:dLbl>
              <c:idx val="2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0-AA2F-4414-BA56-6E32A352AADE}"/>
                </c:ext>
              </c:extLst>
            </c:dLbl>
            <c:dLbl>
              <c:idx val="2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1-AA2F-4414-BA56-6E32A352AADE}"/>
                </c:ext>
              </c:extLst>
            </c:dLbl>
            <c:dLbl>
              <c:idx val="2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2-AA2F-4414-BA56-6E32A352AADE}"/>
                </c:ext>
              </c:extLst>
            </c:dLbl>
            <c:dLbl>
              <c:idx val="2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3-AA2F-4414-BA56-6E32A352AADE}"/>
                </c:ext>
              </c:extLst>
            </c:dLbl>
            <c:dLbl>
              <c:idx val="2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4-AA2F-4414-BA56-6E32A352AADE}"/>
                </c:ext>
              </c:extLst>
            </c:dLbl>
            <c:dLbl>
              <c:idx val="2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5-AA2F-4414-BA56-6E32A352AADE}"/>
                </c:ext>
              </c:extLst>
            </c:dLbl>
            <c:dLbl>
              <c:idx val="2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6-AA2F-4414-BA56-6E32A352AADE}"/>
                </c:ext>
              </c:extLst>
            </c:dLbl>
            <c:dLbl>
              <c:idx val="2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7-AA2F-4414-BA56-6E32A352AADE}"/>
                </c:ext>
              </c:extLst>
            </c:dLbl>
            <c:dLbl>
              <c:idx val="2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8-AA2F-4414-BA56-6E32A352AADE}"/>
                </c:ext>
              </c:extLst>
            </c:dLbl>
            <c:dLbl>
              <c:idx val="2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9-AA2F-4414-BA56-6E32A352AADE}"/>
                </c:ext>
              </c:extLst>
            </c:dLbl>
            <c:dLbl>
              <c:idx val="2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A-AA2F-4414-BA56-6E32A352AADE}"/>
                </c:ext>
              </c:extLst>
            </c:dLbl>
            <c:dLbl>
              <c:idx val="2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B-AA2F-4414-BA56-6E32A352AADE}"/>
                </c:ext>
              </c:extLst>
            </c:dLbl>
            <c:dLbl>
              <c:idx val="2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C-AA2F-4414-BA56-6E32A352AADE}"/>
                </c:ext>
              </c:extLst>
            </c:dLbl>
            <c:dLbl>
              <c:idx val="2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D-AA2F-4414-BA56-6E32A352AADE}"/>
                </c:ext>
              </c:extLst>
            </c:dLbl>
            <c:dLbl>
              <c:idx val="2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E-AA2F-4414-BA56-6E32A352AADE}"/>
                </c:ext>
              </c:extLst>
            </c:dLbl>
            <c:dLbl>
              <c:idx val="2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7F-AA2F-4414-BA56-6E32A352AADE}"/>
                </c:ext>
              </c:extLst>
            </c:dLbl>
            <c:dLbl>
              <c:idx val="2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0-AA2F-4414-BA56-6E32A352AADE}"/>
                </c:ext>
              </c:extLst>
            </c:dLbl>
            <c:dLbl>
              <c:idx val="2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1-AA2F-4414-BA56-6E32A352AADE}"/>
                </c:ext>
              </c:extLst>
            </c:dLbl>
            <c:dLbl>
              <c:idx val="2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2-AA2F-4414-BA56-6E32A352AADE}"/>
                </c:ext>
              </c:extLst>
            </c:dLbl>
            <c:dLbl>
              <c:idx val="2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3-AA2F-4414-BA56-6E32A352AADE}"/>
                </c:ext>
              </c:extLst>
            </c:dLbl>
            <c:dLbl>
              <c:idx val="2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4-AA2F-4414-BA56-6E32A352AADE}"/>
                </c:ext>
              </c:extLst>
            </c:dLbl>
            <c:dLbl>
              <c:idx val="2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5-AA2F-4414-BA56-6E32A352AADE}"/>
                </c:ext>
              </c:extLst>
            </c:dLbl>
            <c:dLbl>
              <c:idx val="2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6-AA2F-4414-BA56-6E32A352AADE}"/>
                </c:ext>
              </c:extLst>
            </c:dLbl>
            <c:dLbl>
              <c:idx val="2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7-AA2F-4414-BA56-6E32A352AADE}"/>
                </c:ext>
              </c:extLst>
            </c:dLbl>
            <c:dLbl>
              <c:idx val="2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8-AA2F-4414-BA56-6E32A352AADE}"/>
                </c:ext>
              </c:extLst>
            </c:dLbl>
            <c:dLbl>
              <c:idx val="2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9-AA2F-4414-BA56-6E32A352AADE}"/>
                </c:ext>
              </c:extLst>
            </c:dLbl>
            <c:dLbl>
              <c:idx val="2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A-AA2F-4414-BA56-6E32A352AADE}"/>
                </c:ext>
              </c:extLst>
            </c:dLbl>
            <c:dLbl>
              <c:idx val="2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B-AA2F-4414-BA56-6E32A352AADE}"/>
                </c:ext>
              </c:extLst>
            </c:dLbl>
            <c:dLbl>
              <c:idx val="2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C-AA2F-4414-BA56-6E32A352AADE}"/>
                </c:ext>
              </c:extLst>
            </c:dLbl>
            <c:dLbl>
              <c:idx val="2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D-AA2F-4414-BA56-6E32A352AADE}"/>
                </c:ext>
              </c:extLst>
            </c:dLbl>
            <c:dLbl>
              <c:idx val="2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E-AA2F-4414-BA56-6E32A352AADE}"/>
                </c:ext>
              </c:extLst>
            </c:dLbl>
            <c:dLbl>
              <c:idx val="2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8F-AA2F-4414-BA56-6E32A352AADE}"/>
                </c:ext>
              </c:extLst>
            </c:dLbl>
            <c:dLbl>
              <c:idx val="2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0-AA2F-4414-BA56-6E32A352AADE}"/>
                </c:ext>
              </c:extLst>
            </c:dLbl>
            <c:dLbl>
              <c:idx val="2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1-AA2F-4414-BA56-6E32A352AADE}"/>
                </c:ext>
              </c:extLst>
            </c:dLbl>
            <c:dLbl>
              <c:idx val="2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2-AA2F-4414-BA56-6E32A352AADE}"/>
                </c:ext>
              </c:extLst>
            </c:dLbl>
            <c:dLbl>
              <c:idx val="2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3-AA2F-4414-BA56-6E32A352AADE}"/>
                </c:ext>
              </c:extLst>
            </c:dLbl>
            <c:dLbl>
              <c:idx val="2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4-AA2F-4414-BA56-6E32A352AADE}"/>
                </c:ext>
              </c:extLst>
            </c:dLbl>
            <c:dLbl>
              <c:idx val="2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5-AA2F-4414-BA56-6E32A352AADE}"/>
                </c:ext>
              </c:extLst>
            </c:dLbl>
            <c:dLbl>
              <c:idx val="2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6-AA2F-4414-BA56-6E32A352AADE}"/>
                </c:ext>
              </c:extLst>
            </c:dLbl>
            <c:dLbl>
              <c:idx val="2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7-AA2F-4414-BA56-6E32A352AADE}"/>
                </c:ext>
              </c:extLst>
            </c:dLbl>
            <c:dLbl>
              <c:idx val="2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8-AA2F-4414-BA56-6E32A352AADE}"/>
                </c:ext>
              </c:extLst>
            </c:dLbl>
            <c:dLbl>
              <c:idx val="2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9-AA2F-4414-BA56-6E32A352AADE}"/>
                </c:ext>
              </c:extLst>
            </c:dLbl>
            <c:dLbl>
              <c:idx val="2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A-AA2F-4414-BA56-6E32A352AADE}"/>
                </c:ext>
              </c:extLst>
            </c:dLbl>
            <c:dLbl>
              <c:idx val="2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B-AA2F-4414-BA56-6E32A352AADE}"/>
                </c:ext>
              </c:extLst>
            </c:dLbl>
            <c:dLbl>
              <c:idx val="2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C-AA2F-4414-BA56-6E32A352AADE}"/>
                </c:ext>
              </c:extLst>
            </c:dLbl>
            <c:dLbl>
              <c:idx val="2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D-AA2F-4414-BA56-6E32A352AADE}"/>
                </c:ext>
              </c:extLst>
            </c:dLbl>
            <c:dLbl>
              <c:idx val="2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E-AA2F-4414-BA56-6E32A352AADE}"/>
                </c:ext>
              </c:extLst>
            </c:dLbl>
            <c:dLbl>
              <c:idx val="2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9F-AA2F-4414-BA56-6E32A352AADE}"/>
                </c:ext>
              </c:extLst>
            </c:dLbl>
            <c:dLbl>
              <c:idx val="2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0-AA2F-4414-BA56-6E32A352AADE}"/>
                </c:ext>
              </c:extLst>
            </c:dLbl>
            <c:dLbl>
              <c:idx val="2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1-AA2F-4414-BA56-6E32A352AADE}"/>
                </c:ext>
              </c:extLst>
            </c:dLbl>
            <c:dLbl>
              <c:idx val="2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2-AA2F-4414-BA56-6E32A352AADE}"/>
                </c:ext>
              </c:extLst>
            </c:dLbl>
            <c:dLbl>
              <c:idx val="2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3-AA2F-4414-BA56-6E32A352AADE}"/>
                </c:ext>
              </c:extLst>
            </c:dLbl>
            <c:dLbl>
              <c:idx val="2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4-AA2F-4414-BA56-6E32A352AADE}"/>
                </c:ext>
              </c:extLst>
            </c:dLbl>
            <c:dLbl>
              <c:idx val="2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5-AA2F-4414-BA56-6E32A352AADE}"/>
                </c:ext>
              </c:extLst>
            </c:dLbl>
            <c:dLbl>
              <c:idx val="2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6-AA2F-4414-BA56-6E32A352AADE}"/>
                </c:ext>
              </c:extLst>
            </c:dLbl>
            <c:dLbl>
              <c:idx val="2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7-AA2F-4414-BA56-6E32A352AADE}"/>
                </c:ext>
              </c:extLst>
            </c:dLbl>
            <c:dLbl>
              <c:idx val="2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8-AA2F-4414-BA56-6E32A352AADE}"/>
                </c:ext>
              </c:extLst>
            </c:dLbl>
            <c:dLbl>
              <c:idx val="2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9-AA2F-4414-BA56-6E32A352AADE}"/>
                </c:ext>
              </c:extLst>
            </c:dLbl>
            <c:dLbl>
              <c:idx val="2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A-AA2F-4414-BA56-6E32A352AADE}"/>
                </c:ext>
              </c:extLst>
            </c:dLbl>
            <c:dLbl>
              <c:idx val="2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B-AA2F-4414-BA56-6E32A352AADE}"/>
                </c:ext>
              </c:extLst>
            </c:dLbl>
            <c:dLbl>
              <c:idx val="2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C-AA2F-4414-BA56-6E32A352AADE}"/>
                </c:ext>
              </c:extLst>
            </c:dLbl>
            <c:dLbl>
              <c:idx val="2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D-AA2F-4414-BA56-6E32A352AADE}"/>
                </c:ext>
              </c:extLst>
            </c:dLbl>
            <c:dLbl>
              <c:idx val="2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E-AA2F-4414-BA56-6E32A352AADE}"/>
                </c:ext>
              </c:extLst>
            </c:dLbl>
            <c:dLbl>
              <c:idx val="2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AF-AA2F-4414-BA56-6E32A352AADE}"/>
                </c:ext>
              </c:extLst>
            </c:dLbl>
            <c:dLbl>
              <c:idx val="2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0-AA2F-4414-BA56-6E32A352AADE}"/>
                </c:ext>
              </c:extLst>
            </c:dLbl>
            <c:dLbl>
              <c:idx val="2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1-AA2F-4414-BA56-6E32A352AADE}"/>
                </c:ext>
              </c:extLst>
            </c:dLbl>
            <c:dLbl>
              <c:idx val="2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2-AA2F-4414-BA56-6E32A352AADE}"/>
                </c:ext>
              </c:extLst>
            </c:dLbl>
            <c:dLbl>
              <c:idx val="2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3-AA2F-4414-BA56-6E32A352AADE}"/>
                </c:ext>
              </c:extLst>
            </c:dLbl>
            <c:dLbl>
              <c:idx val="2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4-AA2F-4414-BA56-6E32A352AADE}"/>
                </c:ext>
              </c:extLst>
            </c:dLbl>
            <c:dLbl>
              <c:idx val="2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5-AA2F-4414-BA56-6E32A352AADE}"/>
                </c:ext>
              </c:extLst>
            </c:dLbl>
            <c:dLbl>
              <c:idx val="2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6-AA2F-4414-BA56-6E32A352AADE}"/>
                </c:ext>
              </c:extLst>
            </c:dLbl>
            <c:dLbl>
              <c:idx val="2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7-AA2F-4414-BA56-6E32A352AADE}"/>
                </c:ext>
              </c:extLst>
            </c:dLbl>
            <c:dLbl>
              <c:idx val="2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8-AA2F-4414-BA56-6E32A352AADE}"/>
                </c:ext>
              </c:extLst>
            </c:dLbl>
            <c:dLbl>
              <c:idx val="2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9-AA2F-4414-BA56-6E32A352AADE}"/>
                </c:ext>
              </c:extLst>
            </c:dLbl>
            <c:dLbl>
              <c:idx val="2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A-AA2F-4414-BA56-6E32A352AADE}"/>
                </c:ext>
              </c:extLst>
            </c:dLbl>
            <c:dLbl>
              <c:idx val="2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B-AA2F-4414-BA56-6E32A352AADE}"/>
                </c:ext>
              </c:extLst>
            </c:dLbl>
            <c:dLbl>
              <c:idx val="2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C-AA2F-4414-BA56-6E32A352AADE}"/>
                </c:ext>
              </c:extLst>
            </c:dLbl>
            <c:dLbl>
              <c:idx val="2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D-AA2F-4414-BA56-6E32A352AADE}"/>
                </c:ext>
              </c:extLst>
            </c:dLbl>
            <c:dLbl>
              <c:idx val="2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E-AA2F-4414-BA56-6E32A352AADE}"/>
                </c:ext>
              </c:extLst>
            </c:dLbl>
            <c:dLbl>
              <c:idx val="2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BF-AA2F-4414-BA56-6E32A352AADE}"/>
                </c:ext>
              </c:extLst>
            </c:dLbl>
            <c:dLbl>
              <c:idx val="2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0-AA2F-4414-BA56-6E32A352AADE}"/>
                </c:ext>
              </c:extLst>
            </c:dLbl>
            <c:dLbl>
              <c:idx val="2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1-AA2F-4414-BA56-6E32A352AADE}"/>
                </c:ext>
              </c:extLst>
            </c:dLbl>
            <c:dLbl>
              <c:idx val="2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2-AA2F-4414-BA56-6E32A352AADE}"/>
                </c:ext>
              </c:extLst>
            </c:dLbl>
            <c:dLbl>
              <c:idx val="2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3-AA2F-4414-BA56-6E32A352AADE}"/>
                </c:ext>
              </c:extLst>
            </c:dLbl>
            <c:dLbl>
              <c:idx val="2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4-AA2F-4414-BA56-6E32A352AADE}"/>
                </c:ext>
              </c:extLst>
            </c:dLbl>
            <c:dLbl>
              <c:idx val="2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5-AA2F-4414-BA56-6E32A352AADE}"/>
                </c:ext>
              </c:extLst>
            </c:dLbl>
            <c:dLbl>
              <c:idx val="2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6-AA2F-4414-BA56-6E32A352AADE}"/>
                </c:ext>
              </c:extLst>
            </c:dLbl>
            <c:dLbl>
              <c:idx val="2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7-AA2F-4414-BA56-6E32A352AADE}"/>
                </c:ext>
              </c:extLst>
            </c:dLbl>
            <c:dLbl>
              <c:idx val="2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8-AA2F-4414-BA56-6E32A352AADE}"/>
                </c:ext>
              </c:extLst>
            </c:dLbl>
            <c:dLbl>
              <c:idx val="2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9-AA2F-4414-BA56-6E32A352AADE}"/>
                </c:ext>
              </c:extLst>
            </c:dLbl>
            <c:dLbl>
              <c:idx val="2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A-AA2F-4414-BA56-6E32A352AADE}"/>
                </c:ext>
              </c:extLst>
            </c:dLbl>
            <c:dLbl>
              <c:idx val="2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B-AA2F-4414-BA56-6E32A352AADE}"/>
                </c:ext>
              </c:extLst>
            </c:dLbl>
            <c:dLbl>
              <c:idx val="2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C-AA2F-4414-BA56-6E32A352AADE}"/>
                </c:ext>
              </c:extLst>
            </c:dLbl>
            <c:dLbl>
              <c:idx val="2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D-AA2F-4414-BA56-6E32A352AADE}"/>
                </c:ext>
              </c:extLst>
            </c:dLbl>
            <c:dLbl>
              <c:idx val="2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E-AA2F-4414-BA56-6E32A352AADE}"/>
                </c:ext>
              </c:extLst>
            </c:dLbl>
            <c:dLbl>
              <c:idx val="2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CF-AA2F-4414-BA56-6E32A352AADE}"/>
                </c:ext>
              </c:extLst>
            </c:dLbl>
            <c:dLbl>
              <c:idx val="2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0-AA2F-4414-BA56-6E32A352AADE}"/>
                </c:ext>
              </c:extLst>
            </c:dLbl>
            <c:dLbl>
              <c:idx val="2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1-AA2F-4414-BA56-6E32A352AADE}"/>
                </c:ext>
              </c:extLst>
            </c:dLbl>
            <c:dLbl>
              <c:idx val="2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2-AA2F-4414-BA56-6E32A352AADE}"/>
                </c:ext>
              </c:extLst>
            </c:dLbl>
            <c:dLbl>
              <c:idx val="2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3-AA2F-4414-BA56-6E32A352AADE}"/>
                </c:ext>
              </c:extLst>
            </c:dLbl>
            <c:dLbl>
              <c:idx val="2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4-AA2F-4414-BA56-6E32A352AADE}"/>
                </c:ext>
              </c:extLst>
            </c:dLbl>
            <c:dLbl>
              <c:idx val="2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5-AA2F-4414-BA56-6E32A352AADE}"/>
                </c:ext>
              </c:extLst>
            </c:dLbl>
            <c:dLbl>
              <c:idx val="2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6-AA2F-4414-BA56-6E32A352AADE}"/>
                </c:ext>
              </c:extLst>
            </c:dLbl>
            <c:dLbl>
              <c:idx val="2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7-AA2F-4414-BA56-6E32A352AADE}"/>
                </c:ext>
              </c:extLst>
            </c:dLbl>
            <c:dLbl>
              <c:idx val="2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8-AA2F-4414-BA56-6E32A352AADE}"/>
                </c:ext>
              </c:extLst>
            </c:dLbl>
            <c:dLbl>
              <c:idx val="2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9-AA2F-4414-BA56-6E32A352AADE}"/>
                </c:ext>
              </c:extLst>
            </c:dLbl>
            <c:dLbl>
              <c:idx val="2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A-AA2F-4414-BA56-6E32A352AADE}"/>
                </c:ext>
              </c:extLst>
            </c:dLbl>
            <c:dLbl>
              <c:idx val="2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B-AA2F-4414-BA56-6E32A352AADE}"/>
                </c:ext>
              </c:extLst>
            </c:dLbl>
            <c:dLbl>
              <c:idx val="2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C-AA2F-4414-BA56-6E32A352AADE}"/>
                </c:ext>
              </c:extLst>
            </c:dLbl>
            <c:dLbl>
              <c:idx val="2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D-AA2F-4414-BA56-6E32A352AADE}"/>
                </c:ext>
              </c:extLst>
            </c:dLbl>
            <c:dLbl>
              <c:idx val="2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E-AA2F-4414-BA56-6E32A352AADE}"/>
                </c:ext>
              </c:extLst>
            </c:dLbl>
            <c:dLbl>
              <c:idx val="2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DF-AA2F-4414-BA56-6E32A352AADE}"/>
                </c:ext>
              </c:extLst>
            </c:dLbl>
            <c:dLbl>
              <c:idx val="2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0-AA2F-4414-BA56-6E32A352AADE}"/>
                </c:ext>
              </c:extLst>
            </c:dLbl>
            <c:dLbl>
              <c:idx val="2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1-AA2F-4414-BA56-6E32A352AADE}"/>
                </c:ext>
              </c:extLst>
            </c:dLbl>
            <c:dLbl>
              <c:idx val="2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2-AA2F-4414-BA56-6E32A352AADE}"/>
                </c:ext>
              </c:extLst>
            </c:dLbl>
            <c:dLbl>
              <c:idx val="2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3-AA2F-4414-BA56-6E32A352AADE}"/>
                </c:ext>
              </c:extLst>
            </c:dLbl>
            <c:dLbl>
              <c:idx val="2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4-AA2F-4414-BA56-6E32A352AADE}"/>
                </c:ext>
              </c:extLst>
            </c:dLbl>
            <c:dLbl>
              <c:idx val="2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5-AA2F-4414-BA56-6E32A352AADE}"/>
                </c:ext>
              </c:extLst>
            </c:dLbl>
            <c:dLbl>
              <c:idx val="2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6-AA2F-4414-BA56-6E32A352AADE}"/>
                </c:ext>
              </c:extLst>
            </c:dLbl>
            <c:dLbl>
              <c:idx val="2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7-AA2F-4414-BA56-6E32A352AADE}"/>
                </c:ext>
              </c:extLst>
            </c:dLbl>
            <c:dLbl>
              <c:idx val="2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8-AA2F-4414-BA56-6E32A352AADE}"/>
                </c:ext>
              </c:extLst>
            </c:dLbl>
            <c:dLbl>
              <c:idx val="2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9-AA2F-4414-BA56-6E32A352AADE}"/>
                </c:ext>
              </c:extLst>
            </c:dLbl>
            <c:dLbl>
              <c:idx val="2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A-AA2F-4414-BA56-6E32A352AADE}"/>
                </c:ext>
              </c:extLst>
            </c:dLbl>
            <c:dLbl>
              <c:idx val="2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B-AA2F-4414-BA56-6E32A352AADE}"/>
                </c:ext>
              </c:extLst>
            </c:dLbl>
            <c:dLbl>
              <c:idx val="2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C-AA2F-4414-BA56-6E32A352AADE}"/>
                </c:ext>
              </c:extLst>
            </c:dLbl>
            <c:dLbl>
              <c:idx val="2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D-AA2F-4414-BA56-6E32A352AADE}"/>
                </c:ext>
              </c:extLst>
            </c:dLbl>
            <c:dLbl>
              <c:idx val="2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E-AA2F-4414-BA56-6E32A352AADE}"/>
                </c:ext>
              </c:extLst>
            </c:dLbl>
            <c:dLbl>
              <c:idx val="2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EF-AA2F-4414-BA56-6E32A352AADE}"/>
                </c:ext>
              </c:extLst>
            </c:dLbl>
            <c:dLbl>
              <c:idx val="2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0-AA2F-4414-BA56-6E32A352AADE}"/>
                </c:ext>
              </c:extLst>
            </c:dLbl>
            <c:dLbl>
              <c:idx val="2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1-AA2F-4414-BA56-6E32A352AADE}"/>
                </c:ext>
              </c:extLst>
            </c:dLbl>
            <c:dLbl>
              <c:idx val="2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2-AA2F-4414-BA56-6E32A352AADE}"/>
                </c:ext>
              </c:extLst>
            </c:dLbl>
            <c:dLbl>
              <c:idx val="2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3-AA2F-4414-BA56-6E32A352AADE}"/>
                </c:ext>
              </c:extLst>
            </c:dLbl>
            <c:dLbl>
              <c:idx val="2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4-AA2F-4414-BA56-6E32A352AADE}"/>
                </c:ext>
              </c:extLst>
            </c:dLbl>
            <c:dLbl>
              <c:idx val="2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5-AA2F-4414-BA56-6E32A352AADE}"/>
                </c:ext>
              </c:extLst>
            </c:dLbl>
            <c:dLbl>
              <c:idx val="2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6-AA2F-4414-BA56-6E32A352AADE}"/>
                </c:ext>
              </c:extLst>
            </c:dLbl>
            <c:dLbl>
              <c:idx val="2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7-AA2F-4414-BA56-6E32A352AADE}"/>
                </c:ext>
              </c:extLst>
            </c:dLbl>
            <c:dLbl>
              <c:idx val="2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8-AA2F-4414-BA56-6E32A352AADE}"/>
                </c:ext>
              </c:extLst>
            </c:dLbl>
            <c:dLbl>
              <c:idx val="2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9-AA2F-4414-BA56-6E32A352AADE}"/>
                </c:ext>
              </c:extLst>
            </c:dLbl>
            <c:dLbl>
              <c:idx val="2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A-AA2F-4414-BA56-6E32A352AADE}"/>
                </c:ext>
              </c:extLst>
            </c:dLbl>
            <c:dLbl>
              <c:idx val="2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B-AA2F-4414-BA56-6E32A352AADE}"/>
                </c:ext>
              </c:extLst>
            </c:dLbl>
            <c:dLbl>
              <c:idx val="2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C-AA2F-4414-BA56-6E32A352AADE}"/>
                </c:ext>
              </c:extLst>
            </c:dLbl>
            <c:dLbl>
              <c:idx val="2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D-AA2F-4414-BA56-6E32A352AADE}"/>
                </c:ext>
              </c:extLst>
            </c:dLbl>
            <c:dLbl>
              <c:idx val="2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E-AA2F-4414-BA56-6E32A352AADE}"/>
                </c:ext>
              </c:extLst>
            </c:dLbl>
            <c:dLbl>
              <c:idx val="2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AFF-AA2F-4414-BA56-6E32A352AADE}"/>
                </c:ext>
              </c:extLst>
            </c:dLbl>
            <c:dLbl>
              <c:idx val="2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0-AA2F-4414-BA56-6E32A352AADE}"/>
                </c:ext>
              </c:extLst>
            </c:dLbl>
            <c:dLbl>
              <c:idx val="2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1-AA2F-4414-BA56-6E32A352AADE}"/>
                </c:ext>
              </c:extLst>
            </c:dLbl>
            <c:dLbl>
              <c:idx val="2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2-AA2F-4414-BA56-6E32A352AADE}"/>
                </c:ext>
              </c:extLst>
            </c:dLbl>
            <c:dLbl>
              <c:idx val="2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3-AA2F-4414-BA56-6E32A352AADE}"/>
                </c:ext>
              </c:extLst>
            </c:dLbl>
            <c:dLbl>
              <c:idx val="2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4-AA2F-4414-BA56-6E32A352AADE}"/>
                </c:ext>
              </c:extLst>
            </c:dLbl>
            <c:dLbl>
              <c:idx val="2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5-AA2F-4414-BA56-6E32A352AADE}"/>
                </c:ext>
              </c:extLst>
            </c:dLbl>
            <c:dLbl>
              <c:idx val="2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6-AA2F-4414-BA56-6E32A352AADE}"/>
                </c:ext>
              </c:extLst>
            </c:dLbl>
            <c:dLbl>
              <c:idx val="2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7-AA2F-4414-BA56-6E32A352AADE}"/>
                </c:ext>
              </c:extLst>
            </c:dLbl>
            <c:dLbl>
              <c:idx val="2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8-AA2F-4414-BA56-6E32A352AADE}"/>
                </c:ext>
              </c:extLst>
            </c:dLbl>
            <c:dLbl>
              <c:idx val="2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9-AA2F-4414-BA56-6E32A352AADE}"/>
                </c:ext>
              </c:extLst>
            </c:dLbl>
            <c:dLbl>
              <c:idx val="2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A-AA2F-4414-BA56-6E32A352AADE}"/>
                </c:ext>
              </c:extLst>
            </c:dLbl>
            <c:dLbl>
              <c:idx val="2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B-AA2F-4414-BA56-6E32A352AADE}"/>
                </c:ext>
              </c:extLst>
            </c:dLbl>
            <c:dLbl>
              <c:idx val="2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C-AA2F-4414-BA56-6E32A352AADE}"/>
                </c:ext>
              </c:extLst>
            </c:dLbl>
            <c:dLbl>
              <c:idx val="2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D-AA2F-4414-BA56-6E32A352AADE}"/>
                </c:ext>
              </c:extLst>
            </c:dLbl>
            <c:dLbl>
              <c:idx val="2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E-AA2F-4414-BA56-6E32A352AADE}"/>
                </c:ext>
              </c:extLst>
            </c:dLbl>
            <c:dLbl>
              <c:idx val="2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0F-AA2F-4414-BA56-6E32A352AADE}"/>
                </c:ext>
              </c:extLst>
            </c:dLbl>
            <c:dLbl>
              <c:idx val="2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0-AA2F-4414-BA56-6E32A352AADE}"/>
                </c:ext>
              </c:extLst>
            </c:dLbl>
            <c:dLbl>
              <c:idx val="2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1-AA2F-4414-BA56-6E32A352AADE}"/>
                </c:ext>
              </c:extLst>
            </c:dLbl>
            <c:dLbl>
              <c:idx val="2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2-AA2F-4414-BA56-6E32A352AADE}"/>
                </c:ext>
              </c:extLst>
            </c:dLbl>
            <c:dLbl>
              <c:idx val="2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3-AA2F-4414-BA56-6E32A352AADE}"/>
                </c:ext>
              </c:extLst>
            </c:dLbl>
            <c:dLbl>
              <c:idx val="2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4-AA2F-4414-BA56-6E32A352AADE}"/>
                </c:ext>
              </c:extLst>
            </c:dLbl>
            <c:dLbl>
              <c:idx val="2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5-AA2F-4414-BA56-6E32A352AADE}"/>
                </c:ext>
              </c:extLst>
            </c:dLbl>
            <c:dLbl>
              <c:idx val="2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6-AA2F-4414-BA56-6E32A352AADE}"/>
                </c:ext>
              </c:extLst>
            </c:dLbl>
            <c:dLbl>
              <c:idx val="2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7-AA2F-4414-BA56-6E32A352AADE}"/>
                </c:ext>
              </c:extLst>
            </c:dLbl>
            <c:dLbl>
              <c:idx val="2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8-AA2F-4414-BA56-6E32A352AADE}"/>
                </c:ext>
              </c:extLst>
            </c:dLbl>
            <c:dLbl>
              <c:idx val="2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9-AA2F-4414-BA56-6E32A352AADE}"/>
                </c:ext>
              </c:extLst>
            </c:dLbl>
            <c:dLbl>
              <c:idx val="2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A-AA2F-4414-BA56-6E32A352AADE}"/>
                </c:ext>
              </c:extLst>
            </c:dLbl>
            <c:dLbl>
              <c:idx val="2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B-AA2F-4414-BA56-6E32A352AADE}"/>
                </c:ext>
              </c:extLst>
            </c:dLbl>
            <c:dLbl>
              <c:idx val="2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C-AA2F-4414-BA56-6E32A352AADE}"/>
                </c:ext>
              </c:extLst>
            </c:dLbl>
            <c:dLbl>
              <c:idx val="2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D-AA2F-4414-BA56-6E32A352AADE}"/>
                </c:ext>
              </c:extLst>
            </c:dLbl>
            <c:dLbl>
              <c:idx val="2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E-AA2F-4414-BA56-6E32A352AADE}"/>
                </c:ext>
              </c:extLst>
            </c:dLbl>
            <c:dLbl>
              <c:idx val="2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1F-AA2F-4414-BA56-6E32A352AADE}"/>
                </c:ext>
              </c:extLst>
            </c:dLbl>
            <c:dLbl>
              <c:idx val="2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0-AA2F-4414-BA56-6E32A352AADE}"/>
                </c:ext>
              </c:extLst>
            </c:dLbl>
            <c:dLbl>
              <c:idx val="2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1-AA2F-4414-BA56-6E32A352AADE}"/>
                </c:ext>
              </c:extLst>
            </c:dLbl>
            <c:dLbl>
              <c:idx val="2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2-AA2F-4414-BA56-6E32A352AADE}"/>
                </c:ext>
              </c:extLst>
            </c:dLbl>
            <c:dLbl>
              <c:idx val="2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3-AA2F-4414-BA56-6E32A352AADE}"/>
                </c:ext>
              </c:extLst>
            </c:dLbl>
            <c:dLbl>
              <c:idx val="2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4-AA2F-4414-BA56-6E32A352AADE}"/>
                </c:ext>
              </c:extLst>
            </c:dLbl>
            <c:dLbl>
              <c:idx val="2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5-AA2F-4414-BA56-6E32A352AADE}"/>
                </c:ext>
              </c:extLst>
            </c:dLbl>
            <c:dLbl>
              <c:idx val="2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6-AA2F-4414-BA56-6E32A352AADE}"/>
                </c:ext>
              </c:extLst>
            </c:dLbl>
            <c:dLbl>
              <c:idx val="2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7-AA2F-4414-BA56-6E32A352AADE}"/>
                </c:ext>
              </c:extLst>
            </c:dLbl>
            <c:dLbl>
              <c:idx val="2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8-AA2F-4414-BA56-6E32A352AADE}"/>
                </c:ext>
              </c:extLst>
            </c:dLbl>
            <c:dLbl>
              <c:idx val="2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9-AA2F-4414-BA56-6E32A352AADE}"/>
                </c:ext>
              </c:extLst>
            </c:dLbl>
            <c:dLbl>
              <c:idx val="2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A-AA2F-4414-BA56-6E32A352AADE}"/>
                </c:ext>
              </c:extLst>
            </c:dLbl>
            <c:dLbl>
              <c:idx val="2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B-AA2F-4414-BA56-6E32A352AADE}"/>
                </c:ext>
              </c:extLst>
            </c:dLbl>
            <c:dLbl>
              <c:idx val="2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C-AA2F-4414-BA56-6E32A352AADE}"/>
                </c:ext>
              </c:extLst>
            </c:dLbl>
            <c:dLbl>
              <c:idx val="2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D-AA2F-4414-BA56-6E32A352AADE}"/>
                </c:ext>
              </c:extLst>
            </c:dLbl>
            <c:dLbl>
              <c:idx val="2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E-AA2F-4414-BA56-6E32A352AADE}"/>
                </c:ext>
              </c:extLst>
            </c:dLbl>
            <c:dLbl>
              <c:idx val="2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2F-AA2F-4414-BA56-6E32A352AADE}"/>
                </c:ext>
              </c:extLst>
            </c:dLbl>
            <c:dLbl>
              <c:idx val="2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0-AA2F-4414-BA56-6E32A352AADE}"/>
                </c:ext>
              </c:extLst>
            </c:dLbl>
            <c:dLbl>
              <c:idx val="2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1-AA2F-4414-BA56-6E32A352AADE}"/>
                </c:ext>
              </c:extLst>
            </c:dLbl>
            <c:dLbl>
              <c:idx val="2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2-AA2F-4414-BA56-6E32A352AADE}"/>
                </c:ext>
              </c:extLst>
            </c:dLbl>
            <c:dLbl>
              <c:idx val="2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3-AA2F-4414-BA56-6E32A352AADE}"/>
                </c:ext>
              </c:extLst>
            </c:dLbl>
            <c:dLbl>
              <c:idx val="2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4-AA2F-4414-BA56-6E32A352AADE}"/>
                </c:ext>
              </c:extLst>
            </c:dLbl>
            <c:dLbl>
              <c:idx val="2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5-AA2F-4414-BA56-6E32A352AADE}"/>
                </c:ext>
              </c:extLst>
            </c:dLbl>
            <c:dLbl>
              <c:idx val="2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6-AA2F-4414-BA56-6E32A352AADE}"/>
                </c:ext>
              </c:extLst>
            </c:dLbl>
            <c:dLbl>
              <c:idx val="2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7-AA2F-4414-BA56-6E32A352AADE}"/>
                </c:ext>
              </c:extLst>
            </c:dLbl>
            <c:dLbl>
              <c:idx val="2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8-AA2F-4414-BA56-6E32A352AADE}"/>
                </c:ext>
              </c:extLst>
            </c:dLbl>
            <c:dLbl>
              <c:idx val="2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9-AA2F-4414-BA56-6E32A352AADE}"/>
                </c:ext>
              </c:extLst>
            </c:dLbl>
            <c:dLbl>
              <c:idx val="2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A-AA2F-4414-BA56-6E32A352AADE}"/>
                </c:ext>
              </c:extLst>
            </c:dLbl>
            <c:dLbl>
              <c:idx val="2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B-AA2F-4414-BA56-6E32A352AADE}"/>
                </c:ext>
              </c:extLst>
            </c:dLbl>
            <c:dLbl>
              <c:idx val="2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C-AA2F-4414-BA56-6E32A352AADE}"/>
                </c:ext>
              </c:extLst>
            </c:dLbl>
            <c:dLbl>
              <c:idx val="2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D-AA2F-4414-BA56-6E32A352AADE}"/>
                </c:ext>
              </c:extLst>
            </c:dLbl>
            <c:dLbl>
              <c:idx val="2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E-AA2F-4414-BA56-6E32A352AADE}"/>
                </c:ext>
              </c:extLst>
            </c:dLbl>
            <c:dLbl>
              <c:idx val="2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3F-AA2F-4414-BA56-6E32A352AADE}"/>
                </c:ext>
              </c:extLst>
            </c:dLbl>
            <c:dLbl>
              <c:idx val="2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0-AA2F-4414-BA56-6E32A352AADE}"/>
                </c:ext>
              </c:extLst>
            </c:dLbl>
            <c:dLbl>
              <c:idx val="2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1-AA2F-4414-BA56-6E32A352AADE}"/>
                </c:ext>
              </c:extLst>
            </c:dLbl>
            <c:dLbl>
              <c:idx val="2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2-AA2F-4414-BA56-6E32A352AADE}"/>
                </c:ext>
              </c:extLst>
            </c:dLbl>
            <c:dLbl>
              <c:idx val="2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3-AA2F-4414-BA56-6E32A352AADE}"/>
                </c:ext>
              </c:extLst>
            </c:dLbl>
            <c:dLbl>
              <c:idx val="2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4-AA2F-4414-BA56-6E32A352AADE}"/>
                </c:ext>
              </c:extLst>
            </c:dLbl>
            <c:dLbl>
              <c:idx val="2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5-AA2F-4414-BA56-6E32A352AADE}"/>
                </c:ext>
              </c:extLst>
            </c:dLbl>
            <c:dLbl>
              <c:idx val="2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6-AA2F-4414-BA56-6E32A352AADE}"/>
                </c:ext>
              </c:extLst>
            </c:dLbl>
            <c:dLbl>
              <c:idx val="2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7-AA2F-4414-BA56-6E32A352AADE}"/>
                </c:ext>
              </c:extLst>
            </c:dLbl>
            <c:dLbl>
              <c:idx val="2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8-AA2F-4414-BA56-6E32A352AADE}"/>
                </c:ext>
              </c:extLst>
            </c:dLbl>
            <c:dLbl>
              <c:idx val="2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9-AA2F-4414-BA56-6E32A352AADE}"/>
                </c:ext>
              </c:extLst>
            </c:dLbl>
            <c:dLbl>
              <c:idx val="2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A-AA2F-4414-BA56-6E32A352AADE}"/>
                </c:ext>
              </c:extLst>
            </c:dLbl>
            <c:dLbl>
              <c:idx val="2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B-AA2F-4414-BA56-6E32A352AADE}"/>
                </c:ext>
              </c:extLst>
            </c:dLbl>
            <c:dLbl>
              <c:idx val="2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C-AA2F-4414-BA56-6E32A352AADE}"/>
                </c:ext>
              </c:extLst>
            </c:dLbl>
            <c:dLbl>
              <c:idx val="2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D-AA2F-4414-BA56-6E32A352AADE}"/>
                </c:ext>
              </c:extLst>
            </c:dLbl>
            <c:dLbl>
              <c:idx val="2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E-AA2F-4414-BA56-6E32A352AADE}"/>
                </c:ext>
              </c:extLst>
            </c:dLbl>
            <c:dLbl>
              <c:idx val="2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4F-AA2F-4414-BA56-6E32A352AADE}"/>
                </c:ext>
              </c:extLst>
            </c:dLbl>
            <c:dLbl>
              <c:idx val="2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0-AA2F-4414-BA56-6E32A352AADE}"/>
                </c:ext>
              </c:extLst>
            </c:dLbl>
            <c:dLbl>
              <c:idx val="2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1-AA2F-4414-BA56-6E32A352AADE}"/>
                </c:ext>
              </c:extLst>
            </c:dLbl>
            <c:dLbl>
              <c:idx val="2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2-AA2F-4414-BA56-6E32A352AADE}"/>
                </c:ext>
              </c:extLst>
            </c:dLbl>
            <c:dLbl>
              <c:idx val="2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3-AA2F-4414-BA56-6E32A352AADE}"/>
                </c:ext>
              </c:extLst>
            </c:dLbl>
            <c:dLbl>
              <c:idx val="2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4-AA2F-4414-BA56-6E32A352AADE}"/>
                </c:ext>
              </c:extLst>
            </c:dLbl>
            <c:dLbl>
              <c:idx val="2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5-AA2F-4414-BA56-6E32A352AADE}"/>
                </c:ext>
              </c:extLst>
            </c:dLbl>
            <c:dLbl>
              <c:idx val="2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6-AA2F-4414-BA56-6E32A352AADE}"/>
                </c:ext>
              </c:extLst>
            </c:dLbl>
            <c:dLbl>
              <c:idx val="2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7-AA2F-4414-BA56-6E32A352AADE}"/>
                </c:ext>
              </c:extLst>
            </c:dLbl>
            <c:dLbl>
              <c:idx val="2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8-AA2F-4414-BA56-6E32A352AADE}"/>
                </c:ext>
              </c:extLst>
            </c:dLbl>
            <c:dLbl>
              <c:idx val="2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9-AA2F-4414-BA56-6E32A352AADE}"/>
                </c:ext>
              </c:extLst>
            </c:dLbl>
            <c:dLbl>
              <c:idx val="2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A-AA2F-4414-BA56-6E32A352AADE}"/>
                </c:ext>
              </c:extLst>
            </c:dLbl>
            <c:dLbl>
              <c:idx val="2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B-AA2F-4414-BA56-6E32A352AADE}"/>
                </c:ext>
              </c:extLst>
            </c:dLbl>
            <c:dLbl>
              <c:idx val="2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C-AA2F-4414-BA56-6E32A352AADE}"/>
                </c:ext>
              </c:extLst>
            </c:dLbl>
            <c:dLbl>
              <c:idx val="2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D-AA2F-4414-BA56-6E32A352AADE}"/>
                </c:ext>
              </c:extLst>
            </c:dLbl>
            <c:dLbl>
              <c:idx val="2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E-AA2F-4414-BA56-6E32A352AADE}"/>
                </c:ext>
              </c:extLst>
            </c:dLbl>
            <c:dLbl>
              <c:idx val="2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5F-AA2F-4414-BA56-6E32A352AADE}"/>
                </c:ext>
              </c:extLst>
            </c:dLbl>
            <c:dLbl>
              <c:idx val="2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0-AA2F-4414-BA56-6E32A352AADE}"/>
                </c:ext>
              </c:extLst>
            </c:dLbl>
            <c:dLbl>
              <c:idx val="2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1-AA2F-4414-BA56-6E32A352AADE}"/>
                </c:ext>
              </c:extLst>
            </c:dLbl>
            <c:dLbl>
              <c:idx val="2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2-AA2F-4414-BA56-6E32A352AADE}"/>
                </c:ext>
              </c:extLst>
            </c:dLbl>
            <c:dLbl>
              <c:idx val="2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3-AA2F-4414-BA56-6E32A352AADE}"/>
                </c:ext>
              </c:extLst>
            </c:dLbl>
            <c:dLbl>
              <c:idx val="2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4-AA2F-4414-BA56-6E32A352AADE}"/>
                </c:ext>
              </c:extLst>
            </c:dLbl>
            <c:dLbl>
              <c:idx val="2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5-AA2F-4414-BA56-6E32A352AADE}"/>
                </c:ext>
              </c:extLst>
            </c:dLbl>
            <c:dLbl>
              <c:idx val="2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6-AA2F-4414-BA56-6E32A352AADE}"/>
                </c:ext>
              </c:extLst>
            </c:dLbl>
            <c:dLbl>
              <c:idx val="2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7-AA2F-4414-BA56-6E32A352AADE}"/>
                </c:ext>
              </c:extLst>
            </c:dLbl>
            <c:dLbl>
              <c:idx val="2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8-AA2F-4414-BA56-6E32A352AADE}"/>
                </c:ext>
              </c:extLst>
            </c:dLbl>
            <c:dLbl>
              <c:idx val="2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9-AA2F-4414-BA56-6E32A352AADE}"/>
                </c:ext>
              </c:extLst>
            </c:dLbl>
            <c:dLbl>
              <c:idx val="2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A-AA2F-4414-BA56-6E32A352AADE}"/>
                </c:ext>
              </c:extLst>
            </c:dLbl>
            <c:dLbl>
              <c:idx val="2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B-AA2F-4414-BA56-6E32A352AADE}"/>
                </c:ext>
              </c:extLst>
            </c:dLbl>
            <c:dLbl>
              <c:idx val="2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C-AA2F-4414-BA56-6E32A352AADE}"/>
                </c:ext>
              </c:extLst>
            </c:dLbl>
            <c:dLbl>
              <c:idx val="2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D-AA2F-4414-BA56-6E32A352AADE}"/>
                </c:ext>
              </c:extLst>
            </c:dLbl>
            <c:dLbl>
              <c:idx val="2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E-AA2F-4414-BA56-6E32A352AADE}"/>
                </c:ext>
              </c:extLst>
            </c:dLbl>
            <c:dLbl>
              <c:idx val="2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6F-AA2F-4414-BA56-6E32A352AADE}"/>
                </c:ext>
              </c:extLst>
            </c:dLbl>
            <c:dLbl>
              <c:idx val="2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0-AA2F-4414-BA56-6E32A352AADE}"/>
                </c:ext>
              </c:extLst>
            </c:dLbl>
            <c:dLbl>
              <c:idx val="2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1-AA2F-4414-BA56-6E32A352AADE}"/>
                </c:ext>
              </c:extLst>
            </c:dLbl>
            <c:dLbl>
              <c:idx val="2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2-AA2F-4414-BA56-6E32A352AADE}"/>
                </c:ext>
              </c:extLst>
            </c:dLbl>
            <c:dLbl>
              <c:idx val="2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3-AA2F-4414-BA56-6E32A352AADE}"/>
                </c:ext>
              </c:extLst>
            </c:dLbl>
            <c:dLbl>
              <c:idx val="2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4-AA2F-4414-BA56-6E32A352AADE}"/>
                </c:ext>
              </c:extLst>
            </c:dLbl>
            <c:dLbl>
              <c:idx val="2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5-AA2F-4414-BA56-6E32A352AADE}"/>
                </c:ext>
              </c:extLst>
            </c:dLbl>
            <c:dLbl>
              <c:idx val="2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6-AA2F-4414-BA56-6E32A352AADE}"/>
                </c:ext>
              </c:extLst>
            </c:dLbl>
            <c:dLbl>
              <c:idx val="2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7-AA2F-4414-BA56-6E32A352AADE}"/>
                </c:ext>
              </c:extLst>
            </c:dLbl>
            <c:dLbl>
              <c:idx val="2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8-AA2F-4414-BA56-6E32A352AADE}"/>
                </c:ext>
              </c:extLst>
            </c:dLbl>
            <c:dLbl>
              <c:idx val="2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9-AA2F-4414-BA56-6E32A352AADE}"/>
                </c:ext>
              </c:extLst>
            </c:dLbl>
            <c:dLbl>
              <c:idx val="2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A-AA2F-4414-BA56-6E32A352AADE}"/>
                </c:ext>
              </c:extLst>
            </c:dLbl>
            <c:dLbl>
              <c:idx val="2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B-AA2F-4414-BA56-6E32A352AADE}"/>
                </c:ext>
              </c:extLst>
            </c:dLbl>
            <c:dLbl>
              <c:idx val="2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C-AA2F-4414-BA56-6E32A352AADE}"/>
                </c:ext>
              </c:extLst>
            </c:dLbl>
            <c:dLbl>
              <c:idx val="2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D-AA2F-4414-BA56-6E32A352AADE}"/>
                </c:ext>
              </c:extLst>
            </c:dLbl>
            <c:dLbl>
              <c:idx val="2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E-AA2F-4414-BA56-6E32A352AADE}"/>
                </c:ext>
              </c:extLst>
            </c:dLbl>
            <c:dLbl>
              <c:idx val="2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7F-AA2F-4414-BA56-6E32A352AADE}"/>
                </c:ext>
              </c:extLst>
            </c:dLbl>
            <c:dLbl>
              <c:idx val="2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0-AA2F-4414-BA56-6E32A352AADE}"/>
                </c:ext>
              </c:extLst>
            </c:dLbl>
            <c:dLbl>
              <c:idx val="2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1-AA2F-4414-BA56-6E32A352AADE}"/>
                </c:ext>
              </c:extLst>
            </c:dLbl>
            <c:dLbl>
              <c:idx val="2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2-AA2F-4414-BA56-6E32A352AADE}"/>
                </c:ext>
              </c:extLst>
            </c:dLbl>
            <c:dLbl>
              <c:idx val="2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3-AA2F-4414-BA56-6E32A352AADE}"/>
                </c:ext>
              </c:extLst>
            </c:dLbl>
            <c:dLbl>
              <c:idx val="2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4-AA2F-4414-BA56-6E32A352AADE}"/>
                </c:ext>
              </c:extLst>
            </c:dLbl>
            <c:dLbl>
              <c:idx val="2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5-AA2F-4414-BA56-6E32A352AADE}"/>
                </c:ext>
              </c:extLst>
            </c:dLbl>
            <c:dLbl>
              <c:idx val="2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6-AA2F-4414-BA56-6E32A352AADE}"/>
                </c:ext>
              </c:extLst>
            </c:dLbl>
            <c:dLbl>
              <c:idx val="2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7-AA2F-4414-BA56-6E32A352AADE}"/>
                </c:ext>
              </c:extLst>
            </c:dLbl>
            <c:dLbl>
              <c:idx val="2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8-AA2F-4414-BA56-6E32A352AADE}"/>
                </c:ext>
              </c:extLst>
            </c:dLbl>
            <c:dLbl>
              <c:idx val="2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9-AA2F-4414-BA56-6E32A352AADE}"/>
                </c:ext>
              </c:extLst>
            </c:dLbl>
            <c:dLbl>
              <c:idx val="2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A-AA2F-4414-BA56-6E32A352AADE}"/>
                </c:ext>
              </c:extLst>
            </c:dLbl>
            <c:dLbl>
              <c:idx val="2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B-AA2F-4414-BA56-6E32A352AADE}"/>
                </c:ext>
              </c:extLst>
            </c:dLbl>
            <c:dLbl>
              <c:idx val="2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C-AA2F-4414-BA56-6E32A352AADE}"/>
                </c:ext>
              </c:extLst>
            </c:dLbl>
            <c:dLbl>
              <c:idx val="2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D-AA2F-4414-BA56-6E32A352AADE}"/>
                </c:ext>
              </c:extLst>
            </c:dLbl>
            <c:dLbl>
              <c:idx val="2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E-AA2F-4414-BA56-6E32A352AADE}"/>
                </c:ext>
              </c:extLst>
            </c:dLbl>
            <c:dLbl>
              <c:idx val="2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8F-AA2F-4414-BA56-6E32A352AADE}"/>
                </c:ext>
              </c:extLst>
            </c:dLbl>
            <c:dLbl>
              <c:idx val="2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0-AA2F-4414-BA56-6E32A352AADE}"/>
                </c:ext>
              </c:extLst>
            </c:dLbl>
            <c:dLbl>
              <c:idx val="2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1-AA2F-4414-BA56-6E32A352AADE}"/>
                </c:ext>
              </c:extLst>
            </c:dLbl>
            <c:dLbl>
              <c:idx val="2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2-AA2F-4414-BA56-6E32A352AADE}"/>
                </c:ext>
              </c:extLst>
            </c:dLbl>
            <c:dLbl>
              <c:idx val="2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3-AA2F-4414-BA56-6E32A352AADE}"/>
                </c:ext>
              </c:extLst>
            </c:dLbl>
            <c:dLbl>
              <c:idx val="2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4-AA2F-4414-BA56-6E32A352AADE}"/>
                </c:ext>
              </c:extLst>
            </c:dLbl>
            <c:dLbl>
              <c:idx val="2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5-AA2F-4414-BA56-6E32A352AADE}"/>
                </c:ext>
              </c:extLst>
            </c:dLbl>
            <c:dLbl>
              <c:idx val="2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6-AA2F-4414-BA56-6E32A352AADE}"/>
                </c:ext>
              </c:extLst>
            </c:dLbl>
            <c:dLbl>
              <c:idx val="2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7-AA2F-4414-BA56-6E32A352AADE}"/>
                </c:ext>
              </c:extLst>
            </c:dLbl>
            <c:dLbl>
              <c:idx val="2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8-AA2F-4414-BA56-6E32A352AADE}"/>
                </c:ext>
              </c:extLst>
            </c:dLbl>
            <c:dLbl>
              <c:idx val="2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9-AA2F-4414-BA56-6E32A352AADE}"/>
                </c:ext>
              </c:extLst>
            </c:dLbl>
            <c:dLbl>
              <c:idx val="2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A-AA2F-4414-BA56-6E32A352AADE}"/>
                </c:ext>
              </c:extLst>
            </c:dLbl>
            <c:dLbl>
              <c:idx val="2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B-AA2F-4414-BA56-6E32A352AADE}"/>
                </c:ext>
              </c:extLst>
            </c:dLbl>
            <c:dLbl>
              <c:idx val="2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C-AA2F-4414-BA56-6E32A352AADE}"/>
                </c:ext>
              </c:extLst>
            </c:dLbl>
            <c:dLbl>
              <c:idx val="2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D-AA2F-4414-BA56-6E32A352AADE}"/>
                </c:ext>
              </c:extLst>
            </c:dLbl>
            <c:dLbl>
              <c:idx val="2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E-AA2F-4414-BA56-6E32A352AADE}"/>
                </c:ext>
              </c:extLst>
            </c:dLbl>
            <c:dLbl>
              <c:idx val="2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9F-AA2F-4414-BA56-6E32A352AADE}"/>
                </c:ext>
              </c:extLst>
            </c:dLbl>
            <c:dLbl>
              <c:idx val="2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0-AA2F-4414-BA56-6E32A352AADE}"/>
                </c:ext>
              </c:extLst>
            </c:dLbl>
            <c:dLbl>
              <c:idx val="2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1-AA2F-4414-BA56-6E32A352AADE}"/>
                </c:ext>
              </c:extLst>
            </c:dLbl>
            <c:dLbl>
              <c:idx val="2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2-AA2F-4414-BA56-6E32A352AADE}"/>
                </c:ext>
              </c:extLst>
            </c:dLbl>
            <c:dLbl>
              <c:idx val="2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3-AA2F-4414-BA56-6E32A352AADE}"/>
                </c:ext>
              </c:extLst>
            </c:dLbl>
            <c:dLbl>
              <c:idx val="2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4-AA2F-4414-BA56-6E32A352AADE}"/>
                </c:ext>
              </c:extLst>
            </c:dLbl>
            <c:dLbl>
              <c:idx val="2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5-AA2F-4414-BA56-6E32A352AADE}"/>
                </c:ext>
              </c:extLst>
            </c:dLbl>
            <c:dLbl>
              <c:idx val="2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6-AA2F-4414-BA56-6E32A352AADE}"/>
                </c:ext>
              </c:extLst>
            </c:dLbl>
            <c:dLbl>
              <c:idx val="2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7-AA2F-4414-BA56-6E32A352AADE}"/>
                </c:ext>
              </c:extLst>
            </c:dLbl>
            <c:dLbl>
              <c:idx val="2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8-AA2F-4414-BA56-6E32A352AADE}"/>
                </c:ext>
              </c:extLst>
            </c:dLbl>
            <c:dLbl>
              <c:idx val="2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9-AA2F-4414-BA56-6E32A352AADE}"/>
                </c:ext>
              </c:extLst>
            </c:dLbl>
            <c:dLbl>
              <c:idx val="2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A-AA2F-4414-BA56-6E32A352AADE}"/>
                </c:ext>
              </c:extLst>
            </c:dLbl>
            <c:dLbl>
              <c:idx val="2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B-AA2F-4414-BA56-6E32A352AADE}"/>
                </c:ext>
              </c:extLst>
            </c:dLbl>
            <c:dLbl>
              <c:idx val="2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C-AA2F-4414-BA56-6E32A352AADE}"/>
                </c:ext>
              </c:extLst>
            </c:dLbl>
            <c:dLbl>
              <c:idx val="2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D-AA2F-4414-BA56-6E32A352AADE}"/>
                </c:ext>
              </c:extLst>
            </c:dLbl>
            <c:dLbl>
              <c:idx val="2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E-AA2F-4414-BA56-6E32A352AADE}"/>
                </c:ext>
              </c:extLst>
            </c:dLbl>
            <c:dLbl>
              <c:idx val="2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AF-AA2F-4414-BA56-6E32A352AADE}"/>
                </c:ext>
              </c:extLst>
            </c:dLbl>
            <c:dLbl>
              <c:idx val="2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0-AA2F-4414-BA56-6E32A352AADE}"/>
                </c:ext>
              </c:extLst>
            </c:dLbl>
            <c:dLbl>
              <c:idx val="2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1-AA2F-4414-BA56-6E32A352AADE}"/>
                </c:ext>
              </c:extLst>
            </c:dLbl>
            <c:dLbl>
              <c:idx val="2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2-AA2F-4414-BA56-6E32A352AADE}"/>
                </c:ext>
              </c:extLst>
            </c:dLbl>
            <c:dLbl>
              <c:idx val="2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3-AA2F-4414-BA56-6E32A352AADE}"/>
                </c:ext>
              </c:extLst>
            </c:dLbl>
            <c:dLbl>
              <c:idx val="2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4-AA2F-4414-BA56-6E32A352AADE}"/>
                </c:ext>
              </c:extLst>
            </c:dLbl>
            <c:dLbl>
              <c:idx val="2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5-AA2F-4414-BA56-6E32A352AADE}"/>
                </c:ext>
              </c:extLst>
            </c:dLbl>
            <c:dLbl>
              <c:idx val="2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6-AA2F-4414-BA56-6E32A352AADE}"/>
                </c:ext>
              </c:extLst>
            </c:dLbl>
            <c:dLbl>
              <c:idx val="2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7-AA2F-4414-BA56-6E32A352AADE}"/>
                </c:ext>
              </c:extLst>
            </c:dLbl>
            <c:dLbl>
              <c:idx val="2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8-AA2F-4414-BA56-6E32A352AADE}"/>
                </c:ext>
              </c:extLst>
            </c:dLbl>
            <c:dLbl>
              <c:idx val="2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9-AA2F-4414-BA56-6E32A352AADE}"/>
                </c:ext>
              </c:extLst>
            </c:dLbl>
            <c:dLbl>
              <c:idx val="2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A-AA2F-4414-BA56-6E32A352AADE}"/>
                </c:ext>
              </c:extLst>
            </c:dLbl>
            <c:dLbl>
              <c:idx val="2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B-AA2F-4414-BA56-6E32A352AADE}"/>
                </c:ext>
              </c:extLst>
            </c:dLbl>
            <c:dLbl>
              <c:idx val="2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C-AA2F-4414-BA56-6E32A352AADE}"/>
                </c:ext>
              </c:extLst>
            </c:dLbl>
            <c:dLbl>
              <c:idx val="2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D-AA2F-4414-BA56-6E32A352AADE}"/>
                </c:ext>
              </c:extLst>
            </c:dLbl>
            <c:dLbl>
              <c:idx val="2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E-AA2F-4414-BA56-6E32A352AADE}"/>
                </c:ext>
              </c:extLst>
            </c:dLbl>
            <c:dLbl>
              <c:idx val="2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BF-AA2F-4414-BA56-6E32A352AADE}"/>
                </c:ext>
              </c:extLst>
            </c:dLbl>
            <c:dLbl>
              <c:idx val="2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0-AA2F-4414-BA56-6E32A352AADE}"/>
                </c:ext>
              </c:extLst>
            </c:dLbl>
            <c:dLbl>
              <c:idx val="2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1-AA2F-4414-BA56-6E32A352AADE}"/>
                </c:ext>
              </c:extLst>
            </c:dLbl>
            <c:dLbl>
              <c:idx val="2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2-AA2F-4414-BA56-6E32A352AADE}"/>
                </c:ext>
              </c:extLst>
            </c:dLbl>
            <c:dLbl>
              <c:idx val="2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3-AA2F-4414-BA56-6E32A352AADE}"/>
                </c:ext>
              </c:extLst>
            </c:dLbl>
            <c:dLbl>
              <c:idx val="3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4-AA2F-4414-BA56-6E32A352AADE}"/>
                </c:ext>
              </c:extLst>
            </c:dLbl>
            <c:dLbl>
              <c:idx val="3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5-AA2F-4414-BA56-6E32A352AADE}"/>
                </c:ext>
              </c:extLst>
            </c:dLbl>
            <c:dLbl>
              <c:idx val="3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6-AA2F-4414-BA56-6E32A352AADE}"/>
                </c:ext>
              </c:extLst>
            </c:dLbl>
            <c:dLbl>
              <c:idx val="3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7-AA2F-4414-BA56-6E32A352AADE}"/>
                </c:ext>
              </c:extLst>
            </c:dLbl>
            <c:dLbl>
              <c:idx val="3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8-AA2F-4414-BA56-6E32A352AADE}"/>
                </c:ext>
              </c:extLst>
            </c:dLbl>
            <c:dLbl>
              <c:idx val="3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9-AA2F-4414-BA56-6E32A352AADE}"/>
                </c:ext>
              </c:extLst>
            </c:dLbl>
            <c:dLbl>
              <c:idx val="3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A-AA2F-4414-BA56-6E32A352AADE}"/>
                </c:ext>
              </c:extLst>
            </c:dLbl>
            <c:dLbl>
              <c:idx val="3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B-AA2F-4414-BA56-6E32A352AADE}"/>
                </c:ext>
              </c:extLst>
            </c:dLbl>
            <c:dLbl>
              <c:idx val="3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C-AA2F-4414-BA56-6E32A352AADE}"/>
                </c:ext>
              </c:extLst>
            </c:dLbl>
            <c:dLbl>
              <c:idx val="3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D-AA2F-4414-BA56-6E32A352AADE}"/>
                </c:ext>
              </c:extLst>
            </c:dLbl>
            <c:dLbl>
              <c:idx val="3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E-AA2F-4414-BA56-6E32A352AADE}"/>
                </c:ext>
              </c:extLst>
            </c:dLbl>
            <c:dLbl>
              <c:idx val="3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CF-AA2F-4414-BA56-6E32A352AADE}"/>
                </c:ext>
              </c:extLst>
            </c:dLbl>
            <c:dLbl>
              <c:idx val="3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0-AA2F-4414-BA56-6E32A352AADE}"/>
                </c:ext>
              </c:extLst>
            </c:dLbl>
            <c:dLbl>
              <c:idx val="3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1-AA2F-4414-BA56-6E32A352AADE}"/>
                </c:ext>
              </c:extLst>
            </c:dLbl>
            <c:dLbl>
              <c:idx val="3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2-AA2F-4414-BA56-6E32A352AADE}"/>
                </c:ext>
              </c:extLst>
            </c:dLbl>
            <c:dLbl>
              <c:idx val="3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3-AA2F-4414-BA56-6E32A352AADE}"/>
                </c:ext>
              </c:extLst>
            </c:dLbl>
            <c:dLbl>
              <c:idx val="3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4-AA2F-4414-BA56-6E32A352AADE}"/>
                </c:ext>
              </c:extLst>
            </c:dLbl>
            <c:dLbl>
              <c:idx val="3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5-AA2F-4414-BA56-6E32A352AADE}"/>
                </c:ext>
              </c:extLst>
            </c:dLbl>
            <c:dLbl>
              <c:idx val="3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6-AA2F-4414-BA56-6E32A352AADE}"/>
                </c:ext>
              </c:extLst>
            </c:dLbl>
            <c:dLbl>
              <c:idx val="3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7-AA2F-4414-BA56-6E32A352AADE}"/>
                </c:ext>
              </c:extLst>
            </c:dLbl>
            <c:dLbl>
              <c:idx val="3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8-AA2F-4414-BA56-6E32A352AADE}"/>
                </c:ext>
              </c:extLst>
            </c:dLbl>
            <c:dLbl>
              <c:idx val="3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9-AA2F-4414-BA56-6E32A352AADE}"/>
                </c:ext>
              </c:extLst>
            </c:dLbl>
            <c:dLbl>
              <c:idx val="3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A-AA2F-4414-BA56-6E32A352AADE}"/>
                </c:ext>
              </c:extLst>
            </c:dLbl>
            <c:dLbl>
              <c:idx val="3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B-AA2F-4414-BA56-6E32A352AADE}"/>
                </c:ext>
              </c:extLst>
            </c:dLbl>
            <c:dLbl>
              <c:idx val="3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C-AA2F-4414-BA56-6E32A352AADE}"/>
                </c:ext>
              </c:extLst>
            </c:dLbl>
            <c:dLbl>
              <c:idx val="3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D-AA2F-4414-BA56-6E32A352AADE}"/>
                </c:ext>
              </c:extLst>
            </c:dLbl>
            <c:dLbl>
              <c:idx val="3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E-AA2F-4414-BA56-6E32A352AADE}"/>
                </c:ext>
              </c:extLst>
            </c:dLbl>
            <c:dLbl>
              <c:idx val="3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DF-AA2F-4414-BA56-6E32A352AADE}"/>
                </c:ext>
              </c:extLst>
            </c:dLbl>
            <c:dLbl>
              <c:idx val="3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0-AA2F-4414-BA56-6E32A352AADE}"/>
                </c:ext>
              </c:extLst>
            </c:dLbl>
            <c:dLbl>
              <c:idx val="3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1-AA2F-4414-BA56-6E32A352AADE}"/>
                </c:ext>
              </c:extLst>
            </c:dLbl>
            <c:dLbl>
              <c:idx val="3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2-AA2F-4414-BA56-6E32A352AADE}"/>
                </c:ext>
              </c:extLst>
            </c:dLbl>
            <c:dLbl>
              <c:idx val="3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3-AA2F-4414-BA56-6E32A352AADE}"/>
                </c:ext>
              </c:extLst>
            </c:dLbl>
            <c:dLbl>
              <c:idx val="3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4-AA2F-4414-BA56-6E32A352AADE}"/>
                </c:ext>
              </c:extLst>
            </c:dLbl>
            <c:dLbl>
              <c:idx val="3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5-AA2F-4414-BA56-6E32A352AADE}"/>
                </c:ext>
              </c:extLst>
            </c:dLbl>
            <c:dLbl>
              <c:idx val="3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6-AA2F-4414-BA56-6E32A352AADE}"/>
                </c:ext>
              </c:extLst>
            </c:dLbl>
            <c:dLbl>
              <c:idx val="3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7-AA2F-4414-BA56-6E32A352AADE}"/>
                </c:ext>
              </c:extLst>
            </c:dLbl>
            <c:dLbl>
              <c:idx val="3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8-AA2F-4414-BA56-6E32A352AADE}"/>
                </c:ext>
              </c:extLst>
            </c:dLbl>
            <c:dLbl>
              <c:idx val="3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9-AA2F-4414-BA56-6E32A352AADE}"/>
                </c:ext>
              </c:extLst>
            </c:dLbl>
            <c:dLbl>
              <c:idx val="3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A-AA2F-4414-BA56-6E32A352AADE}"/>
                </c:ext>
              </c:extLst>
            </c:dLbl>
            <c:dLbl>
              <c:idx val="3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B-AA2F-4414-BA56-6E32A352AADE}"/>
                </c:ext>
              </c:extLst>
            </c:dLbl>
            <c:dLbl>
              <c:idx val="3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C-AA2F-4414-BA56-6E32A352AADE}"/>
                </c:ext>
              </c:extLst>
            </c:dLbl>
            <c:dLbl>
              <c:idx val="3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D-AA2F-4414-BA56-6E32A352AADE}"/>
                </c:ext>
              </c:extLst>
            </c:dLbl>
            <c:dLbl>
              <c:idx val="3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E-AA2F-4414-BA56-6E32A352AADE}"/>
                </c:ext>
              </c:extLst>
            </c:dLbl>
            <c:dLbl>
              <c:idx val="3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EF-AA2F-4414-BA56-6E32A352AADE}"/>
                </c:ext>
              </c:extLst>
            </c:dLbl>
            <c:dLbl>
              <c:idx val="3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0-AA2F-4414-BA56-6E32A352AADE}"/>
                </c:ext>
              </c:extLst>
            </c:dLbl>
            <c:dLbl>
              <c:idx val="3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1-AA2F-4414-BA56-6E32A352AADE}"/>
                </c:ext>
              </c:extLst>
            </c:dLbl>
            <c:dLbl>
              <c:idx val="3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2-AA2F-4414-BA56-6E32A352AADE}"/>
                </c:ext>
              </c:extLst>
            </c:dLbl>
            <c:dLbl>
              <c:idx val="3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3-AA2F-4414-BA56-6E32A352AADE}"/>
                </c:ext>
              </c:extLst>
            </c:dLbl>
            <c:dLbl>
              <c:idx val="3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4-AA2F-4414-BA56-6E32A352AADE}"/>
                </c:ext>
              </c:extLst>
            </c:dLbl>
            <c:dLbl>
              <c:idx val="3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5-AA2F-4414-BA56-6E32A352AADE}"/>
                </c:ext>
              </c:extLst>
            </c:dLbl>
            <c:dLbl>
              <c:idx val="3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6-AA2F-4414-BA56-6E32A352AADE}"/>
                </c:ext>
              </c:extLst>
            </c:dLbl>
            <c:dLbl>
              <c:idx val="3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7-AA2F-4414-BA56-6E32A352AADE}"/>
                </c:ext>
              </c:extLst>
            </c:dLbl>
            <c:dLbl>
              <c:idx val="3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8-AA2F-4414-BA56-6E32A352AADE}"/>
                </c:ext>
              </c:extLst>
            </c:dLbl>
            <c:dLbl>
              <c:idx val="3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9-AA2F-4414-BA56-6E32A352AADE}"/>
                </c:ext>
              </c:extLst>
            </c:dLbl>
            <c:dLbl>
              <c:idx val="3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A-AA2F-4414-BA56-6E32A352AADE}"/>
                </c:ext>
              </c:extLst>
            </c:dLbl>
            <c:dLbl>
              <c:idx val="3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B-AA2F-4414-BA56-6E32A352AADE}"/>
                </c:ext>
              </c:extLst>
            </c:dLbl>
            <c:dLbl>
              <c:idx val="3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C-AA2F-4414-BA56-6E32A352AADE}"/>
                </c:ext>
              </c:extLst>
            </c:dLbl>
            <c:dLbl>
              <c:idx val="3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D-AA2F-4414-BA56-6E32A352AADE}"/>
                </c:ext>
              </c:extLst>
            </c:dLbl>
            <c:dLbl>
              <c:idx val="3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E-AA2F-4414-BA56-6E32A352AADE}"/>
                </c:ext>
              </c:extLst>
            </c:dLbl>
            <c:dLbl>
              <c:idx val="3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BFF-AA2F-4414-BA56-6E32A352AADE}"/>
                </c:ext>
              </c:extLst>
            </c:dLbl>
            <c:dLbl>
              <c:idx val="3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0-AA2F-4414-BA56-6E32A352AADE}"/>
                </c:ext>
              </c:extLst>
            </c:dLbl>
            <c:dLbl>
              <c:idx val="3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1-AA2F-4414-BA56-6E32A352AADE}"/>
                </c:ext>
              </c:extLst>
            </c:dLbl>
            <c:dLbl>
              <c:idx val="3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2-AA2F-4414-BA56-6E32A352AADE}"/>
                </c:ext>
              </c:extLst>
            </c:dLbl>
            <c:dLbl>
              <c:idx val="3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3-AA2F-4414-BA56-6E32A352AADE}"/>
                </c:ext>
              </c:extLst>
            </c:dLbl>
            <c:dLbl>
              <c:idx val="3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4-AA2F-4414-BA56-6E32A352AADE}"/>
                </c:ext>
              </c:extLst>
            </c:dLbl>
            <c:dLbl>
              <c:idx val="3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5-AA2F-4414-BA56-6E32A352AADE}"/>
                </c:ext>
              </c:extLst>
            </c:dLbl>
            <c:dLbl>
              <c:idx val="3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6-AA2F-4414-BA56-6E32A352AADE}"/>
                </c:ext>
              </c:extLst>
            </c:dLbl>
            <c:dLbl>
              <c:idx val="3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7-AA2F-4414-BA56-6E32A352AADE}"/>
                </c:ext>
              </c:extLst>
            </c:dLbl>
            <c:dLbl>
              <c:idx val="3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8-AA2F-4414-BA56-6E32A352AADE}"/>
                </c:ext>
              </c:extLst>
            </c:dLbl>
            <c:dLbl>
              <c:idx val="3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9-AA2F-4414-BA56-6E32A352AADE}"/>
                </c:ext>
              </c:extLst>
            </c:dLbl>
            <c:dLbl>
              <c:idx val="3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A-AA2F-4414-BA56-6E32A352AADE}"/>
                </c:ext>
              </c:extLst>
            </c:dLbl>
            <c:dLbl>
              <c:idx val="3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B-AA2F-4414-BA56-6E32A352AADE}"/>
                </c:ext>
              </c:extLst>
            </c:dLbl>
            <c:dLbl>
              <c:idx val="3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C-AA2F-4414-BA56-6E32A352AADE}"/>
                </c:ext>
              </c:extLst>
            </c:dLbl>
            <c:dLbl>
              <c:idx val="3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D-AA2F-4414-BA56-6E32A352AADE}"/>
                </c:ext>
              </c:extLst>
            </c:dLbl>
            <c:dLbl>
              <c:idx val="3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E-AA2F-4414-BA56-6E32A352AADE}"/>
                </c:ext>
              </c:extLst>
            </c:dLbl>
            <c:dLbl>
              <c:idx val="3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0F-AA2F-4414-BA56-6E32A352AADE}"/>
                </c:ext>
              </c:extLst>
            </c:dLbl>
            <c:dLbl>
              <c:idx val="3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0-AA2F-4414-BA56-6E32A352AADE}"/>
                </c:ext>
              </c:extLst>
            </c:dLbl>
            <c:dLbl>
              <c:idx val="3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1-AA2F-4414-BA56-6E32A352AADE}"/>
                </c:ext>
              </c:extLst>
            </c:dLbl>
            <c:dLbl>
              <c:idx val="3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2-AA2F-4414-BA56-6E32A352AADE}"/>
                </c:ext>
              </c:extLst>
            </c:dLbl>
            <c:dLbl>
              <c:idx val="3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3-AA2F-4414-BA56-6E32A352AADE}"/>
                </c:ext>
              </c:extLst>
            </c:dLbl>
            <c:dLbl>
              <c:idx val="3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4-AA2F-4414-BA56-6E32A352AADE}"/>
                </c:ext>
              </c:extLst>
            </c:dLbl>
            <c:dLbl>
              <c:idx val="3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5-AA2F-4414-BA56-6E32A352AADE}"/>
                </c:ext>
              </c:extLst>
            </c:dLbl>
            <c:dLbl>
              <c:idx val="3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6-AA2F-4414-BA56-6E32A352AADE}"/>
                </c:ext>
              </c:extLst>
            </c:dLbl>
            <c:dLbl>
              <c:idx val="3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7-AA2F-4414-BA56-6E32A352AADE}"/>
                </c:ext>
              </c:extLst>
            </c:dLbl>
            <c:dLbl>
              <c:idx val="3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8-AA2F-4414-BA56-6E32A352AADE}"/>
                </c:ext>
              </c:extLst>
            </c:dLbl>
            <c:dLbl>
              <c:idx val="3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9-AA2F-4414-BA56-6E32A352AADE}"/>
                </c:ext>
              </c:extLst>
            </c:dLbl>
            <c:dLbl>
              <c:idx val="3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A-AA2F-4414-BA56-6E32A352AADE}"/>
                </c:ext>
              </c:extLst>
            </c:dLbl>
            <c:dLbl>
              <c:idx val="3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B-AA2F-4414-BA56-6E32A352AADE}"/>
                </c:ext>
              </c:extLst>
            </c:dLbl>
            <c:dLbl>
              <c:idx val="3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C-AA2F-4414-BA56-6E32A352AADE}"/>
                </c:ext>
              </c:extLst>
            </c:dLbl>
            <c:dLbl>
              <c:idx val="3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D-AA2F-4414-BA56-6E32A352AADE}"/>
                </c:ext>
              </c:extLst>
            </c:dLbl>
            <c:dLbl>
              <c:idx val="3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E-AA2F-4414-BA56-6E32A352AADE}"/>
                </c:ext>
              </c:extLst>
            </c:dLbl>
            <c:dLbl>
              <c:idx val="3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1F-AA2F-4414-BA56-6E32A352AADE}"/>
                </c:ext>
              </c:extLst>
            </c:dLbl>
            <c:dLbl>
              <c:idx val="3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0-AA2F-4414-BA56-6E32A352AADE}"/>
                </c:ext>
              </c:extLst>
            </c:dLbl>
            <c:dLbl>
              <c:idx val="3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1-AA2F-4414-BA56-6E32A352AADE}"/>
                </c:ext>
              </c:extLst>
            </c:dLbl>
            <c:dLbl>
              <c:idx val="3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2-AA2F-4414-BA56-6E32A352AADE}"/>
                </c:ext>
              </c:extLst>
            </c:dLbl>
            <c:dLbl>
              <c:idx val="3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3-AA2F-4414-BA56-6E32A352AADE}"/>
                </c:ext>
              </c:extLst>
            </c:dLbl>
            <c:dLbl>
              <c:idx val="3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4-AA2F-4414-BA56-6E32A352AADE}"/>
                </c:ext>
              </c:extLst>
            </c:dLbl>
            <c:dLbl>
              <c:idx val="3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5-AA2F-4414-BA56-6E32A352AADE}"/>
                </c:ext>
              </c:extLst>
            </c:dLbl>
            <c:dLbl>
              <c:idx val="3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6-AA2F-4414-BA56-6E32A352AADE}"/>
                </c:ext>
              </c:extLst>
            </c:dLbl>
            <c:dLbl>
              <c:idx val="3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7-AA2F-4414-BA56-6E32A352AADE}"/>
                </c:ext>
              </c:extLst>
            </c:dLbl>
            <c:dLbl>
              <c:idx val="3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8-AA2F-4414-BA56-6E32A352AADE}"/>
                </c:ext>
              </c:extLst>
            </c:dLbl>
            <c:dLbl>
              <c:idx val="3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9-AA2F-4414-BA56-6E32A352AADE}"/>
                </c:ext>
              </c:extLst>
            </c:dLbl>
            <c:dLbl>
              <c:idx val="3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A-AA2F-4414-BA56-6E32A352AADE}"/>
                </c:ext>
              </c:extLst>
            </c:dLbl>
            <c:dLbl>
              <c:idx val="3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B-AA2F-4414-BA56-6E32A352AADE}"/>
                </c:ext>
              </c:extLst>
            </c:dLbl>
            <c:dLbl>
              <c:idx val="3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C-AA2F-4414-BA56-6E32A352AADE}"/>
                </c:ext>
              </c:extLst>
            </c:dLbl>
            <c:dLbl>
              <c:idx val="3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D-AA2F-4414-BA56-6E32A352AADE}"/>
                </c:ext>
              </c:extLst>
            </c:dLbl>
            <c:dLbl>
              <c:idx val="3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E-AA2F-4414-BA56-6E32A352AADE}"/>
                </c:ext>
              </c:extLst>
            </c:dLbl>
            <c:dLbl>
              <c:idx val="3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2F-AA2F-4414-BA56-6E32A352AADE}"/>
                </c:ext>
              </c:extLst>
            </c:dLbl>
            <c:dLbl>
              <c:idx val="3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0-AA2F-4414-BA56-6E32A352AADE}"/>
                </c:ext>
              </c:extLst>
            </c:dLbl>
            <c:dLbl>
              <c:idx val="3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1-AA2F-4414-BA56-6E32A352AADE}"/>
                </c:ext>
              </c:extLst>
            </c:dLbl>
            <c:dLbl>
              <c:idx val="3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2-AA2F-4414-BA56-6E32A352AADE}"/>
                </c:ext>
              </c:extLst>
            </c:dLbl>
            <c:dLbl>
              <c:idx val="3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3-AA2F-4414-BA56-6E32A352AADE}"/>
                </c:ext>
              </c:extLst>
            </c:dLbl>
            <c:dLbl>
              <c:idx val="3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4-AA2F-4414-BA56-6E32A352AADE}"/>
                </c:ext>
              </c:extLst>
            </c:dLbl>
            <c:dLbl>
              <c:idx val="3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5-AA2F-4414-BA56-6E32A352AADE}"/>
                </c:ext>
              </c:extLst>
            </c:dLbl>
            <c:dLbl>
              <c:idx val="3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6-AA2F-4414-BA56-6E32A352AADE}"/>
                </c:ext>
              </c:extLst>
            </c:dLbl>
            <c:dLbl>
              <c:idx val="3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7-AA2F-4414-BA56-6E32A352AADE}"/>
                </c:ext>
              </c:extLst>
            </c:dLbl>
            <c:dLbl>
              <c:idx val="3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8-AA2F-4414-BA56-6E32A352AADE}"/>
                </c:ext>
              </c:extLst>
            </c:dLbl>
            <c:dLbl>
              <c:idx val="3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9-AA2F-4414-BA56-6E32A352AADE}"/>
                </c:ext>
              </c:extLst>
            </c:dLbl>
            <c:dLbl>
              <c:idx val="3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A-AA2F-4414-BA56-6E32A352AADE}"/>
                </c:ext>
              </c:extLst>
            </c:dLbl>
            <c:dLbl>
              <c:idx val="3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B-AA2F-4414-BA56-6E32A352AADE}"/>
                </c:ext>
              </c:extLst>
            </c:dLbl>
            <c:dLbl>
              <c:idx val="3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C-AA2F-4414-BA56-6E32A352AADE}"/>
                </c:ext>
              </c:extLst>
            </c:dLbl>
            <c:dLbl>
              <c:idx val="3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D-AA2F-4414-BA56-6E32A352AADE}"/>
                </c:ext>
              </c:extLst>
            </c:dLbl>
            <c:dLbl>
              <c:idx val="3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E-AA2F-4414-BA56-6E32A352AADE}"/>
                </c:ext>
              </c:extLst>
            </c:dLbl>
            <c:dLbl>
              <c:idx val="3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3F-AA2F-4414-BA56-6E32A352AADE}"/>
                </c:ext>
              </c:extLst>
            </c:dLbl>
            <c:dLbl>
              <c:idx val="3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0-AA2F-4414-BA56-6E32A352AADE}"/>
                </c:ext>
              </c:extLst>
            </c:dLbl>
            <c:dLbl>
              <c:idx val="3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1-AA2F-4414-BA56-6E32A352AADE}"/>
                </c:ext>
              </c:extLst>
            </c:dLbl>
            <c:dLbl>
              <c:idx val="3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2-AA2F-4414-BA56-6E32A352AADE}"/>
                </c:ext>
              </c:extLst>
            </c:dLbl>
            <c:dLbl>
              <c:idx val="3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3-AA2F-4414-BA56-6E32A352AADE}"/>
                </c:ext>
              </c:extLst>
            </c:dLbl>
            <c:dLbl>
              <c:idx val="3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4-AA2F-4414-BA56-6E32A352AADE}"/>
                </c:ext>
              </c:extLst>
            </c:dLbl>
            <c:dLbl>
              <c:idx val="3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5-AA2F-4414-BA56-6E32A352AADE}"/>
                </c:ext>
              </c:extLst>
            </c:dLbl>
            <c:dLbl>
              <c:idx val="3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6-AA2F-4414-BA56-6E32A352AADE}"/>
                </c:ext>
              </c:extLst>
            </c:dLbl>
            <c:dLbl>
              <c:idx val="3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7-AA2F-4414-BA56-6E32A352AADE}"/>
                </c:ext>
              </c:extLst>
            </c:dLbl>
            <c:dLbl>
              <c:idx val="3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8-AA2F-4414-BA56-6E32A352AADE}"/>
                </c:ext>
              </c:extLst>
            </c:dLbl>
            <c:dLbl>
              <c:idx val="3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9-AA2F-4414-BA56-6E32A352AADE}"/>
                </c:ext>
              </c:extLst>
            </c:dLbl>
            <c:dLbl>
              <c:idx val="3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A-AA2F-4414-BA56-6E32A352AADE}"/>
                </c:ext>
              </c:extLst>
            </c:dLbl>
            <c:dLbl>
              <c:idx val="3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B-AA2F-4414-BA56-6E32A352AADE}"/>
                </c:ext>
              </c:extLst>
            </c:dLbl>
            <c:dLbl>
              <c:idx val="3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C-AA2F-4414-BA56-6E32A352AADE}"/>
                </c:ext>
              </c:extLst>
            </c:dLbl>
            <c:dLbl>
              <c:idx val="3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D-AA2F-4414-BA56-6E32A352AADE}"/>
                </c:ext>
              </c:extLst>
            </c:dLbl>
            <c:dLbl>
              <c:idx val="3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E-AA2F-4414-BA56-6E32A352AADE}"/>
                </c:ext>
              </c:extLst>
            </c:dLbl>
            <c:dLbl>
              <c:idx val="3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4F-AA2F-4414-BA56-6E32A352AADE}"/>
                </c:ext>
              </c:extLst>
            </c:dLbl>
            <c:dLbl>
              <c:idx val="3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0-AA2F-4414-BA56-6E32A352AADE}"/>
                </c:ext>
              </c:extLst>
            </c:dLbl>
            <c:dLbl>
              <c:idx val="3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1-AA2F-4414-BA56-6E32A352AADE}"/>
                </c:ext>
              </c:extLst>
            </c:dLbl>
            <c:dLbl>
              <c:idx val="3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2-AA2F-4414-BA56-6E32A352AADE}"/>
                </c:ext>
              </c:extLst>
            </c:dLbl>
            <c:dLbl>
              <c:idx val="3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3-AA2F-4414-BA56-6E32A352AADE}"/>
                </c:ext>
              </c:extLst>
            </c:dLbl>
            <c:dLbl>
              <c:idx val="3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4-AA2F-4414-BA56-6E32A352AADE}"/>
                </c:ext>
              </c:extLst>
            </c:dLbl>
            <c:dLbl>
              <c:idx val="3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5-AA2F-4414-BA56-6E32A352AADE}"/>
                </c:ext>
              </c:extLst>
            </c:dLbl>
            <c:dLbl>
              <c:idx val="3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6-AA2F-4414-BA56-6E32A352AADE}"/>
                </c:ext>
              </c:extLst>
            </c:dLbl>
            <c:dLbl>
              <c:idx val="3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7-AA2F-4414-BA56-6E32A352AADE}"/>
                </c:ext>
              </c:extLst>
            </c:dLbl>
            <c:dLbl>
              <c:idx val="3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8-AA2F-4414-BA56-6E32A352AADE}"/>
                </c:ext>
              </c:extLst>
            </c:dLbl>
            <c:dLbl>
              <c:idx val="3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9-AA2F-4414-BA56-6E32A352AADE}"/>
                </c:ext>
              </c:extLst>
            </c:dLbl>
            <c:dLbl>
              <c:idx val="3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A-AA2F-4414-BA56-6E32A352AADE}"/>
                </c:ext>
              </c:extLst>
            </c:dLbl>
            <c:dLbl>
              <c:idx val="3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B-AA2F-4414-BA56-6E32A352AADE}"/>
                </c:ext>
              </c:extLst>
            </c:dLbl>
            <c:dLbl>
              <c:idx val="3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C-AA2F-4414-BA56-6E32A352AADE}"/>
                </c:ext>
              </c:extLst>
            </c:dLbl>
            <c:dLbl>
              <c:idx val="3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D-AA2F-4414-BA56-6E32A352AADE}"/>
                </c:ext>
              </c:extLst>
            </c:dLbl>
            <c:dLbl>
              <c:idx val="3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E-AA2F-4414-BA56-6E32A352AADE}"/>
                </c:ext>
              </c:extLst>
            </c:dLbl>
            <c:dLbl>
              <c:idx val="3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5F-AA2F-4414-BA56-6E32A352AADE}"/>
                </c:ext>
              </c:extLst>
            </c:dLbl>
            <c:dLbl>
              <c:idx val="3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0-AA2F-4414-BA56-6E32A352AADE}"/>
                </c:ext>
              </c:extLst>
            </c:dLbl>
            <c:dLbl>
              <c:idx val="3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1-AA2F-4414-BA56-6E32A352AADE}"/>
                </c:ext>
              </c:extLst>
            </c:dLbl>
            <c:dLbl>
              <c:idx val="3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2-AA2F-4414-BA56-6E32A352AADE}"/>
                </c:ext>
              </c:extLst>
            </c:dLbl>
            <c:dLbl>
              <c:idx val="3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3-AA2F-4414-BA56-6E32A352AADE}"/>
                </c:ext>
              </c:extLst>
            </c:dLbl>
            <c:dLbl>
              <c:idx val="3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4-AA2F-4414-BA56-6E32A352AADE}"/>
                </c:ext>
              </c:extLst>
            </c:dLbl>
            <c:dLbl>
              <c:idx val="3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5-AA2F-4414-BA56-6E32A352AADE}"/>
                </c:ext>
              </c:extLst>
            </c:dLbl>
            <c:dLbl>
              <c:idx val="3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6-AA2F-4414-BA56-6E32A352AADE}"/>
                </c:ext>
              </c:extLst>
            </c:dLbl>
            <c:dLbl>
              <c:idx val="3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7-AA2F-4414-BA56-6E32A352AADE}"/>
                </c:ext>
              </c:extLst>
            </c:dLbl>
            <c:dLbl>
              <c:idx val="3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8-AA2F-4414-BA56-6E32A352AADE}"/>
                </c:ext>
              </c:extLst>
            </c:dLbl>
            <c:dLbl>
              <c:idx val="3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9-AA2F-4414-BA56-6E32A352AADE}"/>
                </c:ext>
              </c:extLst>
            </c:dLbl>
            <c:dLbl>
              <c:idx val="3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A-AA2F-4414-BA56-6E32A352AADE}"/>
                </c:ext>
              </c:extLst>
            </c:dLbl>
            <c:dLbl>
              <c:idx val="3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B-AA2F-4414-BA56-6E32A352AADE}"/>
                </c:ext>
              </c:extLst>
            </c:dLbl>
            <c:dLbl>
              <c:idx val="3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C-AA2F-4414-BA56-6E32A352AADE}"/>
                </c:ext>
              </c:extLst>
            </c:dLbl>
            <c:dLbl>
              <c:idx val="3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D-AA2F-4414-BA56-6E32A352AADE}"/>
                </c:ext>
              </c:extLst>
            </c:dLbl>
            <c:dLbl>
              <c:idx val="3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E-AA2F-4414-BA56-6E32A352AADE}"/>
                </c:ext>
              </c:extLst>
            </c:dLbl>
            <c:dLbl>
              <c:idx val="3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6F-AA2F-4414-BA56-6E32A352AADE}"/>
                </c:ext>
              </c:extLst>
            </c:dLbl>
            <c:dLbl>
              <c:idx val="3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0-AA2F-4414-BA56-6E32A352AADE}"/>
                </c:ext>
              </c:extLst>
            </c:dLbl>
            <c:dLbl>
              <c:idx val="3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1-AA2F-4414-BA56-6E32A352AADE}"/>
                </c:ext>
              </c:extLst>
            </c:dLbl>
            <c:dLbl>
              <c:idx val="3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2-AA2F-4414-BA56-6E32A352AADE}"/>
                </c:ext>
              </c:extLst>
            </c:dLbl>
            <c:dLbl>
              <c:idx val="3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3-AA2F-4414-BA56-6E32A352AADE}"/>
                </c:ext>
              </c:extLst>
            </c:dLbl>
            <c:dLbl>
              <c:idx val="3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4-AA2F-4414-BA56-6E32A352AADE}"/>
                </c:ext>
              </c:extLst>
            </c:dLbl>
            <c:dLbl>
              <c:idx val="3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5-AA2F-4414-BA56-6E32A352AADE}"/>
                </c:ext>
              </c:extLst>
            </c:dLbl>
            <c:dLbl>
              <c:idx val="3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6-AA2F-4414-BA56-6E32A352AADE}"/>
                </c:ext>
              </c:extLst>
            </c:dLbl>
            <c:dLbl>
              <c:idx val="3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7-AA2F-4414-BA56-6E32A352AADE}"/>
                </c:ext>
              </c:extLst>
            </c:dLbl>
            <c:dLbl>
              <c:idx val="3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8-AA2F-4414-BA56-6E32A352AADE}"/>
                </c:ext>
              </c:extLst>
            </c:dLbl>
            <c:dLbl>
              <c:idx val="3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9-AA2F-4414-BA56-6E32A352AADE}"/>
                </c:ext>
              </c:extLst>
            </c:dLbl>
            <c:dLbl>
              <c:idx val="3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A-AA2F-4414-BA56-6E32A352AADE}"/>
                </c:ext>
              </c:extLst>
            </c:dLbl>
            <c:dLbl>
              <c:idx val="3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B-AA2F-4414-BA56-6E32A352AADE}"/>
                </c:ext>
              </c:extLst>
            </c:dLbl>
            <c:dLbl>
              <c:idx val="3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C-AA2F-4414-BA56-6E32A352AADE}"/>
                </c:ext>
              </c:extLst>
            </c:dLbl>
            <c:dLbl>
              <c:idx val="3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D-AA2F-4414-BA56-6E32A352AADE}"/>
                </c:ext>
              </c:extLst>
            </c:dLbl>
            <c:dLbl>
              <c:idx val="3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E-AA2F-4414-BA56-6E32A352AADE}"/>
                </c:ext>
              </c:extLst>
            </c:dLbl>
            <c:dLbl>
              <c:idx val="3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7F-AA2F-4414-BA56-6E32A352AADE}"/>
                </c:ext>
              </c:extLst>
            </c:dLbl>
            <c:dLbl>
              <c:idx val="3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0-AA2F-4414-BA56-6E32A352AADE}"/>
                </c:ext>
              </c:extLst>
            </c:dLbl>
            <c:dLbl>
              <c:idx val="3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1-AA2F-4414-BA56-6E32A352AADE}"/>
                </c:ext>
              </c:extLst>
            </c:dLbl>
            <c:dLbl>
              <c:idx val="3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2-AA2F-4414-BA56-6E32A352AADE}"/>
                </c:ext>
              </c:extLst>
            </c:dLbl>
            <c:dLbl>
              <c:idx val="3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3-AA2F-4414-BA56-6E32A352AADE}"/>
                </c:ext>
              </c:extLst>
            </c:dLbl>
            <c:dLbl>
              <c:idx val="3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4-AA2F-4414-BA56-6E32A352AADE}"/>
                </c:ext>
              </c:extLst>
            </c:dLbl>
            <c:dLbl>
              <c:idx val="3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5-AA2F-4414-BA56-6E32A352AADE}"/>
                </c:ext>
              </c:extLst>
            </c:dLbl>
            <c:dLbl>
              <c:idx val="3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6-AA2F-4414-BA56-6E32A352AADE}"/>
                </c:ext>
              </c:extLst>
            </c:dLbl>
            <c:dLbl>
              <c:idx val="3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7-AA2F-4414-BA56-6E32A352AADE}"/>
                </c:ext>
              </c:extLst>
            </c:dLbl>
            <c:dLbl>
              <c:idx val="3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8-AA2F-4414-BA56-6E32A352AADE}"/>
                </c:ext>
              </c:extLst>
            </c:dLbl>
            <c:dLbl>
              <c:idx val="3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9-AA2F-4414-BA56-6E32A352AADE}"/>
                </c:ext>
              </c:extLst>
            </c:dLbl>
            <c:dLbl>
              <c:idx val="3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A-AA2F-4414-BA56-6E32A352AADE}"/>
                </c:ext>
              </c:extLst>
            </c:dLbl>
            <c:dLbl>
              <c:idx val="3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B-AA2F-4414-BA56-6E32A352AADE}"/>
                </c:ext>
              </c:extLst>
            </c:dLbl>
            <c:dLbl>
              <c:idx val="3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C-AA2F-4414-BA56-6E32A352AADE}"/>
                </c:ext>
              </c:extLst>
            </c:dLbl>
            <c:dLbl>
              <c:idx val="3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D-AA2F-4414-BA56-6E32A352AADE}"/>
                </c:ext>
              </c:extLst>
            </c:dLbl>
            <c:dLbl>
              <c:idx val="3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E-AA2F-4414-BA56-6E32A352AADE}"/>
                </c:ext>
              </c:extLst>
            </c:dLbl>
            <c:dLbl>
              <c:idx val="3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8F-AA2F-4414-BA56-6E32A352AADE}"/>
                </c:ext>
              </c:extLst>
            </c:dLbl>
            <c:dLbl>
              <c:idx val="3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0-AA2F-4414-BA56-6E32A352AADE}"/>
                </c:ext>
              </c:extLst>
            </c:dLbl>
            <c:dLbl>
              <c:idx val="3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1-AA2F-4414-BA56-6E32A352AADE}"/>
                </c:ext>
              </c:extLst>
            </c:dLbl>
            <c:dLbl>
              <c:idx val="3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2-AA2F-4414-BA56-6E32A352AADE}"/>
                </c:ext>
              </c:extLst>
            </c:dLbl>
            <c:dLbl>
              <c:idx val="3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3-AA2F-4414-BA56-6E32A352AADE}"/>
                </c:ext>
              </c:extLst>
            </c:dLbl>
            <c:dLbl>
              <c:idx val="3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4-AA2F-4414-BA56-6E32A352AADE}"/>
                </c:ext>
              </c:extLst>
            </c:dLbl>
            <c:dLbl>
              <c:idx val="3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5-AA2F-4414-BA56-6E32A352AADE}"/>
                </c:ext>
              </c:extLst>
            </c:dLbl>
            <c:dLbl>
              <c:idx val="3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6-AA2F-4414-BA56-6E32A352AADE}"/>
                </c:ext>
              </c:extLst>
            </c:dLbl>
            <c:dLbl>
              <c:idx val="3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7-AA2F-4414-BA56-6E32A352AADE}"/>
                </c:ext>
              </c:extLst>
            </c:dLbl>
            <c:dLbl>
              <c:idx val="3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8-AA2F-4414-BA56-6E32A352AADE}"/>
                </c:ext>
              </c:extLst>
            </c:dLbl>
            <c:dLbl>
              <c:idx val="3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9-AA2F-4414-BA56-6E32A352AADE}"/>
                </c:ext>
              </c:extLst>
            </c:dLbl>
            <c:dLbl>
              <c:idx val="3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A-AA2F-4414-BA56-6E32A352AADE}"/>
                </c:ext>
              </c:extLst>
            </c:dLbl>
            <c:dLbl>
              <c:idx val="3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B-AA2F-4414-BA56-6E32A352AADE}"/>
                </c:ext>
              </c:extLst>
            </c:dLbl>
            <c:dLbl>
              <c:idx val="3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C-AA2F-4414-BA56-6E32A352AADE}"/>
                </c:ext>
              </c:extLst>
            </c:dLbl>
            <c:dLbl>
              <c:idx val="3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D-AA2F-4414-BA56-6E32A352AADE}"/>
                </c:ext>
              </c:extLst>
            </c:dLbl>
            <c:dLbl>
              <c:idx val="3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E-AA2F-4414-BA56-6E32A352AADE}"/>
                </c:ext>
              </c:extLst>
            </c:dLbl>
            <c:dLbl>
              <c:idx val="3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9F-AA2F-4414-BA56-6E32A352AADE}"/>
                </c:ext>
              </c:extLst>
            </c:dLbl>
            <c:dLbl>
              <c:idx val="3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0-AA2F-4414-BA56-6E32A352AADE}"/>
                </c:ext>
              </c:extLst>
            </c:dLbl>
            <c:dLbl>
              <c:idx val="3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1-AA2F-4414-BA56-6E32A352AADE}"/>
                </c:ext>
              </c:extLst>
            </c:dLbl>
            <c:dLbl>
              <c:idx val="3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2-AA2F-4414-BA56-6E32A352AADE}"/>
                </c:ext>
              </c:extLst>
            </c:dLbl>
            <c:dLbl>
              <c:idx val="3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3-AA2F-4414-BA56-6E32A352AADE}"/>
                </c:ext>
              </c:extLst>
            </c:dLbl>
            <c:dLbl>
              <c:idx val="3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4-AA2F-4414-BA56-6E32A352AADE}"/>
                </c:ext>
              </c:extLst>
            </c:dLbl>
            <c:dLbl>
              <c:idx val="3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5-AA2F-4414-BA56-6E32A352AADE}"/>
                </c:ext>
              </c:extLst>
            </c:dLbl>
            <c:dLbl>
              <c:idx val="3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6-AA2F-4414-BA56-6E32A352AADE}"/>
                </c:ext>
              </c:extLst>
            </c:dLbl>
            <c:dLbl>
              <c:idx val="3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7-AA2F-4414-BA56-6E32A352AADE}"/>
                </c:ext>
              </c:extLst>
            </c:dLbl>
            <c:dLbl>
              <c:idx val="3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8-AA2F-4414-BA56-6E32A352AADE}"/>
                </c:ext>
              </c:extLst>
            </c:dLbl>
            <c:dLbl>
              <c:idx val="3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9-AA2F-4414-BA56-6E32A352AADE}"/>
                </c:ext>
              </c:extLst>
            </c:dLbl>
            <c:dLbl>
              <c:idx val="3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A-AA2F-4414-BA56-6E32A352AADE}"/>
                </c:ext>
              </c:extLst>
            </c:dLbl>
            <c:dLbl>
              <c:idx val="3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B-AA2F-4414-BA56-6E32A352AADE}"/>
                </c:ext>
              </c:extLst>
            </c:dLbl>
            <c:dLbl>
              <c:idx val="3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C-AA2F-4414-BA56-6E32A352AADE}"/>
                </c:ext>
              </c:extLst>
            </c:dLbl>
            <c:dLbl>
              <c:idx val="3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D-AA2F-4414-BA56-6E32A352AADE}"/>
                </c:ext>
              </c:extLst>
            </c:dLbl>
            <c:dLbl>
              <c:idx val="3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E-AA2F-4414-BA56-6E32A352AADE}"/>
                </c:ext>
              </c:extLst>
            </c:dLbl>
            <c:dLbl>
              <c:idx val="3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AF-AA2F-4414-BA56-6E32A352AADE}"/>
                </c:ext>
              </c:extLst>
            </c:dLbl>
            <c:dLbl>
              <c:idx val="3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0-AA2F-4414-BA56-6E32A352AADE}"/>
                </c:ext>
              </c:extLst>
            </c:dLbl>
            <c:dLbl>
              <c:idx val="3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1-AA2F-4414-BA56-6E32A352AADE}"/>
                </c:ext>
              </c:extLst>
            </c:dLbl>
            <c:dLbl>
              <c:idx val="3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2-AA2F-4414-BA56-6E32A352AADE}"/>
                </c:ext>
              </c:extLst>
            </c:dLbl>
            <c:dLbl>
              <c:idx val="3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3-AA2F-4414-BA56-6E32A352AADE}"/>
                </c:ext>
              </c:extLst>
            </c:dLbl>
            <c:dLbl>
              <c:idx val="3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4-AA2F-4414-BA56-6E32A352AADE}"/>
                </c:ext>
              </c:extLst>
            </c:dLbl>
            <c:dLbl>
              <c:idx val="3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5-AA2F-4414-BA56-6E32A352AADE}"/>
                </c:ext>
              </c:extLst>
            </c:dLbl>
            <c:dLbl>
              <c:idx val="3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6-AA2F-4414-BA56-6E32A352AADE}"/>
                </c:ext>
              </c:extLst>
            </c:dLbl>
            <c:dLbl>
              <c:idx val="3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7-AA2F-4414-BA56-6E32A352AADE}"/>
                </c:ext>
              </c:extLst>
            </c:dLbl>
            <c:dLbl>
              <c:idx val="3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8-AA2F-4414-BA56-6E32A352AADE}"/>
                </c:ext>
              </c:extLst>
            </c:dLbl>
            <c:dLbl>
              <c:idx val="3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9-AA2F-4414-BA56-6E32A352AADE}"/>
                </c:ext>
              </c:extLst>
            </c:dLbl>
            <c:dLbl>
              <c:idx val="3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A-AA2F-4414-BA56-6E32A352AADE}"/>
                </c:ext>
              </c:extLst>
            </c:dLbl>
            <c:dLbl>
              <c:idx val="3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B-AA2F-4414-BA56-6E32A352AADE}"/>
                </c:ext>
              </c:extLst>
            </c:dLbl>
            <c:dLbl>
              <c:idx val="3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C-AA2F-4414-BA56-6E32A352AADE}"/>
                </c:ext>
              </c:extLst>
            </c:dLbl>
            <c:dLbl>
              <c:idx val="3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D-AA2F-4414-BA56-6E32A352AADE}"/>
                </c:ext>
              </c:extLst>
            </c:dLbl>
            <c:dLbl>
              <c:idx val="3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E-AA2F-4414-BA56-6E32A352AADE}"/>
                </c:ext>
              </c:extLst>
            </c:dLbl>
            <c:dLbl>
              <c:idx val="3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BF-AA2F-4414-BA56-6E32A352AADE}"/>
                </c:ext>
              </c:extLst>
            </c:dLbl>
            <c:dLbl>
              <c:idx val="3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0-AA2F-4414-BA56-6E32A352AADE}"/>
                </c:ext>
              </c:extLst>
            </c:dLbl>
            <c:dLbl>
              <c:idx val="3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1-AA2F-4414-BA56-6E32A352AADE}"/>
                </c:ext>
              </c:extLst>
            </c:dLbl>
            <c:dLbl>
              <c:idx val="3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2-AA2F-4414-BA56-6E32A352AADE}"/>
                </c:ext>
              </c:extLst>
            </c:dLbl>
            <c:dLbl>
              <c:idx val="3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3-AA2F-4414-BA56-6E32A352AADE}"/>
                </c:ext>
              </c:extLst>
            </c:dLbl>
            <c:dLbl>
              <c:idx val="3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4-AA2F-4414-BA56-6E32A352AADE}"/>
                </c:ext>
              </c:extLst>
            </c:dLbl>
            <c:dLbl>
              <c:idx val="3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5-AA2F-4414-BA56-6E32A352AADE}"/>
                </c:ext>
              </c:extLst>
            </c:dLbl>
            <c:dLbl>
              <c:idx val="3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6-AA2F-4414-BA56-6E32A352AADE}"/>
                </c:ext>
              </c:extLst>
            </c:dLbl>
            <c:dLbl>
              <c:idx val="3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7-AA2F-4414-BA56-6E32A352AADE}"/>
                </c:ext>
              </c:extLst>
            </c:dLbl>
            <c:dLbl>
              <c:idx val="3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8-AA2F-4414-BA56-6E32A352AADE}"/>
                </c:ext>
              </c:extLst>
            </c:dLbl>
            <c:dLbl>
              <c:idx val="3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9-AA2F-4414-BA56-6E32A352AADE}"/>
                </c:ext>
              </c:extLst>
            </c:dLbl>
            <c:dLbl>
              <c:idx val="3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A-AA2F-4414-BA56-6E32A352AADE}"/>
                </c:ext>
              </c:extLst>
            </c:dLbl>
            <c:dLbl>
              <c:idx val="3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B-AA2F-4414-BA56-6E32A352AADE}"/>
                </c:ext>
              </c:extLst>
            </c:dLbl>
            <c:dLbl>
              <c:idx val="3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C-AA2F-4414-BA56-6E32A352AADE}"/>
                </c:ext>
              </c:extLst>
            </c:dLbl>
            <c:dLbl>
              <c:idx val="3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D-AA2F-4414-BA56-6E32A352AADE}"/>
                </c:ext>
              </c:extLst>
            </c:dLbl>
            <c:dLbl>
              <c:idx val="3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E-AA2F-4414-BA56-6E32A352AADE}"/>
                </c:ext>
              </c:extLst>
            </c:dLbl>
            <c:dLbl>
              <c:idx val="3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CF-AA2F-4414-BA56-6E32A352AADE}"/>
                </c:ext>
              </c:extLst>
            </c:dLbl>
            <c:dLbl>
              <c:idx val="3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0-AA2F-4414-BA56-6E32A352AADE}"/>
                </c:ext>
              </c:extLst>
            </c:dLbl>
            <c:dLbl>
              <c:idx val="3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1-AA2F-4414-BA56-6E32A352AADE}"/>
                </c:ext>
              </c:extLst>
            </c:dLbl>
            <c:dLbl>
              <c:idx val="3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2-AA2F-4414-BA56-6E32A352AADE}"/>
                </c:ext>
              </c:extLst>
            </c:dLbl>
            <c:dLbl>
              <c:idx val="3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3-AA2F-4414-BA56-6E32A352AADE}"/>
                </c:ext>
              </c:extLst>
            </c:dLbl>
            <c:dLbl>
              <c:idx val="3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4-AA2F-4414-BA56-6E32A352AADE}"/>
                </c:ext>
              </c:extLst>
            </c:dLbl>
            <c:dLbl>
              <c:idx val="3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5-AA2F-4414-BA56-6E32A352AADE}"/>
                </c:ext>
              </c:extLst>
            </c:dLbl>
            <c:dLbl>
              <c:idx val="3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6-AA2F-4414-BA56-6E32A352AADE}"/>
                </c:ext>
              </c:extLst>
            </c:dLbl>
            <c:dLbl>
              <c:idx val="3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7-AA2F-4414-BA56-6E32A352AADE}"/>
                </c:ext>
              </c:extLst>
            </c:dLbl>
            <c:dLbl>
              <c:idx val="3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8-AA2F-4414-BA56-6E32A352AADE}"/>
                </c:ext>
              </c:extLst>
            </c:dLbl>
            <c:dLbl>
              <c:idx val="3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9-AA2F-4414-BA56-6E32A352AADE}"/>
                </c:ext>
              </c:extLst>
            </c:dLbl>
            <c:dLbl>
              <c:idx val="3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A-AA2F-4414-BA56-6E32A352AADE}"/>
                </c:ext>
              </c:extLst>
            </c:dLbl>
            <c:dLbl>
              <c:idx val="3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B-AA2F-4414-BA56-6E32A352AADE}"/>
                </c:ext>
              </c:extLst>
            </c:dLbl>
            <c:dLbl>
              <c:idx val="3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C-AA2F-4414-BA56-6E32A352AADE}"/>
                </c:ext>
              </c:extLst>
            </c:dLbl>
            <c:dLbl>
              <c:idx val="3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D-AA2F-4414-BA56-6E32A352AADE}"/>
                </c:ext>
              </c:extLst>
            </c:dLbl>
            <c:dLbl>
              <c:idx val="3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E-AA2F-4414-BA56-6E32A352AADE}"/>
                </c:ext>
              </c:extLst>
            </c:dLbl>
            <c:dLbl>
              <c:idx val="3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DF-AA2F-4414-BA56-6E32A352AADE}"/>
                </c:ext>
              </c:extLst>
            </c:dLbl>
            <c:dLbl>
              <c:idx val="3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0-AA2F-4414-BA56-6E32A352AADE}"/>
                </c:ext>
              </c:extLst>
            </c:dLbl>
            <c:dLbl>
              <c:idx val="3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1-AA2F-4414-BA56-6E32A352AADE}"/>
                </c:ext>
              </c:extLst>
            </c:dLbl>
            <c:dLbl>
              <c:idx val="3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2-AA2F-4414-BA56-6E32A352AADE}"/>
                </c:ext>
              </c:extLst>
            </c:dLbl>
            <c:dLbl>
              <c:idx val="3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3-AA2F-4414-BA56-6E32A352AADE}"/>
                </c:ext>
              </c:extLst>
            </c:dLbl>
            <c:dLbl>
              <c:idx val="3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4-AA2F-4414-BA56-6E32A352AADE}"/>
                </c:ext>
              </c:extLst>
            </c:dLbl>
            <c:dLbl>
              <c:idx val="3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5-AA2F-4414-BA56-6E32A352AADE}"/>
                </c:ext>
              </c:extLst>
            </c:dLbl>
            <c:dLbl>
              <c:idx val="3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6-AA2F-4414-BA56-6E32A352AADE}"/>
                </c:ext>
              </c:extLst>
            </c:dLbl>
            <c:dLbl>
              <c:idx val="3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7-AA2F-4414-BA56-6E32A352AADE}"/>
                </c:ext>
              </c:extLst>
            </c:dLbl>
            <c:dLbl>
              <c:idx val="3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8-AA2F-4414-BA56-6E32A352AADE}"/>
                </c:ext>
              </c:extLst>
            </c:dLbl>
            <c:dLbl>
              <c:idx val="3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9-AA2F-4414-BA56-6E32A352AADE}"/>
                </c:ext>
              </c:extLst>
            </c:dLbl>
            <c:dLbl>
              <c:idx val="3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A-AA2F-4414-BA56-6E32A352AADE}"/>
                </c:ext>
              </c:extLst>
            </c:dLbl>
            <c:dLbl>
              <c:idx val="3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B-AA2F-4414-BA56-6E32A352AADE}"/>
                </c:ext>
              </c:extLst>
            </c:dLbl>
            <c:dLbl>
              <c:idx val="3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C-AA2F-4414-BA56-6E32A352AADE}"/>
                </c:ext>
              </c:extLst>
            </c:dLbl>
            <c:dLbl>
              <c:idx val="3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D-AA2F-4414-BA56-6E32A352AADE}"/>
                </c:ext>
              </c:extLst>
            </c:dLbl>
            <c:dLbl>
              <c:idx val="3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E-AA2F-4414-BA56-6E32A352AADE}"/>
                </c:ext>
              </c:extLst>
            </c:dLbl>
            <c:dLbl>
              <c:idx val="3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EF-AA2F-4414-BA56-6E32A352AADE}"/>
                </c:ext>
              </c:extLst>
            </c:dLbl>
            <c:dLbl>
              <c:idx val="3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0-AA2F-4414-BA56-6E32A352AADE}"/>
                </c:ext>
              </c:extLst>
            </c:dLbl>
            <c:dLbl>
              <c:idx val="3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1-AA2F-4414-BA56-6E32A352AADE}"/>
                </c:ext>
              </c:extLst>
            </c:dLbl>
            <c:dLbl>
              <c:idx val="3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2-AA2F-4414-BA56-6E32A352AADE}"/>
                </c:ext>
              </c:extLst>
            </c:dLbl>
            <c:dLbl>
              <c:idx val="3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3-AA2F-4414-BA56-6E32A352AADE}"/>
                </c:ext>
              </c:extLst>
            </c:dLbl>
            <c:dLbl>
              <c:idx val="3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4-AA2F-4414-BA56-6E32A352AADE}"/>
                </c:ext>
              </c:extLst>
            </c:dLbl>
            <c:dLbl>
              <c:idx val="3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5-AA2F-4414-BA56-6E32A352AADE}"/>
                </c:ext>
              </c:extLst>
            </c:dLbl>
            <c:dLbl>
              <c:idx val="3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6-AA2F-4414-BA56-6E32A352AADE}"/>
                </c:ext>
              </c:extLst>
            </c:dLbl>
            <c:dLbl>
              <c:idx val="3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7-AA2F-4414-BA56-6E32A352AADE}"/>
                </c:ext>
              </c:extLst>
            </c:dLbl>
            <c:dLbl>
              <c:idx val="3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8-AA2F-4414-BA56-6E32A352AADE}"/>
                </c:ext>
              </c:extLst>
            </c:dLbl>
            <c:dLbl>
              <c:idx val="3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9-AA2F-4414-BA56-6E32A352AADE}"/>
                </c:ext>
              </c:extLst>
            </c:dLbl>
            <c:dLbl>
              <c:idx val="3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A-AA2F-4414-BA56-6E32A352AADE}"/>
                </c:ext>
              </c:extLst>
            </c:dLbl>
            <c:dLbl>
              <c:idx val="3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B-AA2F-4414-BA56-6E32A352AADE}"/>
                </c:ext>
              </c:extLst>
            </c:dLbl>
            <c:dLbl>
              <c:idx val="3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C-AA2F-4414-BA56-6E32A352AADE}"/>
                </c:ext>
              </c:extLst>
            </c:dLbl>
            <c:dLbl>
              <c:idx val="3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D-AA2F-4414-BA56-6E32A352AADE}"/>
                </c:ext>
              </c:extLst>
            </c:dLbl>
            <c:dLbl>
              <c:idx val="3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E-AA2F-4414-BA56-6E32A352AADE}"/>
                </c:ext>
              </c:extLst>
            </c:dLbl>
            <c:dLbl>
              <c:idx val="3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CFF-AA2F-4414-BA56-6E32A352AADE}"/>
                </c:ext>
              </c:extLst>
            </c:dLbl>
            <c:dLbl>
              <c:idx val="3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0-AA2F-4414-BA56-6E32A352AADE}"/>
                </c:ext>
              </c:extLst>
            </c:dLbl>
            <c:dLbl>
              <c:idx val="3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1-AA2F-4414-BA56-6E32A352AADE}"/>
                </c:ext>
              </c:extLst>
            </c:dLbl>
            <c:dLbl>
              <c:idx val="3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2-AA2F-4414-BA56-6E32A352AADE}"/>
                </c:ext>
              </c:extLst>
            </c:dLbl>
            <c:dLbl>
              <c:idx val="3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3-AA2F-4414-BA56-6E32A352AADE}"/>
                </c:ext>
              </c:extLst>
            </c:dLbl>
            <c:dLbl>
              <c:idx val="3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4-AA2F-4414-BA56-6E32A352AADE}"/>
                </c:ext>
              </c:extLst>
            </c:dLbl>
            <c:dLbl>
              <c:idx val="3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5-AA2F-4414-BA56-6E32A352AADE}"/>
                </c:ext>
              </c:extLst>
            </c:dLbl>
            <c:dLbl>
              <c:idx val="3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6-AA2F-4414-BA56-6E32A352AADE}"/>
                </c:ext>
              </c:extLst>
            </c:dLbl>
            <c:dLbl>
              <c:idx val="3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7-AA2F-4414-BA56-6E32A352AADE}"/>
                </c:ext>
              </c:extLst>
            </c:dLbl>
            <c:dLbl>
              <c:idx val="3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8-AA2F-4414-BA56-6E32A352AADE}"/>
                </c:ext>
              </c:extLst>
            </c:dLbl>
            <c:dLbl>
              <c:idx val="3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9-AA2F-4414-BA56-6E32A352AADE}"/>
                </c:ext>
              </c:extLst>
            </c:dLbl>
            <c:dLbl>
              <c:idx val="3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A-AA2F-4414-BA56-6E32A352AADE}"/>
                </c:ext>
              </c:extLst>
            </c:dLbl>
            <c:dLbl>
              <c:idx val="3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B-AA2F-4414-BA56-6E32A352AADE}"/>
                </c:ext>
              </c:extLst>
            </c:dLbl>
            <c:dLbl>
              <c:idx val="3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C-AA2F-4414-BA56-6E32A352AADE}"/>
                </c:ext>
              </c:extLst>
            </c:dLbl>
            <c:dLbl>
              <c:idx val="3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D-AA2F-4414-BA56-6E32A352AADE}"/>
                </c:ext>
              </c:extLst>
            </c:dLbl>
            <c:dLbl>
              <c:idx val="3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E-AA2F-4414-BA56-6E32A352AADE}"/>
                </c:ext>
              </c:extLst>
            </c:dLbl>
            <c:dLbl>
              <c:idx val="3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0F-AA2F-4414-BA56-6E32A352AADE}"/>
                </c:ext>
              </c:extLst>
            </c:dLbl>
            <c:dLbl>
              <c:idx val="3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0-AA2F-4414-BA56-6E32A352AADE}"/>
                </c:ext>
              </c:extLst>
            </c:dLbl>
            <c:dLbl>
              <c:idx val="3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1-AA2F-4414-BA56-6E32A352AADE}"/>
                </c:ext>
              </c:extLst>
            </c:dLbl>
            <c:dLbl>
              <c:idx val="3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2-AA2F-4414-BA56-6E32A352AADE}"/>
                </c:ext>
              </c:extLst>
            </c:dLbl>
            <c:dLbl>
              <c:idx val="3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3-AA2F-4414-BA56-6E32A352AADE}"/>
                </c:ext>
              </c:extLst>
            </c:dLbl>
            <c:dLbl>
              <c:idx val="3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4-AA2F-4414-BA56-6E32A352AADE}"/>
                </c:ext>
              </c:extLst>
            </c:dLbl>
            <c:dLbl>
              <c:idx val="3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5-AA2F-4414-BA56-6E32A352AADE}"/>
                </c:ext>
              </c:extLst>
            </c:dLbl>
            <c:dLbl>
              <c:idx val="3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6-AA2F-4414-BA56-6E32A352AADE}"/>
                </c:ext>
              </c:extLst>
            </c:dLbl>
            <c:dLbl>
              <c:idx val="3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7-AA2F-4414-BA56-6E32A352AADE}"/>
                </c:ext>
              </c:extLst>
            </c:dLbl>
            <c:dLbl>
              <c:idx val="3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8-AA2F-4414-BA56-6E32A352AADE}"/>
                </c:ext>
              </c:extLst>
            </c:dLbl>
            <c:dLbl>
              <c:idx val="3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9-AA2F-4414-BA56-6E32A352AADE}"/>
                </c:ext>
              </c:extLst>
            </c:dLbl>
            <c:dLbl>
              <c:idx val="3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A-AA2F-4414-BA56-6E32A352AADE}"/>
                </c:ext>
              </c:extLst>
            </c:dLbl>
            <c:dLbl>
              <c:idx val="3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B-AA2F-4414-BA56-6E32A352AADE}"/>
                </c:ext>
              </c:extLst>
            </c:dLbl>
            <c:dLbl>
              <c:idx val="3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C-AA2F-4414-BA56-6E32A352AADE}"/>
                </c:ext>
              </c:extLst>
            </c:dLbl>
            <c:dLbl>
              <c:idx val="3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D-AA2F-4414-BA56-6E32A352AADE}"/>
                </c:ext>
              </c:extLst>
            </c:dLbl>
            <c:dLbl>
              <c:idx val="3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E-AA2F-4414-BA56-6E32A352AADE}"/>
                </c:ext>
              </c:extLst>
            </c:dLbl>
            <c:dLbl>
              <c:idx val="3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1F-AA2F-4414-BA56-6E32A352AADE}"/>
                </c:ext>
              </c:extLst>
            </c:dLbl>
            <c:dLbl>
              <c:idx val="3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0-AA2F-4414-BA56-6E32A352AADE}"/>
                </c:ext>
              </c:extLst>
            </c:dLbl>
            <c:dLbl>
              <c:idx val="3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1-AA2F-4414-BA56-6E32A352AADE}"/>
                </c:ext>
              </c:extLst>
            </c:dLbl>
            <c:dLbl>
              <c:idx val="3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2-AA2F-4414-BA56-6E32A352AADE}"/>
                </c:ext>
              </c:extLst>
            </c:dLbl>
            <c:dLbl>
              <c:idx val="3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3-AA2F-4414-BA56-6E32A352AADE}"/>
                </c:ext>
              </c:extLst>
            </c:dLbl>
            <c:dLbl>
              <c:idx val="3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4-AA2F-4414-BA56-6E32A352AADE}"/>
                </c:ext>
              </c:extLst>
            </c:dLbl>
            <c:dLbl>
              <c:idx val="3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5-AA2F-4414-BA56-6E32A352AADE}"/>
                </c:ext>
              </c:extLst>
            </c:dLbl>
            <c:dLbl>
              <c:idx val="3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6-AA2F-4414-BA56-6E32A352AADE}"/>
                </c:ext>
              </c:extLst>
            </c:dLbl>
            <c:dLbl>
              <c:idx val="3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7-AA2F-4414-BA56-6E32A352AADE}"/>
                </c:ext>
              </c:extLst>
            </c:dLbl>
            <c:dLbl>
              <c:idx val="3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8-AA2F-4414-BA56-6E32A352AADE}"/>
                </c:ext>
              </c:extLst>
            </c:dLbl>
            <c:dLbl>
              <c:idx val="3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9-AA2F-4414-BA56-6E32A352AADE}"/>
                </c:ext>
              </c:extLst>
            </c:dLbl>
            <c:dLbl>
              <c:idx val="3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A-AA2F-4414-BA56-6E32A352AADE}"/>
                </c:ext>
              </c:extLst>
            </c:dLbl>
            <c:dLbl>
              <c:idx val="3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B-AA2F-4414-BA56-6E32A352AADE}"/>
                </c:ext>
              </c:extLst>
            </c:dLbl>
            <c:dLbl>
              <c:idx val="3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C-AA2F-4414-BA56-6E32A352AADE}"/>
                </c:ext>
              </c:extLst>
            </c:dLbl>
            <c:dLbl>
              <c:idx val="3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D-AA2F-4414-BA56-6E32A352AADE}"/>
                </c:ext>
              </c:extLst>
            </c:dLbl>
            <c:dLbl>
              <c:idx val="3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E-AA2F-4414-BA56-6E32A352AADE}"/>
                </c:ext>
              </c:extLst>
            </c:dLbl>
            <c:dLbl>
              <c:idx val="3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2F-AA2F-4414-BA56-6E32A352AADE}"/>
                </c:ext>
              </c:extLst>
            </c:dLbl>
            <c:dLbl>
              <c:idx val="3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0-AA2F-4414-BA56-6E32A352AADE}"/>
                </c:ext>
              </c:extLst>
            </c:dLbl>
            <c:dLbl>
              <c:idx val="3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1-AA2F-4414-BA56-6E32A352AADE}"/>
                </c:ext>
              </c:extLst>
            </c:dLbl>
            <c:dLbl>
              <c:idx val="3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2-AA2F-4414-BA56-6E32A352AADE}"/>
                </c:ext>
              </c:extLst>
            </c:dLbl>
            <c:dLbl>
              <c:idx val="3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3-AA2F-4414-BA56-6E32A352AADE}"/>
                </c:ext>
              </c:extLst>
            </c:dLbl>
            <c:dLbl>
              <c:idx val="3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4-AA2F-4414-BA56-6E32A352AADE}"/>
                </c:ext>
              </c:extLst>
            </c:dLbl>
            <c:dLbl>
              <c:idx val="3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5-AA2F-4414-BA56-6E32A352AADE}"/>
                </c:ext>
              </c:extLst>
            </c:dLbl>
            <c:dLbl>
              <c:idx val="3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6-AA2F-4414-BA56-6E32A352AADE}"/>
                </c:ext>
              </c:extLst>
            </c:dLbl>
            <c:dLbl>
              <c:idx val="3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7-AA2F-4414-BA56-6E32A352AADE}"/>
                </c:ext>
              </c:extLst>
            </c:dLbl>
            <c:dLbl>
              <c:idx val="3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8-AA2F-4414-BA56-6E32A352AADE}"/>
                </c:ext>
              </c:extLst>
            </c:dLbl>
            <c:dLbl>
              <c:idx val="3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9-AA2F-4414-BA56-6E32A352AADE}"/>
                </c:ext>
              </c:extLst>
            </c:dLbl>
            <c:dLbl>
              <c:idx val="3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A-AA2F-4414-BA56-6E32A352AADE}"/>
                </c:ext>
              </c:extLst>
            </c:dLbl>
            <c:dLbl>
              <c:idx val="3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B-AA2F-4414-BA56-6E32A352AADE}"/>
                </c:ext>
              </c:extLst>
            </c:dLbl>
            <c:dLbl>
              <c:idx val="3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C-AA2F-4414-BA56-6E32A352AADE}"/>
                </c:ext>
              </c:extLst>
            </c:dLbl>
            <c:dLbl>
              <c:idx val="3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D-AA2F-4414-BA56-6E32A352AADE}"/>
                </c:ext>
              </c:extLst>
            </c:dLbl>
            <c:dLbl>
              <c:idx val="3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E-AA2F-4414-BA56-6E32A352AADE}"/>
                </c:ext>
              </c:extLst>
            </c:dLbl>
            <c:dLbl>
              <c:idx val="3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3F-AA2F-4414-BA56-6E32A352AADE}"/>
                </c:ext>
              </c:extLst>
            </c:dLbl>
            <c:dLbl>
              <c:idx val="3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0-AA2F-4414-BA56-6E32A352AADE}"/>
                </c:ext>
              </c:extLst>
            </c:dLbl>
            <c:dLbl>
              <c:idx val="3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1-AA2F-4414-BA56-6E32A352AADE}"/>
                </c:ext>
              </c:extLst>
            </c:dLbl>
            <c:dLbl>
              <c:idx val="3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2-AA2F-4414-BA56-6E32A352AADE}"/>
                </c:ext>
              </c:extLst>
            </c:dLbl>
            <c:dLbl>
              <c:idx val="3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3-AA2F-4414-BA56-6E32A352AADE}"/>
                </c:ext>
              </c:extLst>
            </c:dLbl>
            <c:dLbl>
              <c:idx val="3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4-AA2F-4414-BA56-6E32A352AADE}"/>
                </c:ext>
              </c:extLst>
            </c:dLbl>
            <c:dLbl>
              <c:idx val="3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5-AA2F-4414-BA56-6E32A352AADE}"/>
                </c:ext>
              </c:extLst>
            </c:dLbl>
            <c:dLbl>
              <c:idx val="3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6-AA2F-4414-BA56-6E32A352AADE}"/>
                </c:ext>
              </c:extLst>
            </c:dLbl>
            <c:dLbl>
              <c:idx val="3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7-AA2F-4414-BA56-6E32A352AADE}"/>
                </c:ext>
              </c:extLst>
            </c:dLbl>
            <c:dLbl>
              <c:idx val="3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8-AA2F-4414-BA56-6E32A352AADE}"/>
                </c:ext>
              </c:extLst>
            </c:dLbl>
            <c:dLbl>
              <c:idx val="3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9-AA2F-4414-BA56-6E32A352AADE}"/>
                </c:ext>
              </c:extLst>
            </c:dLbl>
            <c:dLbl>
              <c:idx val="3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A-AA2F-4414-BA56-6E32A352AADE}"/>
                </c:ext>
              </c:extLst>
            </c:dLbl>
            <c:dLbl>
              <c:idx val="3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B-AA2F-4414-BA56-6E32A352AADE}"/>
                </c:ext>
              </c:extLst>
            </c:dLbl>
            <c:dLbl>
              <c:idx val="3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C-AA2F-4414-BA56-6E32A352AADE}"/>
                </c:ext>
              </c:extLst>
            </c:dLbl>
            <c:dLbl>
              <c:idx val="3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D-AA2F-4414-BA56-6E32A352AADE}"/>
                </c:ext>
              </c:extLst>
            </c:dLbl>
            <c:dLbl>
              <c:idx val="3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E-AA2F-4414-BA56-6E32A352AADE}"/>
                </c:ext>
              </c:extLst>
            </c:dLbl>
            <c:dLbl>
              <c:idx val="3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4F-AA2F-4414-BA56-6E32A352AADE}"/>
                </c:ext>
              </c:extLst>
            </c:dLbl>
            <c:dLbl>
              <c:idx val="3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0-AA2F-4414-BA56-6E32A352AADE}"/>
                </c:ext>
              </c:extLst>
            </c:dLbl>
            <c:dLbl>
              <c:idx val="3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1-AA2F-4414-BA56-6E32A352AADE}"/>
                </c:ext>
              </c:extLst>
            </c:dLbl>
            <c:dLbl>
              <c:idx val="3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2-AA2F-4414-BA56-6E32A352AADE}"/>
                </c:ext>
              </c:extLst>
            </c:dLbl>
            <c:dLbl>
              <c:idx val="3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3-AA2F-4414-BA56-6E32A352AADE}"/>
                </c:ext>
              </c:extLst>
            </c:dLbl>
            <c:dLbl>
              <c:idx val="3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4-AA2F-4414-BA56-6E32A352AADE}"/>
                </c:ext>
              </c:extLst>
            </c:dLbl>
            <c:dLbl>
              <c:idx val="3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5-AA2F-4414-BA56-6E32A352AADE}"/>
                </c:ext>
              </c:extLst>
            </c:dLbl>
            <c:dLbl>
              <c:idx val="3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6-AA2F-4414-BA56-6E32A352AADE}"/>
                </c:ext>
              </c:extLst>
            </c:dLbl>
            <c:dLbl>
              <c:idx val="3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7-AA2F-4414-BA56-6E32A352AADE}"/>
                </c:ext>
              </c:extLst>
            </c:dLbl>
            <c:dLbl>
              <c:idx val="3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8-AA2F-4414-BA56-6E32A352AADE}"/>
                </c:ext>
              </c:extLst>
            </c:dLbl>
            <c:dLbl>
              <c:idx val="3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9-AA2F-4414-BA56-6E32A352AADE}"/>
                </c:ext>
              </c:extLst>
            </c:dLbl>
            <c:dLbl>
              <c:idx val="3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A-AA2F-4414-BA56-6E32A352AADE}"/>
                </c:ext>
              </c:extLst>
            </c:dLbl>
            <c:dLbl>
              <c:idx val="3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B-AA2F-4414-BA56-6E32A352AADE}"/>
                </c:ext>
              </c:extLst>
            </c:dLbl>
            <c:dLbl>
              <c:idx val="3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C-AA2F-4414-BA56-6E32A352AADE}"/>
                </c:ext>
              </c:extLst>
            </c:dLbl>
            <c:dLbl>
              <c:idx val="3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D-AA2F-4414-BA56-6E32A352AADE}"/>
                </c:ext>
              </c:extLst>
            </c:dLbl>
            <c:dLbl>
              <c:idx val="3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E-AA2F-4414-BA56-6E32A352AADE}"/>
                </c:ext>
              </c:extLst>
            </c:dLbl>
            <c:dLbl>
              <c:idx val="3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5F-AA2F-4414-BA56-6E32A352AADE}"/>
                </c:ext>
              </c:extLst>
            </c:dLbl>
            <c:dLbl>
              <c:idx val="3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0-AA2F-4414-BA56-6E32A352AADE}"/>
                </c:ext>
              </c:extLst>
            </c:dLbl>
            <c:dLbl>
              <c:idx val="3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1-AA2F-4414-BA56-6E32A352AADE}"/>
                </c:ext>
              </c:extLst>
            </c:dLbl>
            <c:dLbl>
              <c:idx val="3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2-AA2F-4414-BA56-6E32A352AADE}"/>
                </c:ext>
              </c:extLst>
            </c:dLbl>
            <c:dLbl>
              <c:idx val="3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3-AA2F-4414-BA56-6E32A352AADE}"/>
                </c:ext>
              </c:extLst>
            </c:dLbl>
            <c:dLbl>
              <c:idx val="3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4-AA2F-4414-BA56-6E32A352AADE}"/>
                </c:ext>
              </c:extLst>
            </c:dLbl>
            <c:dLbl>
              <c:idx val="3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5-AA2F-4414-BA56-6E32A352AADE}"/>
                </c:ext>
              </c:extLst>
            </c:dLbl>
            <c:dLbl>
              <c:idx val="3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6-AA2F-4414-BA56-6E32A352AADE}"/>
                </c:ext>
              </c:extLst>
            </c:dLbl>
            <c:dLbl>
              <c:idx val="3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7-AA2F-4414-BA56-6E32A352AADE}"/>
                </c:ext>
              </c:extLst>
            </c:dLbl>
            <c:dLbl>
              <c:idx val="3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8-AA2F-4414-BA56-6E32A352AADE}"/>
                </c:ext>
              </c:extLst>
            </c:dLbl>
            <c:dLbl>
              <c:idx val="3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9-AA2F-4414-BA56-6E32A352AADE}"/>
                </c:ext>
              </c:extLst>
            </c:dLbl>
            <c:dLbl>
              <c:idx val="3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A-AA2F-4414-BA56-6E32A352AADE}"/>
                </c:ext>
              </c:extLst>
            </c:dLbl>
            <c:dLbl>
              <c:idx val="3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B-AA2F-4414-BA56-6E32A352AADE}"/>
                </c:ext>
              </c:extLst>
            </c:dLbl>
            <c:dLbl>
              <c:idx val="3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C-AA2F-4414-BA56-6E32A352AADE}"/>
                </c:ext>
              </c:extLst>
            </c:dLbl>
            <c:dLbl>
              <c:idx val="3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D-AA2F-4414-BA56-6E32A352AADE}"/>
                </c:ext>
              </c:extLst>
            </c:dLbl>
            <c:dLbl>
              <c:idx val="3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E-AA2F-4414-BA56-6E32A352AADE}"/>
                </c:ext>
              </c:extLst>
            </c:dLbl>
            <c:dLbl>
              <c:idx val="3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6F-AA2F-4414-BA56-6E32A352AADE}"/>
                </c:ext>
              </c:extLst>
            </c:dLbl>
            <c:dLbl>
              <c:idx val="3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0-AA2F-4414-BA56-6E32A352AADE}"/>
                </c:ext>
              </c:extLst>
            </c:dLbl>
            <c:dLbl>
              <c:idx val="3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1-AA2F-4414-BA56-6E32A352AADE}"/>
                </c:ext>
              </c:extLst>
            </c:dLbl>
            <c:dLbl>
              <c:idx val="3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2-AA2F-4414-BA56-6E32A352AADE}"/>
                </c:ext>
              </c:extLst>
            </c:dLbl>
            <c:dLbl>
              <c:idx val="3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3-AA2F-4414-BA56-6E32A352AADE}"/>
                </c:ext>
              </c:extLst>
            </c:dLbl>
            <c:dLbl>
              <c:idx val="3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4-AA2F-4414-BA56-6E32A352AADE}"/>
                </c:ext>
              </c:extLst>
            </c:dLbl>
            <c:dLbl>
              <c:idx val="3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5-AA2F-4414-BA56-6E32A352AADE}"/>
                </c:ext>
              </c:extLst>
            </c:dLbl>
            <c:dLbl>
              <c:idx val="3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6-AA2F-4414-BA56-6E32A352AADE}"/>
                </c:ext>
              </c:extLst>
            </c:dLbl>
            <c:dLbl>
              <c:idx val="3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7-AA2F-4414-BA56-6E32A352AADE}"/>
                </c:ext>
              </c:extLst>
            </c:dLbl>
            <c:dLbl>
              <c:idx val="3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8-AA2F-4414-BA56-6E32A352AADE}"/>
                </c:ext>
              </c:extLst>
            </c:dLbl>
            <c:dLbl>
              <c:idx val="3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9-AA2F-4414-BA56-6E32A352AADE}"/>
                </c:ext>
              </c:extLst>
            </c:dLbl>
            <c:dLbl>
              <c:idx val="3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A-AA2F-4414-BA56-6E32A352AADE}"/>
                </c:ext>
              </c:extLst>
            </c:dLbl>
            <c:dLbl>
              <c:idx val="3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B-AA2F-4414-BA56-6E32A352AADE}"/>
                </c:ext>
              </c:extLst>
            </c:dLbl>
            <c:dLbl>
              <c:idx val="3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C-AA2F-4414-BA56-6E32A352AADE}"/>
                </c:ext>
              </c:extLst>
            </c:dLbl>
            <c:dLbl>
              <c:idx val="3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D-AA2F-4414-BA56-6E32A352AADE}"/>
                </c:ext>
              </c:extLst>
            </c:dLbl>
            <c:dLbl>
              <c:idx val="3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E-AA2F-4414-BA56-6E32A352AADE}"/>
                </c:ext>
              </c:extLst>
            </c:dLbl>
            <c:dLbl>
              <c:idx val="3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7F-AA2F-4414-BA56-6E32A352AADE}"/>
                </c:ext>
              </c:extLst>
            </c:dLbl>
            <c:dLbl>
              <c:idx val="3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0-AA2F-4414-BA56-6E32A352AADE}"/>
                </c:ext>
              </c:extLst>
            </c:dLbl>
            <c:dLbl>
              <c:idx val="3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1-AA2F-4414-BA56-6E32A352AADE}"/>
                </c:ext>
              </c:extLst>
            </c:dLbl>
            <c:dLbl>
              <c:idx val="3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2-AA2F-4414-BA56-6E32A352AADE}"/>
                </c:ext>
              </c:extLst>
            </c:dLbl>
            <c:dLbl>
              <c:idx val="3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3-AA2F-4414-BA56-6E32A352AADE}"/>
                </c:ext>
              </c:extLst>
            </c:dLbl>
            <c:dLbl>
              <c:idx val="3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4-AA2F-4414-BA56-6E32A352AADE}"/>
                </c:ext>
              </c:extLst>
            </c:dLbl>
            <c:dLbl>
              <c:idx val="3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5-AA2F-4414-BA56-6E32A352AADE}"/>
                </c:ext>
              </c:extLst>
            </c:dLbl>
            <c:dLbl>
              <c:idx val="3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6-AA2F-4414-BA56-6E32A352AADE}"/>
                </c:ext>
              </c:extLst>
            </c:dLbl>
            <c:dLbl>
              <c:idx val="3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7-AA2F-4414-BA56-6E32A352AADE}"/>
                </c:ext>
              </c:extLst>
            </c:dLbl>
            <c:dLbl>
              <c:idx val="3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8-AA2F-4414-BA56-6E32A352AADE}"/>
                </c:ext>
              </c:extLst>
            </c:dLbl>
            <c:dLbl>
              <c:idx val="3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9-AA2F-4414-BA56-6E32A352AADE}"/>
                </c:ext>
              </c:extLst>
            </c:dLbl>
            <c:dLbl>
              <c:idx val="3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A-AA2F-4414-BA56-6E32A352AADE}"/>
                </c:ext>
              </c:extLst>
            </c:dLbl>
            <c:dLbl>
              <c:idx val="3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B-AA2F-4414-BA56-6E32A352AADE}"/>
                </c:ext>
              </c:extLst>
            </c:dLbl>
            <c:dLbl>
              <c:idx val="3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C-AA2F-4414-BA56-6E32A352AADE}"/>
                </c:ext>
              </c:extLst>
            </c:dLbl>
            <c:dLbl>
              <c:idx val="3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D-AA2F-4414-BA56-6E32A352AADE}"/>
                </c:ext>
              </c:extLst>
            </c:dLbl>
            <c:dLbl>
              <c:idx val="3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E-AA2F-4414-BA56-6E32A352AADE}"/>
                </c:ext>
              </c:extLst>
            </c:dLbl>
            <c:dLbl>
              <c:idx val="3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8F-AA2F-4414-BA56-6E32A352AADE}"/>
                </c:ext>
              </c:extLst>
            </c:dLbl>
            <c:dLbl>
              <c:idx val="3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0-AA2F-4414-BA56-6E32A352AADE}"/>
                </c:ext>
              </c:extLst>
            </c:dLbl>
            <c:dLbl>
              <c:idx val="3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1-AA2F-4414-BA56-6E32A352AADE}"/>
                </c:ext>
              </c:extLst>
            </c:dLbl>
            <c:dLbl>
              <c:idx val="3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2-AA2F-4414-BA56-6E32A352AADE}"/>
                </c:ext>
              </c:extLst>
            </c:dLbl>
            <c:dLbl>
              <c:idx val="3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3-AA2F-4414-BA56-6E32A352AADE}"/>
                </c:ext>
              </c:extLst>
            </c:dLbl>
            <c:dLbl>
              <c:idx val="3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4-AA2F-4414-BA56-6E32A352AADE}"/>
                </c:ext>
              </c:extLst>
            </c:dLbl>
            <c:dLbl>
              <c:idx val="3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5-AA2F-4414-BA56-6E32A352AADE}"/>
                </c:ext>
              </c:extLst>
            </c:dLbl>
            <c:dLbl>
              <c:idx val="3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6-AA2F-4414-BA56-6E32A352AADE}"/>
                </c:ext>
              </c:extLst>
            </c:dLbl>
            <c:dLbl>
              <c:idx val="3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7-AA2F-4414-BA56-6E32A352AADE}"/>
                </c:ext>
              </c:extLst>
            </c:dLbl>
            <c:dLbl>
              <c:idx val="3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8-AA2F-4414-BA56-6E32A352AADE}"/>
                </c:ext>
              </c:extLst>
            </c:dLbl>
            <c:dLbl>
              <c:idx val="3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9-AA2F-4414-BA56-6E32A352AADE}"/>
                </c:ext>
              </c:extLst>
            </c:dLbl>
            <c:dLbl>
              <c:idx val="3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A-AA2F-4414-BA56-6E32A352AADE}"/>
                </c:ext>
              </c:extLst>
            </c:dLbl>
            <c:dLbl>
              <c:idx val="3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B-AA2F-4414-BA56-6E32A352AADE}"/>
                </c:ext>
              </c:extLst>
            </c:dLbl>
            <c:dLbl>
              <c:idx val="3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C-AA2F-4414-BA56-6E32A352AADE}"/>
                </c:ext>
              </c:extLst>
            </c:dLbl>
            <c:dLbl>
              <c:idx val="3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D-AA2F-4414-BA56-6E32A352AADE}"/>
                </c:ext>
              </c:extLst>
            </c:dLbl>
            <c:dLbl>
              <c:idx val="3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E-AA2F-4414-BA56-6E32A352AADE}"/>
                </c:ext>
              </c:extLst>
            </c:dLbl>
            <c:dLbl>
              <c:idx val="3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9F-AA2F-4414-BA56-6E32A352AADE}"/>
                </c:ext>
              </c:extLst>
            </c:dLbl>
            <c:dLbl>
              <c:idx val="3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0-AA2F-4414-BA56-6E32A352AADE}"/>
                </c:ext>
              </c:extLst>
            </c:dLbl>
            <c:dLbl>
              <c:idx val="3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1-AA2F-4414-BA56-6E32A352AADE}"/>
                </c:ext>
              </c:extLst>
            </c:dLbl>
            <c:dLbl>
              <c:idx val="3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2-AA2F-4414-BA56-6E32A352AADE}"/>
                </c:ext>
              </c:extLst>
            </c:dLbl>
            <c:dLbl>
              <c:idx val="3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3-AA2F-4414-BA56-6E32A352AADE}"/>
                </c:ext>
              </c:extLst>
            </c:dLbl>
            <c:dLbl>
              <c:idx val="3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4-AA2F-4414-BA56-6E32A352AADE}"/>
                </c:ext>
              </c:extLst>
            </c:dLbl>
            <c:dLbl>
              <c:idx val="3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5-AA2F-4414-BA56-6E32A352AADE}"/>
                </c:ext>
              </c:extLst>
            </c:dLbl>
            <c:dLbl>
              <c:idx val="3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6-AA2F-4414-BA56-6E32A352AADE}"/>
                </c:ext>
              </c:extLst>
            </c:dLbl>
            <c:dLbl>
              <c:idx val="3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7-AA2F-4414-BA56-6E32A352AADE}"/>
                </c:ext>
              </c:extLst>
            </c:dLbl>
            <c:dLbl>
              <c:idx val="3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8-AA2F-4414-BA56-6E32A352AADE}"/>
                </c:ext>
              </c:extLst>
            </c:dLbl>
            <c:dLbl>
              <c:idx val="3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9-AA2F-4414-BA56-6E32A352AADE}"/>
                </c:ext>
              </c:extLst>
            </c:dLbl>
            <c:dLbl>
              <c:idx val="3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A-AA2F-4414-BA56-6E32A352AADE}"/>
                </c:ext>
              </c:extLst>
            </c:dLbl>
            <c:dLbl>
              <c:idx val="3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B-AA2F-4414-BA56-6E32A352AADE}"/>
                </c:ext>
              </c:extLst>
            </c:dLbl>
            <c:dLbl>
              <c:idx val="3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C-AA2F-4414-BA56-6E32A352AADE}"/>
                </c:ext>
              </c:extLst>
            </c:dLbl>
            <c:dLbl>
              <c:idx val="3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D-AA2F-4414-BA56-6E32A352AADE}"/>
                </c:ext>
              </c:extLst>
            </c:dLbl>
            <c:dLbl>
              <c:idx val="3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E-AA2F-4414-BA56-6E32A352AADE}"/>
                </c:ext>
              </c:extLst>
            </c:dLbl>
            <c:dLbl>
              <c:idx val="3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AF-AA2F-4414-BA56-6E32A352AADE}"/>
                </c:ext>
              </c:extLst>
            </c:dLbl>
            <c:dLbl>
              <c:idx val="3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0-AA2F-4414-BA56-6E32A352AADE}"/>
                </c:ext>
              </c:extLst>
            </c:dLbl>
            <c:dLbl>
              <c:idx val="3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1-AA2F-4414-BA56-6E32A352AADE}"/>
                </c:ext>
              </c:extLst>
            </c:dLbl>
            <c:dLbl>
              <c:idx val="3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2-AA2F-4414-BA56-6E32A352AADE}"/>
                </c:ext>
              </c:extLst>
            </c:dLbl>
            <c:dLbl>
              <c:idx val="3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3-AA2F-4414-BA56-6E32A352AADE}"/>
                </c:ext>
              </c:extLst>
            </c:dLbl>
            <c:dLbl>
              <c:idx val="3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4-AA2F-4414-BA56-6E32A352AADE}"/>
                </c:ext>
              </c:extLst>
            </c:dLbl>
            <c:dLbl>
              <c:idx val="3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5-AA2F-4414-BA56-6E32A352AADE}"/>
                </c:ext>
              </c:extLst>
            </c:dLbl>
            <c:dLbl>
              <c:idx val="3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6-AA2F-4414-BA56-6E32A352AADE}"/>
                </c:ext>
              </c:extLst>
            </c:dLbl>
            <c:dLbl>
              <c:idx val="3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7-AA2F-4414-BA56-6E32A352AADE}"/>
                </c:ext>
              </c:extLst>
            </c:dLbl>
            <c:dLbl>
              <c:idx val="3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8-AA2F-4414-BA56-6E32A352AADE}"/>
                </c:ext>
              </c:extLst>
            </c:dLbl>
            <c:dLbl>
              <c:idx val="3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9-AA2F-4414-BA56-6E32A352AADE}"/>
                </c:ext>
              </c:extLst>
            </c:dLbl>
            <c:dLbl>
              <c:idx val="3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A-AA2F-4414-BA56-6E32A352AADE}"/>
                </c:ext>
              </c:extLst>
            </c:dLbl>
            <c:dLbl>
              <c:idx val="3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B-AA2F-4414-BA56-6E32A352AADE}"/>
                </c:ext>
              </c:extLst>
            </c:dLbl>
            <c:dLbl>
              <c:idx val="3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C-AA2F-4414-BA56-6E32A352AADE}"/>
                </c:ext>
              </c:extLst>
            </c:dLbl>
            <c:dLbl>
              <c:idx val="3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D-AA2F-4414-BA56-6E32A352AADE}"/>
                </c:ext>
              </c:extLst>
            </c:dLbl>
            <c:dLbl>
              <c:idx val="3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E-AA2F-4414-BA56-6E32A352AADE}"/>
                </c:ext>
              </c:extLst>
            </c:dLbl>
            <c:dLbl>
              <c:idx val="3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BF-AA2F-4414-BA56-6E32A352AADE}"/>
                </c:ext>
              </c:extLst>
            </c:dLbl>
            <c:dLbl>
              <c:idx val="3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0-AA2F-4414-BA56-6E32A352AADE}"/>
                </c:ext>
              </c:extLst>
            </c:dLbl>
            <c:dLbl>
              <c:idx val="3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1-AA2F-4414-BA56-6E32A352AADE}"/>
                </c:ext>
              </c:extLst>
            </c:dLbl>
            <c:dLbl>
              <c:idx val="3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2-AA2F-4414-BA56-6E32A352AADE}"/>
                </c:ext>
              </c:extLst>
            </c:dLbl>
            <c:dLbl>
              <c:idx val="3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3-AA2F-4414-BA56-6E32A352AADE}"/>
                </c:ext>
              </c:extLst>
            </c:dLbl>
            <c:dLbl>
              <c:idx val="3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4-AA2F-4414-BA56-6E32A352AADE}"/>
                </c:ext>
              </c:extLst>
            </c:dLbl>
            <c:dLbl>
              <c:idx val="3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5-AA2F-4414-BA56-6E32A352AADE}"/>
                </c:ext>
              </c:extLst>
            </c:dLbl>
            <c:dLbl>
              <c:idx val="3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6-AA2F-4414-BA56-6E32A352AADE}"/>
                </c:ext>
              </c:extLst>
            </c:dLbl>
            <c:dLbl>
              <c:idx val="3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7-AA2F-4414-BA56-6E32A352AADE}"/>
                </c:ext>
              </c:extLst>
            </c:dLbl>
            <c:dLbl>
              <c:idx val="3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8-AA2F-4414-BA56-6E32A352AADE}"/>
                </c:ext>
              </c:extLst>
            </c:dLbl>
            <c:dLbl>
              <c:idx val="3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9-AA2F-4414-BA56-6E32A352AADE}"/>
                </c:ext>
              </c:extLst>
            </c:dLbl>
            <c:dLbl>
              <c:idx val="3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A-AA2F-4414-BA56-6E32A352AADE}"/>
                </c:ext>
              </c:extLst>
            </c:dLbl>
            <c:dLbl>
              <c:idx val="3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B-AA2F-4414-BA56-6E32A352AADE}"/>
                </c:ext>
              </c:extLst>
            </c:dLbl>
            <c:dLbl>
              <c:idx val="3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C-AA2F-4414-BA56-6E32A352AADE}"/>
                </c:ext>
              </c:extLst>
            </c:dLbl>
            <c:dLbl>
              <c:idx val="3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D-AA2F-4414-BA56-6E32A352AADE}"/>
                </c:ext>
              </c:extLst>
            </c:dLbl>
            <c:dLbl>
              <c:idx val="3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E-AA2F-4414-BA56-6E32A352AADE}"/>
                </c:ext>
              </c:extLst>
            </c:dLbl>
            <c:dLbl>
              <c:idx val="3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CF-AA2F-4414-BA56-6E32A352AADE}"/>
                </c:ext>
              </c:extLst>
            </c:dLbl>
            <c:dLbl>
              <c:idx val="3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0-AA2F-4414-BA56-6E32A352AADE}"/>
                </c:ext>
              </c:extLst>
            </c:dLbl>
            <c:dLbl>
              <c:idx val="3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1-AA2F-4414-BA56-6E32A352AADE}"/>
                </c:ext>
              </c:extLst>
            </c:dLbl>
            <c:dLbl>
              <c:idx val="3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2-AA2F-4414-BA56-6E32A352AADE}"/>
                </c:ext>
              </c:extLst>
            </c:dLbl>
            <c:dLbl>
              <c:idx val="3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3-AA2F-4414-BA56-6E32A352AADE}"/>
                </c:ext>
              </c:extLst>
            </c:dLbl>
            <c:dLbl>
              <c:idx val="3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4-AA2F-4414-BA56-6E32A352AADE}"/>
                </c:ext>
              </c:extLst>
            </c:dLbl>
            <c:dLbl>
              <c:idx val="3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5-AA2F-4414-BA56-6E32A352AADE}"/>
                </c:ext>
              </c:extLst>
            </c:dLbl>
            <c:dLbl>
              <c:idx val="3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6-AA2F-4414-BA56-6E32A352AADE}"/>
                </c:ext>
              </c:extLst>
            </c:dLbl>
            <c:dLbl>
              <c:idx val="3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7-AA2F-4414-BA56-6E32A352AADE}"/>
                </c:ext>
              </c:extLst>
            </c:dLbl>
            <c:dLbl>
              <c:idx val="3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8-AA2F-4414-BA56-6E32A352AADE}"/>
                </c:ext>
              </c:extLst>
            </c:dLbl>
            <c:dLbl>
              <c:idx val="3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9-AA2F-4414-BA56-6E32A352AADE}"/>
                </c:ext>
              </c:extLst>
            </c:dLbl>
            <c:dLbl>
              <c:idx val="3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A-AA2F-4414-BA56-6E32A352AADE}"/>
                </c:ext>
              </c:extLst>
            </c:dLbl>
            <c:dLbl>
              <c:idx val="3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B-AA2F-4414-BA56-6E32A352AADE}"/>
                </c:ext>
              </c:extLst>
            </c:dLbl>
            <c:dLbl>
              <c:idx val="3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C-AA2F-4414-BA56-6E32A352AADE}"/>
                </c:ext>
              </c:extLst>
            </c:dLbl>
            <c:dLbl>
              <c:idx val="3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D-AA2F-4414-BA56-6E32A352AADE}"/>
                </c:ext>
              </c:extLst>
            </c:dLbl>
            <c:dLbl>
              <c:idx val="3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E-AA2F-4414-BA56-6E32A352AADE}"/>
                </c:ext>
              </c:extLst>
            </c:dLbl>
            <c:dLbl>
              <c:idx val="3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DF-AA2F-4414-BA56-6E32A352AADE}"/>
                </c:ext>
              </c:extLst>
            </c:dLbl>
            <c:dLbl>
              <c:idx val="3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0-AA2F-4414-BA56-6E32A352AADE}"/>
                </c:ext>
              </c:extLst>
            </c:dLbl>
            <c:dLbl>
              <c:idx val="3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1-AA2F-4414-BA56-6E32A352AADE}"/>
                </c:ext>
              </c:extLst>
            </c:dLbl>
            <c:dLbl>
              <c:idx val="3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2-AA2F-4414-BA56-6E32A352AADE}"/>
                </c:ext>
              </c:extLst>
            </c:dLbl>
            <c:dLbl>
              <c:idx val="3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3-AA2F-4414-BA56-6E32A352AADE}"/>
                </c:ext>
              </c:extLst>
            </c:dLbl>
            <c:dLbl>
              <c:idx val="3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4-AA2F-4414-BA56-6E32A352AADE}"/>
                </c:ext>
              </c:extLst>
            </c:dLbl>
            <c:dLbl>
              <c:idx val="3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5-AA2F-4414-BA56-6E32A352AADE}"/>
                </c:ext>
              </c:extLst>
            </c:dLbl>
            <c:dLbl>
              <c:idx val="3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6-AA2F-4414-BA56-6E32A352AADE}"/>
                </c:ext>
              </c:extLst>
            </c:dLbl>
            <c:dLbl>
              <c:idx val="3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7-AA2F-4414-BA56-6E32A352AADE}"/>
                </c:ext>
              </c:extLst>
            </c:dLbl>
            <c:dLbl>
              <c:idx val="3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8-AA2F-4414-BA56-6E32A352AADE}"/>
                </c:ext>
              </c:extLst>
            </c:dLbl>
            <c:dLbl>
              <c:idx val="3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9-AA2F-4414-BA56-6E32A352AADE}"/>
                </c:ext>
              </c:extLst>
            </c:dLbl>
            <c:dLbl>
              <c:idx val="3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A-AA2F-4414-BA56-6E32A352AADE}"/>
                </c:ext>
              </c:extLst>
            </c:dLbl>
            <c:dLbl>
              <c:idx val="3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B-AA2F-4414-BA56-6E32A352AADE}"/>
                </c:ext>
              </c:extLst>
            </c:dLbl>
            <c:dLbl>
              <c:idx val="3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C-AA2F-4414-BA56-6E32A352AADE}"/>
                </c:ext>
              </c:extLst>
            </c:dLbl>
            <c:dLbl>
              <c:idx val="3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D-AA2F-4414-BA56-6E32A352AADE}"/>
                </c:ext>
              </c:extLst>
            </c:dLbl>
            <c:dLbl>
              <c:idx val="3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E-AA2F-4414-BA56-6E32A352AADE}"/>
                </c:ext>
              </c:extLst>
            </c:dLbl>
            <c:dLbl>
              <c:idx val="3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EF-AA2F-4414-BA56-6E32A352AADE}"/>
                </c:ext>
              </c:extLst>
            </c:dLbl>
            <c:dLbl>
              <c:idx val="3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0-AA2F-4414-BA56-6E32A352AADE}"/>
                </c:ext>
              </c:extLst>
            </c:dLbl>
            <c:dLbl>
              <c:idx val="3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1-AA2F-4414-BA56-6E32A352AADE}"/>
                </c:ext>
              </c:extLst>
            </c:dLbl>
            <c:dLbl>
              <c:idx val="3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2-AA2F-4414-BA56-6E32A352AADE}"/>
                </c:ext>
              </c:extLst>
            </c:dLbl>
            <c:dLbl>
              <c:idx val="3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3-AA2F-4414-BA56-6E32A352AADE}"/>
                </c:ext>
              </c:extLst>
            </c:dLbl>
            <c:dLbl>
              <c:idx val="3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4-AA2F-4414-BA56-6E32A352AADE}"/>
                </c:ext>
              </c:extLst>
            </c:dLbl>
            <c:dLbl>
              <c:idx val="3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5-AA2F-4414-BA56-6E32A352AADE}"/>
                </c:ext>
              </c:extLst>
            </c:dLbl>
            <c:dLbl>
              <c:idx val="3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6-AA2F-4414-BA56-6E32A352AADE}"/>
                </c:ext>
              </c:extLst>
            </c:dLbl>
            <c:dLbl>
              <c:idx val="3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7-AA2F-4414-BA56-6E32A352AADE}"/>
                </c:ext>
              </c:extLst>
            </c:dLbl>
            <c:dLbl>
              <c:idx val="3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8-AA2F-4414-BA56-6E32A352AADE}"/>
                </c:ext>
              </c:extLst>
            </c:dLbl>
            <c:dLbl>
              <c:idx val="3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9-AA2F-4414-BA56-6E32A352AADE}"/>
                </c:ext>
              </c:extLst>
            </c:dLbl>
            <c:dLbl>
              <c:idx val="3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A-AA2F-4414-BA56-6E32A352AADE}"/>
                </c:ext>
              </c:extLst>
            </c:dLbl>
            <c:dLbl>
              <c:idx val="3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B-AA2F-4414-BA56-6E32A352AADE}"/>
                </c:ext>
              </c:extLst>
            </c:dLbl>
            <c:dLbl>
              <c:idx val="3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C-AA2F-4414-BA56-6E32A352AADE}"/>
                </c:ext>
              </c:extLst>
            </c:dLbl>
            <c:dLbl>
              <c:idx val="3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D-AA2F-4414-BA56-6E32A352AADE}"/>
                </c:ext>
              </c:extLst>
            </c:dLbl>
            <c:dLbl>
              <c:idx val="3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E-AA2F-4414-BA56-6E32A352AADE}"/>
                </c:ext>
              </c:extLst>
            </c:dLbl>
            <c:dLbl>
              <c:idx val="3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DFF-AA2F-4414-BA56-6E32A352AADE}"/>
                </c:ext>
              </c:extLst>
            </c:dLbl>
            <c:dLbl>
              <c:idx val="3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0-AA2F-4414-BA56-6E32A352AADE}"/>
                </c:ext>
              </c:extLst>
            </c:dLbl>
            <c:dLbl>
              <c:idx val="3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1-AA2F-4414-BA56-6E32A352AADE}"/>
                </c:ext>
              </c:extLst>
            </c:dLbl>
            <c:dLbl>
              <c:idx val="3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2-AA2F-4414-BA56-6E32A352AADE}"/>
                </c:ext>
              </c:extLst>
            </c:dLbl>
            <c:dLbl>
              <c:idx val="3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3-AA2F-4414-BA56-6E32A352AADE}"/>
                </c:ext>
              </c:extLst>
            </c:dLbl>
            <c:dLbl>
              <c:idx val="3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4-AA2F-4414-BA56-6E32A352AADE}"/>
                </c:ext>
              </c:extLst>
            </c:dLbl>
            <c:dLbl>
              <c:idx val="3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5-AA2F-4414-BA56-6E32A352AADE}"/>
                </c:ext>
              </c:extLst>
            </c:dLbl>
            <c:dLbl>
              <c:idx val="3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6-AA2F-4414-BA56-6E32A352AADE}"/>
                </c:ext>
              </c:extLst>
            </c:dLbl>
            <c:dLbl>
              <c:idx val="3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7-AA2F-4414-BA56-6E32A352AADE}"/>
                </c:ext>
              </c:extLst>
            </c:dLbl>
            <c:dLbl>
              <c:idx val="3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8-AA2F-4414-BA56-6E32A352AADE}"/>
                </c:ext>
              </c:extLst>
            </c:dLbl>
            <c:dLbl>
              <c:idx val="3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9-AA2F-4414-BA56-6E32A352AADE}"/>
                </c:ext>
              </c:extLst>
            </c:dLbl>
            <c:dLbl>
              <c:idx val="3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A-AA2F-4414-BA56-6E32A352AADE}"/>
                </c:ext>
              </c:extLst>
            </c:dLbl>
            <c:dLbl>
              <c:idx val="3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B-AA2F-4414-BA56-6E32A352AADE}"/>
                </c:ext>
              </c:extLst>
            </c:dLbl>
            <c:dLbl>
              <c:idx val="3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C-AA2F-4414-BA56-6E32A352AADE}"/>
                </c:ext>
              </c:extLst>
            </c:dLbl>
            <c:dLbl>
              <c:idx val="3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D-AA2F-4414-BA56-6E32A352AADE}"/>
                </c:ext>
              </c:extLst>
            </c:dLbl>
            <c:dLbl>
              <c:idx val="3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E-AA2F-4414-BA56-6E32A352AADE}"/>
                </c:ext>
              </c:extLst>
            </c:dLbl>
            <c:dLbl>
              <c:idx val="3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0F-AA2F-4414-BA56-6E32A352AADE}"/>
                </c:ext>
              </c:extLst>
            </c:dLbl>
            <c:dLbl>
              <c:idx val="3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0-AA2F-4414-BA56-6E32A352AADE}"/>
                </c:ext>
              </c:extLst>
            </c:dLbl>
            <c:dLbl>
              <c:idx val="3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1-AA2F-4414-BA56-6E32A352AADE}"/>
                </c:ext>
              </c:extLst>
            </c:dLbl>
            <c:dLbl>
              <c:idx val="3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2-AA2F-4414-BA56-6E32A352AADE}"/>
                </c:ext>
              </c:extLst>
            </c:dLbl>
            <c:dLbl>
              <c:idx val="3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3-AA2F-4414-BA56-6E32A352AADE}"/>
                </c:ext>
              </c:extLst>
            </c:dLbl>
            <c:dLbl>
              <c:idx val="3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4-AA2F-4414-BA56-6E32A352AADE}"/>
                </c:ext>
              </c:extLst>
            </c:dLbl>
            <c:dLbl>
              <c:idx val="3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5-AA2F-4414-BA56-6E32A352AADE}"/>
                </c:ext>
              </c:extLst>
            </c:dLbl>
            <c:dLbl>
              <c:idx val="3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6-AA2F-4414-BA56-6E32A352AADE}"/>
                </c:ext>
              </c:extLst>
            </c:dLbl>
            <c:dLbl>
              <c:idx val="3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7-AA2F-4414-BA56-6E32A352AADE}"/>
                </c:ext>
              </c:extLst>
            </c:dLbl>
            <c:dLbl>
              <c:idx val="3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8-AA2F-4414-BA56-6E32A352AADE}"/>
                </c:ext>
              </c:extLst>
            </c:dLbl>
            <c:dLbl>
              <c:idx val="3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9-AA2F-4414-BA56-6E32A352AADE}"/>
                </c:ext>
              </c:extLst>
            </c:dLbl>
            <c:dLbl>
              <c:idx val="3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A-AA2F-4414-BA56-6E32A352AADE}"/>
                </c:ext>
              </c:extLst>
            </c:dLbl>
            <c:dLbl>
              <c:idx val="3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B-AA2F-4414-BA56-6E32A352AADE}"/>
                </c:ext>
              </c:extLst>
            </c:dLbl>
            <c:dLbl>
              <c:idx val="3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C-AA2F-4414-BA56-6E32A352AADE}"/>
                </c:ext>
              </c:extLst>
            </c:dLbl>
            <c:dLbl>
              <c:idx val="3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D-AA2F-4414-BA56-6E32A352AADE}"/>
                </c:ext>
              </c:extLst>
            </c:dLbl>
            <c:dLbl>
              <c:idx val="3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E-AA2F-4414-BA56-6E32A352AADE}"/>
                </c:ext>
              </c:extLst>
            </c:dLbl>
            <c:dLbl>
              <c:idx val="3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1F-AA2F-4414-BA56-6E32A352AADE}"/>
                </c:ext>
              </c:extLst>
            </c:dLbl>
            <c:dLbl>
              <c:idx val="3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0-AA2F-4414-BA56-6E32A352AADE}"/>
                </c:ext>
              </c:extLst>
            </c:dLbl>
            <c:dLbl>
              <c:idx val="3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1-AA2F-4414-BA56-6E32A352AADE}"/>
                </c:ext>
              </c:extLst>
            </c:dLbl>
            <c:dLbl>
              <c:idx val="3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2-AA2F-4414-BA56-6E32A352AADE}"/>
                </c:ext>
              </c:extLst>
            </c:dLbl>
            <c:dLbl>
              <c:idx val="3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3-AA2F-4414-BA56-6E32A352AADE}"/>
                </c:ext>
              </c:extLst>
            </c:dLbl>
            <c:dLbl>
              <c:idx val="3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4-AA2F-4414-BA56-6E32A352AADE}"/>
                </c:ext>
              </c:extLst>
            </c:dLbl>
            <c:dLbl>
              <c:idx val="3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5-AA2F-4414-BA56-6E32A352AADE}"/>
                </c:ext>
              </c:extLst>
            </c:dLbl>
            <c:dLbl>
              <c:idx val="3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6-AA2F-4414-BA56-6E32A352AADE}"/>
                </c:ext>
              </c:extLst>
            </c:dLbl>
            <c:dLbl>
              <c:idx val="3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7-AA2F-4414-BA56-6E32A352AADE}"/>
                </c:ext>
              </c:extLst>
            </c:dLbl>
            <c:dLbl>
              <c:idx val="3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8-AA2F-4414-BA56-6E32A352AADE}"/>
                </c:ext>
              </c:extLst>
            </c:dLbl>
            <c:dLbl>
              <c:idx val="3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9-AA2F-4414-BA56-6E32A352AADE}"/>
                </c:ext>
              </c:extLst>
            </c:dLbl>
            <c:dLbl>
              <c:idx val="3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A-AA2F-4414-BA56-6E32A352AADE}"/>
                </c:ext>
              </c:extLst>
            </c:dLbl>
            <c:dLbl>
              <c:idx val="3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B-AA2F-4414-BA56-6E32A352AADE}"/>
                </c:ext>
              </c:extLst>
            </c:dLbl>
            <c:dLbl>
              <c:idx val="3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C-AA2F-4414-BA56-6E32A352AADE}"/>
                </c:ext>
              </c:extLst>
            </c:dLbl>
            <c:dLbl>
              <c:idx val="3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D-AA2F-4414-BA56-6E32A352AADE}"/>
                </c:ext>
              </c:extLst>
            </c:dLbl>
            <c:dLbl>
              <c:idx val="3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E-AA2F-4414-BA56-6E32A352AADE}"/>
                </c:ext>
              </c:extLst>
            </c:dLbl>
            <c:dLbl>
              <c:idx val="3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2F-AA2F-4414-BA56-6E32A352AADE}"/>
                </c:ext>
              </c:extLst>
            </c:dLbl>
            <c:dLbl>
              <c:idx val="3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0-AA2F-4414-BA56-6E32A352AADE}"/>
                </c:ext>
              </c:extLst>
            </c:dLbl>
            <c:dLbl>
              <c:idx val="3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1-AA2F-4414-BA56-6E32A352AADE}"/>
                </c:ext>
              </c:extLst>
            </c:dLbl>
            <c:dLbl>
              <c:idx val="3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2-AA2F-4414-BA56-6E32A352AADE}"/>
                </c:ext>
              </c:extLst>
            </c:dLbl>
            <c:dLbl>
              <c:idx val="3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3-AA2F-4414-BA56-6E32A352AADE}"/>
                </c:ext>
              </c:extLst>
            </c:dLbl>
            <c:dLbl>
              <c:idx val="3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4-AA2F-4414-BA56-6E32A352AADE}"/>
                </c:ext>
              </c:extLst>
            </c:dLbl>
            <c:dLbl>
              <c:idx val="3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5-AA2F-4414-BA56-6E32A352AADE}"/>
                </c:ext>
              </c:extLst>
            </c:dLbl>
            <c:dLbl>
              <c:idx val="3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6-AA2F-4414-BA56-6E32A352AADE}"/>
                </c:ext>
              </c:extLst>
            </c:dLbl>
            <c:dLbl>
              <c:idx val="3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7-AA2F-4414-BA56-6E32A352AADE}"/>
                </c:ext>
              </c:extLst>
            </c:dLbl>
            <c:dLbl>
              <c:idx val="3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8-AA2F-4414-BA56-6E32A352AADE}"/>
                </c:ext>
              </c:extLst>
            </c:dLbl>
            <c:dLbl>
              <c:idx val="3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9-AA2F-4414-BA56-6E32A352AADE}"/>
                </c:ext>
              </c:extLst>
            </c:dLbl>
            <c:dLbl>
              <c:idx val="3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A-AA2F-4414-BA56-6E32A352AADE}"/>
                </c:ext>
              </c:extLst>
            </c:dLbl>
            <c:dLbl>
              <c:idx val="3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B-AA2F-4414-BA56-6E32A352AADE}"/>
                </c:ext>
              </c:extLst>
            </c:dLbl>
            <c:dLbl>
              <c:idx val="3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C-AA2F-4414-BA56-6E32A352AADE}"/>
                </c:ext>
              </c:extLst>
            </c:dLbl>
            <c:dLbl>
              <c:idx val="3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D-AA2F-4414-BA56-6E32A352AADE}"/>
                </c:ext>
              </c:extLst>
            </c:dLbl>
            <c:dLbl>
              <c:idx val="3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E-AA2F-4414-BA56-6E32A352A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conductor_pz_summary_hftd_23_re!$O$2:$O$3636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22356.45373005786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13169.687432550927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12696.831082265806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11859.35570400104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4288.9202347579339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4221.045930689238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3269.9467776631664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667.3042158226533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606.71571898608056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591.81057564469586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421.7956798185063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348.33862498549331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341.93154650955205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conductor_pz_summary_hftd_23_re!$B$2:$B$3636</c15:f>
                <c15:dlblRangeCache>
                  <c:ptCount val="3635"/>
                  <c:pt idx="0">
                    <c:v>OREGON TRAIL 1103CUS391</c:v>
                  </c:pt>
                  <c:pt idx="1">
                    <c:v>CALPINE 1144276-G</c:v>
                  </c:pt>
                  <c:pt idx="2">
                    <c:v>MARIPOSA 210190130</c:v>
                  </c:pt>
                  <c:pt idx="3">
                    <c:v>SHEPHERD 2111688294</c:v>
                  </c:pt>
                  <c:pt idx="4">
                    <c:v>MIDDLETOWN 1103CB</c:v>
                  </c:pt>
                  <c:pt idx="5">
                    <c:v>UPPER LAKE 1101CB</c:v>
                  </c:pt>
                  <c:pt idx="6">
                    <c:v>KESWICK 11011586</c:v>
                  </c:pt>
                  <c:pt idx="7">
                    <c:v>MIDDLETOWN 1102302610</c:v>
                  </c:pt>
                  <c:pt idx="8">
                    <c:v>KONOCTI 1102965078</c:v>
                  </c:pt>
                  <c:pt idx="9">
                    <c:v>MARIPOSA 2102241564</c:v>
                  </c:pt>
                  <c:pt idx="10">
                    <c:v>BUCKS CREEK 1101CB</c:v>
                  </c:pt>
                  <c:pt idx="11">
                    <c:v>DEL MAR 2109378446</c:v>
                  </c:pt>
                  <c:pt idx="12">
                    <c:v>MIDDLETOWN 1102CB</c:v>
                  </c:pt>
                  <c:pt idx="13">
                    <c:v>MIDDLETOWN 1103830</c:v>
                  </c:pt>
                  <c:pt idx="14">
                    <c:v>POSO MOUNTAIN 2104CB</c:v>
                  </c:pt>
                  <c:pt idx="15">
                    <c:v>INDIAN FLAT 11044440</c:v>
                  </c:pt>
                  <c:pt idx="16">
                    <c:v>ELK CREEK 1101CB</c:v>
                  </c:pt>
                  <c:pt idx="17">
                    <c:v>TIDEWATER 210614072</c:v>
                  </c:pt>
                  <c:pt idx="18">
                    <c:v>HARTLEY 1101980662</c:v>
                  </c:pt>
                  <c:pt idx="19">
                    <c:v>VACA DIXON 1101126774</c:v>
                  </c:pt>
                  <c:pt idx="20">
                    <c:v>KIRKER 2104442850</c:v>
                  </c:pt>
                  <c:pt idx="21">
                    <c:v>COARSEGOLD 2104CB</c:v>
                  </c:pt>
                  <c:pt idx="22">
                    <c:v>MIDDLETOWN 1101118494</c:v>
                  </c:pt>
                  <c:pt idx="23">
                    <c:v>STAFFORD 1102784704</c:v>
                  </c:pt>
                  <c:pt idx="24">
                    <c:v>PEABODY 2108113684</c:v>
                  </c:pt>
                  <c:pt idx="25">
                    <c:v>PEABODY 2106250154</c:v>
                  </c:pt>
                  <c:pt idx="26">
                    <c:v>HIGHLANDS 1102628</c:v>
                  </c:pt>
                  <c:pt idx="27">
                    <c:v>TASSAJARA 21123202</c:v>
                  </c:pt>
                  <c:pt idx="28">
                    <c:v>WYANDOTTE 110932586</c:v>
                  </c:pt>
                  <c:pt idx="29">
                    <c:v>POSO MOUNTAIN 2103CB</c:v>
                  </c:pt>
                  <c:pt idx="30">
                    <c:v>CALPINE 1146200-G</c:v>
                  </c:pt>
                  <c:pt idx="31">
                    <c:v>CALPINE 1146394G</c:v>
                  </c:pt>
                  <c:pt idx="32">
                    <c:v>CRESTA 1101546650</c:v>
                  </c:pt>
                  <c:pt idx="33">
                    <c:v>CLOVERDALE 110247214</c:v>
                  </c:pt>
                  <c:pt idx="34">
                    <c:v>MARIPOSA 2102CB</c:v>
                  </c:pt>
                  <c:pt idx="35">
                    <c:v>MARIPOSA 210197142</c:v>
                  </c:pt>
                  <c:pt idx="36">
                    <c:v>VACA DIXON 110540092</c:v>
                  </c:pt>
                  <c:pt idx="37">
                    <c:v>MIDDLETOWN 1101481876</c:v>
                  </c:pt>
                  <c:pt idx="38">
                    <c:v>VOLTA 110149742</c:v>
                  </c:pt>
                  <c:pt idx="39">
                    <c:v>SUNOL 110148180</c:v>
                  </c:pt>
                  <c:pt idx="40">
                    <c:v>PUTAH CREEK 110246012</c:v>
                  </c:pt>
                  <c:pt idx="41">
                    <c:v>VACAVILLE 11046542</c:v>
                  </c:pt>
                  <c:pt idx="42">
                    <c:v>POTTER VALLEY P H 110564118</c:v>
                  </c:pt>
                  <c:pt idx="43">
                    <c:v>POINT MORETTI 1101CB</c:v>
                  </c:pt>
                  <c:pt idx="44">
                    <c:v>MOUNTAIN QUARRIES 21016953</c:v>
                  </c:pt>
                  <c:pt idx="45">
                    <c:v>BRENTWOOD 210596324</c:v>
                  </c:pt>
                  <c:pt idx="46">
                    <c:v>NORTH DUBLIN 2101CB</c:v>
                  </c:pt>
                  <c:pt idx="47">
                    <c:v>DESCHUTES 11049718</c:v>
                  </c:pt>
                  <c:pt idx="48">
                    <c:v>OREGON TRAIL 110335002</c:v>
                  </c:pt>
                  <c:pt idx="49">
                    <c:v>MARIPOSA 2102440236</c:v>
                  </c:pt>
                  <c:pt idx="50">
                    <c:v>CLEAR LAKE 1101881362</c:v>
                  </c:pt>
                  <c:pt idx="51">
                    <c:v>WILDWOOD 11011454</c:v>
                  </c:pt>
                  <c:pt idx="52">
                    <c:v>VACA DIXON 1105965390</c:v>
                  </c:pt>
                  <c:pt idx="53">
                    <c:v>OLETA 1101754718</c:v>
                  </c:pt>
                  <c:pt idx="54">
                    <c:v>CALISTOGA 1101CB</c:v>
                  </c:pt>
                  <c:pt idx="55">
                    <c:v>STANISLAUS 1701CB</c:v>
                  </c:pt>
                  <c:pt idx="56">
                    <c:v>MARIPOSA 2101CB</c:v>
                  </c:pt>
                  <c:pt idx="57">
                    <c:v>HARTLEY 1101698</c:v>
                  </c:pt>
                  <c:pt idx="58">
                    <c:v>BANGOR 1101979830</c:v>
                  </c:pt>
                  <c:pt idx="59">
                    <c:v>POTTER VALLEY P H 110495878</c:v>
                  </c:pt>
                  <c:pt idx="60">
                    <c:v>COARSEGOLD 21045310</c:v>
                  </c:pt>
                  <c:pt idx="61">
                    <c:v>STAFFORD 1102361952</c:v>
                  </c:pt>
                  <c:pt idx="62">
                    <c:v>AUBERRY 1101CB</c:v>
                  </c:pt>
                  <c:pt idx="63">
                    <c:v>VACAVILLE 11088762</c:v>
                  </c:pt>
                  <c:pt idx="64">
                    <c:v>OREGON TRAIL 11041634</c:v>
                  </c:pt>
                  <c:pt idx="65">
                    <c:v>COARSEGOLD 210410335</c:v>
                  </c:pt>
                  <c:pt idx="66">
                    <c:v>JAMESON 1102865502</c:v>
                  </c:pt>
                  <c:pt idx="67">
                    <c:v>MOUNTAIN QUARRIES 2101CB</c:v>
                  </c:pt>
                  <c:pt idx="68">
                    <c:v>PASO ROBLES 1103N54</c:v>
                  </c:pt>
                  <c:pt idx="69">
                    <c:v>PHILO 110137222</c:v>
                  </c:pt>
                  <c:pt idx="70">
                    <c:v>RISING RIVER 11011532</c:v>
                  </c:pt>
                  <c:pt idx="71">
                    <c:v>DEL MAR 210975802</c:v>
                  </c:pt>
                  <c:pt idx="72">
                    <c:v>NOTRE DAME 11042408</c:v>
                  </c:pt>
                  <c:pt idx="73">
                    <c:v>HIGHLANDS 1102623120</c:v>
                  </c:pt>
                  <c:pt idx="74">
                    <c:v>POTTER VALLEY P H 11051904</c:v>
                  </c:pt>
                  <c:pt idx="75">
                    <c:v>VOLTA 1101CB</c:v>
                  </c:pt>
                  <c:pt idx="76">
                    <c:v>HICKS 2101984788</c:v>
                  </c:pt>
                  <c:pt idx="77">
                    <c:v>COARSEGOLD 2104570682</c:v>
                  </c:pt>
                  <c:pt idx="78">
                    <c:v>NORTH DUBLIN 210311101</c:v>
                  </c:pt>
                  <c:pt idx="79">
                    <c:v>NORTH DUBLIN 21039473</c:v>
                  </c:pt>
                  <c:pt idx="80">
                    <c:v>WILLOW PASS 2107445650</c:v>
                  </c:pt>
                  <c:pt idx="81">
                    <c:v>MIDDLETOWN 1102414</c:v>
                  </c:pt>
                  <c:pt idx="82">
                    <c:v>CAYETANO 2109884904</c:v>
                  </c:pt>
                  <c:pt idx="83">
                    <c:v>PEABODY 2106592742</c:v>
                  </c:pt>
                  <c:pt idx="84">
                    <c:v>VOLTA 11011568</c:v>
                  </c:pt>
                  <c:pt idx="85">
                    <c:v>MIDDLETOWN 1101CB</c:v>
                  </c:pt>
                  <c:pt idx="86">
                    <c:v>PASO ROBLES 1103N02</c:v>
                  </c:pt>
                  <c:pt idx="87">
                    <c:v>COARSEGOLD 21035020</c:v>
                  </c:pt>
                  <c:pt idx="88">
                    <c:v>JESSUP 11023105</c:v>
                  </c:pt>
                  <c:pt idx="89">
                    <c:v>CAYETANO 2111389190</c:v>
                  </c:pt>
                  <c:pt idx="90">
                    <c:v>VACAVILLE 1109799940</c:v>
                  </c:pt>
                  <c:pt idx="91">
                    <c:v>PUTAH CREEK 110267858</c:v>
                  </c:pt>
                  <c:pt idx="92">
                    <c:v>PEABODY 2113945670</c:v>
                  </c:pt>
                  <c:pt idx="93">
                    <c:v>ZACA 1102Y54</c:v>
                  </c:pt>
                  <c:pt idx="94">
                    <c:v>OLETA 1101CB</c:v>
                  </c:pt>
                  <c:pt idx="95">
                    <c:v>SISQUOC 1103867486</c:v>
                  </c:pt>
                  <c:pt idx="96">
                    <c:v>CALPINE 1146400</c:v>
                  </c:pt>
                  <c:pt idx="97">
                    <c:v>KERCKHOFF 1101CB</c:v>
                  </c:pt>
                  <c:pt idx="98">
                    <c:v>DESCHUTES 110449024</c:v>
                  </c:pt>
                  <c:pt idx="99">
                    <c:v>DESCHUTES 11041370</c:v>
                  </c:pt>
                  <c:pt idx="100">
                    <c:v>CORNING 110135974</c:v>
                  </c:pt>
                  <c:pt idx="101">
                    <c:v>VACAVILLE 1104874798</c:v>
                  </c:pt>
                  <c:pt idx="102">
                    <c:v>WILLITS 1103964</c:v>
                  </c:pt>
                  <c:pt idx="103">
                    <c:v>BELL 11085703</c:v>
                  </c:pt>
                  <c:pt idx="104">
                    <c:v>PANORAMA 11021632</c:v>
                  </c:pt>
                  <c:pt idx="105">
                    <c:v>WILLITS 1103CB</c:v>
                  </c:pt>
                  <c:pt idx="106">
                    <c:v>SAN MIGUEL 1104895760</c:v>
                  </c:pt>
                  <c:pt idx="107">
                    <c:v>SANTA YNEZ 1104Y04</c:v>
                  </c:pt>
                  <c:pt idx="108">
                    <c:v>PEABODY 2106CB</c:v>
                  </c:pt>
                  <c:pt idx="109">
                    <c:v>HOPLAND 1101768</c:v>
                  </c:pt>
                  <c:pt idx="110">
                    <c:v>COVELO 1101478952</c:v>
                  </c:pt>
                  <c:pt idx="111">
                    <c:v>STAFFORD 11021202</c:v>
                  </c:pt>
                  <c:pt idx="112">
                    <c:v>RED BLUFF 11041566</c:v>
                  </c:pt>
                  <c:pt idx="113">
                    <c:v>ANDERSON 1101426745</c:v>
                  </c:pt>
                  <c:pt idx="114">
                    <c:v>SYCAMORE CREEK 1111153260</c:v>
                  </c:pt>
                  <c:pt idx="115">
                    <c:v>DESCHUTES 11049726</c:v>
                  </c:pt>
                  <c:pt idx="116">
                    <c:v>GIRVAN 1101323094</c:v>
                  </c:pt>
                  <c:pt idx="117">
                    <c:v>BELL 11082202</c:v>
                  </c:pt>
                  <c:pt idx="118">
                    <c:v>OLETA 1101296804</c:v>
                  </c:pt>
                  <c:pt idx="119">
                    <c:v>CLARKSVILLE 2105CB</c:v>
                  </c:pt>
                  <c:pt idx="120">
                    <c:v>TEMPLETON 2113A20</c:v>
                  </c:pt>
                  <c:pt idx="121">
                    <c:v>VACAVILLE 110838316</c:v>
                  </c:pt>
                  <c:pt idx="122">
                    <c:v>COTTONWOOD 1102544790</c:v>
                  </c:pt>
                  <c:pt idx="123">
                    <c:v>COARSEGOLD 21045525</c:v>
                  </c:pt>
                  <c:pt idx="124">
                    <c:v>MIDDLETOWN 1102878</c:v>
                  </c:pt>
                  <c:pt idx="125">
                    <c:v>RACETRACK 1704CB</c:v>
                  </c:pt>
                  <c:pt idx="126">
                    <c:v>HIGHLANDS 1103828</c:v>
                  </c:pt>
                  <c:pt idx="127">
                    <c:v>KERCKHOFF 1101R308</c:v>
                  </c:pt>
                  <c:pt idx="128">
                    <c:v>FORESTHILL 1102CB</c:v>
                  </c:pt>
                  <c:pt idx="129">
                    <c:v>SYCAMORE CREEK 1111976428</c:v>
                  </c:pt>
                  <c:pt idx="130">
                    <c:v>PUTAH CREEK 110396792</c:v>
                  </c:pt>
                  <c:pt idx="131">
                    <c:v>COARSEGOLD 21046210</c:v>
                  </c:pt>
                  <c:pt idx="132">
                    <c:v>TEMPLETON 2113A12</c:v>
                  </c:pt>
                  <c:pt idx="133">
                    <c:v>CLARKSVILLE 2104CB</c:v>
                  </c:pt>
                  <c:pt idx="134">
                    <c:v>NORTH DUBLIN 2103CB</c:v>
                  </c:pt>
                  <c:pt idx="135">
                    <c:v>BALCH NO 1 1101CB</c:v>
                  </c:pt>
                  <c:pt idx="136">
                    <c:v>SANTA YNEZ 1104CB</c:v>
                  </c:pt>
                  <c:pt idx="137">
                    <c:v>PASO ROBLES 1103N50</c:v>
                  </c:pt>
                  <c:pt idx="138">
                    <c:v>KONOCTI 1102354890</c:v>
                  </c:pt>
                  <c:pt idx="139">
                    <c:v>OREGON TRAIL 11021382</c:v>
                  </c:pt>
                  <c:pt idx="140">
                    <c:v>AUBERRY 1102CB</c:v>
                  </c:pt>
                  <c:pt idx="141">
                    <c:v>CORRAL 1101CB</c:v>
                  </c:pt>
                  <c:pt idx="142">
                    <c:v>ANDERSON 11031600</c:v>
                  </c:pt>
                  <c:pt idx="143">
                    <c:v>COARSEGOLD 210410030</c:v>
                  </c:pt>
                  <c:pt idx="144">
                    <c:v>ARBUCKLE 1104669720</c:v>
                  </c:pt>
                  <c:pt idx="145">
                    <c:v>WISE 11022230</c:v>
                  </c:pt>
                  <c:pt idx="146">
                    <c:v>SHEPHERD 2111327814</c:v>
                  </c:pt>
                  <c:pt idx="147">
                    <c:v>PANORAMA 1102280170</c:v>
                  </c:pt>
                  <c:pt idx="148">
                    <c:v>TEMPLETON 21132949</c:v>
                  </c:pt>
                  <c:pt idx="149">
                    <c:v>DESCHUTES 1101CB</c:v>
                  </c:pt>
                  <c:pt idx="150">
                    <c:v>COARSEGOLD 21045300</c:v>
                  </c:pt>
                  <c:pt idx="151">
                    <c:v>FLINT 1101750</c:v>
                  </c:pt>
                  <c:pt idx="152">
                    <c:v>SANTA YNEZ 1104Y66</c:v>
                  </c:pt>
                  <c:pt idx="153">
                    <c:v>SAN JOAQUIN #2 110310320</c:v>
                  </c:pt>
                  <c:pt idx="154">
                    <c:v>FULTON 110258990</c:v>
                  </c:pt>
                  <c:pt idx="155">
                    <c:v>SANTA YNEZ 1101277014</c:v>
                  </c:pt>
                  <c:pt idx="156">
                    <c:v>VOLTA 110153118</c:v>
                  </c:pt>
                  <c:pt idx="157">
                    <c:v>PUTAH CREEK 1103654021</c:v>
                  </c:pt>
                  <c:pt idx="158">
                    <c:v>SHINGLE SPRINGS 210935598</c:v>
                  </c:pt>
                  <c:pt idx="159">
                    <c:v>OREGON TRAIL 11041574</c:v>
                  </c:pt>
                  <c:pt idx="160">
                    <c:v>HOPLAND 11014626</c:v>
                  </c:pt>
                  <c:pt idx="161">
                    <c:v>SAN MIGUEL 1105873457</c:v>
                  </c:pt>
                  <c:pt idx="162">
                    <c:v>AUBERRY 1101R2578</c:v>
                  </c:pt>
                  <c:pt idx="163">
                    <c:v>COARSEGOLD 2103CB</c:v>
                  </c:pt>
                  <c:pt idx="164">
                    <c:v>BEAR VALLEY 21059570</c:v>
                  </c:pt>
                  <c:pt idx="165">
                    <c:v>COARSEGOLD 2102CB</c:v>
                  </c:pt>
                  <c:pt idx="166">
                    <c:v>NARROWS PH 1151CB</c:v>
                  </c:pt>
                  <c:pt idx="167">
                    <c:v>KONOCTI 110264664</c:v>
                  </c:pt>
                  <c:pt idx="168">
                    <c:v>MOUNTAIN QUARRIES 21011350</c:v>
                  </c:pt>
                  <c:pt idx="169">
                    <c:v>NORTH DUBLIN 2101MR765</c:v>
                  </c:pt>
                  <c:pt idx="170">
                    <c:v>PUTAH CREEK 11028352</c:v>
                  </c:pt>
                  <c:pt idx="171">
                    <c:v>KONOCTI 1102716</c:v>
                  </c:pt>
                  <c:pt idx="172">
                    <c:v>PENRYN 11032198</c:v>
                  </c:pt>
                  <c:pt idx="173">
                    <c:v>OLETA 1101400470</c:v>
                  </c:pt>
                  <c:pt idx="174">
                    <c:v>AUBERRY 1102R309</c:v>
                  </c:pt>
                  <c:pt idx="175">
                    <c:v>MIDDLETOWN 1102998</c:v>
                  </c:pt>
                  <c:pt idx="176">
                    <c:v>CAYETANO 2109MR572</c:v>
                  </c:pt>
                  <c:pt idx="177">
                    <c:v>APPLE HILL 21026552</c:v>
                  </c:pt>
                  <c:pt idx="178">
                    <c:v>BANGOR 110180670</c:v>
                  </c:pt>
                  <c:pt idx="179">
                    <c:v>JAMESON 1103118944</c:v>
                  </c:pt>
                  <c:pt idx="180">
                    <c:v>HIGHLANDS 1103482</c:v>
                  </c:pt>
                  <c:pt idx="181">
                    <c:v>HIGGINS 1109CB</c:v>
                  </c:pt>
                  <c:pt idx="182">
                    <c:v>OAKHURST 1101636114</c:v>
                  </c:pt>
                  <c:pt idx="183">
                    <c:v>SANTA YNEZ 1104564710</c:v>
                  </c:pt>
                  <c:pt idx="184">
                    <c:v>LINCOLN 1104275986</c:v>
                  </c:pt>
                  <c:pt idx="185">
                    <c:v>HIGGINS 110950072</c:v>
                  </c:pt>
                  <c:pt idx="186">
                    <c:v>MARIPOSA 210110070</c:v>
                  </c:pt>
                  <c:pt idx="187">
                    <c:v>MARIPOSA 210210880</c:v>
                  </c:pt>
                  <c:pt idx="188">
                    <c:v>BELL 110750172</c:v>
                  </c:pt>
                  <c:pt idx="189">
                    <c:v>VACAVILLE 111113652</c:v>
                  </c:pt>
                  <c:pt idx="190">
                    <c:v>CLOVERDALE 1101399855</c:v>
                  </c:pt>
                  <c:pt idx="191">
                    <c:v>HARTLEY 11014710</c:v>
                  </c:pt>
                  <c:pt idx="192">
                    <c:v>DOBBINS 11011808</c:v>
                  </c:pt>
                  <c:pt idx="193">
                    <c:v>DESCHUTES 11011380</c:v>
                  </c:pt>
                  <c:pt idx="194">
                    <c:v>SAND CREEK 110345190</c:v>
                  </c:pt>
                  <c:pt idx="195">
                    <c:v>BRENTWOOD 2105B504R</c:v>
                  </c:pt>
                  <c:pt idx="196">
                    <c:v>VACA DIXON 110118292</c:v>
                  </c:pt>
                  <c:pt idx="197">
                    <c:v>OREGON TRAIL 1102CB</c:v>
                  </c:pt>
                  <c:pt idx="198">
                    <c:v>MARIPOSA 210110990</c:v>
                  </c:pt>
                  <c:pt idx="199">
                    <c:v>CORNING 110185162</c:v>
                  </c:pt>
                  <c:pt idx="200">
                    <c:v>CORRAL 110136652</c:v>
                  </c:pt>
                  <c:pt idx="201">
                    <c:v>UPPER LAKE 1101660</c:v>
                  </c:pt>
                  <c:pt idx="202">
                    <c:v>WILLITS 1103696</c:v>
                  </c:pt>
                  <c:pt idx="203">
                    <c:v>SAN JOAQUIN #2 1103CB</c:v>
                  </c:pt>
                  <c:pt idx="204">
                    <c:v>UKIAH 1111534</c:v>
                  </c:pt>
                  <c:pt idx="205">
                    <c:v>ELK CREEK 110193504</c:v>
                  </c:pt>
                  <c:pt idx="206">
                    <c:v>PEABODY 2113873304</c:v>
                  </c:pt>
                  <c:pt idx="207">
                    <c:v>CLAY 110359714</c:v>
                  </c:pt>
                  <c:pt idx="208">
                    <c:v>POTTER VALLEY P H 1105990354</c:v>
                  </c:pt>
                  <c:pt idx="209">
                    <c:v>LUCERNE 1106526</c:v>
                  </c:pt>
                  <c:pt idx="210">
                    <c:v>HOPLAND 1101558</c:v>
                  </c:pt>
                  <c:pt idx="211">
                    <c:v>HIGHLANDS 1103568</c:v>
                  </c:pt>
                  <c:pt idx="212">
                    <c:v>AUBERRY 1102R902</c:v>
                  </c:pt>
                  <c:pt idx="213">
                    <c:v>SUNOL 1101MR169</c:v>
                  </c:pt>
                  <c:pt idx="214">
                    <c:v>LAS GALLINAS A 110599904</c:v>
                  </c:pt>
                  <c:pt idx="215">
                    <c:v>WILLITS 110337504</c:v>
                  </c:pt>
                  <c:pt idx="216">
                    <c:v>POSO MOUNTAIN 2101CB</c:v>
                  </c:pt>
                  <c:pt idx="217">
                    <c:v>WYANDOTTE 1109702710</c:v>
                  </c:pt>
                  <c:pt idx="218">
                    <c:v>WYANDOTTE 110366146</c:v>
                  </c:pt>
                  <c:pt idx="219">
                    <c:v>SOLEDAD 2102346006</c:v>
                  </c:pt>
                  <c:pt idx="220">
                    <c:v>CORNING 110290036</c:v>
                  </c:pt>
                  <c:pt idx="221">
                    <c:v>OAKHURST 11035732</c:v>
                  </c:pt>
                  <c:pt idx="222">
                    <c:v>MARIPOSA 210237282</c:v>
                  </c:pt>
                  <c:pt idx="223">
                    <c:v>OAKHURST 110363334</c:v>
                  </c:pt>
                  <c:pt idx="224">
                    <c:v>BANGOR 110131502</c:v>
                  </c:pt>
                  <c:pt idx="225">
                    <c:v>POINT MORETTI 110135874</c:v>
                  </c:pt>
                  <c:pt idx="226">
                    <c:v>SHINGLE SPRINGS 21099372</c:v>
                  </c:pt>
                  <c:pt idx="227">
                    <c:v>GEYSERVILLE 1102756</c:v>
                  </c:pt>
                  <c:pt idx="228">
                    <c:v>SAN MIGUEL 1104N60</c:v>
                  </c:pt>
                  <c:pt idx="229">
                    <c:v>LINCOLN 1104685276</c:v>
                  </c:pt>
                  <c:pt idx="230">
                    <c:v>HORSESHOE 1101416226</c:v>
                  </c:pt>
                  <c:pt idx="231">
                    <c:v>BROWNS VALLEY 110117011</c:v>
                  </c:pt>
                  <c:pt idx="232">
                    <c:v>ZACA 1102Y02</c:v>
                  </c:pt>
                  <c:pt idx="233">
                    <c:v>OLETA 1102186326</c:v>
                  </c:pt>
                  <c:pt idx="234">
                    <c:v>STANISLAUS 1702CB</c:v>
                  </c:pt>
                  <c:pt idx="235">
                    <c:v>MADISON 2101117644</c:v>
                  </c:pt>
                  <c:pt idx="236">
                    <c:v>PUTAH CREEK 1105617260</c:v>
                  </c:pt>
                  <c:pt idx="237">
                    <c:v>BUELLTON 110163389</c:v>
                  </c:pt>
                  <c:pt idx="238">
                    <c:v>CLEAR LAKE 1102904</c:v>
                  </c:pt>
                  <c:pt idx="239">
                    <c:v>SHINGLE SPRINGS 210519522</c:v>
                  </c:pt>
                  <c:pt idx="240">
                    <c:v>SUNOL 1101MR387</c:v>
                  </c:pt>
                  <c:pt idx="241">
                    <c:v>WISE 11022054</c:v>
                  </c:pt>
                  <c:pt idx="242">
                    <c:v>ANTELOPE 1101318686</c:v>
                  </c:pt>
                  <c:pt idx="243">
                    <c:v>JESSUP 11021314</c:v>
                  </c:pt>
                  <c:pt idx="244">
                    <c:v>KERCKHOFF 1101R353</c:v>
                  </c:pt>
                  <c:pt idx="245">
                    <c:v>CORRAL 110112608</c:v>
                  </c:pt>
                  <c:pt idx="246">
                    <c:v>SHEPHERD 2111707358</c:v>
                  </c:pt>
                  <c:pt idx="247">
                    <c:v>PEORIA 170492888</c:v>
                  </c:pt>
                  <c:pt idx="248">
                    <c:v>FROGTOWN 17028482</c:v>
                  </c:pt>
                  <c:pt idx="249">
                    <c:v>MADISON 2101725408</c:v>
                  </c:pt>
                  <c:pt idx="250">
                    <c:v>PASO ROBLES 1104R56</c:v>
                  </c:pt>
                  <c:pt idx="251">
                    <c:v>FRENCH GULCH 11011892</c:v>
                  </c:pt>
                  <c:pt idx="252">
                    <c:v>ELK CREEK 110137334</c:v>
                  </c:pt>
                  <c:pt idx="253">
                    <c:v>POSO MOUNTAIN 21033988</c:v>
                  </c:pt>
                  <c:pt idx="254">
                    <c:v>OREGON TRAIL 1104CB</c:v>
                  </c:pt>
                  <c:pt idx="255">
                    <c:v>PALMER 1101M84</c:v>
                  </c:pt>
                  <c:pt idx="256">
                    <c:v>PASO ROBLES 1103N58</c:v>
                  </c:pt>
                  <c:pt idx="257">
                    <c:v>CHOLAME 21025597</c:v>
                  </c:pt>
                  <c:pt idx="258">
                    <c:v>UPPER LAKE 1101412</c:v>
                  </c:pt>
                  <c:pt idx="259">
                    <c:v>PASO ROBLES 11032731</c:v>
                  </c:pt>
                  <c:pt idx="260">
                    <c:v>DEL MAR 2109CB</c:v>
                  </c:pt>
                  <c:pt idx="261">
                    <c:v>ANDERSON 1103226050</c:v>
                  </c:pt>
                  <c:pt idx="262">
                    <c:v>COARSEGOLD 210410400</c:v>
                  </c:pt>
                  <c:pt idx="263">
                    <c:v>HIGGINS 110950078</c:v>
                  </c:pt>
                  <c:pt idx="264">
                    <c:v>WYANDOTTE 110737472</c:v>
                  </c:pt>
                  <c:pt idx="265">
                    <c:v>COARSEGOLD 210310820</c:v>
                  </c:pt>
                  <c:pt idx="266">
                    <c:v>JESSUP 110296554</c:v>
                  </c:pt>
                  <c:pt idx="267">
                    <c:v>CLARK ROAD 1102CB</c:v>
                  </c:pt>
                  <c:pt idx="268">
                    <c:v>BUELLTON 1102Y50</c:v>
                  </c:pt>
                  <c:pt idx="269">
                    <c:v>CLAY 11031230</c:v>
                  </c:pt>
                  <c:pt idx="270">
                    <c:v>COTTONWOOD 11029026</c:v>
                  </c:pt>
                  <c:pt idx="271">
                    <c:v>CLOVERDALE 1102672</c:v>
                  </c:pt>
                  <c:pt idx="272">
                    <c:v>RED BLUFF 11041630</c:v>
                  </c:pt>
                  <c:pt idx="273">
                    <c:v>AUBERRY 1101R2839</c:v>
                  </c:pt>
                  <c:pt idx="274">
                    <c:v>CLARK ROAD 11022582</c:v>
                  </c:pt>
                  <c:pt idx="275">
                    <c:v>CORNING 11021622</c:v>
                  </c:pt>
                  <c:pt idx="276">
                    <c:v>AUBERRY 1101R2579</c:v>
                  </c:pt>
                  <c:pt idx="277">
                    <c:v>AUBERRY 1102R1013</c:v>
                  </c:pt>
                  <c:pt idx="278">
                    <c:v>SILVERADO 2104726</c:v>
                  </c:pt>
                  <c:pt idx="279">
                    <c:v>PEORIA 1705CB</c:v>
                  </c:pt>
                  <c:pt idx="280">
                    <c:v>CEDAR CREEK 11011664</c:v>
                  </c:pt>
                  <c:pt idx="281">
                    <c:v>ZACA 1101Y72</c:v>
                  </c:pt>
                  <c:pt idx="282">
                    <c:v>PANORAMA 1102508502</c:v>
                  </c:pt>
                  <c:pt idx="283">
                    <c:v>SMARTVILLE 1101CB</c:v>
                  </c:pt>
                  <c:pt idx="284">
                    <c:v>CAYETANO 21099504</c:v>
                  </c:pt>
                  <c:pt idx="285">
                    <c:v>SO. CAL. EDISON #3 1101CB</c:v>
                  </c:pt>
                  <c:pt idx="286">
                    <c:v>NARROWS 2101CB</c:v>
                  </c:pt>
                  <c:pt idx="287">
                    <c:v>BROWNS VALLEY 110136622</c:v>
                  </c:pt>
                  <c:pt idx="288">
                    <c:v>WYANDOTTE 110313018</c:v>
                  </c:pt>
                  <c:pt idx="289">
                    <c:v>OREGON TRAIL 1103CB</c:v>
                  </c:pt>
                  <c:pt idx="290">
                    <c:v>PASO ROBLES 1103N52</c:v>
                  </c:pt>
                  <c:pt idx="291">
                    <c:v>TYLER 11051536</c:v>
                  </c:pt>
                  <c:pt idx="292">
                    <c:v>PUTAH CREEK 1105665952</c:v>
                  </c:pt>
                  <c:pt idx="293">
                    <c:v>SUMMIT 110147786</c:v>
                  </c:pt>
                  <c:pt idx="294">
                    <c:v>CLOVERDALE 1102736078</c:v>
                  </c:pt>
                  <c:pt idx="295">
                    <c:v>DEL MAR 2109306972</c:v>
                  </c:pt>
                  <c:pt idx="296">
                    <c:v>CALPINE 1146CB</c:v>
                  </c:pt>
                  <c:pt idx="297">
                    <c:v>BEAR VALLEY 210511210</c:v>
                  </c:pt>
                  <c:pt idx="298">
                    <c:v>HARTLEY 1102385838</c:v>
                  </c:pt>
                  <c:pt idx="299">
                    <c:v>CLAYTON 22122944</c:v>
                  </c:pt>
                  <c:pt idx="300">
                    <c:v>DESCHUTES 11041582</c:v>
                  </c:pt>
                  <c:pt idx="301">
                    <c:v>DUNLAP 11027360</c:v>
                  </c:pt>
                  <c:pt idx="302">
                    <c:v>UPPER LAKE 1101472084</c:v>
                  </c:pt>
                  <c:pt idx="303">
                    <c:v>CURTIS 170411290</c:v>
                  </c:pt>
                  <c:pt idx="304">
                    <c:v>SCE VEGAS 1701CB</c:v>
                  </c:pt>
                  <c:pt idx="305">
                    <c:v>AUBERRY 110237466</c:v>
                  </c:pt>
                  <c:pt idx="306">
                    <c:v>BUELLTON 1102CB</c:v>
                  </c:pt>
                  <c:pt idx="307">
                    <c:v>SANTA YNEZ 110477098</c:v>
                  </c:pt>
                  <c:pt idx="308">
                    <c:v>SILVERADO 2104806</c:v>
                  </c:pt>
                  <c:pt idx="309">
                    <c:v>LONE TREE 210521210</c:v>
                  </c:pt>
                  <c:pt idx="310">
                    <c:v>WYANDOTTE 110979932</c:v>
                  </c:pt>
                  <c:pt idx="311">
                    <c:v>REDBUD 1101454</c:v>
                  </c:pt>
                  <c:pt idx="312">
                    <c:v>MARIPOSA 210190180</c:v>
                  </c:pt>
                  <c:pt idx="313">
                    <c:v>MIDDLETOWN 1101644756</c:v>
                  </c:pt>
                  <c:pt idx="314">
                    <c:v>ELK CREEK 11012002</c:v>
                  </c:pt>
                  <c:pt idx="315">
                    <c:v>BELL 11072400</c:v>
                  </c:pt>
                  <c:pt idx="316">
                    <c:v>PETALUMA C 1108296</c:v>
                  </c:pt>
                  <c:pt idx="317">
                    <c:v>DESCHUTES 1104CB</c:v>
                  </c:pt>
                  <c:pt idx="318">
                    <c:v>JESSUP 1102936897</c:v>
                  </c:pt>
                  <c:pt idx="319">
                    <c:v>CLAY 110334338</c:v>
                  </c:pt>
                  <c:pt idx="320">
                    <c:v>AUBERRY 1102R2850</c:v>
                  </c:pt>
                  <c:pt idx="321">
                    <c:v>NORTH BRANCH 1101CB</c:v>
                  </c:pt>
                  <c:pt idx="322">
                    <c:v>NARROWS 2104CB</c:v>
                  </c:pt>
                  <c:pt idx="323">
                    <c:v>VASCO 1102MR176</c:v>
                  </c:pt>
                  <c:pt idx="324">
                    <c:v>SAN MIGUEL 1104514987</c:v>
                  </c:pt>
                  <c:pt idx="325">
                    <c:v>NORTH BRANCH 110111158</c:v>
                  </c:pt>
                  <c:pt idx="326">
                    <c:v>AUBERRY 1101R314</c:v>
                  </c:pt>
                  <c:pt idx="327">
                    <c:v>MIDDLETOWN 11014646</c:v>
                  </c:pt>
                  <c:pt idx="328">
                    <c:v>LUCERNE 11034200</c:v>
                  </c:pt>
                  <c:pt idx="329">
                    <c:v>AUBERRY 110149122</c:v>
                  </c:pt>
                  <c:pt idx="330">
                    <c:v>WOODACRE 110196844</c:v>
                  </c:pt>
                  <c:pt idx="331">
                    <c:v>SHINGLE SPRINGS 210985766</c:v>
                  </c:pt>
                  <c:pt idx="332">
                    <c:v>VINEYARD 2110391250</c:v>
                  </c:pt>
                  <c:pt idx="333">
                    <c:v>CALPINE 1144CB</c:v>
                  </c:pt>
                  <c:pt idx="334">
                    <c:v>UPPER LAKE 11011276</c:v>
                  </c:pt>
                  <c:pt idx="335">
                    <c:v>CHOLAME 2102796386</c:v>
                  </c:pt>
                  <c:pt idx="336">
                    <c:v>SAND CREEK 1103CB</c:v>
                  </c:pt>
                  <c:pt idx="337">
                    <c:v>TULUCAY 1101628</c:v>
                  </c:pt>
                  <c:pt idx="338">
                    <c:v>BEAR VALLEY 210190550</c:v>
                  </c:pt>
                  <c:pt idx="339">
                    <c:v>ELK CREEK 11012106</c:v>
                  </c:pt>
                  <c:pt idx="340">
                    <c:v>DUNLAP 11037040</c:v>
                  </c:pt>
                  <c:pt idx="341">
                    <c:v>LAYTONVILLE 1102500</c:v>
                  </c:pt>
                  <c:pt idx="342">
                    <c:v>DIAMOND SPRINGS 110519910</c:v>
                  </c:pt>
                  <c:pt idx="343">
                    <c:v>FITCH MOUNTAIN 1111555644</c:v>
                  </c:pt>
                  <c:pt idx="344">
                    <c:v>REDBUD 1101708166</c:v>
                  </c:pt>
                  <c:pt idx="345">
                    <c:v>CALPELLA 11013419</c:v>
                  </c:pt>
                  <c:pt idx="346">
                    <c:v>OLETA 110241396</c:v>
                  </c:pt>
                  <c:pt idx="347">
                    <c:v>CORRAL 1102CB</c:v>
                  </c:pt>
                  <c:pt idx="348">
                    <c:v>TIVY VALLEY 1107584840</c:v>
                  </c:pt>
                  <c:pt idx="349">
                    <c:v>JESSUP 110141356</c:v>
                  </c:pt>
                  <c:pt idx="350">
                    <c:v>APPLE HILL 21021532</c:v>
                  </c:pt>
                  <c:pt idx="351">
                    <c:v>OLETA 11011208</c:v>
                  </c:pt>
                  <c:pt idx="352">
                    <c:v>WISHON 1101CB</c:v>
                  </c:pt>
                  <c:pt idx="353">
                    <c:v>COPPERMINE 1104613086</c:v>
                  </c:pt>
                  <c:pt idx="354">
                    <c:v>BANGOR 1101CB</c:v>
                  </c:pt>
                  <c:pt idx="355">
                    <c:v>MADISON 2101745850</c:v>
                  </c:pt>
                  <c:pt idx="356">
                    <c:v>OLETA 1102793776</c:v>
                  </c:pt>
                  <c:pt idx="357">
                    <c:v>PENRYN 1103604</c:v>
                  </c:pt>
                  <c:pt idx="358">
                    <c:v>LAS GALLINAS A 1105532</c:v>
                  </c:pt>
                  <c:pt idx="359">
                    <c:v>ELK CREEK 11012032</c:v>
                  </c:pt>
                  <c:pt idx="360">
                    <c:v>WYANDOTTE 110213044</c:v>
                  </c:pt>
                  <c:pt idx="361">
                    <c:v>SAND CREEK 11037140</c:v>
                  </c:pt>
                  <c:pt idx="362">
                    <c:v>BANGOR 110182350</c:v>
                  </c:pt>
                  <c:pt idx="363">
                    <c:v>DUNLAP 11037220</c:v>
                  </c:pt>
                  <c:pt idx="364">
                    <c:v>FORT ROSS 1121CB</c:v>
                  </c:pt>
                  <c:pt idx="365">
                    <c:v>FOOTHILL 1101645910</c:v>
                  </c:pt>
                  <c:pt idx="366">
                    <c:v>PALMER 110198478</c:v>
                  </c:pt>
                  <c:pt idx="367">
                    <c:v>WYANDOTTE 11095607</c:v>
                  </c:pt>
                  <c:pt idx="368">
                    <c:v>HARTLEY 1102524</c:v>
                  </c:pt>
                  <c:pt idx="369">
                    <c:v>WISE 1102697216</c:v>
                  </c:pt>
                  <c:pt idx="370">
                    <c:v>REDBUD 1102CB</c:v>
                  </c:pt>
                  <c:pt idx="371">
                    <c:v>BRENTWOOD 21056512</c:v>
                  </c:pt>
                  <c:pt idx="372">
                    <c:v>DEL MAR 2109805882</c:v>
                  </c:pt>
                  <c:pt idx="373">
                    <c:v>OLETA 11021228</c:v>
                  </c:pt>
                  <c:pt idx="374">
                    <c:v>DESCHUTES 11011580</c:v>
                  </c:pt>
                  <c:pt idx="375">
                    <c:v>COTTONWOOD 110131500</c:v>
                  </c:pt>
                  <c:pt idx="376">
                    <c:v>CLAYTON 221296224</c:v>
                  </c:pt>
                  <c:pt idx="377">
                    <c:v>BUCKS CREEK 1102CB</c:v>
                  </c:pt>
                  <c:pt idx="378">
                    <c:v>MARIPOSA 210237288</c:v>
                  </c:pt>
                  <c:pt idx="379">
                    <c:v>PANORAMA 1101885215</c:v>
                  </c:pt>
                  <c:pt idx="380">
                    <c:v>PETALUMA C 1109128</c:v>
                  </c:pt>
                  <c:pt idx="381">
                    <c:v>DOBBINS 110169722</c:v>
                  </c:pt>
                  <c:pt idx="382">
                    <c:v>TYLER 110585132</c:v>
                  </c:pt>
                  <c:pt idx="383">
                    <c:v>STILLWATER 110248952</c:v>
                  </c:pt>
                  <c:pt idx="384">
                    <c:v>PENRYN 1106212772</c:v>
                  </c:pt>
                  <c:pt idx="385">
                    <c:v>GEYSERVILLE 110179788</c:v>
                  </c:pt>
                  <c:pt idx="386">
                    <c:v>WYANDOTTE 110913052</c:v>
                  </c:pt>
                  <c:pt idx="387">
                    <c:v>LOGAN CREEK 2102795010</c:v>
                  </c:pt>
                  <c:pt idx="388">
                    <c:v>JESSUP 11021550</c:v>
                  </c:pt>
                  <c:pt idx="389">
                    <c:v>RED BLUFF 11011556</c:v>
                  </c:pt>
                  <c:pt idx="390">
                    <c:v>SAN LUIS OBISPO 1103365572</c:v>
                  </c:pt>
                  <c:pt idx="391">
                    <c:v>CEDAR CREEK 1101CB</c:v>
                  </c:pt>
                  <c:pt idx="392">
                    <c:v>JAMESON 1105466348</c:v>
                  </c:pt>
                  <c:pt idx="393">
                    <c:v>COTTONWOOD 110335470</c:v>
                  </c:pt>
                  <c:pt idx="394">
                    <c:v>BELL 1108CB</c:v>
                  </c:pt>
                  <c:pt idx="395">
                    <c:v>POTTER VALLEY P H 110537476</c:v>
                  </c:pt>
                  <c:pt idx="396">
                    <c:v>CORRAL 110112612</c:v>
                  </c:pt>
                  <c:pt idx="397">
                    <c:v>COTTONWOOD 11011510</c:v>
                  </c:pt>
                  <c:pt idx="398">
                    <c:v>TEMPLETON 2113641367</c:v>
                  </c:pt>
                  <c:pt idx="399">
                    <c:v>CLAYTON 2212Y504R</c:v>
                  </c:pt>
                  <c:pt idx="400">
                    <c:v>DUNLAP 11027060</c:v>
                  </c:pt>
                  <c:pt idx="401">
                    <c:v>POSO MOUNTAIN 210448268</c:v>
                  </c:pt>
                  <c:pt idx="402">
                    <c:v>OILFIELDS 11032757</c:v>
                  </c:pt>
                  <c:pt idx="403">
                    <c:v>TIVY VALLEY 1107R1817</c:v>
                  </c:pt>
                  <c:pt idx="404">
                    <c:v>SAND CREEK 11037070</c:v>
                  </c:pt>
                  <c:pt idx="405">
                    <c:v>CALISTOGA 1101890</c:v>
                  </c:pt>
                  <c:pt idx="406">
                    <c:v>KONOCTI 1102CB</c:v>
                  </c:pt>
                  <c:pt idx="407">
                    <c:v>COLUMBIA HILL 110190730</c:v>
                  </c:pt>
                  <c:pt idx="408">
                    <c:v>SCE TEHACHAPI 1101CB</c:v>
                  </c:pt>
                  <c:pt idx="409">
                    <c:v>TASSAJARA 2109CB</c:v>
                  </c:pt>
                  <c:pt idx="410">
                    <c:v>APPLE HILL 210289934</c:v>
                  </c:pt>
                  <c:pt idx="411">
                    <c:v>HIGGINS 1109594</c:v>
                  </c:pt>
                  <c:pt idx="412">
                    <c:v>CORNING 110253184</c:v>
                  </c:pt>
                  <c:pt idx="413">
                    <c:v>PETALUMA C 1108208</c:v>
                  </c:pt>
                  <c:pt idx="414">
                    <c:v>GARBERVILLE 11012026</c:v>
                  </c:pt>
                  <c:pt idx="415">
                    <c:v>ZACA 1101CB</c:v>
                  </c:pt>
                  <c:pt idx="416">
                    <c:v>PHILO 11013700</c:v>
                  </c:pt>
                  <c:pt idx="417">
                    <c:v>PUTAH CREEK 1102710384</c:v>
                  </c:pt>
                  <c:pt idx="418">
                    <c:v>JAMESON 1105913400</c:v>
                  </c:pt>
                  <c:pt idx="419">
                    <c:v>FORT SEWARD 11211690</c:v>
                  </c:pt>
                  <c:pt idx="420">
                    <c:v>OAKHURST 110110090</c:v>
                  </c:pt>
                  <c:pt idx="421">
                    <c:v>BROWNS VALLEY 1101CB</c:v>
                  </c:pt>
                  <c:pt idx="422">
                    <c:v>REDBUD 1101323962</c:v>
                  </c:pt>
                  <c:pt idx="423">
                    <c:v>SHINGLE SPRINGS 210851476</c:v>
                  </c:pt>
                  <c:pt idx="424">
                    <c:v>OILFIELDS 1103N64</c:v>
                  </c:pt>
                  <c:pt idx="425">
                    <c:v>OLETA 11011217</c:v>
                  </c:pt>
                  <c:pt idx="426">
                    <c:v>SANTA YNEZ 1101673618</c:v>
                  </c:pt>
                  <c:pt idx="427">
                    <c:v>MARIPOSA 210135244</c:v>
                  </c:pt>
                  <c:pt idx="428">
                    <c:v>MARIPOSA 21021960</c:v>
                  </c:pt>
                  <c:pt idx="429">
                    <c:v>WISE 11022234</c:v>
                  </c:pt>
                  <c:pt idx="430">
                    <c:v>CALPELLA 1102421412</c:v>
                  </c:pt>
                  <c:pt idx="431">
                    <c:v>DESCHUTES 11019722</c:v>
                  </c:pt>
                  <c:pt idx="432">
                    <c:v>OAKHURST 110310570</c:v>
                  </c:pt>
                  <c:pt idx="433">
                    <c:v>OILFIELDS 1103N42</c:v>
                  </c:pt>
                  <c:pt idx="434">
                    <c:v>SAN BENITO 2101221165</c:v>
                  </c:pt>
                  <c:pt idx="435">
                    <c:v>MADISON 210113372</c:v>
                  </c:pt>
                  <c:pt idx="436">
                    <c:v>COTTONWOOD 11039072</c:v>
                  </c:pt>
                  <c:pt idx="437">
                    <c:v>CLAYTON 2212334476</c:v>
                  </c:pt>
                  <c:pt idx="438">
                    <c:v>HARTLEY 1101658</c:v>
                  </c:pt>
                  <c:pt idx="439">
                    <c:v>HIGHLANDS 1103520</c:v>
                  </c:pt>
                  <c:pt idx="440">
                    <c:v>ZACA 1102CB</c:v>
                  </c:pt>
                  <c:pt idx="441">
                    <c:v>CHOLAME 2102X10</c:v>
                  </c:pt>
                  <c:pt idx="442">
                    <c:v>HIGGINS 111051794</c:v>
                  </c:pt>
                  <c:pt idx="443">
                    <c:v>MORGAN HILL 2105XR564</c:v>
                  </c:pt>
                  <c:pt idx="444">
                    <c:v>PEORIA 17046090</c:v>
                  </c:pt>
                  <c:pt idx="445">
                    <c:v>CORNING 110182846</c:v>
                  </c:pt>
                  <c:pt idx="446">
                    <c:v>NARROWS 21052228</c:v>
                  </c:pt>
                  <c:pt idx="447">
                    <c:v>SANTA YNEZ 1104117616</c:v>
                  </c:pt>
                  <c:pt idx="448">
                    <c:v>SILVERADO 2102772792</c:v>
                  </c:pt>
                  <c:pt idx="449">
                    <c:v>MIDDLETOWN 1101439572</c:v>
                  </c:pt>
                  <c:pt idx="450">
                    <c:v>NORTH BRANCH 1101TS1115</c:v>
                  </c:pt>
                  <c:pt idx="451">
                    <c:v>ANDERSON 1101514412</c:v>
                  </c:pt>
                  <c:pt idx="452">
                    <c:v>PUEBLO 2102226562</c:v>
                  </c:pt>
                  <c:pt idx="453">
                    <c:v>WILDWOOD 110198896</c:v>
                  </c:pt>
                  <c:pt idx="454">
                    <c:v>SHINGLE SPRINGS 1103CB</c:v>
                  </c:pt>
                  <c:pt idx="455">
                    <c:v>KESWICK 110148480</c:v>
                  </c:pt>
                  <c:pt idx="456">
                    <c:v>CORNING 1102915324</c:v>
                  </c:pt>
                  <c:pt idx="457">
                    <c:v>BOLINAS 1101530</c:v>
                  </c:pt>
                  <c:pt idx="458">
                    <c:v>NAPA 1102561208</c:v>
                  </c:pt>
                  <c:pt idx="459">
                    <c:v>HOPLAND 110194006</c:v>
                  </c:pt>
                  <c:pt idx="460">
                    <c:v>HIGHLANDS 1103CB</c:v>
                  </c:pt>
                  <c:pt idx="461">
                    <c:v>SCE REFUGIO 1701CB</c:v>
                  </c:pt>
                  <c:pt idx="462">
                    <c:v>NARROWS 210534069</c:v>
                  </c:pt>
                  <c:pt idx="463">
                    <c:v>CLAY 110398680</c:v>
                  </c:pt>
                  <c:pt idx="464">
                    <c:v>ANDERSON 11011752</c:v>
                  </c:pt>
                  <c:pt idx="465">
                    <c:v>LOW GAP 110137498</c:v>
                  </c:pt>
                  <c:pt idx="466">
                    <c:v>NARROWS 21057203</c:v>
                  </c:pt>
                  <c:pt idx="467">
                    <c:v>MIDDLETOWN 110148212</c:v>
                  </c:pt>
                  <c:pt idx="468">
                    <c:v>SAN MIGUEL 1106605393</c:v>
                  </c:pt>
                  <c:pt idx="469">
                    <c:v>COTTONWOOD 11011610</c:v>
                  </c:pt>
                  <c:pt idx="470">
                    <c:v>SAN MIGUEL 1106428314</c:v>
                  </c:pt>
                  <c:pt idx="471">
                    <c:v>FROGTOWN 1702592404</c:v>
                  </c:pt>
                  <c:pt idx="472">
                    <c:v>WYANDOTTE 110738438</c:v>
                  </c:pt>
                  <c:pt idx="473">
                    <c:v>MIDDLETOWN 1101548</c:v>
                  </c:pt>
                  <c:pt idx="474">
                    <c:v>SUNOL 11018721</c:v>
                  </c:pt>
                  <c:pt idx="475">
                    <c:v>RED BLUFF 110451238</c:v>
                  </c:pt>
                  <c:pt idx="476">
                    <c:v>CLOVERDALE 110184088</c:v>
                  </c:pt>
                  <c:pt idx="477">
                    <c:v>RAWSON 1103428534</c:v>
                  </c:pt>
                  <c:pt idx="478">
                    <c:v>CLOVERDALE 1101964556</c:v>
                  </c:pt>
                  <c:pt idx="479">
                    <c:v>BELL 1109CB</c:v>
                  </c:pt>
                  <c:pt idx="480">
                    <c:v>FITCH MOUNTAIN 111324918</c:v>
                  </c:pt>
                  <c:pt idx="481">
                    <c:v>GEYSERVILLE 1101705777</c:v>
                  </c:pt>
                  <c:pt idx="482">
                    <c:v>CALPELLA 1101542</c:v>
                  </c:pt>
                  <c:pt idx="483">
                    <c:v>PIT NO 1 1101CB</c:v>
                  </c:pt>
                  <c:pt idx="484">
                    <c:v>CLOVERDALE 1102383183</c:v>
                  </c:pt>
                  <c:pt idx="485">
                    <c:v>LAKEVILLE 1102152632</c:v>
                  </c:pt>
                  <c:pt idx="486">
                    <c:v>WOODACRE 11011456</c:v>
                  </c:pt>
                  <c:pt idx="487">
                    <c:v>POINT MORETTI 11015104</c:v>
                  </c:pt>
                  <c:pt idx="488">
                    <c:v>MOLINO 110279306</c:v>
                  </c:pt>
                  <c:pt idx="489">
                    <c:v>BALCH NO 1 1101R372</c:v>
                  </c:pt>
                  <c:pt idx="490">
                    <c:v>TIVY VALLEY 1107869946</c:v>
                  </c:pt>
                  <c:pt idx="491">
                    <c:v>BELL 1110946229</c:v>
                  </c:pt>
                  <c:pt idx="492">
                    <c:v>CLARK ROAD 1101CB</c:v>
                  </c:pt>
                  <c:pt idx="493">
                    <c:v>SHINGLE SPRINGS 110419502</c:v>
                  </c:pt>
                  <c:pt idx="494">
                    <c:v>WILLITS 1102CB</c:v>
                  </c:pt>
                  <c:pt idx="495">
                    <c:v>UKIAH 1114408</c:v>
                  </c:pt>
                  <c:pt idx="496">
                    <c:v>SAND CREEK 11037420</c:v>
                  </c:pt>
                  <c:pt idx="497">
                    <c:v>SALMON CREEK 110188998</c:v>
                  </c:pt>
                  <c:pt idx="498">
                    <c:v>SILVERADO 2102942170</c:v>
                  </c:pt>
                  <c:pt idx="499">
                    <c:v>VACAVILLE 1111CB</c:v>
                  </c:pt>
                  <c:pt idx="500">
                    <c:v>SANTA YNEZ 1101Y52</c:v>
                  </c:pt>
                  <c:pt idx="501">
                    <c:v>STILLWATER 1102CB</c:v>
                  </c:pt>
                  <c:pt idx="502">
                    <c:v>BEAR VALLEY 21059480</c:v>
                  </c:pt>
                  <c:pt idx="503">
                    <c:v>FROGTOWN 17021573</c:v>
                  </c:pt>
                  <c:pt idx="504">
                    <c:v>NARROWS 21022220</c:v>
                  </c:pt>
                  <c:pt idx="505">
                    <c:v>FULTON 1102287172</c:v>
                  </c:pt>
                  <c:pt idx="506">
                    <c:v>OTTER 11022012</c:v>
                  </c:pt>
                  <c:pt idx="507">
                    <c:v>OILFIELDS 1103N48</c:v>
                  </c:pt>
                  <c:pt idx="508">
                    <c:v>BANGOR 1101301886</c:v>
                  </c:pt>
                  <c:pt idx="509">
                    <c:v>PASO ROBLES 1103N04</c:v>
                  </c:pt>
                  <c:pt idx="510">
                    <c:v>WINDSOR 1103701650</c:v>
                  </c:pt>
                  <c:pt idx="511">
                    <c:v>LUCERNE 11031280</c:v>
                  </c:pt>
                  <c:pt idx="512">
                    <c:v>CORRAL 110214026</c:v>
                  </c:pt>
                  <c:pt idx="513">
                    <c:v>SAN LUIS OBISPO 110342344</c:v>
                  </c:pt>
                  <c:pt idx="514">
                    <c:v>PUTAH CREEK 1105748272</c:v>
                  </c:pt>
                  <c:pt idx="515">
                    <c:v>PETALUMA C 1108618</c:v>
                  </c:pt>
                  <c:pt idx="516">
                    <c:v>BUELLTON 1101Y26</c:v>
                  </c:pt>
                  <c:pt idx="517">
                    <c:v>WILLOW CREEK 110237374</c:v>
                  </c:pt>
                  <c:pt idx="518">
                    <c:v>FULTON 11024522</c:v>
                  </c:pt>
                  <c:pt idx="519">
                    <c:v>APPLE HILL 210251792</c:v>
                  </c:pt>
                  <c:pt idx="520">
                    <c:v>ZACA 1102Y48</c:v>
                  </c:pt>
                  <c:pt idx="521">
                    <c:v>GARBERVILLE 11011604</c:v>
                  </c:pt>
                  <c:pt idx="522">
                    <c:v>CALISTOGA 1101537148</c:v>
                  </c:pt>
                  <c:pt idx="523">
                    <c:v>GRASS VALLEY 11032180</c:v>
                  </c:pt>
                  <c:pt idx="524">
                    <c:v>POSO MOUNTAIN 21012181</c:v>
                  </c:pt>
                  <c:pt idx="525">
                    <c:v>CLARK ROAD 11022044</c:v>
                  </c:pt>
                  <c:pt idx="526">
                    <c:v>MERCED FALLS 110287352</c:v>
                  </c:pt>
                  <c:pt idx="527">
                    <c:v>WISE 1102307494</c:v>
                  </c:pt>
                  <c:pt idx="528">
                    <c:v>PUTAH CREEK 110264044</c:v>
                  </c:pt>
                  <c:pt idx="529">
                    <c:v>MENLO 110212249</c:v>
                  </c:pt>
                  <c:pt idx="530">
                    <c:v>NORTH BRANCH 110111206</c:v>
                  </c:pt>
                  <c:pt idx="531">
                    <c:v>VOLTA 110180454</c:v>
                  </c:pt>
                  <c:pt idx="532">
                    <c:v>SALMON CREEK 1101196</c:v>
                  </c:pt>
                  <c:pt idx="533">
                    <c:v>MOLINO 110266006</c:v>
                  </c:pt>
                  <c:pt idx="534">
                    <c:v>GARBERVILLE 1101CB</c:v>
                  </c:pt>
                  <c:pt idx="535">
                    <c:v>WYANDOTTE 11071026</c:v>
                  </c:pt>
                  <c:pt idx="536">
                    <c:v>COARSEGOLD 210410110</c:v>
                  </c:pt>
                  <c:pt idx="537">
                    <c:v>GIRVAN 11011636</c:v>
                  </c:pt>
                  <c:pt idx="538">
                    <c:v>OILFIELDS 1103N40</c:v>
                  </c:pt>
                  <c:pt idx="539">
                    <c:v>COTTONWOOD 11031348</c:v>
                  </c:pt>
                  <c:pt idx="540">
                    <c:v>OAKHURST 11015490</c:v>
                  </c:pt>
                  <c:pt idx="541">
                    <c:v>OLETA 1101239062</c:v>
                  </c:pt>
                  <c:pt idx="542">
                    <c:v>LAYTONVILLE 110268436</c:v>
                  </c:pt>
                  <c:pt idx="543">
                    <c:v>GARBERVILLE 11022010</c:v>
                  </c:pt>
                  <c:pt idx="544">
                    <c:v>SHINGLE SPRINGS 210819762</c:v>
                  </c:pt>
                  <c:pt idx="545">
                    <c:v>ELK CREEK 11012008</c:v>
                  </c:pt>
                  <c:pt idx="546">
                    <c:v>OILFIELDS 1103N44</c:v>
                  </c:pt>
                  <c:pt idx="547">
                    <c:v>MOUNTAIN QUARRIES 21011102</c:v>
                  </c:pt>
                  <c:pt idx="548">
                    <c:v>CORNING 110164090</c:v>
                  </c:pt>
                  <c:pt idx="549">
                    <c:v>BROWNS VALLEY 11011268</c:v>
                  </c:pt>
                  <c:pt idx="550">
                    <c:v>MARIPOSA 21029590</c:v>
                  </c:pt>
                  <c:pt idx="551">
                    <c:v>TEMPLETON 2113A60</c:v>
                  </c:pt>
                  <c:pt idx="552">
                    <c:v>CLOVERDALE 1102429006</c:v>
                  </c:pt>
                  <c:pt idx="553">
                    <c:v>COTTONWOOD 11021578</c:v>
                  </c:pt>
                  <c:pt idx="554">
                    <c:v>INDIAN FLAT 1104CB</c:v>
                  </c:pt>
                  <c:pt idx="555">
                    <c:v>OREGON TRAIL 11031448</c:v>
                  </c:pt>
                  <c:pt idx="556">
                    <c:v>MONTICELLO 110137384</c:v>
                  </c:pt>
                  <c:pt idx="557">
                    <c:v>POSO MOUNTAIN 21013990</c:v>
                  </c:pt>
                  <c:pt idx="558">
                    <c:v>PETALUMA C 1108636</c:v>
                  </c:pt>
                  <c:pt idx="559">
                    <c:v>VOLTA 110165764</c:v>
                  </c:pt>
                  <c:pt idx="560">
                    <c:v>STONE CORRAL 1110189488</c:v>
                  </c:pt>
                  <c:pt idx="561">
                    <c:v>CABRILLO 1103Y12</c:v>
                  </c:pt>
                  <c:pt idx="562">
                    <c:v>CEDAR CREEK 1101451856</c:v>
                  </c:pt>
                  <c:pt idx="563">
                    <c:v>TASSAJARA 21126392</c:v>
                  </c:pt>
                  <c:pt idx="564">
                    <c:v>CALISTOGA 1101242919</c:v>
                  </c:pt>
                  <c:pt idx="565">
                    <c:v>FORT SEWARD 1121CB</c:v>
                  </c:pt>
                  <c:pt idx="566">
                    <c:v>SISQUOC 1102M54</c:v>
                  </c:pt>
                  <c:pt idx="567">
                    <c:v>LINCOLN 11042070</c:v>
                  </c:pt>
                  <c:pt idx="568">
                    <c:v>SAN RAMON 2101CB</c:v>
                  </c:pt>
                  <c:pt idx="569">
                    <c:v>HIGGINS 1107746082</c:v>
                  </c:pt>
                  <c:pt idx="570">
                    <c:v>WILLITS 11044650</c:v>
                  </c:pt>
                  <c:pt idx="571">
                    <c:v>COTTONWOOD 11031616</c:v>
                  </c:pt>
                  <c:pt idx="572">
                    <c:v>POSO MOUNTAIN 21014456</c:v>
                  </c:pt>
                  <c:pt idx="573">
                    <c:v>LAYTONVILLE 11022502</c:v>
                  </c:pt>
                  <c:pt idx="574">
                    <c:v>BEAR VALLEY 21014160</c:v>
                  </c:pt>
                  <c:pt idx="575">
                    <c:v>WILLOW PASS 1101152874</c:v>
                  </c:pt>
                  <c:pt idx="576">
                    <c:v>LINCOLN 1101186060</c:v>
                  </c:pt>
                  <c:pt idx="577">
                    <c:v>SHINGLE SPRINGS 21092679</c:v>
                  </c:pt>
                  <c:pt idx="578">
                    <c:v>SILVERADO 210234959</c:v>
                  </c:pt>
                  <c:pt idx="579">
                    <c:v>VOLTA 11011516</c:v>
                  </c:pt>
                  <c:pt idx="580">
                    <c:v>CURTIS 170411300</c:v>
                  </c:pt>
                  <c:pt idx="581">
                    <c:v>NARROWS 210551582</c:v>
                  </c:pt>
                  <c:pt idx="582">
                    <c:v>TEJON 1102732836</c:v>
                  </c:pt>
                  <c:pt idx="583">
                    <c:v>MONTICELLO 1101720</c:v>
                  </c:pt>
                  <c:pt idx="584">
                    <c:v>RIO DELL 11024230</c:v>
                  </c:pt>
                  <c:pt idx="585">
                    <c:v>CLARKSVILLE 210413352</c:v>
                  </c:pt>
                  <c:pt idx="586">
                    <c:v>MARIPOSA 2102594143</c:v>
                  </c:pt>
                  <c:pt idx="587">
                    <c:v>CLEAR LAKE 1101406</c:v>
                  </c:pt>
                  <c:pt idx="588">
                    <c:v>DUNLAP 11027849F</c:v>
                  </c:pt>
                  <c:pt idx="589">
                    <c:v>JESSUP 1103348657</c:v>
                  </c:pt>
                  <c:pt idx="590">
                    <c:v>BANGOR 1101870548</c:v>
                  </c:pt>
                  <c:pt idx="591">
                    <c:v>RED BLUFF 110176020</c:v>
                  </c:pt>
                  <c:pt idx="592">
                    <c:v>HARTLEY 11011306</c:v>
                  </c:pt>
                  <c:pt idx="593">
                    <c:v>GARBERVILLE 11022540</c:v>
                  </c:pt>
                  <c:pt idx="594">
                    <c:v>OLETA 1102CB</c:v>
                  </c:pt>
                  <c:pt idx="595">
                    <c:v>SALT SPRINGS 210110416</c:v>
                  </c:pt>
                  <c:pt idx="596">
                    <c:v>HOPLAND 1101770</c:v>
                  </c:pt>
                  <c:pt idx="597">
                    <c:v>WILDWOOD 1101384582</c:v>
                  </c:pt>
                  <c:pt idx="598">
                    <c:v>WYANDOTTE 110796390</c:v>
                  </c:pt>
                  <c:pt idx="599">
                    <c:v>VINEYARD 2110CB</c:v>
                  </c:pt>
                  <c:pt idx="600">
                    <c:v>PEORIA 1701CB</c:v>
                  </c:pt>
                  <c:pt idx="601">
                    <c:v>HIGGINS 11039753</c:v>
                  </c:pt>
                  <c:pt idx="602">
                    <c:v>COVELO 1101627416</c:v>
                  </c:pt>
                  <c:pt idx="603">
                    <c:v>CORRAL 110313474</c:v>
                  </c:pt>
                  <c:pt idx="604">
                    <c:v>MARIPOSA 2101309438</c:v>
                  </c:pt>
                  <c:pt idx="605">
                    <c:v>COLUMBIA HILL 11012212</c:v>
                  </c:pt>
                  <c:pt idx="606">
                    <c:v>PUEBLO 11041304</c:v>
                  </c:pt>
                  <c:pt idx="607">
                    <c:v>VASCO 1102886522</c:v>
                  </c:pt>
                  <c:pt idx="608">
                    <c:v>WYANDOTTE 11091520</c:v>
                  </c:pt>
                  <c:pt idx="609">
                    <c:v>LINCOLN 11045391</c:v>
                  </c:pt>
                  <c:pt idx="610">
                    <c:v>TASSAJARA 210419042</c:v>
                  </c:pt>
                  <c:pt idx="611">
                    <c:v>FITCH MOUNTAIN 1113356</c:v>
                  </c:pt>
                  <c:pt idx="612">
                    <c:v>BANGOR 11017446</c:v>
                  </c:pt>
                  <c:pt idx="613">
                    <c:v>CALISTOGA 110135588</c:v>
                  </c:pt>
                  <c:pt idx="614">
                    <c:v>PASO ROBLES 110359763</c:v>
                  </c:pt>
                  <c:pt idx="615">
                    <c:v>RED BLUFF 11031702</c:v>
                  </c:pt>
                  <c:pt idx="616">
                    <c:v>WILLITS 1104188268</c:v>
                  </c:pt>
                  <c:pt idx="617">
                    <c:v>SAND CREEK 11037823F</c:v>
                  </c:pt>
                  <c:pt idx="618">
                    <c:v>PEORIA 1704877670</c:v>
                  </c:pt>
                  <c:pt idx="619">
                    <c:v>MENLO 1102W80</c:v>
                  </c:pt>
                  <c:pt idx="620">
                    <c:v>SAN LUIS OBISPO 1104350030</c:v>
                  </c:pt>
                  <c:pt idx="621">
                    <c:v>EDENVALE 2107288980</c:v>
                  </c:pt>
                  <c:pt idx="622">
                    <c:v>SOLEDAD 2102955138</c:v>
                  </c:pt>
                  <c:pt idx="623">
                    <c:v>GIRVAN 11011330</c:v>
                  </c:pt>
                  <c:pt idx="624">
                    <c:v>RINCON 11035152</c:v>
                  </c:pt>
                  <c:pt idx="625">
                    <c:v>HIGHLANDS 11031282</c:v>
                  </c:pt>
                  <c:pt idx="626">
                    <c:v>SANTA YNEZ 1102CB</c:v>
                  </c:pt>
                  <c:pt idx="627">
                    <c:v>STILLWATER 11021644</c:v>
                  </c:pt>
                  <c:pt idx="628">
                    <c:v>WOODWARD 210878448</c:v>
                  </c:pt>
                  <c:pt idx="629">
                    <c:v>GARBERVILLE 11011770</c:v>
                  </c:pt>
                  <c:pt idx="630">
                    <c:v>BUELLTON 1101Y06</c:v>
                  </c:pt>
                  <c:pt idx="631">
                    <c:v>DIAMOND SPRINGS 110610587</c:v>
                  </c:pt>
                  <c:pt idx="632">
                    <c:v>CLOVERDALE 1102156</c:v>
                  </c:pt>
                  <c:pt idx="633">
                    <c:v>BRIDGEVILLE 110169866</c:v>
                  </c:pt>
                  <c:pt idx="634">
                    <c:v>DIAMOND SPRINGS 1104705100</c:v>
                  </c:pt>
                  <c:pt idx="635">
                    <c:v>SAND CREEK 11037110</c:v>
                  </c:pt>
                  <c:pt idx="636">
                    <c:v>FULTON 1107604</c:v>
                  </c:pt>
                  <c:pt idx="637">
                    <c:v>TIDEWATER 2106781445</c:v>
                  </c:pt>
                  <c:pt idx="638">
                    <c:v>SAN LUIS OBISPO 1103153199</c:v>
                  </c:pt>
                  <c:pt idx="639">
                    <c:v>LAYTONVILLE 1102572</c:v>
                  </c:pt>
                  <c:pt idx="640">
                    <c:v>ATASCADERO 1103A16</c:v>
                  </c:pt>
                  <c:pt idx="641">
                    <c:v>TEJON 11022455</c:v>
                  </c:pt>
                  <c:pt idx="642">
                    <c:v>MAXWELL 11053008</c:v>
                  </c:pt>
                  <c:pt idx="643">
                    <c:v>APPLE HILL 2102CB</c:v>
                  </c:pt>
                  <c:pt idx="644">
                    <c:v>WYANDOTTE 11031504</c:v>
                  </c:pt>
                  <c:pt idx="645">
                    <c:v>CLARKSVILLE 2109CB</c:v>
                  </c:pt>
                  <c:pt idx="646">
                    <c:v>HOLLISTER 2102855412</c:v>
                  </c:pt>
                  <c:pt idx="647">
                    <c:v>MARTELL 11033152</c:v>
                  </c:pt>
                  <c:pt idx="648">
                    <c:v>DIAMOND SPRINGS 11057722</c:v>
                  </c:pt>
                  <c:pt idx="649">
                    <c:v>DOBBINS 11011264</c:v>
                  </c:pt>
                  <c:pt idx="650">
                    <c:v>HIGGINS 1103CB</c:v>
                  </c:pt>
                  <c:pt idx="651">
                    <c:v>TIVY VALLEY 1107822606</c:v>
                  </c:pt>
                  <c:pt idx="652">
                    <c:v>CAYETANO 2109MR186</c:v>
                  </c:pt>
                  <c:pt idx="653">
                    <c:v>APPLE HILL 21028372</c:v>
                  </c:pt>
                  <c:pt idx="654">
                    <c:v>MARIPOSA 21019400</c:v>
                  </c:pt>
                  <c:pt idx="655">
                    <c:v>OILFIELDS 1103N62</c:v>
                  </c:pt>
                  <c:pt idx="656">
                    <c:v>SHINGLE SPRINGS 2105CB</c:v>
                  </c:pt>
                  <c:pt idx="657">
                    <c:v>NARROWS 2102CB</c:v>
                  </c:pt>
                  <c:pt idx="658">
                    <c:v>CORTINA 1101528460</c:v>
                  </c:pt>
                  <c:pt idx="659">
                    <c:v>COARSEGOLD 21036110</c:v>
                  </c:pt>
                  <c:pt idx="660">
                    <c:v>HORSESHOE 110150140</c:v>
                  </c:pt>
                  <c:pt idx="661">
                    <c:v>SAN LUIS OBISPO 1104777686</c:v>
                  </c:pt>
                  <c:pt idx="662">
                    <c:v>SILVERADO 210258626</c:v>
                  </c:pt>
                  <c:pt idx="663">
                    <c:v>SAN JOAQUIN #2 1103157026</c:v>
                  </c:pt>
                  <c:pt idx="664">
                    <c:v>PEORIA 170411232</c:v>
                  </c:pt>
                  <c:pt idx="665">
                    <c:v>DIAMOND SPRINGS 11052102</c:v>
                  </c:pt>
                  <c:pt idx="666">
                    <c:v>WILLITS 1104CB</c:v>
                  </c:pt>
                  <c:pt idx="667">
                    <c:v>GEYSERVILLE 1102484</c:v>
                  </c:pt>
                  <c:pt idx="668">
                    <c:v>HIGGINS 1104CB</c:v>
                  </c:pt>
                  <c:pt idx="669">
                    <c:v>PENRYN 1105119949</c:v>
                  </c:pt>
                  <c:pt idx="670">
                    <c:v>CLAY 1103CB</c:v>
                  </c:pt>
                  <c:pt idx="671">
                    <c:v>TIDEWATER 2106745811</c:v>
                  </c:pt>
                  <c:pt idx="672">
                    <c:v>WOODACRE 110191900</c:v>
                  </c:pt>
                  <c:pt idx="673">
                    <c:v>SAND CREEK 110397354</c:v>
                  </c:pt>
                  <c:pt idx="674">
                    <c:v>CLARKSVILLE 210619642</c:v>
                  </c:pt>
                  <c:pt idx="675">
                    <c:v>MERCED FALLS 11029470</c:v>
                  </c:pt>
                  <c:pt idx="676">
                    <c:v>PUEBLO 2102943820</c:v>
                  </c:pt>
                  <c:pt idx="677">
                    <c:v>WHITMORE 11011594</c:v>
                  </c:pt>
                  <c:pt idx="678">
                    <c:v>MARIPOSA 210110240</c:v>
                  </c:pt>
                  <c:pt idx="679">
                    <c:v>CLOVERDALE 1102674</c:v>
                  </c:pt>
                  <c:pt idx="680">
                    <c:v>SHINGLE SPRINGS 210961892</c:v>
                  </c:pt>
                  <c:pt idx="681">
                    <c:v>BANGOR 110155206</c:v>
                  </c:pt>
                  <c:pt idx="682">
                    <c:v>CALISTOGA 1101734</c:v>
                  </c:pt>
                  <c:pt idx="683">
                    <c:v>COTATI 1103CB</c:v>
                  </c:pt>
                  <c:pt idx="684">
                    <c:v>WHITMORE 110145262</c:v>
                  </c:pt>
                  <c:pt idx="685">
                    <c:v>COTTONWOOD 11031344</c:v>
                  </c:pt>
                  <c:pt idx="686">
                    <c:v>CLEAR LAKE 1101699062</c:v>
                  </c:pt>
                  <c:pt idx="687">
                    <c:v>SHINGLE SPRINGS 210912392</c:v>
                  </c:pt>
                  <c:pt idx="688">
                    <c:v>PLACERVILLE 1110421358</c:v>
                  </c:pt>
                  <c:pt idx="689">
                    <c:v>SILVERADO 2104722</c:v>
                  </c:pt>
                  <c:pt idx="690">
                    <c:v>TEJON 11023751</c:v>
                  </c:pt>
                  <c:pt idx="691">
                    <c:v>CAYETANO 2111CB</c:v>
                  </c:pt>
                  <c:pt idx="692">
                    <c:v>LINCOLN 110451756</c:v>
                  </c:pt>
                  <c:pt idx="693">
                    <c:v>MC ARTHUR 1101501106</c:v>
                  </c:pt>
                  <c:pt idx="694">
                    <c:v>CLARKSVILLE 210419772</c:v>
                  </c:pt>
                  <c:pt idx="695">
                    <c:v>CLARKSVILLE 2103593454</c:v>
                  </c:pt>
                  <c:pt idx="696">
                    <c:v>RISING RIVER 11011530</c:v>
                  </c:pt>
                  <c:pt idx="697">
                    <c:v>CLARK ROAD 110281296</c:v>
                  </c:pt>
                  <c:pt idx="698">
                    <c:v>APPLE HILL 210277546</c:v>
                  </c:pt>
                  <c:pt idx="699">
                    <c:v>MARIPOSA 2101752630</c:v>
                  </c:pt>
                  <c:pt idx="700">
                    <c:v>COTATI 1105213984</c:v>
                  </c:pt>
                  <c:pt idx="701">
                    <c:v>MERCED FALLS 110238748</c:v>
                  </c:pt>
                  <c:pt idx="702">
                    <c:v>COTATI 110599720</c:v>
                  </c:pt>
                  <c:pt idx="703">
                    <c:v>HIGGINS 1110CB</c:v>
                  </c:pt>
                  <c:pt idx="704">
                    <c:v>UPPER LAKE 110175370</c:v>
                  </c:pt>
                  <c:pt idx="705">
                    <c:v>LAYTONVILLE 110237586</c:v>
                  </c:pt>
                  <c:pt idx="706">
                    <c:v>HIGGINS 11097831</c:v>
                  </c:pt>
                  <c:pt idx="707">
                    <c:v>TEMPLETON 2110317796</c:v>
                  </c:pt>
                  <c:pt idx="708">
                    <c:v>CALAVERAS CEMENT 1101585</c:v>
                  </c:pt>
                  <c:pt idx="709">
                    <c:v>CAL WATER 1102690954</c:v>
                  </c:pt>
                  <c:pt idx="710">
                    <c:v>OAKHURST 1103CB</c:v>
                  </c:pt>
                  <c:pt idx="711">
                    <c:v>CALPELLA 1102CB</c:v>
                  </c:pt>
                  <c:pt idx="712">
                    <c:v>OCEANO 1103839302</c:v>
                  </c:pt>
                  <c:pt idx="713">
                    <c:v>OLETA 11021204</c:v>
                  </c:pt>
                  <c:pt idx="714">
                    <c:v>BRUNSWICK 11062790</c:v>
                  </c:pt>
                  <c:pt idx="715">
                    <c:v>COTTONWOOD 110168190</c:v>
                  </c:pt>
                  <c:pt idx="716">
                    <c:v>PETALUMA C 1109664732</c:v>
                  </c:pt>
                  <c:pt idx="717">
                    <c:v>CALPELLA 1101600</c:v>
                  </c:pt>
                  <c:pt idx="718">
                    <c:v>LUCERNE 1103CB</c:v>
                  </c:pt>
                  <c:pt idx="719">
                    <c:v>SONOMA 1105229588</c:v>
                  </c:pt>
                  <c:pt idx="720">
                    <c:v>FROGTOWN 17011623</c:v>
                  </c:pt>
                  <c:pt idx="721">
                    <c:v>GOLDTREE 1105551904</c:v>
                  </c:pt>
                  <c:pt idx="722">
                    <c:v>NOTRE DAME 1104937710</c:v>
                  </c:pt>
                  <c:pt idx="723">
                    <c:v>JAMESON 11059472</c:v>
                  </c:pt>
                  <c:pt idx="724">
                    <c:v>OLETA 110151740</c:v>
                  </c:pt>
                  <c:pt idx="725">
                    <c:v>CORRAL 110236666</c:v>
                  </c:pt>
                  <c:pt idx="726">
                    <c:v>BIG BEND 11011704</c:v>
                  </c:pt>
                  <c:pt idx="727">
                    <c:v>KONOCTI 110275382</c:v>
                  </c:pt>
                  <c:pt idx="728">
                    <c:v>GEYSERVILLE 1102220154</c:v>
                  </c:pt>
                  <c:pt idx="729">
                    <c:v>NARROWS 2105CB</c:v>
                  </c:pt>
                  <c:pt idx="730">
                    <c:v>MARIPOSA 21014410</c:v>
                  </c:pt>
                  <c:pt idx="731">
                    <c:v>MONTICELLO 1101630</c:v>
                  </c:pt>
                  <c:pt idx="732">
                    <c:v>WILLITS 1103966</c:v>
                  </c:pt>
                  <c:pt idx="733">
                    <c:v>PARADISE 110443008</c:v>
                  </c:pt>
                  <c:pt idx="734">
                    <c:v>MORGAN HILL 2105XR070</c:v>
                  </c:pt>
                  <c:pt idx="735">
                    <c:v>BRUNSWICK 11042112</c:v>
                  </c:pt>
                  <c:pt idx="736">
                    <c:v>NARROWS 21052216</c:v>
                  </c:pt>
                  <c:pt idx="737">
                    <c:v>POINT ARENA 1101CB</c:v>
                  </c:pt>
                  <c:pt idx="738">
                    <c:v>JAMESON 110265516</c:v>
                  </c:pt>
                  <c:pt idx="739">
                    <c:v>CURTIS 170565908</c:v>
                  </c:pt>
                  <c:pt idx="740">
                    <c:v>CORRAL 110112606</c:v>
                  </c:pt>
                  <c:pt idx="741">
                    <c:v>DESCHUTES 11011652</c:v>
                  </c:pt>
                  <c:pt idx="742">
                    <c:v>CLARKSVILLE 210319572</c:v>
                  </c:pt>
                  <c:pt idx="743">
                    <c:v>CLAY 110113442</c:v>
                  </c:pt>
                  <c:pt idx="744">
                    <c:v>PLACER 1103284874</c:v>
                  </c:pt>
                  <c:pt idx="745">
                    <c:v>VACA DIXON 11059792</c:v>
                  </c:pt>
                  <c:pt idx="746">
                    <c:v>MILPITAS 110962157</c:v>
                  </c:pt>
                  <c:pt idx="747">
                    <c:v>DOBBINS 110191464</c:v>
                  </c:pt>
                  <c:pt idx="748">
                    <c:v>ELK CREEK 11012212</c:v>
                  </c:pt>
                  <c:pt idx="749">
                    <c:v>COTATI 110536536</c:v>
                  </c:pt>
                  <c:pt idx="750">
                    <c:v>CLARK ROAD 11022584</c:v>
                  </c:pt>
                  <c:pt idx="751">
                    <c:v>COARSEGOLD 210490356</c:v>
                  </c:pt>
                  <c:pt idx="752">
                    <c:v>CALPELLA 1101345230</c:v>
                  </c:pt>
                  <c:pt idx="753">
                    <c:v>CLOVERDALE 11024646</c:v>
                  </c:pt>
                  <c:pt idx="754">
                    <c:v>STAFFORD 1102CB</c:v>
                  </c:pt>
                  <c:pt idx="755">
                    <c:v>GARBERVILLE 110256048</c:v>
                  </c:pt>
                  <c:pt idx="756">
                    <c:v>MONTICELLO 11014360</c:v>
                  </c:pt>
                  <c:pt idx="757">
                    <c:v>NARROWS 21011202</c:v>
                  </c:pt>
                  <c:pt idx="758">
                    <c:v>JESSUP 110338864</c:v>
                  </c:pt>
                  <c:pt idx="759">
                    <c:v>FORT ROSS 1121204</c:v>
                  </c:pt>
                  <c:pt idx="760">
                    <c:v>BEAR VALLEY 210110019</c:v>
                  </c:pt>
                  <c:pt idx="761">
                    <c:v>MORGAN HILL 210542348</c:v>
                  </c:pt>
                  <c:pt idx="762">
                    <c:v>SAN LUIS OBISPO 1103934355</c:v>
                  </c:pt>
                  <c:pt idx="763">
                    <c:v>NARROWS 210248484</c:v>
                  </c:pt>
                  <c:pt idx="764">
                    <c:v>HIGGINS 11077559</c:v>
                  </c:pt>
                  <c:pt idx="765">
                    <c:v>MONTICELLO 1101718</c:v>
                  </c:pt>
                  <c:pt idx="766">
                    <c:v>OLETA 110163500</c:v>
                  </c:pt>
                  <c:pt idx="767">
                    <c:v>CEDAR CREEK 11011608</c:v>
                  </c:pt>
                  <c:pt idx="768">
                    <c:v>WHEATLAND 1105248490</c:v>
                  </c:pt>
                  <c:pt idx="769">
                    <c:v>FITCH MOUNTAIN 1113443164</c:v>
                  </c:pt>
                  <c:pt idx="770">
                    <c:v>CLARK ROAD 110292622</c:v>
                  </c:pt>
                  <c:pt idx="771">
                    <c:v>PENRYN 1105154362</c:v>
                  </c:pt>
                  <c:pt idx="772">
                    <c:v>SAN RAMON 2102CB</c:v>
                  </c:pt>
                  <c:pt idx="773">
                    <c:v>BROWNS VALLEY 110193870</c:v>
                  </c:pt>
                  <c:pt idx="774">
                    <c:v>MONTICELLO 1101CB</c:v>
                  </c:pt>
                  <c:pt idx="775">
                    <c:v>TEMPLETON 2113A10</c:v>
                  </c:pt>
                  <c:pt idx="776">
                    <c:v>PENRYN 11072706</c:v>
                  </c:pt>
                  <c:pt idx="777">
                    <c:v>WILLITS 1104934</c:v>
                  </c:pt>
                  <c:pt idx="778">
                    <c:v>CORRAL 110213498</c:v>
                  </c:pt>
                  <c:pt idx="779">
                    <c:v>PEORIA 170190090</c:v>
                  </c:pt>
                  <c:pt idx="780">
                    <c:v>OILFIELDS 110383158</c:v>
                  </c:pt>
                  <c:pt idx="781">
                    <c:v>WILLITS 11032500</c:v>
                  </c:pt>
                  <c:pt idx="782">
                    <c:v>LLAGAS 2104603392</c:v>
                  </c:pt>
                  <c:pt idx="783">
                    <c:v>APPLE HILL 110313312</c:v>
                  </c:pt>
                  <c:pt idx="784">
                    <c:v>BANGOR 11011958</c:v>
                  </c:pt>
                  <c:pt idx="785">
                    <c:v>LAYTONVILLE 1102CB</c:v>
                  </c:pt>
                  <c:pt idx="786">
                    <c:v>MOUNTAIN QUARRIES 210135466</c:v>
                  </c:pt>
                  <c:pt idx="787">
                    <c:v>PEORIA 17019811</c:v>
                  </c:pt>
                  <c:pt idx="788">
                    <c:v>CABRILLO 1103CB</c:v>
                  </c:pt>
                  <c:pt idx="789">
                    <c:v>CALISTOGA 1102CB</c:v>
                  </c:pt>
                  <c:pt idx="790">
                    <c:v>SUNOL 1101CB</c:v>
                  </c:pt>
                  <c:pt idx="791">
                    <c:v>SILVERADO 2104632</c:v>
                  </c:pt>
                  <c:pt idx="792">
                    <c:v>CHALLENGE 11021064</c:v>
                  </c:pt>
                  <c:pt idx="793">
                    <c:v>CURTIS 17026008</c:v>
                  </c:pt>
                  <c:pt idx="794">
                    <c:v>CAYETANO 2109CB</c:v>
                  </c:pt>
                  <c:pt idx="795">
                    <c:v>OAKHURST 110210100</c:v>
                  </c:pt>
                  <c:pt idx="796">
                    <c:v>MILPITAS 1109XR524</c:v>
                  </c:pt>
                  <c:pt idx="797">
                    <c:v>UKIAH 1114CB</c:v>
                  </c:pt>
                  <c:pt idx="798">
                    <c:v>MESA 1103854149</c:v>
                  </c:pt>
                  <c:pt idx="799">
                    <c:v>PEORIA 1704CB</c:v>
                  </c:pt>
                  <c:pt idx="800">
                    <c:v>PUEBLO 2103373667</c:v>
                  </c:pt>
                  <c:pt idx="801">
                    <c:v>MOLINO 1102396</c:v>
                  </c:pt>
                  <c:pt idx="802">
                    <c:v>LAS POSITAS 2108MR182</c:v>
                  </c:pt>
                  <c:pt idx="803">
                    <c:v>CALAVERAS CEMENT 11014786</c:v>
                  </c:pt>
                  <c:pt idx="804">
                    <c:v>WYANDOTTE 110777578</c:v>
                  </c:pt>
                  <c:pt idx="805">
                    <c:v>GARBERVILLE 11024744</c:v>
                  </c:pt>
                  <c:pt idx="806">
                    <c:v>PENRYN 11072704</c:v>
                  </c:pt>
                  <c:pt idx="807">
                    <c:v>WILLITS 1103826</c:v>
                  </c:pt>
                  <c:pt idx="808">
                    <c:v>PETALUMA C 1108233646</c:v>
                  </c:pt>
                  <c:pt idx="809">
                    <c:v>CLARKSVILLE 210575884</c:v>
                  </c:pt>
                  <c:pt idx="810">
                    <c:v>DIAMOND SPRINGS 11071402</c:v>
                  </c:pt>
                  <c:pt idx="811">
                    <c:v>JESSUP 1101CB</c:v>
                  </c:pt>
                  <c:pt idx="812">
                    <c:v>PENRYN 1103660</c:v>
                  </c:pt>
                  <c:pt idx="813">
                    <c:v>KERN OIL 110646960</c:v>
                  </c:pt>
                  <c:pt idx="814">
                    <c:v>MONTICELLO 1101666</c:v>
                  </c:pt>
                  <c:pt idx="815">
                    <c:v>BRIDGEVILLE 110255612</c:v>
                  </c:pt>
                  <c:pt idx="816">
                    <c:v>PARADISE 1104409622</c:v>
                  </c:pt>
                  <c:pt idx="817">
                    <c:v>CALAVERAS CEMENT 110113424</c:v>
                  </c:pt>
                  <c:pt idx="818">
                    <c:v>COTTONWOOD 1101384360</c:v>
                  </c:pt>
                  <c:pt idx="819">
                    <c:v>WHITMORE 11011598</c:v>
                  </c:pt>
                  <c:pt idx="820">
                    <c:v>LOW GAP 110186816</c:v>
                  </c:pt>
                  <c:pt idx="821">
                    <c:v>SANTA MARIA 1108M18</c:v>
                  </c:pt>
                  <c:pt idx="822">
                    <c:v>KONOCTI 1102948</c:v>
                  </c:pt>
                  <c:pt idx="823">
                    <c:v>GIRVAN 1102212096</c:v>
                  </c:pt>
                  <c:pt idx="824">
                    <c:v>LOS MOLINOS 1101297862</c:v>
                  </c:pt>
                  <c:pt idx="825">
                    <c:v>SISQUOC 1103858898</c:v>
                  </c:pt>
                  <c:pt idx="826">
                    <c:v>PETALUMA C 1109373772</c:v>
                  </c:pt>
                  <c:pt idx="827">
                    <c:v>CLOVERDALE 1102570</c:v>
                  </c:pt>
                  <c:pt idx="828">
                    <c:v>SAN JOAQUIN #3 11035100</c:v>
                  </c:pt>
                  <c:pt idx="829">
                    <c:v>SAN LUIS OBISPO 110788962</c:v>
                  </c:pt>
                  <c:pt idx="830">
                    <c:v>DIAMOND SPRINGS 110656026</c:v>
                  </c:pt>
                  <c:pt idx="831">
                    <c:v>UKIAH 1114528</c:v>
                  </c:pt>
                  <c:pt idx="832">
                    <c:v>CALISTOGA 1101736</c:v>
                  </c:pt>
                  <c:pt idx="833">
                    <c:v>WYANDOTTE 1105CB</c:v>
                  </c:pt>
                  <c:pt idx="834">
                    <c:v>PEORIA 170510580</c:v>
                  </c:pt>
                  <c:pt idx="835">
                    <c:v>WOODSIDE 110147872</c:v>
                  </c:pt>
                  <c:pt idx="836">
                    <c:v>ATASCADERO 1103A14</c:v>
                  </c:pt>
                  <c:pt idx="837">
                    <c:v>FROGTOWN 170275252</c:v>
                  </c:pt>
                  <c:pt idx="838">
                    <c:v>GRASS VALLEY 11031700</c:v>
                  </c:pt>
                  <c:pt idx="839">
                    <c:v>BELL 1108339792</c:v>
                  </c:pt>
                  <c:pt idx="840">
                    <c:v>LLAGAS 2101984552</c:v>
                  </c:pt>
                  <c:pt idx="841">
                    <c:v>GIRVAN 110280726</c:v>
                  </c:pt>
                  <c:pt idx="842">
                    <c:v>SAN LUIS OBISPO 1102348318</c:v>
                  </c:pt>
                  <c:pt idx="843">
                    <c:v>BEAR VALLEY 210576694</c:v>
                  </c:pt>
                  <c:pt idx="844">
                    <c:v>RACETRACK 17039190</c:v>
                  </c:pt>
                  <c:pt idx="845">
                    <c:v>RIO DELL 110275970</c:v>
                  </c:pt>
                  <c:pt idx="846">
                    <c:v>OAKHURST 1101CB</c:v>
                  </c:pt>
                  <c:pt idx="847">
                    <c:v>KESWICK 11011590</c:v>
                  </c:pt>
                  <c:pt idx="848">
                    <c:v>SAN JOAQUIN #3 1103CB</c:v>
                  </c:pt>
                  <c:pt idx="849">
                    <c:v>TIVY VALLEY 11077380</c:v>
                  </c:pt>
                  <c:pt idx="850">
                    <c:v>STILLWATER 110148950</c:v>
                  </c:pt>
                  <c:pt idx="851">
                    <c:v>RED BLUFF 1105161818</c:v>
                  </c:pt>
                  <c:pt idx="852">
                    <c:v>SANTA YNEZ 1102320270</c:v>
                  </c:pt>
                  <c:pt idx="853">
                    <c:v>MORGAN HILL 2105XR176</c:v>
                  </c:pt>
                  <c:pt idx="854">
                    <c:v>MARTELL 1102CB</c:v>
                  </c:pt>
                  <c:pt idx="855">
                    <c:v>COTATI 1102167726</c:v>
                  </c:pt>
                  <c:pt idx="856">
                    <c:v>CLAYTON 22159765</c:v>
                  </c:pt>
                  <c:pt idx="857">
                    <c:v>CORNING 110187304</c:v>
                  </c:pt>
                  <c:pt idx="858">
                    <c:v>PHILO 1101CB</c:v>
                  </c:pt>
                  <c:pt idx="859">
                    <c:v>GEYSERVILLE 1102537096</c:v>
                  </c:pt>
                  <c:pt idx="860">
                    <c:v>CLAY 1102CB</c:v>
                  </c:pt>
                  <c:pt idx="861">
                    <c:v>ELK CREEK 11012004</c:v>
                  </c:pt>
                  <c:pt idx="862">
                    <c:v>SAN LUIS OBISPO 1104V10</c:v>
                  </c:pt>
                  <c:pt idx="863">
                    <c:v>TEMPLETON 2113R82</c:v>
                  </c:pt>
                  <c:pt idx="864">
                    <c:v>BIG BEND 1102CB</c:v>
                  </c:pt>
                  <c:pt idx="865">
                    <c:v>IONE 1101L3141</c:v>
                  </c:pt>
                  <c:pt idx="866">
                    <c:v>FORT SEWARD 1122CB</c:v>
                  </c:pt>
                  <c:pt idx="867">
                    <c:v>MOLINO 1102104</c:v>
                  </c:pt>
                  <c:pt idx="868">
                    <c:v>NARROWS 21052748</c:v>
                  </c:pt>
                  <c:pt idx="869">
                    <c:v>EDENVALE 2107739448</c:v>
                  </c:pt>
                  <c:pt idx="870">
                    <c:v>PENRYN 110351658</c:v>
                  </c:pt>
                  <c:pt idx="871">
                    <c:v>MILPITAS 110598568</c:v>
                  </c:pt>
                  <c:pt idx="872">
                    <c:v>PUEBLO 1105637242</c:v>
                  </c:pt>
                  <c:pt idx="873">
                    <c:v>LAS GALLINAS A 1104507389</c:v>
                  </c:pt>
                  <c:pt idx="874">
                    <c:v>ELK CREEK 11012228</c:v>
                  </c:pt>
                  <c:pt idx="875">
                    <c:v>WILLITS 110391948</c:v>
                  </c:pt>
                  <c:pt idx="876">
                    <c:v>SWIFT 2110XR366</c:v>
                  </c:pt>
                  <c:pt idx="877">
                    <c:v>SANTA YNEZ 1104685160</c:v>
                  </c:pt>
                  <c:pt idx="878">
                    <c:v>FULTON 11024994</c:v>
                  </c:pt>
                  <c:pt idx="879">
                    <c:v>FROGTOWN 1702737236</c:v>
                  </c:pt>
                  <c:pt idx="880">
                    <c:v>COTATI 110379140</c:v>
                  </c:pt>
                  <c:pt idx="881">
                    <c:v>BEAR VALLEY 2105454432</c:v>
                  </c:pt>
                  <c:pt idx="882">
                    <c:v>SHINGLE SPRINGS 211051790</c:v>
                  </c:pt>
                  <c:pt idx="883">
                    <c:v>CALPELLA 1102144510</c:v>
                  </c:pt>
                  <c:pt idx="884">
                    <c:v>DOBBINS 11015202</c:v>
                  </c:pt>
                  <c:pt idx="885">
                    <c:v>CALAVERAS CEMENT 110111236</c:v>
                  </c:pt>
                  <c:pt idx="886">
                    <c:v>SILVERADO 21043485</c:v>
                  </c:pt>
                  <c:pt idx="887">
                    <c:v>PETALUMA C 1108632</c:v>
                  </c:pt>
                  <c:pt idx="888">
                    <c:v>BEAR VALLEY 21054609</c:v>
                  </c:pt>
                  <c:pt idx="889">
                    <c:v>JOLON 11027004</c:v>
                  </c:pt>
                  <c:pt idx="890">
                    <c:v>MORGAN HILL 2111XR398</c:v>
                  </c:pt>
                  <c:pt idx="891">
                    <c:v>CLAY 11031821</c:v>
                  </c:pt>
                  <c:pt idx="892">
                    <c:v>LINCOLN 110195756</c:v>
                  </c:pt>
                  <c:pt idx="893">
                    <c:v>PALMER 1101M82</c:v>
                  </c:pt>
                  <c:pt idx="894">
                    <c:v>CRESCENT MILLS 21012056</c:v>
                  </c:pt>
                  <c:pt idx="895">
                    <c:v>SILVERADO 2102808</c:v>
                  </c:pt>
                  <c:pt idx="896">
                    <c:v>HOOPA 11013290</c:v>
                  </c:pt>
                  <c:pt idx="897">
                    <c:v>GANSNER 1101372132</c:v>
                  </c:pt>
                  <c:pt idx="898">
                    <c:v>UKIAH 1111807988</c:v>
                  </c:pt>
                  <c:pt idx="899">
                    <c:v>OILFIELDS 1103643162</c:v>
                  </c:pt>
                  <c:pt idx="900">
                    <c:v>CMC 1102CB</c:v>
                  </c:pt>
                  <c:pt idx="901">
                    <c:v>KONOCTI 11024300</c:v>
                  </c:pt>
                  <c:pt idx="902">
                    <c:v>POSO MOUNTAIN 21011703</c:v>
                  </c:pt>
                  <c:pt idx="903">
                    <c:v>PLACERVILLE 2106935216</c:v>
                  </c:pt>
                  <c:pt idx="904">
                    <c:v>WYANDOTTE 11071510</c:v>
                  </c:pt>
                  <c:pt idx="905">
                    <c:v>CLARKSVILLE 210419632</c:v>
                  </c:pt>
                  <c:pt idx="906">
                    <c:v>TEMPLETON 2113A08</c:v>
                  </c:pt>
                  <c:pt idx="907">
                    <c:v>FOOTHILL 1101CB</c:v>
                  </c:pt>
                  <c:pt idx="908">
                    <c:v>FRUITLAND 1141CB</c:v>
                  </c:pt>
                  <c:pt idx="909">
                    <c:v>OCEANO 1104Q12</c:v>
                  </c:pt>
                  <c:pt idx="910">
                    <c:v>SPRING GAP 1702188426</c:v>
                  </c:pt>
                  <c:pt idx="911">
                    <c:v>HIGGINS 11044281</c:v>
                  </c:pt>
                  <c:pt idx="912">
                    <c:v>HIGGINS 11097863</c:v>
                  </c:pt>
                  <c:pt idx="913">
                    <c:v>MONTICELLO 110193384</c:v>
                  </c:pt>
                  <c:pt idx="914">
                    <c:v>MIDDLETOWN 11011314</c:v>
                  </c:pt>
                  <c:pt idx="915">
                    <c:v>BIG MEADOWS 21012248</c:v>
                  </c:pt>
                  <c:pt idx="916">
                    <c:v>OCEANO 1104Q10</c:v>
                  </c:pt>
                  <c:pt idx="917">
                    <c:v>HARTLEY 1102CB</c:v>
                  </c:pt>
                  <c:pt idx="918">
                    <c:v>MORGAN HILL 2105XR268</c:v>
                  </c:pt>
                  <c:pt idx="919">
                    <c:v>MIDDLETOWN 11021312</c:v>
                  </c:pt>
                  <c:pt idx="920">
                    <c:v>OCEANO 1104V38</c:v>
                  </c:pt>
                  <c:pt idx="921">
                    <c:v>CLOVERDALE 1102307342</c:v>
                  </c:pt>
                  <c:pt idx="922">
                    <c:v>FITCH MOUNTAIN 111324550</c:v>
                  </c:pt>
                  <c:pt idx="923">
                    <c:v>MIDDLETOWN 1102514</c:v>
                  </c:pt>
                  <c:pt idx="924">
                    <c:v>CURTIS 170349746</c:v>
                  </c:pt>
                  <c:pt idx="925">
                    <c:v>PETALUMA C 1108630</c:v>
                  </c:pt>
                  <c:pt idx="926">
                    <c:v>SAN JUSTO 1101201311</c:v>
                  </c:pt>
                  <c:pt idx="927">
                    <c:v>GARBERVILLE 110135706</c:v>
                  </c:pt>
                  <c:pt idx="928">
                    <c:v>PENRYN 11072410</c:v>
                  </c:pt>
                  <c:pt idx="929">
                    <c:v>COTATI 110387402</c:v>
                  </c:pt>
                  <c:pt idx="930">
                    <c:v>TEJON 11023760</c:v>
                  </c:pt>
                  <c:pt idx="931">
                    <c:v>VOLTA 1102CB</c:v>
                  </c:pt>
                  <c:pt idx="932">
                    <c:v>FORT ROSS 11214614</c:v>
                  </c:pt>
                  <c:pt idx="933">
                    <c:v>AUBERRY 110137536</c:v>
                  </c:pt>
                  <c:pt idx="934">
                    <c:v>CABRILLO 11031437</c:v>
                  </c:pt>
                  <c:pt idx="935">
                    <c:v>FITCH MOUNTAIN 1113583202</c:v>
                  </c:pt>
                  <c:pt idx="936">
                    <c:v>WILLITS 1103538</c:v>
                  </c:pt>
                  <c:pt idx="937">
                    <c:v>SONOMA 1107854266</c:v>
                  </c:pt>
                  <c:pt idx="938">
                    <c:v>BRUNSWICK 11067099</c:v>
                  </c:pt>
                  <c:pt idx="939">
                    <c:v>GEYSERVILLE 1102274</c:v>
                  </c:pt>
                  <c:pt idx="940">
                    <c:v>MADISON 21011606</c:v>
                  </c:pt>
                  <c:pt idx="941">
                    <c:v>DRUM 1101CB</c:v>
                  </c:pt>
                  <c:pt idx="942">
                    <c:v>RISING RIVER 1101CB</c:v>
                  </c:pt>
                  <c:pt idx="943">
                    <c:v>PEORIA 1705999</c:v>
                  </c:pt>
                  <c:pt idx="944">
                    <c:v>FITCH MOUNTAIN 11136751</c:v>
                  </c:pt>
                  <c:pt idx="945">
                    <c:v>SAN JOAQUIN #3 1102CB</c:v>
                  </c:pt>
                  <c:pt idx="946">
                    <c:v>CALISTOGA 1101134232</c:v>
                  </c:pt>
                  <c:pt idx="947">
                    <c:v>SILVERADO 2102CB</c:v>
                  </c:pt>
                  <c:pt idx="948">
                    <c:v>CABRILLO 1104Y24</c:v>
                  </c:pt>
                  <c:pt idx="949">
                    <c:v>HORSESHOE 1101CB</c:v>
                  </c:pt>
                  <c:pt idx="950">
                    <c:v>PUEBLO 2102792</c:v>
                  </c:pt>
                  <c:pt idx="951">
                    <c:v>SAN LUIS OBISPO 1104V40</c:v>
                  </c:pt>
                  <c:pt idx="952">
                    <c:v>CURTIS 170247488</c:v>
                  </c:pt>
                  <c:pt idx="953">
                    <c:v>PURISIMA 1101Y44</c:v>
                  </c:pt>
                  <c:pt idx="954">
                    <c:v>TEMPLETON 2113A70</c:v>
                  </c:pt>
                  <c:pt idx="955">
                    <c:v>AUBERRY 1101R322</c:v>
                  </c:pt>
                  <c:pt idx="956">
                    <c:v>MERCED FALLS 11029460</c:v>
                  </c:pt>
                  <c:pt idx="957">
                    <c:v>CURTIS 170384944</c:v>
                  </c:pt>
                  <c:pt idx="958">
                    <c:v>ALTO 1124810594</c:v>
                  </c:pt>
                  <c:pt idx="959">
                    <c:v>PENRYN 1107CB</c:v>
                  </c:pt>
                  <c:pt idx="960">
                    <c:v>SANTA YNEZ 1101980192</c:v>
                  </c:pt>
                  <c:pt idx="961">
                    <c:v>VACAVILLE 1104CB</c:v>
                  </c:pt>
                  <c:pt idx="962">
                    <c:v>JOLON 1103CB</c:v>
                  </c:pt>
                  <c:pt idx="963">
                    <c:v>LOW GAP 11014086</c:v>
                  </c:pt>
                  <c:pt idx="964">
                    <c:v>COTATI 1103132</c:v>
                  </c:pt>
                  <c:pt idx="965">
                    <c:v>VOLTA 11011596</c:v>
                  </c:pt>
                  <c:pt idx="966">
                    <c:v>PEORIA 170413490</c:v>
                  </c:pt>
                  <c:pt idx="967">
                    <c:v>OREGON TRAIL 110249144</c:v>
                  </c:pt>
                  <c:pt idx="968">
                    <c:v>COTTONWOOD 1101CB</c:v>
                  </c:pt>
                  <c:pt idx="969">
                    <c:v>FROGTOWN 17027134</c:v>
                  </c:pt>
                  <c:pt idx="970">
                    <c:v>MESA 11016111</c:v>
                  </c:pt>
                  <c:pt idx="971">
                    <c:v>CLEAR LAKE 1101740076</c:v>
                  </c:pt>
                  <c:pt idx="972">
                    <c:v>OLETA 1102799924</c:v>
                  </c:pt>
                  <c:pt idx="973">
                    <c:v>BELL 1109724884</c:v>
                  </c:pt>
                  <c:pt idx="974">
                    <c:v>EDENVALE 2107469810</c:v>
                  </c:pt>
                  <c:pt idx="975">
                    <c:v>WYANDOTTE 1110980944</c:v>
                  </c:pt>
                  <c:pt idx="976">
                    <c:v>JESSUP 110276068</c:v>
                  </c:pt>
                  <c:pt idx="977">
                    <c:v>CLAY 1101CB</c:v>
                  </c:pt>
                  <c:pt idx="978">
                    <c:v>COVELO 1101306476</c:v>
                  </c:pt>
                  <c:pt idx="979">
                    <c:v>MONTICELLO 110165454</c:v>
                  </c:pt>
                  <c:pt idx="980">
                    <c:v>OREGON TRAIL 11031500</c:v>
                  </c:pt>
                  <c:pt idx="981">
                    <c:v>HALF MOON BAY 11038920</c:v>
                  </c:pt>
                  <c:pt idx="982">
                    <c:v>BEAR VALLEY 210110000</c:v>
                  </c:pt>
                  <c:pt idx="983">
                    <c:v>OCEANO 1104V36</c:v>
                  </c:pt>
                  <c:pt idx="984">
                    <c:v>DIAMOND SPRINGS 110777086</c:v>
                  </c:pt>
                  <c:pt idx="985">
                    <c:v>CORNING 110185152</c:v>
                  </c:pt>
                  <c:pt idx="986">
                    <c:v>UKIAH 1114544</c:v>
                  </c:pt>
                  <c:pt idx="987">
                    <c:v>BROWNS VALLEY 110197188</c:v>
                  </c:pt>
                  <c:pt idx="988">
                    <c:v>AUBERRY 1101R2838</c:v>
                  </c:pt>
                  <c:pt idx="989">
                    <c:v>GARCIA 0401CB</c:v>
                  </c:pt>
                  <c:pt idx="990">
                    <c:v>FROGTOWN 1702835115</c:v>
                  </c:pt>
                  <c:pt idx="991">
                    <c:v>ZACA 1101Y70</c:v>
                  </c:pt>
                  <c:pt idx="992">
                    <c:v>SAN BENITO 2101295566</c:v>
                  </c:pt>
                  <c:pt idx="993">
                    <c:v>BANGOR 11011804</c:v>
                  </c:pt>
                  <c:pt idx="994">
                    <c:v>BIG MEADOWS 21012260</c:v>
                  </c:pt>
                  <c:pt idx="995">
                    <c:v>ANDERSON 1101583708</c:v>
                  </c:pt>
                  <c:pt idx="996">
                    <c:v>SAN RAMON 2117CB</c:v>
                  </c:pt>
                  <c:pt idx="997">
                    <c:v>CABRILLO 1103Y46</c:v>
                  </c:pt>
                  <c:pt idx="998">
                    <c:v>MARTELL 1101CB</c:v>
                  </c:pt>
                  <c:pt idx="999">
                    <c:v>PETALUMA C 1108456397</c:v>
                  </c:pt>
                  <c:pt idx="1000">
                    <c:v>FRENCH GULCH 1101CB</c:v>
                  </c:pt>
                  <c:pt idx="1001">
                    <c:v>RED BLUFF 1105146070</c:v>
                  </c:pt>
                  <c:pt idx="1002">
                    <c:v>LAYTONVILLE 110264908</c:v>
                  </c:pt>
                  <c:pt idx="1003">
                    <c:v>SAN RAMON 210853732</c:v>
                  </c:pt>
                  <c:pt idx="1004">
                    <c:v>CALISTOGA 110143924</c:v>
                  </c:pt>
                  <c:pt idx="1005">
                    <c:v>PASO ROBLES 1104P02</c:v>
                  </c:pt>
                  <c:pt idx="1006">
                    <c:v>CLOVERDALE 1102172096</c:v>
                  </c:pt>
                  <c:pt idx="1007">
                    <c:v>PHILO 1102CB</c:v>
                  </c:pt>
                  <c:pt idx="1008">
                    <c:v>CURTIS 170539256</c:v>
                  </c:pt>
                  <c:pt idx="1009">
                    <c:v>SUMMIT 110249484</c:v>
                  </c:pt>
                  <c:pt idx="1010">
                    <c:v>BRUNSWICK 11102664</c:v>
                  </c:pt>
                  <c:pt idx="1011">
                    <c:v>SILVERADO 210298998</c:v>
                  </c:pt>
                  <c:pt idx="1012">
                    <c:v>ATASCADERO 1103A18</c:v>
                  </c:pt>
                  <c:pt idx="1013">
                    <c:v>CALISTOGA 1102141073</c:v>
                  </c:pt>
                  <c:pt idx="1014">
                    <c:v>CURTIS 17029220</c:v>
                  </c:pt>
                  <c:pt idx="1015">
                    <c:v>PENRYN 11051342</c:v>
                  </c:pt>
                  <c:pt idx="1016">
                    <c:v>CLAYTON 2215W531R</c:v>
                  </c:pt>
                  <c:pt idx="1017">
                    <c:v>SHINGLE SPRINGS 210913322</c:v>
                  </c:pt>
                  <c:pt idx="1018">
                    <c:v>BEAR VALLEY 210521160</c:v>
                  </c:pt>
                  <c:pt idx="1019">
                    <c:v>MESA 1103126697</c:v>
                  </c:pt>
                  <c:pt idx="1020">
                    <c:v>FRENCH GULCH 1102CB</c:v>
                  </c:pt>
                  <c:pt idx="1021">
                    <c:v>FORT ROSS 1121124</c:v>
                  </c:pt>
                  <c:pt idx="1022">
                    <c:v>OCEANO 1104Q08</c:v>
                  </c:pt>
                  <c:pt idx="1023">
                    <c:v>MC ARTHUR 1102542920</c:v>
                  </c:pt>
                  <c:pt idx="1024">
                    <c:v>PASO ROBLES 1104R12</c:v>
                  </c:pt>
                  <c:pt idx="1025">
                    <c:v>JESSUP 11011993</c:v>
                  </c:pt>
                  <c:pt idx="1026">
                    <c:v>CALISTOGA 110266730</c:v>
                  </c:pt>
                  <c:pt idx="1027">
                    <c:v>LAKEVILLE 110287432</c:v>
                  </c:pt>
                  <c:pt idx="1028">
                    <c:v>MIDDLETOWN 11011325</c:v>
                  </c:pt>
                  <c:pt idx="1029">
                    <c:v>UKIAH 11151216</c:v>
                  </c:pt>
                  <c:pt idx="1030">
                    <c:v>DIAMOND SPRINGS 110518935</c:v>
                  </c:pt>
                  <c:pt idx="1031">
                    <c:v>TEMPLETON 2110N30</c:v>
                  </c:pt>
                  <c:pt idx="1032">
                    <c:v>CLARK ROAD 11022070</c:v>
                  </c:pt>
                  <c:pt idx="1033">
                    <c:v>TEMPLETON 2112116402</c:v>
                  </c:pt>
                  <c:pt idx="1034">
                    <c:v>APPLE HILL 2102186912</c:v>
                  </c:pt>
                  <c:pt idx="1035">
                    <c:v>BEAR VALLEY 21054170</c:v>
                  </c:pt>
                  <c:pt idx="1036">
                    <c:v>GARBERVILLE 11028189</c:v>
                  </c:pt>
                  <c:pt idx="1037">
                    <c:v>PANORAMA 1101CB</c:v>
                  </c:pt>
                  <c:pt idx="1038">
                    <c:v>TASSAJARA 2106203380</c:v>
                  </c:pt>
                  <c:pt idx="1039">
                    <c:v>VACAVILLE 111112342</c:v>
                  </c:pt>
                  <c:pt idx="1040">
                    <c:v>OLETA 110113478</c:v>
                  </c:pt>
                  <c:pt idx="1041">
                    <c:v>LOW GAP 11012094</c:v>
                  </c:pt>
                  <c:pt idx="1042">
                    <c:v>NOTRE DAME 11042028</c:v>
                  </c:pt>
                  <c:pt idx="1043">
                    <c:v>FROGTOWN 170212282</c:v>
                  </c:pt>
                  <c:pt idx="1044">
                    <c:v>NOTRE DAME 11042537</c:v>
                  </c:pt>
                  <c:pt idx="1045">
                    <c:v>ATASCADERO 1103A46</c:v>
                  </c:pt>
                  <c:pt idx="1046">
                    <c:v>SHINGLE SPRINGS 210551738</c:v>
                  </c:pt>
                  <c:pt idx="1047">
                    <c:v>PERRY 1101V78</c:v>
                  </c:pt>
                  <c:pt idx="1048">
                    <c:v>CALPINE 1144962</c:v>
                  </c:pt>
                  <c:pt idx="1049">
                    <c:v>ORO FINO 1102127563</c:v>
                  </c:pt>
                  <c:pt idx="1050">
                    <c:v>MADISON 2101351038</c:v>
                  </c:pt>
                  <c:pt idx="1051">
                    <c:v>JESSUP 11011496</c:v>
                  </c:pt>
                  <c:pt idx="1052">
                    <c:v>SPAULDING 1101CB</c:v>
                  </c:pt>
                  <c:pt idx="1053">
                    <c:v>HIGGINS 11102408</c:v>
                  </c:pt>
                  <c:pt idx="1054">
                    <c:v>PIT NO 7 1101CB</c:v>
                  </c:pt>
                  <c:pt idx="1055">
                    <c:v>SYCAMORE CREEK 1111CB</c:v>
                  </c:pt>
                  <c:pt idx="1056">
                    <c:v>UPPER LAKE 1101452</c:v>
                  </c:pt>
                  <c:pt idx="1057">
                    <c:v>CLOVERDALE 1102670</c:v>
                  </c:pt>
                  <c:pt idx="1058">
                    <c:v>BRIDGEVILLE 1101CB</c:v>
                  </c:pt>
                  <c:pt idx="1059">
                    <c:v>REDBUD 11022013</c:v>
                  </c:pt>
                  <c:pt idx="1060">
                    <c:v>FROGTOWN 1702L5407</c:v>
                  </c:pt>
                  <c:pt idx="1061">
                    <c:v>CURTIS 170356972</c:v>
                  </c:pt>
                  <c:pt idx="1062">
                    <c:v>COTATI 1102CB</c:v>
                  </c:pt>
                  <c:pt idx="1063">
                    <c:v>CALPELLA 1102708161</c:v>
                  </c:pt>
                  <c:pt idx="1064">
                    <c:v>FRUITLAND 11426064</c:v>
                  </c:pt>
                  <c:pt idx="1065">
                    <c:v>CORRAL 110336680</c:v>
                  </c:pt>
                  <c:pt idx="1066">
                    <c:v>SONOMA 1107844168</c:v>
                  </c:pt>
                  <c:pt idx="1067">
                    <c:v>GRASS VALLEY 11032110</c:v>
                  </c:pt>
                  <c:pt idx="1068">
                    <c:v>PUEBLO 1105696</c:v>
                  </c:pt>
                  <c:pt idx="1069">
                    <c:v>JESSUP 11031540</c:v>
                  </c:pt>
                  <c:pt idx="1070">
                    <c:v>PENRYN 11072708</c:v>
                  </c:pt>
                  <c:pt idx="1071">
                    <c:v>GABILAN 1101460414</c:v>
                  </c:pt>
                  <c:pt idx="1072">
                    <c:v>MENDOCINO 110148750</c:v>
                  </c:pt>
                  <c:pt idx="1073">
                    <c:v>ALHAMBRA 110582622</c:v>
                  </c:pt>
                  <c:pt idx="1074">
                    <c:v>JOLON 1102CB</c:v>
                  </c:pt>
                  <c:pt idx="1075">
                    <c:v>SANTA YNEZ 1104512912</c:v>
                  </c:pt>
                  <c:pt idx="1076">
                    <c:v>COLUMBIA HILL 1101CB</c:v>
                  </c:pt>
                  <c:pt idx="1077">
                    <c:v>CRESCENT MILLS 21012562</c:v>
                  </c:pt>
                  <c:pt idx="1078">
                    <c:v>MOLINO 1101338</c:v>
                  </c:pt>
                  <c:pt idx="1079">
                    <c:v>LLAGAS 21014523</c:v>
                  </c:pt>
                  <c:pt idx="1080">
                    <c:v>PASO ROBLES 1107289947</c:v>
                  </c:pt>
                  <c:pt idx="1081">
                    <c:v>CALISTOGA 11011087</c:v>
                  </c:pt>
                  <c:pt idx="1082">
                    <c:v>TYLER 1105816852</c:v>
                  </c:pt>
                  <c:pt idx="1083">
                    <c:v>WOODACRE 1102CB</c:v>
                  </c:pt>
                  <c:pt idx="1084">
                    <c:v>JOLON 11027070</c:v>
                  </c:pt>
                  <c:pt idx="1085">
                    <c:v>DESCHUTES 11011654</c:v>
                  </c:pt>
                  <c:pt idx="1086">
                    <c:v>ALTO 11243745</c:v>
                  </c:pt>
                  <c:pt idx="1087">
                    <c:v>ELECTRA 1101CB</c:v>
                  </c:pt>
                  <c:pt idx="1088">
                    <c:v>BUTTE 1105751990</c:v>
                  </c:pt>
                  <c:pt idx="1089">
                    <c:v>MOUNTAIN QUARRIES 210151584</c:v>
                  </c:pt>
                  <c:pt idx="1090">
                    <c:v>WISE 11011404</c:v>
                  </c:pt>
                  <c:pt idx="1091">
                    <c:v>SAN RAMON 2108CB</c:v>
                  </c:pt>
                  <c:pt idx="1092">
                    <c:v>CALISTOGA 110189150</c:v>
                  </c:pt>
                  <c:pt idx="1093">
                    <c:v>SAN RAMON 2119CB</c:v>
                  </c:pt>
                  <c:pt idx="1094">
                    <c:v>ELECTRA 11024756</c:v>
                  </c:pt>
                  <c:pt idx="1095">
                    <c:v>GARBERVILLE 11022124</c:v>
                  </c:pt>
                  <c:pt idx="1096">
                    <c:v>ANNAPOLIS 1101CB</c:v>
                  </c:pt>
                  <c:pt idx="1097">
                    <c:v>TEMPLETON 2110901690</c:v>
                  </c:pt>
                  <c:pt idx="1098">
                    <c:v>HOPLAND 1101CB</c:v>
                  </c:pt>
                  <c:pt idx="1099">
                    <c:v>SWIFT 2110853720</c:v>
                  </c:pt>
                  <c:pt idx="1100">
                    <c:v>SALMON CREEK 110137368</c:v>
                  </c:pt>
                  <c:pt idx="1101">
                    <c:v>WOODACRE 1101CB</c:v>
                  </c:pt>
                  <c:pt idx="1102">
                    <c:v>FRUITLAND 114137410</c:v>
                  </c:pt>
                  <c:pt idx="1103">
                    <c:v>GOLDTREE 1105CB</c:v>
                  </c:pt>
                  <c:pt idx="1104">
                    <c:v>FRUITLAND 1142CB</c:v>
                  </c:pt>
                  <c:pt idx="1105">
                    <c:v>FITCH MOUNTAIN 1113775992</c:v>
                  </c:pt>
                  <c:pt idx="1106">
                    <c:v>SALMON CREEK 1101461703</c:v>
                  </c:pt>
                  <c:pt idx="1107">
                    <c:v>SHINGLE SPRINGS 211051800</c:v>
                  </c:pt>
                  <c:pt idx="1108">
                    <c:v>SANTA MARIA 1108M80</c:v>
                  </c:pt>
                  <c:pt idx="1109">
                    <c:v>MONTE RIO 11131991</c:v>
                  </c:pt>
                  <c:pt idx="1110">
                    <c:v>PEORIA 17056697</c:v>
                  </c:pt>
                  <c:pt idx="1111">
                    <c:v>RACETRACK 170311270</c:v>
                  </c:pt>
                  <c:pt idx="1112">
                    <c:v>MONTE RIO 11125040</c:v>
                  </c:pt>
                  <c:pt idx="1113">
                    <c:v>WINDSOR 1103171410</c:v>
                  </c:pt>
                  <c:pt idx="1114">
                    <c:v>MENDOCINO 1101450</c:v>
                  </c:pt>
                  <c:pt idx="1115">
                    <c:v>PLACER 1103CB</c:v>
                  </c:pt>
                  <c:pt idx="1116">
                    <c:v>GEYSERVILLE 110135492</c:v>
                  </c:pt>
                  <c:pt idx="1117">
                    <c:v>WYANDOTTE 1107829470</c:v>
                  </c:pt>
                  <c:pt idx="1118">
                    <c:v>CURTIS 17058110</c:v>
                  </c:pt>
                  <c:pt idx="1119">
                    <c:v>CLAYTON 2212859443</c:v>
                  </c:pt>
                  <c:pt idx="1120">
                    <c:v>DUNLAP 1103CB</c:v>
                  </c:pt>
                  <c:pt idx="1121">
                    <c:v>MERCED FALLS 110285002</c:v>
                  </c:pt>
                  <c:pt idx="1122">
                    <c:v>FROGTOWN 170113412</c:v>
                  </c:pt>
                  <c:pt idx="1123">
                    <c:v>COTATI 110361736</c:v>
                  </c:pt>
                  <c:pt idx="1124">
                    <c:v>WILDWOOD 11011576</c:v>
                  </c:pt>
                  <c:pt idx="1125">
                    <c:v>FITCH MOUNTAIN 1113352</c:v>
                  </c:pt>
                  <c:pt idx="1126">
                    <c:v>IONE 1101CB</c:v>
                  </c:pt>
                  <c:pt idx="1127">
                    <c:v>FROGTOWN 17016807</c:v>
                  </c:pt>
                  <c:pt idx="1128">
                    <c:v>HIGHLANDS 110275140</c:v>
                  </c:pt>
                  <c:pt idx="1129">
                    <c:v>CORRAL 1103831781</c:v>
                  </c:pt>
                  <c:pt idx="1130">
                    <c:v>APPLE HILL 21029722</c:v>
                  </c:pt>
                  <c:pt idx="1131">
                    <c:v>MORGAN HILL 2105XR152</c:v>
                  </c:pt>
                  <c:pt idx="1132">
                    <c:v>CLARKSVILLE 2106CB</c:v>
                  </c:pt>
                  <c:pt idx="1133">
                    <c:v>RED BLUFF 1104135854</c:v>
                  </c:pt>
                  <c:pt idx="1134">
                    <c:v>KESWICK 11011588</c:v>
                  </c:pt>
                  <c:pt idx="1135">
                    <c:v>OLETA 11022642</c:v>
                  </c:pt>
                  <c:pt idx="1136">
                    <c:v>SYCAMORE CREEK 11112014</c:v>
                  </c:pt>
                  <c:pt idx="1137">
                    <c:v>EL DORADO PH 210163464</c:v>
                  </c:pt>
                  <c:pt idx="1138">
                    <c:v>WILLOW CREEK 110347966</c:v>
                  </c:pt>
                  <c:pt idx="1139">
                    <c:v>RED BLUFF 11051564</c:v>
                  </c:pt>
                  <c:pt idx="1140">
                    <c:v>MORGAN HILL 2110814616</c:v>
                  </c:pt>
                  <c:pt idx="1141">
                    <c:v>FROGTOWN 1702694042</c:v>
                  </c:pt>
                  <c:pt idx="1142">
                    <c:v>SHINGLE SPRINGS 21107742</c:v>
                  </c:pt>
                  <c:pt idx="1143">
                    <c:v>CURTIS 1704CB</c:v>
                  </c:pt>
                  <c:pt idx="1144">
                    <c:v>WOODSIDE 11018974</c:v>
                  </c:pt>
                  <c:pt idx="1145">
                    <c:v>MOLINO 1101322</c:v>
                  </c:pt>
                  <c:pt idx="1146">
                    <c:v>PALMER 1101M88</c:v>
                  </c:pt>
                  <c:pt idx="1147">
                    <c:v>WOODSIDE 11018884</c:v>
                  </c:pt>
                  <c:pt idx="1148">
                    <c:v>GARBERVILLE 11022500</c:v>
                  </c:pt>
                  <c:pt idx="1149">
                    <c:v>BEAR VALLEY 21014500</c:v>
                  </c:pt>
                  <c:pt idx="1150">
                    <c:v>RED BLUFF 11041302</c:v>
                  </c:pt>
                  <c:pt idx="1151">
                    <c:v>BEAR VALLEY 2105CB</c:v>
                  </c:pt>
                  <c:pt idx="1152">
                    <c:v>BUTTE 1105244246</c:v>
                  </c:pt>
                  <c:pt idx="1153">
                    <c:v>BRUNSWICK 110651484</c:v>
                  </c:pt>
                  <c:pt idx="1154">
                    <c:v>STONE CORRAL 1110975698</c:v>
                  </c:pt>
                  <c:pt idx="1155">
                    <c:v>MIDDLETOWN 1101612</c:v>
                  </c:pt>
                  <c:pt idx="1156">
                    <c:v>PUEBLO 2103776244</c:v>
                  </c:pt>
                  <c:pt idx="1157">
                    <c:v>FORT ROSS 11214947</c:v>
                  </c:pt>
                  <c:pt idx="1158">
                    <c:v>FROGTOWN 17027108</c:v>
                  </c:pt>
                  <c:pt idx="1159">
                    <c:v>WEST POINT 110272036</c:v>
                  </c:pt>
                  <c:pt idx="1160">
                    <c:v>WILLITS 110337506</c:v>
                  </c:pt>
                  <c:pt idx="1161">
                    <c:v>OTTER 1102CB</c:v>
                  </c:pt>
                  <c:pt idx="1162">
                    <c:v>HARTLEY 1101CB</c:v>
                  </c:pt>
                  <c:pt idx="1163">
                    <c:v>HOPLAND 1101960</c:v>
                  </c:pt>
                  <c:pt idx="1164">
                    <c:v>PENRYN 110790970</c:v>
                  </c:pt>
                  <c:pt idx="1165">
                    <c:v>CURTIS 1701CB</c:v>
                  </c:pt>
                  <c:pt idx="1166">
                    <c:v>CORRAL 1103569005</c:v>
                  </c:pt>
                  <c:pt idx="1167">
                    <c:v>PLACERVILLE 2106CB</c:v>
                  </c:pt>
                  <c:pt idx="1168">
                    <c:v>MESA 1103737698</c:v>
                  </c:pt>
                  <c:pt idx="1169">
                    <c:v>PENRYN 110550548</c:v>
                  </c:pt>
                  <c:pt idx="1170">
                    <c:v>CUYAMA 1103684566</c:v>
                  </c:pt>
                  <c:pt idx="1171">
                    <c:v>GANSNER 11012424</c:v>
                  </c:pt>
                  <c:pt idx="1172">
                    <c:v>TEJON 1103286542</c:v>
                  </c:pt>
                  <c:pt idx="1173">
                    <c:v>COTATI 1103148</c:v>
                  </c:pt>
                  <c:pt idx="1174">
                    <c:v>MESA 1103M72</c:v>
                  </c:pt>
                  <c:pt idx="1175">
                    <c:v>WYANDOTTE 11031508</c:v>
                  </c:pt>
                  <c:pt idx="1176">
                    <c:v>LUCERNE 1106664</c:v>
                  </c:pt>
                  <c:pt idx="1177">
                    <c:v>HIGGINS 110332120</c:v>
                  </c:pt>
                  <c:pt idx="1178">
                    <c:v>BELL 11082226</c:v>
                  </c:pt>
                  <c:pt idx="1179">
                    <c:v>KANAKA 110183288</c:v>
                  </c:pt>
                  <c:pt idx="1180">
                    <c:v>MC ARTHUR 11011490</c:v>
                  </c:pt>
                  <c:pt idx="1181">
                    <c:v>PIERCY 2110XR258</c:v>
                  </c:pt>
                  <c:pt idx="1182">
                    <c:v>BELLEVUE 2103552</c:v>
                  </c:pt>
                  <c:pt idx="1183">
                    <c:v>MORGAN HILL 2110654924</c:v>
                  </c:pt>
                  <c:pt idx="1184">
                    <c:v>SISQUOC 1102M52</c:v>
                  </c:pt>
                  <c:pt idx="1185">
                    <c:v>RACETRACK 170455798</c:v>
                  </c:pt>
                  <c:pt idx="1186">
                    <c:v>STELLING 11102243</c:v>
                  </c:pt>
                  <c:pt idx="1187">
                    <c:v>HIGGINS 11071070</c:v>
                  </c:pt>
                  <c:pt idx="1188">
                    <c:v>SAN JUSTO 110136902</c:v>
                  </c:pt>
                  <c:pt idx="1189">
                    <c:v>TASSAJARA 2113MR276</c:v>
                  </c:pt>
                  <c:pt idx="1190">
                    <c:v>PENRYN 110551676</c:v>
                  </c:pt>
                  <c:pt idx="1191">
                    <c:v>STONE CORRAL 1110894956</c:v>
                  </c:pt>
                  <c:pt idx="1192">
                    <c:v>DIVIDE 1103567884</c:v>
                  </c:pt>
                  <c:pt idx="1193">
                    <c:v>FORT SEWARD 11211602</c:v>
                  </c:pt>
                  <c:pt idx="1194">
                    <c:v>MONTE RIO 1111292</c:v>
                  </c:pt>
                  <c:pt idx="1195">
                    <c:v>LAYTONVILLE 11011760</c:v>
                  </c:pt>
                  <c:pt idx="1196">
                    <c:v>LOW GAP 11014160</c:v>
                  </c:pt>
                  <c:pt idx="1197">
                    <c:v>GARBERVILLE 1102CB</c:v>
                  </c:pt>
                  <c:pt idx="1198">
                    <c:v>SALT SPRINGS 21011216</c:v>
                  </c:pt>
                  <c:pt idx="1199">
                    <c:v>CAMBRIA 1101V76</c:v>
                  </c:pt>
                  <c:pt idx="1200">
                    <c:v>KANAKA 110165606</c:v>
                  </c:pt>
                  <c:pt idx="1201">
                    <c:v>SAN LUIS OBISPO 1104753254</c:v>
                  </c:pt>
                  <c:pt idx="1202">
                    <c:v>PEORIA 170459596</c:v>
                  </c:pt>
                  <c:pt idx="1203">
                    <c:v>CLEAR LAKE 1102991285</c:v>
                  </c:pt>
                  <c:pt idx="1204">
                    <c:v>BURNEY 11012402</c:v>
                  </c:pt>
                  <c:pt idx="1205">
                    <c:v>WEST POINT 11024788</c:v>
                  </c:pt>
                  <c:pt idx="1206">
                    <c:v>MIWUK 170219772</c:v>
                  </c:pt>
                  <c:pt idx="1207">
                    <c:v>MOLINO 1102178</c:v>
                  </c:pt>
                  <c:pt idx="1208">
                    <c:v>AUBERRY 1101R2845</c:v>
                  </c:pt>
                  <c:pt idx="1209">
                    <c:v>JESSUP 110168362</c:v>
                  </c:pt>
                  <c:pt idx="1210">
                    <c:v>SAN BENITO 2104785888</c:v>
                  </c:pt>
                  <c:pt idx="1211">
                    <c:v>MOUNTAIN QUARRIES 210192474</c:v>
                  </c:pt>
                  <c:pt idx="1212">
                    <c:v>FREMONT 1104MR339</c:v>
                  </c:pt>
                  <c:pt idx="1213">
                    <c:v>PEORIA 170488630</c:v>
                  </c:pt>
                  <c:pt idx="1214">
                    <c:v>LLAGAS 2107XR178</c:v>
                  </c:pt>
                  <c:pt idx="1215">
                    <c:v>DUNLAP 110239190</c:v>
                  </c:pt>
                  <c:pt idx="1216">
                    <c:v>GEYSERVILLE 1102180193</c:v>
                  </c:pt>
                  <c:pt idx="1217">
                    <c:v>BELL 1108467470</c:v>
                  </c:pt>
                  <c:pt idx="1218">
                    <c:v>EDENVALE 1102XR064</c:v>
                  </c:pt>
                  <c:pt idx="1219">
                    <c:v>MC ARTHUR 110137388</c:v>
                  </c:pt>
                  <c:pt idx="1220">
                    <c:v>PENRYN 1105817491</c:v>
                  </c:pt>
                  <c:pt idx="1221">
                    <c:v>MILPITAS 1109XR082</c:v>
                  </c:pt>
                  <c:pt idx="1222">
                    <c:v>JARVIS 1108767280</c:v>
                  </c:pt>
                  <c:pt idx="1223">
                    <c:v>PUEBLO 2103678</c:v>
                  </c:pt>
                  <c:pt idx="1224">
                    <c:v>MC ARTHUR 110138998</c:v>
                  </c:pt>
                  <c:pt idx="1225">
                    <c:v>MOLINO 1101600112</c:v>
                  </c:pt>
                  <c:pt idx="1226">
                    <c:v>MONTICELLO 1101654</c:v>
                  </c:pt>
                  <c:pt idx="1227">
                    <c:v>SWIFT 2110XR254</c:v>
                  </c:pt>
                  <c:pt idx="1228">
                    <c:v>MOLINO 1102658</c:v>
                  </c:pt>
                  <c:pt idx="1229">
                    <c:v>CLAY 11037124</c:v>
                  </c:pt>
                  <c:pt idx="1230">
                    <c:v>UKIAH 11143606</c:v>
                  </c:pt>
                  <c:pt idx="1231">
                    <c:v>GANSNER 110137550</c:v>
                  </c:pt>
                  <c:pt idx="1232">
                    <c:v>LAKEVILLE 1102367100</c:v>
                  </c:pt>
                  <c:pt idx="1233">
                    <c:v>CURTIS 17039330</c:v>
                  </c:pt>
                  <c:pt idx="1234">
                    <c:v>SILVERADO 210437632</c:v>
                  </c:pt>
                  <c:pt idx="1235">
                    <c:v>BELL 1107912460</c:v>
                  </c:pt>
                  <c:pt idx="1236">
                    <c:v>GARBERVILLE 110237054</c:v>
                  </c:pt>
                  <c:pt idx="1237">
                    <c:v>PLACERVILLE 210692012</c:v>
                  </c:pt>
                  <c:pt idx="1238">
                    <c:v>PASO ROBLES 1103351084</c:v>
                  </c:pt>
                  <c:pt idx="1239">
                    <c:v>SHINGLE SPRINGS 2109CB</c:v>
                  </c:pt>
                  <c:pt idx="1240">
                    <c:v>MC ARTHUR 11011544</c:v>
                  </c:pt>
                  <c:pt idx="1241">
                    <c:v>STONE CORRAL 11087100</c:v>
                  </c:pt>
                  <c:pt idx="1242">
                    <c:v>SUMMIT 11022302</c:v>
                  </c:pt>
                  <c:pt idx="1243">
                    <c:v>PENRYN 11051378</c:v>
                  </c:pt>
                  <c:pt idx="1244">
                    <c:v>GARBERVILLE 110139524</c:v>
                  </c:pt>
                  <c:pt idx="1245">
                    <c:v>BIG BEND 1101180398</c:v>
                  </c:pt>
                  <c:pt idx="1246">
                    <c:v>VACAVILLE 110847860</c:v>
                  </c:pt>
                  <c:pt idx="1247">
                    <c:v>SAN LUIS OBISPO 1104982992</c:v>
                  </c:pt>
                  <c:pt idx="1248">
                    <c:v>UKIAH 1113691436</c:v>
                  </c:pt>
                  <c:pt idx="1249">
                    <c:v>COVELO 1101112804</c:v>
                  </c:pt>
                  <c:pt idx="1250">
                    <c:v>STILLWATER 11021466</c:v>
                  </c:pt>
                  <c:pt idx="1251">
                    <c:v>EEL RIVER 11024814</c:v>
                  </c:pt>
                  <c:pt idx="1252">
                    <c:v>MENLO 11037902</c:v>
                  </c:pt>
                  <c:pt idx="1253">
                    <c:v>SILVERADO 210478268</c:v>
                  </c:pt>
                  <c:pt idx="1254">
                    <c:v>ALTO 11221212</c:v>
                  </c:pt>
                  <c:pt idx="1255">
                    <c:v>CALPELLA 1101CB</c:v>
                  </c:pt>
                  <c:pt idx="1256">
                    <c:v>OTTER 110298036</c:v>
                  </c:pt>
                  <c:pt idx="1257">
                    <c:v>HIGHLANDS 11034630</c:v>
                  </c:pt>
                  <c:pt idx="1258">
                    <c:v>HIGGINS 1110166282</c:v>
                  </c:pt>
                  <c:pt idx="1259">
                    <c:v>GIRVAN 11021028</c:v>
                  </c:pt>
                  <c:pt idx="1260">
                    <c:v>OILFIELDS 1103370932</c:v>
                  </c:pt>
                  <c:pt idx="1261">
                    <c:v>GIRVAN 1101CB</c:v>
                  </c:pt>
                  <c:pt idx="1262">
                    <c:v>CRESCENT MILLS 21013113</c:v>
                  </c:pt>
                  <c:pt idx="1263">
                    <c:v>WILLITS 1103968</c:v>
                  </c:pt>
                  <c:pt idx="1264">
                    <c:v>MENDOCINO 110131322</c:v>
                  </c:pt>
                  <c:pt idx="1265">
                    <c:v>MESA 1101CB</c:v>
                  </c:pt>
                  <c:pt idx="1266">
                    <c:v>HORSESHOE 11011682</c:v>
                  </c:pt>
                  <c:pt idx="1267">
                    <c:v>APPLE HILL 110412842</c:v>
                  </c:pt>
                  <c:pt idx="1268">
                    <c:v>SUNOL 1101MR299</c:v>
                  </c:pt>
                  <c:pt idx="1269">
                    <c:v>MESA 11016113</c:v>
                  </c:pt>
                  <c:pt idx="1270">
                    <c:v>PINE GROVE 11026080</c:v>
                  </c:pt>
                  <c:pt idx="1271">
                    <c:v>RIO DELL 11027124</c:v>
                  </c:pt>
                  <c:pt idx="1272">
                    <c:v>SAN BERNARD 1101641042</c:v>
                  </c:pt>
                  <c:pt idx="1273">
                    <c:v>OTTER 110237132</c:v>
                  </c:pt>
                  <c:pt idx="1274">
                    <c:v>FROGTOWN 1702204480</c:v>
                  </c:pt>
                  <c:pt idx="1275">
                    <c:v>HOPLAND 110180620</c:v>
                  </c:pt>
                  <c:pt idx="1276">
                    <c:v>MESA 1101M86</c:v>
                  </c:pt>
                  <c:pt idx="1277">
                    <c:v>CABRILLO 1103Y10</c:v>
                  </c:pt>
                  <c:pt idx="1278">
                    <c:v>FITCH MOUNTAIN 11134566</c:v>
                  </c:pt>
                  <c:pt idx="1279">
                    <c:v>PEORIA 17051834</c:v>
                  </c:pt>
                  <c:pt idx="1280">
                    <c:v>CALAVERAS CEMENT 1101502</c:v>
                  </c:pt>
                  <c:pt idx="1281">
                    <c:v>COTATI 1102282</c:v>
                  </c:pt>
                  <c:pt idx="1282">
                    <c:v>WISE 1102CB</c:v>
                  </c:pt>
                  <c:pt idx="1283">
                    <c:v>APPLE HILL 110413512</c:v>
                  </c:pt>
                  <c:pt idx="1284">
                    <c:v>BIG MEADOWS 21012586</c:v>
                  </c:pt>
                  <c:pt idx="1285">
                    <c:v>COPPERMINE 1104556430</c:v>
                  </c:pt>
                  <c:pt idx="1286">
                    <c:v>ORO FINO 11022236</c:v>
                  </c:pt>
                  <c:pt idx="1287">
                    <c:v>BIG BEND 11021972</c:v>
                  </c:pt>
                  <c:pt idx="1288">
                    <c:v>MARTELL 110299214</c:v>
                  </c:pt>
                  <c:pt idx="1289">
                    <c:v>BUELLTON 1101Y36</c:v>
                  </c:pt>
                  <c:pt idx="1290">
                    <c:v>GEYSERVILLE 1101166</c:v>
                  </c:pt>
                  <c:pt idx="1291">
                    <c:v>DIAMOND SPRINGS 11062100</c:v>
                  </c:pt>
                  <c:pt idx="1292">
                    <c:v>LAYTONVILLE 1101402</c:v>
                  </c:pt>
                  <c:pt idx="1293">
                    <c:v>ATASCADERO 1103440856</c:v>
                  </c:pt>
                  <c:pt idx="1294">
                    <c:v>FRUITLAND 11426054</c:v>
                  </c:pt>
                  <c:pt idx="1295">
                    <c:v>CALPELLA 11011204</c:v>
                  </c:pt>
                  <c:pt idx="1296">
                    <c:v>FULTON 1107214</c:v>
                  </c:pt>
                  <c:pt idx="1297">
                    <c:v>PEORIA 170176030</c:v>
                  </c:pt>
                  <c:pt idx="1298">
                    <c:v>WYANDOTTE 11031976</c:v>
                  </c:pt>
                  <c:pt idx="1299">
                    <c:v>CALAVERAS CEMENT 1101CB</c:v>
                  </c:pt>
                  <c:pt idx="1300">
                    <c:v>FORESTHILL 11022106</c:v>
                  </c:pt>
                  <c:pt idx="1301">
                    <c:v>AUBERRY 1101176050</c:v>
                  </c:pt>
                  <c:pt idx="1302">
                    <c:v>SHINGLE SPRINGS 21092053</c:v>
                  </c:pt>
                  <c:pt idx="1303">
                    <c:v>LAYTONVILLE 1101CB</c:v>
                  </c:pt>
                  <c:pt idx="1304">
                    <c:v>UKIAH 1111168892</c:v>
                  </c:pt>
                  <c:pt idx="1305">
                    <c:v>SHINGLE SPRINGS 210981390</c:v>
                  </c:pt>
                  <c:pt idx="1306">
                    <c:v>WILLITS 1104504</c:v>
                  </c:pt>
                  <c:pt idx="1307">
                    <c:v>PIKE CITY 1102CB</c:v>
                  </c:pt>
                  <c:pt idx="1308">
                    <c:v>CASTRO VALLEY 1110MR748</c:v>
                  </c:pt>
                  <c:pt idx="1309">
                    <c:v>GABILAN 1101989608</c:v>
                  </c:pt>
                  <c:pt idx="1310">
                    <c:v>OCEANO 1102V56</c:v>
                  </c:pt>
                  <c:pt idx="1311">
                    <c:v>MOLINO 1101891</c:v>
                  </c:pt>
                  <c:pt idx="1312">
                    <c:v>MIRABEL 1101116</c:v>
                  </c:pt>
                  <c:pt idx="1313">
                    <c:v>MONTE RIO 1113539938</c:v>
                  </c:pt>
                  <c:pt idx="1314">
                    <c:v>BRIDGEVILLE 110237486</c:v>
                  </c:pt>
                  <c:pt idx="1315">
                    <c:v>FROGTOWN 1702CB</c:v>
                  </c:pt>
                  <c:pt idx="1316">
                    <c:v>SAN LUIS OBISPO 1107V02</c:v>
                  </c:pt>
                  <c:pt idx="1317">
                    <c:v>CEDAR CREEK 11011656</c:v>
                  </c:pt>
                  <c:pt idx="1318">
                    <c:v>NAPA 11121302</c:v>
                  </c:pt>
                  <c:pt idx="1319">
                    <c:v>HIGGINS 1107CB</c:v>
                  </c:pt>
                  <c:pt idx="1320">
                    <c:v>CLAYTON 2212158138</c:v>
                  </c:pt>
                  <c:pt idx="1321">
                    <c:v>SPANISH CREEK 4401CB</c:v>
                  </c:pt>
                  <c:pt idx="1322">
                    <c:v>ALTO 11221260</c:v>
                  </c:pt>
                  <c:pt idx="1323">
                    <c:v>PUEBLO 1104580658</c:v>
                  </c:pt>
                  <c:pt idx="1324">
                    <c:v>REDBUD 110191960</c:v>
                  </c:pt>
                  <c:pt idx="1325">
                    <c:v>WILLITS 11032506</c:v>
                  </c:pt>
                  <c:pt idx="1326">
                    <c:v>SANTA ROSA A 1104220</c:v>
                  </c:pt>
                  <c:pt idx="1327">
                    <c:v>TEMPLETON 2110R90</c:v>
                  </c:pt>
                  <c:pt idx="1328">
                    <c:v>OCEANO 1104Q06</c:v>
                  </c:pt>
                  <c:pt idx="1329">
                    <c:v>MARTELL 110368192</c:v>
                  </c:pt>
                  <c:pt idx="1330">
                    <c:v>MIRABEL 1102334</c:v>
                  </c:pt>
                  <c:pt idx="1331">
                    <c:v>GEYSERVILLE 110137454</c:v>
                  </c:pt>
                  <c:pt idx="1332">
                    <c:v>SAN LUIS OBISPO 1107V62</c:v>
                  </c:pt>
                  <c:pt idx="1333">
                    <c:v>SONOMA 110478372</c:v>
                  </c:pt>
                  <c:pt idx="1334">
                    <c:v>TASSAJARA 2112D514R</c:v>
                  </c:pt>
                  <c:pt idx="1335">
                    <c:v>SWIFT 2107XR526</c:v>
                  </c:pt>
                  <c:pt idx="1336">
                    <c:v>PURISIMA 1101Y42</c:v>
                  </c:pt>
                  <c:pt idx="1337">
                    <c:v>PENRYN 1105168616</c:v>
                  </c:pt>
                  <c:pt idx="1338">
                    <c:v>OCEANO 1104104102</c:v>
                  </c:pt>
                  <c:pt idx="1339">
                    <c:v>OILFIELDS 1103N46</c:v>
                  </c:pt>
                  <c:pt idx="1340">
                    <c:v>NARROWS 21052426</c:v>
                  </c:pt>
                  <c:pt idx="1341">
                    <c:v>RINCON 1103474</c:v>
                  </c:pt>
                  <c:pt idx="1342">
                    <c:v>CRESCENT MILLS 21012230</c:v>
                  </c:pt>
                  <c:pt idx="1343">
                    <c:v>HALF MOON BAY 11018902</c:v>
                  </c:pt>
                  <c:pt idx="1344">
                    <c:v>PIT NO 5 11011606</c:v>
                  </c:pt>
                  <c:pt idx="1345">
                    <c:v>ELECTRA 11011238</c:v>
                  </c:pt>
                  <c:pt idx="1346">
                    <c:v>FROGTOWN 1701CB</c:v>
                  </c:pt>
                  <c:pt idx="1347">
                    <c:v>POTTER VALLEY P H 110576498</c:v>
                  </c:pt>
                  <c:pt idx="1348">
                    <c:v>LLAGAS 2107870396</c:v>
                  </c:pt>
                  <c:pt idx="1349">
                    <c:v>LAYTONVILLE 110189606</c:v>
                  </c:pt>
                  <c:pt idx="1350">
                    <c:v>CURTIS 1702CB</c:v>
                  </c:pt>
                  <c:pt idx="1351">
                    <c:v>SALMON CREEK 1101194</c:v>
                  </c:pt>
                  <c:pt idx="1352">
                    <c:v>MORGAN HILL 2111XR186</c:v>
                  </c:pt>
                  <c:pt idx="1353">
                    <c:v>BRUNSWICK 11062392</c:v>
                  </c:pt>
                  <c:pt idx="1354">
                    <c:v>TEMPLETON 2110R94</c:v>
                  </c:pt>
                  <c:pt idx="1355">
                    <c:v>CAYUCOS 11014701</c:v>
                  </c:pt>
                  <c:pt idx="1356">
                    <c:v>MOUNTAIN QUARRIES 21011346</c:v>
                  </c:pt>
                  <c:pt idx="1357">
                    <c:v>SAN MIGUEL 1104R58</c:v>
                  </c:pt>
                  <c:pt idx="1358">
                    <c:v>LOS OSITOS 21037062</c:v>
                  </c:pt>
                  <c:pt idx="1359">
                    <c:v>OAKLAND K 110217430</c:v>
                  </c:pt>
                  <c:pt idx="1360">
                    <c:v>SILVERADO 2105658898</c:v>
                  </c:pt>
                  <c:pt idx="1361">
                    <c:v>BURNEY 11011358</c:v>
                  </c:pt>
                  <c:pt idx="1362">
                    <c:v>PLACERVILLE 21067522</c:v>
                  </c:pt>
                  <c:pt idx="1363">
                    <c:v>GARBERVILLE 110197300</c:v>
                  </c:pt>
                  <c:pt idx="1364">
                    <c:v>SAN RAMON 2107MR284</c:v>
                  </c:pt>
                  <c:pt idx="1365">
                    <c:v>FORT ROSS 112170288</c:v>
                  </c:pt>
                  <c:pt idx="1366">
                    <c:v>CLAYTON 2213CB</c:v>
                  </c:pt>
                  <c:pt idx="1367">
                    <c:v>GARCIA 0401666</c:v>
                  </c:pt>
                  <c:pt idx="1368">
                    <c:v>UKIAH 1113548420</c:v>
                  </c:pt>
                  <c:pt idx="1369">
                    <c:v>NOVATO 110455398</c:v>
                  </c:pt>
                  <c:pt idx="1370">
                    <c:v>PETALUMA C 110948000</c:v>
                  </c:pt>
                  <c:pt idx="1371">
                    <c:v>PENRYN 1105CB</c:v>
                  </c:pt>
                  <c:pt idx="1372">
                    <c:v>WYANDOTTE 110641650</c:v>
                  </c:pt>
                  <c:pt idx="1373">
                    <c:v>OTTER 11012052</c:v>
                  </c:pt>
                  <c:pt idx="1374">
                    <c:v>REDBUD 1102510</c:v>
                  </c:pt>
                  <c:pt idx="1375">
                    <c:v>WOODSIDE 11018972</c:v>
                  </c:pt>
                  <c:pt idx="1376">
                    <c:v>JAMESON 11028842</c:v>
                  </c:pt>
                  <c:pt idx="1377">
                    <c:v>SHADY GLEN 110248894</c:v>
                  </c:pt>
                  <c:pt idx="1378">
                    <c:v>WEIMAR 11012058</c:v>
                  </c:pt>
                  <c:pt idx="1379">
                    <c:v>CLAYTON 2212523764</c:v>
                  </c:pt>
                  <c:pt idx="1380">
                    <c:v>SUNOL 1101MR196</c:v>
                  </c:pt>
                  <c:pt idx="1381">
                    <c:v>MIWUK 170193062</c:v>
                  </c:pt>
                  <c:pt idx="1382">
                    <c:v>SAN ARDO 1101650772</c:v>
                  </c:pt>
                  <c:pt idx="1383">
                    <c:v>APPLE HILL 1103CB</c:v>
                  </c:pt>
                  <c:pt idx="1384">
                    <c:v>LOW GAP 1101CB</c:v>
                  </c:pt>
                  <c:pt idx="1385">
                    <c:v>JESSUP 110194468</c:v>
                  </c:pt>
                  <c:pt idx="1386">
                    <c:v>PIT NO 1 11011552</c:v>
                  </c:pt>
                  <c:pt idx="1387">
                    <c:v>SAN LUIS OBISPO 1104CB</c:v>
                  </c:pt>
                  <c:pt idx="1388">
                    <c:v>REEDLEY 1112477952</c:v>
                  </c:pt>
                  <c:pt idx="1389">
                    <c:v>JESSUP 11019752</c:v>
                  </c:pt>
                  <c:pt idx="1390">
                    <c:v>RACETRACK 17036014</c:v>
                  </c:pt>
                  <c:pt idx="1391">
                    <c:v>LLAGAS 21011451</c:v>
                  </c:pt>
                  <c:pt idx="1392">
                    <c:v>POINT MORETTI 11015076</c:v>
                  </c:pt>
                  <c:pt idx="1393">
                    <c:v>CLARKSVILLE 2109102734</c:v>
                  </c:pt>
                  <c:pt idx="1394">
                    <c:v>CURTIS 170511790</c:v>
                  </c:pt>
                  <c:pt idx="1395">
                    <c:v>MILPITAS 1108342498</c:v>
                  </c:pt>
                  <c:pt idx="1396">
                    <c:v>MADISON 1105495270</c:v>
                  </c:pt>
                  <c:pt idx="1397">
                    <c:v>PETALUMA C 1108600</c:v>
                  </c:pt>
                  <c:pt idx="1398">
                    <c:v>HALSEY 11012414</c:v>
                  </c:pt>
                  <c:pt idx="1399">
                    <c:v>PIKE CITY 11011730</c:v>
                  </c:pt>
                  <c:pt idx="1400">
                    <c:v>RED BLUFF 11011334</c:v>
                  </c:pt>
                  <c:pt idx="1401">
                    <c:v>HALF MOON BAY 1103H82</c:v>
                  </c:pt>
                  <c:pt idx="1402">
                    <c:v>GIRVAN 11029012</c:v>
                  </c:pt>
                  <c:pt idx="1403">
                    <c:v>GONZALES 1104807000</c:v>
                  </c:pt>
                  <c:pt idx="1404">
                    <c:v>CORRAL 110214028</c:v>
                  </c:pt>
                  <c:pt idx="1405">
                    <c:v>KANAKA 11011044</c:v>
                  </c:pt>
                  <c:pt idx="1406">
                    <c:v>WYANDOTTE 11091040</c:v>
                  </c:pt>
                  <c:pt idx="1407">
                    <c:v>LINCOLN 11012310</c:v>
                  </c:pt>
                  <c:pt idx="1408">
                    <c:v>BEAR VALLEY 2101CB</c:v>
                  </c:pt>
                  <c:pt idx="1409">
                    <c:v>APPLE HILL 110412832</c:v>
                  </c:pt>
                  <c:pt idx="1410">
                    <c:v>TIVY VALLEY 1107599142</c:v>
                  </c:pt>
                  <c:pt idx="1411">
                    <c:v>STANISLAUS 17011812</c:v>
                  </c:pt>
                  <c:pt idx="1412">
                    <c:v>HOLLISTER 2102113634</c:v>
                  </c:pt>
                  <c:pt idx="1413">
                    <c:v>ELECTRA 1102CB</c:v>
                  </c:pt>
                  <c:pt idx="1414">
                    <c:v>PLACERVILLE 21062224</c:v>
                  </c:pt>
                  <c:pt idx="1415">
                    <c:v>MENDOCINO 110137462</c:v>
                  </c:pt>
                  <c:pt idx="1416">
                    <c:v>OLETA 1101894006</c:v>
                  </c:pt>
                  <c:pt idx="1417">
                    <c:v>SAN LUIS OBISPO 1104V14</c:v>
                  </c:pt>
                  <c:pt idx="1418">
                    <c:v>APPLE HILL 11038412</c:v>
                  </c:pt>
                  <c:pt idx="1419">
                    <c:v>JOLON 11027002</c:v>
                  </c:pt>
                  <c:pt idx="1420">
                    <c:v>BIG BASIN 110210254</c:v>
                  </c:pt>
                  <c:pt idx="1421">
                    <c:v>APPLE HILL 1104CB</c:v>
                  </c:pt>
                  <c:pt idx="1422">
                    <c:v>JARVIS 1111907698</c:v>
                  </c:pt>
                  <c:pt idx="1423">
                    <c:v>HALF MOON BAY 11012500</c:v>
                  </c:pt>
                  <c:pt idx="1424">
                    <c:v>BRUNSWICK 11041020</c:v>
                  </c:pt>
                  <c:pt idx="1425">
                    <c:v>FRUITLAND 11422006</c:v>
                  </c:pt>
                  <c:pt idx="1426">
                    <c:v>MADISON 2101760730</c:v>
                  </c:pt>
                  <c:pt idx="1427">
                    <c:v>CHALLENGE 11025462</c:v>
                  </c:pt>
                  <c:pt idx="1428">
                    <c:v>FRUITLAND 114263170</c:v>
                  </c:pt>
                  <c:pt idx="1429">
                    <c:v>MOLINO 11026917</c:v>
                  </c:pt>
                  <c:pt idx="1430">
                    <c:v>REEDLEY 1104887932</c:v>
                  </c:pt>
                  <c:pt idx="1431">
                    <c:v>CALPELLA 1101619542</c:v>
                  </c:pt>
                  <c:pt idx="1432">
                    <c:v>MOUNTAIN QUARRIES 21011130</c:v>
                  </c:pt>
                  <c:pt idx="1433">
                    <c:v>FORESTHILL 110137238</c:v>
                  </c:pt>
                  <c:pt idx="1434">
                    <c:v>COARSEGOLD 210210610</c:v>
                  </c:pt>
                  <c:pt idx="1435">
                    <c:v>PERRY 110185870</c:v>
                  </c:pt>
                  <c:pt idx="1436">
                    <c:v>BELLEVUE 2103478</c:v>
                  </c:pt>
                  <c:pt idx="1437">
                    <c:v>UKIAH 1113CB</c:v>
                  </c:pt>
                  <c:pt idx="1438">
                    <c:v>GEYSERVILLE 1101463260</c:v>
                  </c:pt>
                  <c:pt idx="1439">
                    <c:v>CURTIS 1703CB</c:v>
                  </c:pt>
                  <c:pt idx="1440">
                    <c:v>ORO FINO 11022556</c:v>
                  </c:pt>
                  <c:pt idx="1441">
                    <c:v>OCEANO 1106CB</c:v>
                  </c:pt>
                  <c:pt idx="1442">
                    <c:v>SISQUOC 1103M98</c:v>
                  </c:pt>
                  <c:pt idx="1443">
                    <c:v>STELLING 11109265</c:v>
                  </c:pt>
                  <c:pt idx="1444">
                    <c:v>MIRABEL 1102524356</c:v>
                  </c:pt>
                  <c:pt idx="1445">
                    <c:v>ALLEGHANY 1101806</c:v>
                  </c:pt>
                  <c:pt idx="1446">
                    <c:v>GARBERVILLE 11011750</c:v>
                  </c:pt>
                  <c:pt idx="1447">
                    <c:v>COARSEGOLD 21025380</c:v>
                  </c:pt>
                  <c:pt idx="1448">
                    <c:v>RINCON 1101578</c:v>
                  </c:pt>
                  <c:pt idx="1449">
                    <c:v>BOLINAS 1101806</c:v>
                  </c:pt>
                  <c:pt idx="1450">
                    <c:v>BASALT 1106657038</c:v>
                  </c:pt>
                  <c:pt idx="1451">
                    <c:v>DIAMOND SPRINGS 1103467046</c:v>
                  </c:pt>
                  <c:pt idx="1452">
                    <c:v>WISE 1101CB</c:v>
                  </c:pt>
                  <c:pt idx="1453">
                    <c:v>DUNBAR 11033127</c:v>
                  </c:pt>
                  <c:pt idx="1454">
                    <c:v>VOLTA 11021646</c:v>
                  </c:pt>
                  <c:pt idx="1455">
                    <c:v>WILDWOOD 1101CB</c:v>
                  </c:pt>
                  <c:pt idx="1456">
                    <c:v>FROGTOWN 170211212</c:v>
                  </c:pt>
                  <c:pt idx="1457">
                    <c:v>ATASCADERO 1101A02</c:v>
                  </c:pt>
                  <c:pt idx="1458">
                    <c:v>STELLING 111060090</c:v>
                  </c:pt>
                  <c:pt idx="1459">
                    <c:v>PANORAMA 1101713592</c:v>
                  </c:pt>
                  <c:pt idx="1460">
                    <c:v>CRESCENT MILLS 2101CB</c:v>
                  </c:pt>
                  <c:pt idx="1461">
                    <c:v>PLACERVILLE 210619552</c:v>
                  </c:pt>
                  <c:pt idx="1462">
                    <c:v>LLAGAS 2105534019</c:v>
                  </c:pt>
                  <c:pt idx="1463">
                    <c:v>HOOPA 11013174</c:v>
                  </c:pt>
                  <c:pt idx="1464">
                    <c:v>PEORIA 17048040</c:v>
                  </c:pt>
                  <c:pt idx="1465">
                    <c:v>CASTRO VALLEY 11088971</c:v>
                  </c:pt>
                  <c:pt idx="1466">
                    <c:v>CORRAL 1103936674</c:v>
                  </c:pt>
                  <c:pt idx="1467">
                    <c:v>MOLINO 110241392</c:v>
                  </c:pt>
                  <c:pt idx="1468">
                    <c:v>PUTAH CREEK 11033783</c:v>
                  </c:pt>
                  <c:pt idx="1469">
                    <c:v>OREGON TRAIL 110346860</c:v>
                  </c:pt>
                  <c:pt idx="1470">
                    <c:v>CURTIS 17036064</c:v>
                  </c:pt>
                  <c:pt idx="1471">
                    <c:v>SANTA YNEZ 1102Y18</c:v>
                  </c:pt>
                  <c:pt idx="1472">
                    <c:v>CLAY 110113450</c:v>
                  </c:pt>
                  <c:pt idx="1473">
                    <c:v>WILLOW CREEK 11032936</c:v>
                  </c:pt>
                  <c:pt idx="1474">
                    <c:v>MIRABEL 1101688780</c:v>
                  </c:pt>
                  <c:pt idx="1475">
                    <c:v>GARBERVILLE 11021510</c:v>
                  </c:pt>
                  <c:pt idx="1476">
                    <c:v>CALISTOGA 1102634</c:v>
                  </c:pt>
                  <c:pt idx="1477">
                    <c:v>GEYSERVILLE 1102522</c:v>
                  </c:pt>
                  <c:pt idx="1478">
                    <c:v>OLEMA 110175686</c:v>
                  </c:pt>
                  <c:pt idx="1479">
                    <c:v>KANAKA 1101CB</c:v>
                  </c:pt>
                  <c:pt idx="1480">
                    <c:v>WHITMORE 1101CB</c:v>
                  </c:pt>
                  <c:pt idx="1481">
                    <c:v>WILLITS 110391810</c:v>
                  </c:pt>
                  <c:pt idx="1482">
                    <c:v>GEYSERVILLE 1102331444</c:v>
                  </c:pt>
                  <c:pt idx="1483">
                    <c:v>PIKE CITY 1101CB</c:v>
                  </c:pt>
                  <c:pt idx="1484">
                    <c:v>FRUITLAND 1142899734</c:v>
                  </c:pt>
                  <c:pt idx="1485">
                    <c:v>SAN LUIS OBISPO 1101CB</c:v>
                  </c:pt>
                  <c:pt idx="1486">
                    <c:v>PUEBLO 1105684564</c:v>
                  </c:pt>
                  <c:pt idx="1487">
                    <c:v>VINEYARD 2107978364</c:v>
                  </c:pt>
                  <c:pt idx="1488">
                    <c:v>TEMPLETON 2113CB</c:v>
                  </c:pt>
                  <c:pt idx="1489">
                    <c:v>POINT ARENA 11013702</c:v>
                  </c:pt>
                  <c:pt idx="1490">
                    <c:v>TEMPLETON 2111R86</c:v>
                  </c:pt>
                  <c:pt idx="1491">
                    <c:v>MC KEE 1111711900</c:v>
                  </c:pt>
                  <c:pt idx="1492">
                    <c:v>JARVIS 1108289662</c:v>
                  </c:pt>
                  <c:pt idx="1493">
                    <c:v>BELLEVUE 2103648</c:v>
                  </c:pt>
                  <c:pt idx="1494">
                    <c:v>PIT NO 5 11011618</c:v>
                  </c:pt>
                  <c:pt idx="1495">
                    <c:v>TASSAJARA 2104CB</c:v>
                  </c:pt>
                  <c:pt idx="1496">
                    <c:v>ELECTRA 11026014</c:v>
                  </c:pt>
                  <c:pt idx="1497">
                    <c:v>SUNOL 1101MR298</c:v>
                  </c:pt>
                  <c:pt idx="1498">
                    <c:v>COTATI 1105CB</c:v>
                  </c:pt>
                  <c:pt idx="1499">
                    <c:v>CABRILLO 1104Y22</c:v>
                  </c:pt>
                  <c:pt idx="1500">
                    <c:v>ANNAPOLIS 110176842</c:v>
                  </c:pt>
                  <c:pt idx="1501">
                    <c:v>TEMPLETON 2111A66</c:v>
                  </c:pt>
                  <c:pt idx="1502">
                    <c:v>SAN LUIS OBISPO 1103CB</c:v>
                  </c:pt>
                  <c:pt idx="1503">
                    <c:v>SAN LUIS OBISPO 1103V82</c:v>
                  </c:pt>
                  <c:pt idx="1504">
                    <c:v>APPLE HILL 21027502</c:v>
                  </c:pt>
                  <c:pt idx="1505">
                    <c:v>SAN LUIS OBISPO 1101V12</c:v>
                  </c:pt>
                  <c:pt idx="1506">
                    <c:v>PAUL SWEET 210710986</c:v>
                  </c:pt>
                  <c:pt idx="1507">
                    <c:v>LAYTONVILLE 1102682</c:v>
                  </c:pt>
                  <c:pt idx="1508">
                    <c:v>LOS OSITOS 21033010</c:v>
                  </c:pt>
                  <c:pt idx="1509">
                    <c:v>HIGHLANDS 1102556</c:v>
                  </c:pt>
                  <c:pt idx="1510">
                    <c:v>MARTELL 11016074</c:v>
                  </c:pt>
                  <c:pt idx="1511">
                    <c:v>HALF MOON BAY 1101818874</c:v>
                  </c:pt>
                  <c:pt idx="1512">
                    <c:v>HIGGINS 1110869408</c:v>
                  </c:pt>
                  <c:pt idx="1513">
                    <c:v>OILFIELDS 11037006</c:v>
                  </c:pt>
                  <c:pt idx="1514">
                    <c:v>SWIFT 2102889948</c:v>
                  </c:pt>
                  <c:pt idx="1515">
                    <c:v>SAN MIGUEL 1106N34</c:v>
                  </c:pt>
                  <c:pt idx="1516">
                    <c:v>MONTE RIO 1112120</c:v>
                  </c:pt>
                  <c:pt idx="1517">
                    <c:v>HIGHLANDS 1102CB</c:v>
                  </c:pt>
                  <c:pt idx="1518">
                    <c:v>HOOPA 110182542</c:v>
                  </c:pt>
                  <c:pt idx="1519">
                    <c:v>BRUNSWICK 1103904574</c:v>
                  </c:pt>
                  <c:pt idx="1520">
                    <c:v>WILLOW PASS 1101CB</c:v>
                  </c:pt>
                  <c:pt idx="1521">
                    <c:v>WYANDOTTE 11095973</c:v>
                  </c:pt>
                  <c:pt idx="1522">
                    <c:v>PUEBLO 2102773926</c:v>
                  </c:pt>
                  <c:pt idx="1523">
                    <c:v>WINDSOR 1103CB</c:v>
                  </c:pt>
                  <c:pt idx="1524">
                    <c:v>PEABODY 2113CB</c:v>
                  </c:pt>
                  <c:pt idx="1525">
                    <c:v>BONNIE NOOK 1101CB</c:v>
                  </c:pt>
                  <c:pt idx="1526">
                    <c:v>NEWBURG 11313446</c:v>
                  </c:pt>
                  <c:pt idx="1527">
                    <c:v>FORT ROSS 112137326</c:v>
                  </c:pt>
                  <c:pt idx="1528">
                    <c:v>SUMMIT 110148632</c:v>
                  </c:pt>
                  <c:pt idx="1529">
                    <c:v>WEST POINT 110236676</c:v>
                  </c:pt>
                  <c:pt idx="1530">
                    <c:v>CHALLENGE 11021902</c:v>
                  </c:pt>
                  <c:pt idx="1531">
                    <c:v>HOPLAND 11011100</c:v>
                  </c:pt>
                  <c:pt idx="1532">
                    <c:v>NOVATO 1104676060</c:v>
                  </c:pt>
                  <c:pt idx="1533">
                    <c:v>CALAVERAS CEMENT 110111188</c:v>
                  </c:pt>
                  <c:pt idx="1534">
                    <c:v>CLARK ROAD 110247006</c:v>
                  </c:pt>
                  <c:pt idx="1535">
                    <c:v>MARTELL 1103CB</c:v>
                  </c:pt>
                  <c:pt idx="1536">
                    <c:v>PARADISE 11042034</c:v>
                  </c:pt>
                  <c:pt idx="1537">
                    <c:v>PENRYN 1107346</c:v>
                  </c:pt>
                  <c:pt idx="1538">
                    <c:v>JESSUP 11012839</c:v>
                  </c:pt>
                  <c:pt idx="1539">
                    <c:v>GOLDTREE 1108CB</c:v>
                  </c:pt>
                  <c:pt idx="1540">
                    <c:v>COVELO 1101430286</c:v>
                  </c:pt>
                  <c:pt idx="1541">
                    <c:v>BRENTWOOD 2105502672</c:v>
                  </c:pt>
                  <c:pt idx="1542">
                    <c:v>GREEN VALLEY 210111054</c:v>
                  </c:pt>
                  <c:pt idx="1543">
                    <c:v>LLAGAS 2107XR188</c:v>
                  </c:pt>
                  <c:pt idx="1544">
                    <c:v>COTATI 1105616</c:v>
                  </c:pt>
                  <c:pt idx="1545">
                    <c:v>CLARKSVILLE 2109781566</c:v>
                  </c:pt>
                  <c:pt idx="1546">
                    <c:v>BEAR VALLEY 21059560</c:v>
                  </c:pt>
                  <c:pt idx="1547">
                    <c:v>ELECTRA 11017104</c:v>
                  </c:pt>
                  <c:pt idx="1548">
                    <c:v>JESSUP 11019002</c:v>
                  </c:pt>
                  <c:pt idx="1549">
                    <c:v>SILVERADO 2102636</c:v>
                  </c:pt>
                  <c:pt idx="1550">
                    <c:v>BRIDGEVILLE 110137484</c:v>
                  </c:pt>
                  <c:pt idx="1551">
                    <c:v>UKIAH 1114844294</c:v>
                  </c:pt>
                  <c:pt idx="1552">
                    <c:v>TIVY VALLEY 110737522</c:v>
                  </c:pt>
                  <c:pt idx="1553">
                    <c:v>REDBUD 1102922</c:v>
                  </c:pt>
                  <c:pt idx="1554">
                    <c:v>SAN LUIS OBISPO 1104V46</c:v>
                  </c:pt>
                  <c:pt idx="1555">
                    <c:v>DUNLAP 1102CB</c:v>
                  </c:pt>
                  <c:pt idx="1556">
                    <c:v>ANNAPOLIS 1101608</c:v>
                  </c:pt>
                  <c:pt idx="1557">
                    <c:v>FRUITLAND 114293234</c:v>
                  </c:pt>
                  <c:pt idx="1558">
                    <c:v>FULTON 1102CB</c:v>
                  </c:pt>
                  <c:pt idx="1559">
                    <c:v>GIRVAN 11019732</c:v>
                  </c:pt>
                  <c:pt idx="1560">
                    <c:v>STAFFORD 1102524</c:v>
                  </c:pt>
                  <c:pt idx="1561">
                    <c:v>OTTER 110263868</c:v>
                  </c:pt>
                  <c:pt idx="1562">
                    <c:v>SPAULDING 1101578852</c:v>
                  </c:pt>
                  <c:pt idx="1563">
                    <c:v>COAST RD 04015134</c:v>
                  </c:pt>
                  <c:pt idx="1564">
                    <c:v>BRIDGEVILLE 1102384530</c:v>
                  </c:pt>
                  <c:pt idx="1565">
                    <c:v>KANAKA 11011034</c:v>
                  </c:pt>
                  <c:pt idx="1566">
                    <c:v>BANGOR 11011806</c:v>
                  </c:pt>
                  <c:pt idx="1567">
                    <c:v>JOLON 11027040</c:v>
                  </c:pt>
                  <c:pt idx="1568">
                    <c:v>MIWUK 17018050</c:v>
                  </c:pt>
                  <c:pt idx="1569">
                    <c:v>KERN OIL 1106397902</c:v>
                  </c:pt>
                  <c:pt idx="1570">
                    <c:v>ELECTRA 110161816</c:v>
                  </c:pt>
                  <c:pt idx="1571">
                    <c:v>OCEANO 1102CB</c:v>
                  </c:pt>
                  <c:pt idx="1572">
                    <c:v>MOLINO 1101472660</c:v>
                  </c:pt>
                  <c:pt idx="1573">
                    <c:v>BRUNSWICK 1104CB</c:v>
                  </c:pt>
                  <c:pt idx="1574">
                    <c:v>SPENCE 1102321000</c:v>
                  </c:pt>
                  <c:pt idx="1575">
                    <c:v>COTATI 1105734248</c:v>
                  </c:pt>
                  <c:pt idx="1576">
                    <c:v>WYANDOTTE 110942650</c:v>
                  </c:pt>
                  <c:pt idx="1577">
                    <c:v>CLARK ROAD 110290548</c:v>
                  </c:pt>
                  <c:pt idx="1578">
                    <c:v>FROGTOWN 1702224708</c:v>
                  </c:pt>
                  <c:pt idx="1579">
                    <c:v>COLUMBIA HILL 110135424</c:v>
                  </c:pt>
                  <c:pt idx="1580">
                    <c:v>SHADY GLEN 110151696</c:v>
                  </c:pt>
                  <c:pt idx="1581">
                    <c:v>PETALUMA C 1109738866</c:v>
                  </c:pt>
                  <c:pt idx="1582">
                    <c:v>MORGAN HILL 2111940112</c:v>
                  </c:pt>
                  <c:pt idx="1583">
                    <c:v>SAN BERNARD 1101438074</c:v>
                  </c:pt>
                  <c:pt idx="1584">
                    <c:v>GEYSERVILLE 1102350</c:v>
                  </c:pt>
                  <c:pt idx="1585">
                    <c:v>FOOTHILL 1102CB</c:v>
                  </c:pt>
                  <c:pt idx="1586">
                    <c:v>FROGTOWN 1701L3361</c:v>
                  </c:pt>
                  <c:pt idx="1587">
                    <c:v>GEYSERVILLE 1101122</c:v>
                  </c:pt>
                  <c:pt idx="1588">
                    <c:v>FORT BRAGG A 110195294</c:v>
                  </c:pt>
                  <c:pt idx="1589">
                    <c:v>COLUMBIA HILL 1101764</c:v>
                  </c:pt>
                  <c:pt idx="1590">
                    <c:v>COVELO 1101516510</c:v>
                  </c:pt>
                  <c:pt idx="1591">
                    <c:v>PINE GROVE 11023172</c:v>
                  </c:pt>
                  <c:pt idx="1592">
                    <c:v>LLAGAS 2105154256</c:v>
                  </c:pt>
                  <c:pt idx="1593">
                    <c:v>FROGTOWN 1702307998</c:v>
                  </c:pt>
                  <c:pt idx="1594">
                    <c:v>PENNGROVE 1101170</c:v>
                  </c:pt>
                  <c:pt idx="1595">
                    <c:v>LAKEVILLE 1102347280</c:v>
                  </c:pt>
                  <c:pt idx="1596">
                    <c:v>ALHAMBRA 11058302</c:v>
                  </c:pt>
                  <c:pt idx="1597">
                    <c:v>WILLOW CREEK 11033090</c:v>
                  </c:pt>
                  <c:pt idx="1598">
                    <c:v>ORO FINO 11022040</c:v>
                  </c:pt>
                  <c:pt idx="1599">
                    <c:v>HICKS 2101XR548</c:v>
                  </c:pt>
                  <c:pt idx="1600">
                    <c:v>RACETRACK 170310870</c:v>
                  </c:pt>
                  <c:pt idx="1601">
                    <c:v>PINE GROVE 11023168</c:v>
                  </c:pt>
                  <c:pt idx="1602">
                    <c:v>HALF MOON BAY 1103531594</c:v>
                  </c:pt>
                  <c:pt idx="1603">
                    <c:v>CURTIS 17048140</c:v>
                  </c:pt>
                  <c:pt idx="1604">
                    <c:v>ATASCADERO 1101A22</c:v>
                  </c:pt>
                  <c:pt idx="1605">
                    <c:v>TASSAJARA 2103557000</c:v>
                  </c:pt>
                  <c:pt idx="1606">
                    <c:v>GANSNER 11012006</c:v>
                  </c:pt>
                  <c:pt idx="1607">
                    <c:v>BIG BEND 1101641808</c:v>
                  </c:pt>
                  <c:pt idx="1608">
                    <c:v>CLAY 11037142</c:v>
                  </c:pt>
                  <c:pt idx="1609">
                    <c:v>HALF MOON BAY 110258448</c:v>
                  </c:pt>
                  <c:pt idx="1610">
                    <c:v>EEL RIVER 1102630456</c:v>
                  </c:pt>
                  <c:pt idx="1611">
                    <c:v>SAUSALITO 110284278</c:v>
                  </c:pt>
                  <c:pt idx="1612">
                    <c:v>ELK 11011300</c:v>
                  </c:pt>
                  <c:pt idx="1613">
                    <c:v>KESWICK 11019712</c:v>
                  </c:pt>
                  <c:pt idx="1614">
                    <c:v>EEL RIVER 11021902</c:v>
                  </c:pt>
                  <c:pt idx="1615">
                    <c:v>PUEBLO 2102895310</c:v>
                  </c:pt>
                  <c:pt idx="1616">
                    <c:v>VASCO 1102MR178</c:v>
                  </c:pt>
                  <c:pt idx="1617">
                    <c:v>RINCON 1103198</c:v>
                  </c:pt>
                  <c:pt idx="1618">
                    <c:v>FOOTHILL 1101251688</c:v>
                  </c:pt>
                  <c:pt idx="1619">
                    <c:v>CAMBRIA 1101858200</c:v>
                  </c:pt>
                  <c:pt idx="1620">
                    <c:v>COTTONWOOD 110359128</c:v>
                  </c:pt>
                  <c:pt idx="1621">
                    <c:v>WILDWOOD 110185112</c:v>
                  </c:pt>
                  <c:pt idx="1622">
                    <c:v>LAYTONVILLE 1101518</c:v>
                  </c:pt>
                  <c:pt idx="1623">
                    <c:v>CALISTOGA 1102769230</c:v>
                  </c:pt>
                  <c:pt idx="1624">
                    <c:v>VOLTA 110237350</c:v>
                  </c:pt>
                  <c:pt idx="1625">
                    <c:v>MC ARTHUR 1101648698</c:v>
                  </c:pt>
                  <c:pt idx="1626">
                    <c:v>HALSEY 1102CB</c:v>
                  </c:pt>
                  <c:pt idx="1627">
                    <c:v>GARBERVILLE 11011514</c:v>
                  </c:pt>
                  <c:pt idx="1628">
                    <c:v>SAN LUIS OBISPO 1105512313</c:v>
                  </c:pt>
                  <c:pt idx="1629">
                    <c:v>PUEBLO 2103895784</c:v>
                  </c:pt>
                  <c:pt idx="1630">
                    <c:v>CORRAL 110175204</c:v>
                  </c:pt>
                  <c:pt idx="1631">
                    <c:v>MONROE 2103848530</c:v>
                  </c:pt>
                  <c:pt idx="1632">
                    <c:v>WEST POINT 110234416</c:v>
                  </c:pt>
                  <c:pt idx="1633">
                    <c:v>WEST POINT 1102CB</c:v>
                  </c:pt>
                  <c:pt idx="1634">
                    <c:v>WYANDOTTE 1110144140</c:v>
                  </c:pt>
                  <c:pt idx="1635">
                    <c:v>ELK 1101311906</c:v>
                  </c:pt>
                  <c:pt idx="1636">
                    <c:v>GARBERVILLE 11028652</c:v>
                  </c:pt>
                  <c:pt idx="1637">
                    <c:v>BRUNSWICK 11062416</c:v>
                  </c:pt>
                  <c:pt idx="1638">
                    <c:v>LUCERNE 1103630</c:v>
                  </c:pt>
                  <c:pt idx="1639">
                    <c:v>HALF MOON BAY 1101771258</c:v>
                  </c:pt>
                  <c:pt idx="1640">
                    <c:v>FRUITLAND 11413902</c:v>
                  </c:pt>
                  <c:pt idx="1641">
                    <c:v>CURTIS 1705CB</c:v>
                  </c:pt>
                  <c:pt idx="1642">
                    <c:v>VINEYARD 2108609690</c:v>
                  </c:pt>
                  <c:pt idx="1643">
                    <c:v>CLARKSVILLE 21096502</c:v>
                  </c:pt>
                  <c:pt idx="1644">
                    <c:v>MONTE RIO 111159046</c:v>
                  </c:pt>
                  <c:pt idx="1645">
                    <c:v>PLACERVILLE 21069712</c:v>
                  </c:pt>
                  <c:pt idx="1646">
                    <c:v>LINCOLN 11042072</c:v>
                  </c:pt>
                  <c:pt idx="1647">
                    <c:v>SILVERADO 2104708</c:v>
                  </c:pt>
                  <c:pt idx="1648">
                    <c:v>BRUNSWICK 11021010</c:v>
                  </c:pt>
                  <c:pt idx="1649">
                    <c:v>CHALLENGE 11015460</c:v>
                  </c:pt>
                  <c:pt idx="1650">
                    <c:v>BELL 110880680</c:v>
                  </c:pt>
                  <c:pt idx="1651">
                    <c:v>CALAVERAS CEMENT 110180930</c:v>
                  </c:pt>
                  <c:pt idx="1652">
                    <c:v>WYANDOTTE 1103CB</c:v>
                  </c:pt>
                  <c:pt idx="1653">
                    <c:v>ALTO 1125902</c:v>
                  </c:pt>
                  <c:pt idx="1654">
                    <c:v>LLAGAS 2101783467</c:v>
                  </c:pt>
                  <c:pt idx="1655">
                    <c:v>MOUNTAIN QUARRIES 21011180</c:v>
                  </c:pt>
                  <c:pt idx="1656">
                    <c:v>APPLE HILL 1104814656</c:v>
                  </c:pt>
                  <c:pt idx="1657">
                    <c:v>BUCKS CREEK 1103CB</c:v>
                  </c:pt>
                  <c:pt idx="1658">
                    <c:v>FROGTOWN 1702812366</c:v>
                  </c:pt>
                  <c:pt idx="1659">
                    <c:v>DUNBAR 1102694641</c:v>
                  </c:pt>
                  <c:pt idx="1660">
                    <c:v>STANISLAUS 17017144</c:v>
                  </c:pt>
                  <c:pt idx="1661">
                    <c:v>FITCH MOUNTAIN 1111752596</c:v>
                  </c:pt>
                  <c:pt idx="1662">
                    <c:v>WOODACRE 1102851</c:v>
                  </c:pt>
                  <c:pt idx="1663">
                    <c:v>WEST POINT 11024790</c:v>
                  </c:pt>
                  <c:pt idx="1664">
                    <c:v>STELLING 111060080</c:v>
                  </c:pt>
                  <c:pt idx="1665">
                    <c:v>PLACERVILLE 210611132</c:v>
                  </c:pt>
                  <c:pt idx="1666">
                    <c:v>ORO FINO 110265932</c:v>
                  </c:pt>
                  <c:pt idx="1667">
                    <c:v>PINE GROVE 110283098</c:v>
                  </c:pt>
                  <c:pt idx="1668">
                    <c:v>MOLINO 1102318</c:v>
                  </c:pt>
                  <c:pt idx="1669">
                    <c:v>JOLON 11027068</c:v>
                  </c:pt>
                  <c:pt idx="1670">
                    <c:v>UKIAH 1115CB</c:v>
                  </c:pt>
                  <c:pt idx="1671">
                    <c:v>SAN LUIS OBISPO 1107V60</c:v>
                  </c:pt>
                  <c:pt idx="1672">
                    <c:v>MOLINO 1104368158</c:v>
                  </c:pt>
                  <c:pt idx="1673">
                    <c:v>ANTLER 11011376</c:v>
                  </c:pt>
                  <c:pt idx="1674">
                    <c:v>SILVERADO 2102714</c:v>
                  </c:pt>
                  <c:pt idx="1675">
                    <c:v>FORESTHILL 110175340</c:v>
                  </c:pt>
                  <c:pt idx="1676">
                    <c:v>DUNBAR 11014817</c:v>
                  </c:pt>
                  <c:pt idx="1677">
                    <c:v>EAST QUINCY 1101951424</c:v>
                  </c:pt>
                  <c:pt idx="1678">
                    <c:v>HOOPA 11013304</c:v>
                  </c:pt>
                  <c:pt idx="1679">
                    <c:v>SAN JOAQUIN #3 110210342</c:v>
                  </c:pt>
                  <c:pt idx="1680">
                    <c:v>LUCERNE 110638436</c:v>
                  </c:pt>
                  <c:pt idx="1681">
                    <c:v>HALF MOON BAY 1103540991</c:v>
                  </c:pt>
                  <c:pt idx="1682">
                    <c:v>RIO DELL 11021504</c:v>
                  </c:pt>
                  <c:pt idx="1683">
                    <c:v>DUNBAR 1101416</c:v>
                  </c:pt>
                  <c:pt idx="1684">
                    <c:v>MC ARTHUR 11011546</c:v>
                  </c:pt>
                  <c:pt idx="1685">
                    <c:v>HALF MOON BAY 11036018</c:v>
                  </c:pt>
                  <c:pt idx="1686">
                    <c:v>CLOVERDALE 1101807953</c:v>
                  </c:pt>
                  <c:pt idx="1687">
                    <c:v>CLEAR LAKE 1102223792</c:v>
                  </c:pt>
                  <c:pt idx="1688">
                    <c:v>KONOCTI 1108CB</c:v>
                  </c:pt>
                  <c:pt idx="1689">
                    <c:v>MADISON 21017702</c:v>
                  </c:pt>
                  <c:pt idx="1690">
                    <c:v>RIO DELL 110270960</c:v>
                  </c:pt>
                  <c:pt idx="1691">
                    <c:v>FORT ROSS 11212987</c:v>
                  </c:pt>
                  <c:pt idx="1692">
                    <c:v>CHALLENGE 1102CB</c:v>
                  </c:pt>
                  <c:pt idx="1693">
                    <c:v>PHILO 1102928</c:v>
                  </c:pt>
                  <c:pt idx="1694">
                    <c:v>MENDOCINO 1101CB</c:v>
                  </c:pt>
                  <c:pt idx="1695">
                    <c:v>WEST POINT 11021305</c:v>
                  </c:pt>
                  <c:pt idx="1696">
                    <c:v>SONOMA 1105575872</c:v>
                  </c:pt>
                  <c:pt idx="1697">
                    <c:v>HALF MOON BAY 1103H80</c:v>
                  </c:pt>
                  <c:pt idx="1698">
                    <c:v>DIAMOND SPRINGS 11039432</c:v>
                  </c:pt>
                  <c:pt idx="1699">
                    <c:v>ALLEGHANY 1102CB</c:v>
                  </c:pt>
                  <c:pt idx="1700">
                    <c:v>DUNBAR 110179086</c:v>
                  </c:pt>
                  <c:pt idx="1701">
                    <c:v>FROGTOWN 170232556</c:v>
                  </c:pt>
                  <c:pt idx="1702">
                    <c:v>CLARK ROAD 11022094</c:v>
                  </c:pt>
                  <c:pt idx="1703">
                    <c:v>SAN JOAQUIN #3 1101CB</c:v>
                  </c:pt>
                  <c:pt idx="1704">
                    <c:v>MERCED FALLS 1102482838</c:v>
                  </c:pt>
                  <c:pt idx="1705">
                    <c:v>MOUNTAIN QUARRIES 21012422</c:v>
                  </c:pt>
                  <c:pt idx="1706">
                    <c:v>SILVERADO 2102437194</c:v>
                  </c:pt>
                  <c:pt idx="1707">
                    <c:v>HARTLEY 110186876</c:v>
                  </c:pt>
                  <c:pt idx="1708">
                    <c:v>GEYSERVILLE 1101711966</c:v>
                  </c:pt>
                  <c:pt idx="1709">
                    <c:v>PIKE CITY 11011720</c:v>
                  </c:pt>
                  <c:pt idx="1710">
                    <c:v>GRASS VALLEY 11012766</c:v>
                  </c:pt>
                  <c:pt idx="1711">
                    <c:v>DUNBAR 1102261774</c:v>
                  </c:pt>
                  <c:pt idx="1712">
                    <c:v>TEMPLETON 2111CB</c:v>
                  </c:pt>
                  <c:pt idx="1713">
                    <c:v>ALTO 1124432</c:v>
                  </c:pt>
                  <c:pt idx="1714">
                    <c:v>PUEBLO 2102850102</c:v>
                  </c:pt>
                  <c:pt idx="1715">
                    <c:v>CURTIS 170390320</c:v>
                  </c:pt>
                  <c:pt idx="1716">
                    <c:v>CRESCENT MILLS 21012232</c:v>
                  </c:pt>
                  <c:pt idx="1717">
                    <c:v>GRASS VALLEY 1101750804</c:v>
                  </c:pt>
                  <c:pt idx="1718">
                    <c:v>MONTICELLO 11011589</c:v>
                  </c:pt>
                  <c:pt idx="1719">
                    <c:v>ELECTRA 110136816</c:v>
                  </c:pt>
                  <c:pt idx="1720">
                    <c:v>WILLOW CREEK 1102CB</c:v>
                  </c:pt>
                  <c:pt idx="1721">
                    <c:v>ANTLER 11011378</c:v>
                  </c:pt>
                  <c:pt idx="1722">
                    <c:v>HOLLISTER 2104117328</c:v>
                  </c:pt>
                  <c:pt idx="1723">
                    <c:v>WYANDOTTE 11101954</c:v>
                  </c:pt>
                  <c:pt idx="1724">
                    <c:v>CURTIS 17046060</c:v>
                  </c:pt>
                  <c:pt idx="1725">
                    <c:v>MOLINO 11015042</c:v>
                  </c:pt>
                  <c:pt idx="1726">
                    <c:v>FROGTOWN 1702739858</c:v>
                  </c:pt>
                  <c:pt idx="1727">
                    <c:v>KANAKA 11011406</c:v>
                  </c:pt>
                  <c:pt idx="1728">
                    <c:v>MORGAN HILL 2111477914</c:v>
                  </c:pt>
                  <c:pt idx="1729">
                    <c:v>SAN LUIS OBISPO 1105796050</c:v>
                  </c:pt>
                  <c:pt idx="1730">
                    <c:v>MENLO 11031721</c:v>
                  </c:pt>
                  <c:pt idx="1731">
                    <c:v>MIRABEL 1101298</c:v>
                  </c:pt>
                  <c:pt idx="1732">
                    <c:v>CLEAR LAKE 110192870</c:v>
                  </c:pt>
                  <c:pt idx="1733">
                    <c:v>SAN LUIS OBISPO 1102597518</c:v>
                  </c:pt>
                  <c:pt idx="1734">
                    <c:v>PIT NO 1 11013312</c:v>
                  </c:pt>
                  <c:pt idx="1735">
                    <c:v>MC ARTHUR 11011488</c:v>
                  </c:pt>
                  <c:pt idx="1736">
                    <c:v>STILLWATER 1101CB</c:v>
                  </c:pt>
                  <c:pt idx="1737">
                    <c:v>LOS GATOS 110760114</c:v>
                  </c:pt>
                  <c:pt idx="1738">
                    <c:v>CLAYTON 2215184604</c:v>
                  </c:pt>
                  <c:pt idx="1739">
                    <c:v>BURNEY 1101CB</c:v>
                  </c:pt>
                  <c:pt idx="1740">
                    <c:v>ALTO 11243121</c:v>
                  </c:pt>
                  <c:pt idx="1741">
                    <c:v>FRUITLAND 11418860</c:v>
                  </c:pt>
                  <c:pt idx="1742">
                    <c:v>FRENCH GULCH 11011464</c:v>
                  </c:pt>
                  <c:pt idx="1743">
                    <c:v>TIGER CREEK 0201CB</c:v>
                  </c:pt>
                  <c:pt idx="1744">
                    <c:v>TEMPLETON 2110N32</c:v>
                  </c:pt>
                  <c:pt idx="1745">
                    <c:v>PLACERVILLE 111019582</c:v>
                  </c:pt>
                  <c:pt idx="1746">
                    <c:v>OTTER 11022166</c:v>
                  </c:pt>
                  <c:pt idx="1747">
                    <c:v>GRAYS FLAT 0401CB</c:v>
                  </c:pt>
                  <c:pt idx="1748">
                    <c:v>FRUITLAND 114195324</c:v>
                  </c:pt>
                  <c:pt idx="1749">
                    <c:v>GARBERVILLE 1101323694</c:v>
                  </c:pt>
                  <c:pt idx="1750">
                    <c:v>GARBERVILLE 1101438596</c:v>
                  </c:pt>
                  <c:pt idx="1751">
                    <c:v>OTTER 11022002</c:v>
                  </c:pt>
                  <c:pt idx="1752">
                    <c:v>ALLEGHANY 1101804</c:v>
                  </c:pt>
                  <c:pt idx="1753">
                    <c:v>NORTH BRANCH 110113496</c:v>
                  </c:pt>
                  <c:pt idx="1754">
                    <c:v>RINCON 1103CB</c:v>
                  </c:pt>
                  <c:pt idx="1755">
                    <c:v>MARIPOSA 2101439030</c:v>
                  </c:pt>
                  <c:pt idx="1756">
                    <c:v>GLENN 11012012</c:v>
                  </c:pt>
                  <c:pt idx="1757">
                    <c:v>CALPINE 1144962</c:v>
                  </c:pt>
                  <c:pt idx="1758">
                    <c:v>ALTO 1124430</c:v>
                  </c:pt>
                  <c:pt idx="1759">
                    <c:v>MONTE RIO 11131067</c:v>
                  </c:pt>
                  <c:pt idx="1760">
                    <c:v>PLACERVILLE 1109CB</c:v>
                  </c:pt>
                  <c:pt idx="1761">
                    <c:v>BEAR VALLEY 210513430</c:v>
                  </c:pt>
                  <c:pt idx="1762">
                    <c:v>MORAGA 1101772781</c:v>
                  </c:pt>
                  <c:pt idx="1763">
                    <c:v>PINE GROVE 11013166</c:v>
                  </c:pt>
                  <c:pt idx="1764">
                    <c:v>WEST POINT 1101CB</c:v>
                  </c:pt>
                  <c:pt idx="1765">
                    <c:v>BONNIE NOOK 110186696</c:v>
                  </c:pt>
                  <c:pt idx="1766">
                    <c:v>OLEMA 1101416</c:v>
                  </c:pt>
                  <c:pt idx="1767">
                    <c:v>PINE GROVE 11013170</c:v>
                  </c:pt>
                  <c:pt idx="1768">
                    <c:v>SWIFT 2110XR332</c:v>
                  </c:pt>
                  <c:pt idx="1769">
                    <c:v>CURTIS 17058170</c:v>
                  </c:pt>
                  <c:pt idx="1770">
                    <c:v>SPRING GAP 1702CB</c:v>
                  </c:pt>
                  <c:pt idx="1771">
                    <c:v>BUCKS CREEK 1103338520</c:v>
                  </c:pt>
                  <c:pt idx="1772">
                    <c:v>OREGON TRAIL 11021584</c:v>
                  </c:pt>
                  <c:pt idx="1773">
                    <c:v>MOLINO 1101152</c:v>
                  </c:pt>
                  <c:pt idx="1774">
                    <c:v>PEORIA 170413494</c:v>
                  </c:pt>
                  <c:pt idx="1775">
                    <c:v>VINEYARD 2108383748</c:v>
                  </c:pt>
                  <c:pt idx="1776">
                    <c:v>GARBERVILLE 11026084</c:v>
                  </c:pt>
                  <c:pt idx="1777">
                    <c:v>COTATI 1102462</c:v>
                  </c:pt>
                  <c:pt idx="1778">
                    <c:v>SOLEDAD 21027048</c:v>
                  </c:pt>
                  <c:pt idx="1779">
                    <c:v>BRIDGEVILLE 1102CB</c:v>
                  </c:pt>
                  <c:pt idx="1780">
                    <c:v>CMC 1101CB</c:v>
                  </c:pt>
                  <c:pt idx="1781">
                    <c:v>FRENCH GULCH 11021462</c:v>
                  </c:pt>
                  <c:pt idx="1782">
                    <c:v>GRASS VALLEY 110358498</c:v>
                  </c:pt>
                  <c:pt idx="1783">
                    <c:v>TIDEWATER 210665866</c:v>
                  </c:pt>
                  <c:pt idx="1784">
                    <c:v>FOOTHILL 1101549904</c:v>
                  </c:pt>
                  <c:pt idx="1785">
                    <c:v>ANDERSON 1101909424</c:v>
                  </c:pt>
                  <c:pt idx="1786">
                    <c:v>OCEANO 1102749231</c:v>
                  </c:pt>
                  <c:pt idx="1787">
                    <c:v>BRUNSWICK 110651486</c:v>
                  </c:pt>
                  <c:pt idx="1788">
                    <c:v>BRUNSWICK 110765574</c:v>
                  </c:pt>
                  <c:pt idx="1789">
                    <c:v>MC ARTHUR 110137344</c:v>
                  </c:pt>
                  <c:pt idx="1790">
                    <c:v>ANTLER 11011612</c:v>
                  </c:pt>
                  <c:pt idx="1791">
                    <c:v>NEWBURG 1132665674</c:v>
                  </c:pt>
                  <c:pt idx="1792">
                    <c:v>PIT NO 1 110170952</c:v>
                  </c:pt>
                  <c:pt idx="1793">
                    <c:v>DUNBAR 110147964</c:v>
                  </c:pt>
                  <c:pt idx="1794">
                    <c:v>POINT ARENA 110198224</c:v>
                  </c:pt>
                  <c:pt idx="1795">
                    <c:v>BRUNSWICK 111061602</c:v>
                  </c:pt>
                  <c:pt idx="1796">
                    <c:v>FRENCH GULCH 11012905</c:v>
                  </c:pt>
                  <c:pt idx="1797">
                    <c:v>HIGGINS 11041006</c:v>
                  </c:pt>
                  <c:pt idx="1798">
                    <c:v>CARLOTTA 11214045</c:v>
                  </c:pt>
                  <c:pt idx="1799">
                    <c:v>SILVERADO 2105861266</c:v>
                  </c:pt>
                  <c:pt idx="1800">
                    <c:v>WEIMAR 11012084</c:v>
                  </c:pt>
                  <c:pt idx="1801">
                    <c:v>WILLOW CREEK 11014904</c:v>
                  </c:pt>
                  <c:pt idx="1802">
                    <c:v>KONOCTI 1102714370</c:v>
                  </c:pt>
                  <c:pt idx="1803">
                    <c:v>MC KEE 1107XR010</c:v>
                  </c:pt>
                  <c:pt idx="1804">
                    <c:v>SOLEDAD 2102823854</c:v>
                  </c:pt>
                  <c:pt idx="1805">
                    <c:v>SAN BENITO 210488772</c:v>
                  </c:pt>
                  <c:pt idx="1806">
                    <c:v>RIO DELL 11028852</c:v>
                  </c:pt>
                  <c:pt idx="1807">
                    <c:v>PIT NO 3 21011386</c:v>
                  </c:pt>
                  <c:pt idx="1808">
                    <c:v>MARIPOSA 210110170</c:v>
                  </c:pt>
                  <c:pt idx="1809">
                    <c:v>SONOMA 11045661</c:v>
                  </c:pt>
                  <c:pt idx="1810">
                    <c:v>DUNBAR 1102903030</c:v>
                  </c:pt>
                  <c:pt idx="1811">
                    <c:v>NARROWS 21022718</c:v>
                  </c:pt>
                  <c:pt idx="1812">
                    <c:v>SAN LUIS OBISPO 1107V18</c:v>
                  </c:pt>
                  <c:pt idx="1813">
                    <c:v>KING CITY 11037038</c:v>
                  </c:pt>
                  <c:pt idx="1814">
                    <c:v>WEST POINT 110277204</c:v>
                  </c:pt>
                  <c:pt idx="1815">
                    <c:v>PIT NO 3 2101CB</c:v>
                  </c:pt>
                  <c:pt idx="1816">
                    <c:v>ALLEGHANY 1101CB</c:v>
                  </c:pt>
                  <c:pt idx="1817">
                    <c:v>STELLING 111060094</c:v>
                  </c:pt>
                  <c:pt idx="1818">
                    <c:v>PEORIA 170567898</c:v>
                  </c:pt>
                  <c:pt idx="1819">
                    <c:v>CAYUCOS 1102613456</c:v>
                  </c:pt>
                  <c:pt idx="1820">
                    <c:v>WILLOW CREEK 11035012</c:v>
                  </c:pt>
                  <c:pt idx="1821">
                    <c:v>MARTELL 110111244</c:v>
                  </c:pt>
                  <c:pt idx="1822">
                    <c:v>DUNBAR 1102528</c:v>
                  </c:pt>
                  <c:pt idx="1823">
                    <c:v>SAN LUIS OBISPO 1108337126</c:v>
                  </c:pt>
                  <c:pt idx="1824">
                    <c:v>LAKEVILLE 1102280</c:v>
                  </c:pt>
                  <c:pt idx="1825">
                    <c:v>DUNBAR 1101302</c:v>
                  </c:pt>
                  <c:pt idx="1826">
                    <c:v>DUNBAR 1103534</c:v>
                  </c:pt>
                  <c:pt idx="1827">
                    <c:v>STILLWATER 11011320</c:v>
                  </c:pt>
                  <c:pt idx="1828">
                    <c:v>SHADY GLEN 1102CB</c:v>
                  </c:pt>
                  <c:pt idx="1829">
                    <c:v>GREEN VALLEY 2101135762</c:v>
                  </c:pt>
                  <c:pt idx="1830">
                    <c:v>BURNEY 11011322</c:v>
                  </c:pt>
                  <c:pt idx="1831">
                    <c:v>PENRYN 1103CB</c:v>
                  </c:pt>
                  <c:pt idx="1832">
                    <c:v>DUNBAR 1102861496</c:v>
                  </c:pt>
                  <c:pt idx="1833">
                    <c:v>ALTO 1125510</c:v>
                  </c:pt>
                  <c:pt idx="1834">
                    <c:v>PHILO 1102920</c:v>
                  </c:pt>
                  <c:pt idx="1835">
                    <c:v>LUCERNE 11034624</c:v>
                  </c:pt>
                  <c:pt idx="1836">
                    <c:v>SAN RAFAEL 1108516</c:v>
                  </c:pt>
                  <c:pt idx="1837">
                    <c:v>GREEN VALLEY 2101942143</c:v>
                  </c:pt>
                  <c:pt idx="1838">
                    <c:v>POINT ARENA 110183354</c:v>
                  </c:pt>
                  <c:pt idx="1839">
                    <c:v>TASSAJARA 211238868</c:v>
                  </c:pt>
                  <c:pt idx="1840">
                    <c:v>TOCALOMA 0241CB</c:v>
                  </c:pt>
                  <c:pt idx="1841">
                    <c:v>ANDERSON 1101CB</c:v>
                  </c:pt>
                  <c:pt idx="1842">
                    <c:v>BRUNSWICK 1105CB</c:v>
                  </c:pt>
                  <c:pt idx="1843">
                    <c:v>SONOMA 1106296492</c:v>
                  </c:pt>
                  <c:pt idx="1844">
                    <c:v>SOLEDAD 2102858388</c:v>
                  </c:pt>
                  <c:pt idx="1845">
                    <c:v>JESSUP 11013383</c:v>
                  </c:pt>
                  <c:pt idx="1846">
                    <c:v>APPLE HILL 210297982</c:v>
                  </c:pt>
                  <c:pt idx="1847">
                    <c:v>JAMESON 1105371694</c:v>
                  </c:pt>
                  <c:pt idx="1848">
                    <c:v>WYANDOTTE 11031974</c:v>
                  </c:pt>
                  <c:pt idx="1849">
                    <c:v>SONOMA 11033052</c:v>
                  </c:pt>
                  <c:pt idx="1850">
                    <c:v>LOS GATOS 1106LB48</c:v>
                  </c:pt>
                  <c:pt idx="1851">
                    <c:v>LAS POSITAS 2108MR190</c:v>
                  </c:pt>
                  <c:pt idx="1852">
                    <c:v>HICKS 2101CB</c:v>
                  </c:pt>
                  <c:pt idx="1853">
                    <c:v>OAKHURST 110310140</c:v>
                  </c:pt>
                  <c:pt idx="1854">
                    <c:v>COARSEGOLD 210210040</c:v>
                  </c:pt>
                  <c:pt idx="1855">
                    <c:v>PUEBLO 1104640</c:v>
                  </c:pt>
                  <c:pt idx="1856">
                    <c:v>HALSEY 11025739</c:v>
                  </c:pt>
                  <c:pt idx="1857">
                    <c:v>ATASCADERO 1103A06</c:v>
                  </c:pt>
                  <c:pt idx="1858">
                    <c:v>FLINT 110140666</c:v>
                  </c:pt>
                  <c:pt idx="1859">
                    <c:v>SONOMA 1102113082</c:v>
                  </c:pt>
                  <c:pt idx="1860">
                    <c:v>ORO FINO 11022096</c:v>
                  </c:pt>
                  <c:pt idx="1861">
                    <c:v>HORSESHOE 1101663244</c:v>
                  </c:pt>
                  <c:pt idx="1862">
                    <c:v>HOOPA 110137202</c:v>
                  </c:pt>
                  <c:pt idx="1863">
                    <c:v>LOS GATOS 1106LB44</c:v>
                  </c:pt>
                  <c:pt idx="1864">
                    <c:v>FORESTHILL 11011802</c:v>
                  </c:pt>
                  <c:pt idx="1865">
                    <c:v>WISE 1102465074</c:v>
                  </c:pt>
                  <c:pt idx="1866">
                    <c:v>FRUITLAND 1141200856</c:v>
                  </c:pt>
                  <c:pt idx="1867">
                    <c:v>SAN ARDO 11017632</c:v>
                  </c:pt>
                  <c:pt idx="1868">
                    <c:v>SOLEDAD 2101526864</c:v>
                  </c:pt>
                  <c:pt idx="1869">
                    <c:v>CLARKSVILLE 2109649874</c:v>
                  </c:pt>
                  <c:pt idx="1870">
                    <c:v>POINT MORETTI 11015078</c:v>
                  </c:pt>
                  <c:pt idx="1871">
                    <c:v>CARLOTTA 1121CB</c:v>
                  </c:pt>
                  <c:pt idx="1872">
                    <c:v>GONZALES 11013094</c:v>
                  </c:pt>
                  <c:pt idx="1873">
                    <c:v>CHALLENGE 1101CB</c:v>
                  </c:pt>
                  <c:pt idx="1874">
                    <c:v>MC KEE 1108976553</c:v>
                  </c:pt>
                  <c:pt idx="1875">
                    <c:v>BRUNSWICK 1106CB</c:v>
                  </c:pt>
                  <c:pt idx="1876">
                    <c:v>NOTRE DAME 1103317782</c:v>
                  </c:pt>
                  <c:pt idx="1877">
                    <c:v>HALF MOON BAY 11036014</c:v>
                  </c:pt>
                  <c:pt idx="1878">
                    <c:v>HOLLISTER 2102676164</c:v>
                  </c:pt>
                  <c:pt idx="1879">
                    <c:v>BRUNSWICK 1102CB</c:v>
                  </c:pt>
                  <c:pt idx="1880">
                    <c:v>FROGTOWN 1702411508</c:v>
                  </c:pt>
                  <c:pt idx="1881">
                    <c:v>FULTON 1104466</c:v>
                  </c:pt>
                  <c:pt idx="1882">
                    <c:v>WYANDOTTE 1105329930</c:v>
                  </c:pt>
                  <c:pt idx="1883">
                    <c:v>SONOMA 1105539450</c:v>
                  </c:pt>
                  <c:pt idx="1884">
                    <c:v>SHADY GLEN 11012768</c:v>
                  </c:pt>
                  <c:pt idx="1885">
                    <c:v>LLAGAS 2101587857</c:v>
                  </c:pt>
                  <c:pt idx="1886">
                    <c:v>MIWUK 170111800</c:v>
                  </c:pt>
                  <c:pt idx="1887">
                    <c:v>ELK 1101900</c:v>
                  </c:pt>
                  <c:pt idx="1888">
                    <c:v>CALAVERAS CEMENT 11012646</c:v>
                  </c:pt>
                  <c:pt idx="1889">
                    <c:v>FOOTHILL 1101386844</c:v>
                  </c:pt>
                  <c:pt idx="1890">
                    <c:v>LLAGAS 2101XR264</c:v>
                  </c:pt>
                  <c:pt idx="1891">
                    <c:v>UKIAH 1113968652</c:v>
                  </c:pt>
                  <c:pt idx="1892">
                    <c:v>SAN RAFAEL 110863598</c:v>
                  </c:pt>
                  <c:pt idx="1893">
                    <c:v>ALTO 1124870444</c:v>
                  </c:pt>
                  <c:pt idx="1894">
                    <c:v>SANTA ROSA A 1104716</c:v>
                  </c:pt>
                  <c:pt idx="1895">
                    <c:v>HALF MOON BAY 1102350336</c:v>
                  </c:pt>
                  <c:pt idx="1896">
                    <c:v>SAN LUIS OBISPO 1108809986</c:v>
                  </c:pt>
                  <c:pt idx="1897">
                    <c:v>MARTELL 110198374</c:v>
                  </c:pt>
                  <c:pt idx="1898">
                    <c:v>HOLLISTER 210491424</c:v>
                  </c:pt>
                  <c:pt idx="1899">
                    <c:v>CLOVERDALE 1102262</c:v>
                  </c:pt>
                  <c:pt idx="1900">
                    <c:v>SILVERADO 2105247660</c:v>
                  </c:pt>
                  <c:pt idx="1901">
                    <c:v>BRUNSWICK 11052210</c:v>
                  </c:pt>
                  <c:pt idx="1902">
                    <c:v>OAKHURST 11035480</c:v>
                  </c:pt>
                  <c:pt idx="1903">
                    <c:v>PIT NO 3 21011360</c:v>
                  </c:pt>
                  <c:pt idx="1904">
                    <c:v>MILPITAS 1109XR044</c:v>
                  </c:pt>
                  <c:pt idx="1905">
                    <c:v>CALAVERAS CEMENT 11011419</c:v>
                  </c:pt>
                  <c:pt idx="1906">
                    <c:v>HIGGINS 1104324510</c:v>
                  </c:pt>
                  <c:pt idx="1907">
                    <c:v>COARSEGOLD 210210050</c:v>
                  </c:pt>
                  <c:pt idx="1908">
                    <c:v>WEST POINT 110293116</c:v>
                  </c:pt>
                  <c:pt idx="1909">
                    <c:v>CABRILLO 1104CB</c:v>
                  </c:pt>
                  <c:pt idx="1910">
                    <c:v>MOLINO 110251788</c:v>
                  </c:pt>
                  <c:pt idx="1911">
                    <c:v>RISING RIVER 11019032</c:v>
                  </c:pt>
                  <c:pt idx="1912">
                    <c:v>FORT BRAGG A 11014622</c:v>
                  </c:pt>
                  <c:pt idx="1913">
                    <c:v>CASTRO VALLEY 1110MR243</c:v>
                  </c:pt>
                  <c:pt idx="1914">
                    <c:v>PLACER 1103429574</c:v>
                  </c:pt>
                  <c:pt idx="1915">
                    <c:v>LAURELES 1111CB</c:v>
                  </c:pt>
                  <c:pt idx="1916">
                    <c:v>MENLO 11028896</c:v>
                  </c:pt>
                  <c:pt idx="1917">
                    <c:v>CARLOTTA 112142896</c:v>
                  </c:pt>
                  <c:pt idx="1918">
                    <c:v>SOLEDAD 2102304826</c:v>
                  </c:pt>
                  <c:pt idx="1919">
                    <c:v>PINE GROVE 1102CB</c:v>
                  </c:pt>
                  <c:pt idx="1920">
                    <c:v>ORO FINO 11022560</c:v>
                  </c:pt>
                  <c:pt idx="1921">
                    <c:v>CAMPHORA 1101613562</c:v>
                  </c:pt>
                  <c:pt idx="1922">
                    <c:v>MOLINO 1102189602</c:v>
                  </c:pt>
                  <c:pt idx="1923">
                    <c:v>CAMP EVERS 210533542</c:v>
                  </c:pt>
                  <c:pt idx="1924">
                    <c:v>ROSSMOOR 110837848</c:v>
                  </c:pt>
                  <c:pt idx="1925">
                    <c:v>MONTE RIO 11113891</c:v>
                  </c:pt>
                  <c:pt idx="1926">
                    <c:v>HALF MOON BAY 1103341542</c:v>
                  </c:pt>
                  <c:pt idx="1927">
                    <c:v>WILLOW CREEK 11037514</c:v>
                  </c:pt>
                  <c:pt idx="1928">
                    <c:v>MONTE RIO 1112999</c:v>
                  </c:pt>
                  <c:pt idx="1929">
                    <c:v>ATASCADERO 1103492068</c:v>
                  </c:pt>
                  <c:pt idx="1930">
                    <c:v>CLAY 110184572</c:v>
                  </c:pt>
                  <c:pt idx="1931">
                    <c:v>COTATI 1105893</c:v>
                  </c:pt>
                  <c:pt idx="1932">
                    <c:v>VOLTA 11021650</c:v>
                  </c:pt>
                  <c:pt idx="1933">
                    <c:v>APPLE HILL 110497086</c:v>
                  </c:pt>
                  <c:pt idx="1934">
                    <c:v>ALTO 1122591122</c:v>
                  </c:pt>
                  <c:pt idx="1935">
                    <c:v>MARTELL 110191216</c:v>
                  </c:pt>
                  <c:pt idx="1936">
                    <c:v>DUNBAR 1102246</c:v>
                  </c:pt>
                  <c:pt idx="1937">
                    <c:v>DEL MONTE 21043088</c:v>
                  </c:pt>
                  <c:pt idx="1938">
                    <c:v>CAMBRIA 1102CB</c:v>
                  </c:pt>
                  <c:pt idx="1939">
                    <c:v>VOLTA 110297816</c:v>
                  </c:pt>
                  <c:pt idx="1940">
                    <c:v>CALAVERAS CEMENT 110147968</c:v>
                  </c:pt>
                  <c:pt idx="1941">
                    <c:v>LOS GATOS 110760024</c:v>
                  </c:pt>
                  <c:pt idx="1942">
                    <c:v>PINE GROVE 110194936</c:v>
                  </c:pt>
                  <c:pt idx="1943">
                    <c:v>ALLEGHANY 1101808</c:v>
                  </c:pt>
                  <c:pt idx="1944">
                    <c:v>PUEBLO 2103706399</c:v>
                  </c:pt>
                  <c:pt idx="1945">
                    <c:v>EL DORADO PH 210119752</c:v>
                  </c:pt>
                  <c:pt idx="1946">
                    <c:v>SILVERADO 2105131568</c:v>
                  </c:pt>
                  <c:pt idx="1947">
                    <c:v>LUCERNE 110638632</c:v>
                  </c:pt>
                  <c:pt idx="1948">
                    <c:v>OLEMA 1101337220</c:v>
                  </c:pt>
                  <c:pt idx="1949">
                    <c:v>BIG BEND 1101CB</c:v>
                  </c:pt>
                  <c:pt idx="1950">
                    <c:v>PEORIA 170570198</c:v>
                  </c:pt>
                  <c:pt idx="1951">
                    <c:v>REDBUD 1101400</c:v>
                  </c:pt>
                  <c:pt idx="1952">
                    <c:v>POINT ARENA 110137426</c:v>
                  </c:pt>
                  <c:pt idx="1953">
                    <c:v>HOLLISTER 21064004</c:v>
                  </c:pt>
                  <c:pt idx="1954">
                    <c:v>WOODACRE 11021280</c:v>
                  </c:pt>
                  <c:pt idx="1955">
                    <c:v>WEST POINT 1101L3355</c:v>
                  </c:pt>
                  <c:pt idx="1956">
                    <c:v>ALHAMBRA 110595016</c:v>
                  </c:pt>
                  <c:pt idx="1957">
                    <c:v>BIG MEADOWS 21012474</c:v>
                  </c:pt>
                  <c:pt idx="1958">
                    <c:v>SONOMA 1104414</c:v>
                  </c:pt>
                  <c:pt idx="1959">
                    <c:v>FELTON 0401CB</c:v>
                  </c:pt>
                  <c:pt idx="1960">
                    <c:v>WISE 110163199</c:v>
                  </c:pt>
                  <c:pt idx="1961">
                    <c:v>MORGAN HILL 2111XR292</c:v>
                  </c:pt>
                  <c:pt idx="1962">
                    <c:v>DUNBAR 1102CB</c:v>
                  </c:pt>
                  <c:pt idx="1963">
                    <c:v>PERRY 1101W26</c:v>
                  </c:pt>
                  <c:pt idx="1964">
                    <c:v>BUCKS CREEK 11031131</c:v>
                  </c:pt>
                  <c:pt idx="1965">
                    <c:v>RINCON 1103568</c:v>
                  </c:pt>
                  <c:pt idx="1966">
                    <c:v>PANOCHE 11034008</c:v>
                  </c:pt>
                  <c:pt idx="1967">
                    <c:v>WILLOW CREEK 11015002</c:v>
                  </c:pt>
                  <c:pt idx="1968">
                    <c:v>EL DORADO PH 210152456</c:v>
                  </c:pt>
                  <c:pt idx="1969">
                    <c:v>SPENCE 1104965598</c:v>
                  </c:pt>
                  <c:pt idx="1970">
                    <c:v>DIAMOND SPRINGS 1107203504</c:v>
                  </c:pt>
                  <c:pt idx="1971">
                    <c:v>SUMMIT 1101742</c:v>
                  </c:pt>
                  <c:pt idx="1972">
                    <c:v>GRASS VALLEY 11012208</c:v>
                  </c:pt>
                  <c:pt idx="1973">
                    <c:v>EL DORADO PH 210113532</c:v>
                  </c:pt>
                  <c:pt idx="1974">
                    <c:v>OAKHURST 11035120</c:v>
                  </c:pt>
                  <c:pt idx="1975">
                    <c:v>RINCON 1101539980</c:v>
                  </c:pt>
                  <c:pt idx="1976">
                    <c:v>SILVERADO 2103617828</c:v>
                  </c:pt>
                  <c:pt idx="1977">
                    <c:v>NEWBURG 1131380686</c:v>
                  </c:pt>
                  <c:pt idx="1978">
                    <c:v>BUTTE 11051243</c:v>
                  </c:pt>
                  <c:pt idx="1979">
                    <c:v>PINE GROVE 1102467560</c:v>
                  </c:pt>
                  <c:pt idx="1980">
                    <c:v>JESSUP 1103728460</c:v>
                  </c:pt>
                  <c:pt idx="1981">
                    <c:v>SHINGLE SPRINGS 210819622</c:v>
                  </c:pt>
                  <c:pt idx="1982">
                    <c:v>SAN RAFAEL 11081250</c:v>
                  </c:pt>
                  <c:pt idx="1983">
                    <c:v>MONTE RIO 11135024</c:v>
                  </c:pt>
                  <c:pt idx="1984">
                    <c:v>WILLOW PASS 2108CB</c:v>
                  </c:pt>
                  <c:pt idx="1985">
                    <c:v>LOS OSITOS 2103220608</c:v>
                  </c:pt>
                  <c:pt idx="1986">
                    <c:v>BRUNSWICK 110750010</c:v>
                  </c:pt>
                  <c:pt idx="1987">
                    <c:v>WILLITS 110434008</c:v>
                  </c:pt>
                  <c:pt idx="1988">
                    <c:v>RESERVATION ROAD 11023030</c:v>
                  </c:pt>
                  <c:pt idx="1989">
                    <c:v>HARTLEY 110158095</c:v>
                  </c:pt>
                  <c:pt idx="1990">
                    <c:v>PHILO 11022600</c:v>
                  </c:pt>
                  <c:pt idx="1991">
                    <c:v>SANTA ROSA A 1104642</c:v>
                  </c:pt>
                  <c:pt idx="1992">
                    <c:v>POINT ARENA 1101474</c:v>
                  </c:pt>
                  <c:pt idx="1993">
                    <c:v>LOS OSITOS 2103695270</c:v>
                  </c:pt>
                  <c:pt idx="1994">
                    <c:v>CASTRO VALLEY 1110MR525</c:v>
                  </c:pt>
                  <c:pt idx="1995">
                    <c:v>MC ARTHUR 11021324</c:v>
                  </c:pt>
                  <c:pt idx="1996">
                    <c:v>CASTRO VALLEY 1110610800</c:v>
                  </c:pt>
                  <c:pt idx="1997">
                    <c:v>NEWBURG 1132910230</c:v>
                  </c:pt>
                  <c:pt idx="1998">
                    <c:v>KONOCTI 1102532</c:v>
                  </c:pt>
                  <c:pt idx="1999">
                    <c:v>EL DORADO PH 2102542272</c:v>
                  </c:pt>
                  <c:pt idx="2000">
                    <c:v>MIRABEL 1101253331</c:v>
                  </c:pt>
                  <c:pt idx="2001">
                    <c:v>ROB ROY 21046577</c:v>
                  </c:pt>
                  <c:pt idx="2002">
                    <c:v>NEWBURG 113190242</c:v>
                  </c:pt>
                  <c:pt idx="2003">
                    <c:v>SAN RAFAEL 1104802</c:v>
                  </c:pt>
                  <c:pt idx="2004">
                    <c:v>ECHO SUMMIT 1101481660</c:v>
                  </c:pt>
                  <c:pt idx="2005">
                    <c:v>LOS COCHES 1101625902</c:v>
                  </c:pt>
                  <c:pt idx="2006">
                    <c:v>SAN JUSTO 11014002</c:v>
                  </c:pt>
                  <c:pt idx="2007">
                    <c:v>ATASCADERO 1103A88</c:v>
                  </c:pt>
                  <c:pt idx="2008">
                    <c:v>DRUM 11011602</c:v>
                  </c:pt>
                  <c:pt idx="2009">
                    <c:v>ALLEGHANY 1101VR816</c:v>
                  </c:pt>
                  <c:pt idx="2010">
                    <c:v>PINE GROVE 110235576</c:v>
                  </c:pt>
                  <c:pt idx="2011">
                    <c:v>SAN LUIS OBISPO 1102357407</c:v>
                  </c:pt>
                  <c:pt idx="2012">
                    <c:v>PEORIA 170575274</c:v>
                  </c:pt>
                  <c:pt idx="2013">
                    <c:v>MONTE RIO 111164758</c:v>
                  </c:pt>
                  <c:pt idx="2014">
                    <c:v>HARTLEY 1101534548</c:v>
                  </c:pt>
                  <c:pt idx="2015">
                    <c:v>BOLINAS 1101504</c:v>
                  </c:pt>
                  <c:pt idx="2016">
                    <c:v>LAKEVILLE 1102530</c:v>
                  </c:pt>
                  <c:pt idx="2017">
                    <c:v>MONTE RIO 111137520</c:v>
                  </c:pt>
                  <c:pt idx="2018">
                    <c:v>MONTE RIO 1113180</c:v>
                  </c:pt>
                  <c:pt idx="2019">
                    <c:v>CLEAR LAKE 11011302</c:v>
                  </c:pt>
                  <c:pt idx="2020">
                    <c:v>WEST POINT 11021303</c:v>
                  </c:pt>
                  <c:pt idx="2021">
                    <c:v>SHADY GLEN 11022232</c:v>
                  </c:pt>
                  <c:pt idx="2022">
                    <c:v>LOYOLA 1102725939</c:v>
                  </c:pt>
                  <c:pt idx="2023">
                    <c:v>GREEN VALLEY 21016601</c:v>
                  </c:pt>
                  <c:pt idx="2024">
                    <c:v>PUEBLO 1105348368</c:v>
                  </c:pt>
                  <c:pt idx="2025">
                    <c:v>MIRABEL 11014859</c:v>
                  </c:pt>
                  <c:pt idx="2026">
                    <c:v>PURISIMA 1101CB</c:v>
                  </c:pt>
                  <c:pt idx="2027">
                    <c:v>EL DORADO PH 21016852</c:v>
                  </c:pt>
                  <c:pt idx="2028">
                    <c:v>GOLDTREE 1107CB</c:v>
                  </c:pt>
                  <c:pt idx="2029">
                    <c:v>POINT ARENA 11014923</c:v>
                  </c:pt>
                  <c:pt idx="2030">
                    <c:v>CURTIS 170463502</c:v>
                  </c:pt>
                  <c:pt idx="2031">
                    <c:v>CLARK ROAD 11022068</c:v>
                  </c:pt>
                  <c:pt idx="2032">
                    <c:v>WYANDOTTE 1107CB</c:v>
                  </c:pt>
                  <c:pt idx="2033">
                    <c:v>COLUMBIA HILL 11018233</c:v>
                  </c:pt>
                  <c:pt idx="2034">
                    <c:v>HALSEY 1101CB</c:v>
                  </c:pt>
                  <c:pt idx="2035">
                    <c:v>DIAMOND SPRINGS 1104CB</c:v>
                  </c:pt>
                  <c:pt idx="2036">
                    <c:v>EL DORADO PH 210119612</c:v>
                  </c:pt>
                  <c:pt idx="2037">
                    <c:v>SAUSALITO 11021500</c:v>
                  </c:pt>
                  <c:pt idx="2038">
                    <c:v>CAMP EVERS 210511010</c:v>
                  </c:pt>
                  <c:pt idx="2039">
                    <c:v>WESTLEY 1103237522</c:v>
                  </c:pt>
                  <c:pt idx="2040">
                    <c:v>CASTRO VALLEY 1111MR334</c:v>
                  </c:pt>
                  <c:pt idx="2041">
                    <c:v>RACETRACK 1703CB</c:v>
                  </c:pt>
                  <c:pt idx="2042">
                    <c:v>MORGAN HILL 2104152774</c:v>
                  </c:pt>
                  <c:pt idx="2043">
                    <c:v>SILVERADO 2103920793</c:v>
                  </c:pt>
                  <c:pt idx="2044">
                    <c:v>FORESTHILL 11011820</c:v>
                  </c:pt>
                  <c:pt idx="2045">
                    <c:v>PLACER 1103238990</c:v>
                  </c:pt>
                  <c:pt idx="2046">
                    <c:v>UPPER LAKE 11016663</c:v>
                  </c:pt>
                  <c:pt idx="2047">
                    <c:v>DUNBAR 1101CB</c:v>
                  </c:pt>
                  <c:pt idx="2048">
                    <c:v>HOOPA 1101CB</c:v>
                  </c:pt>
                  <c:pt idx="2049">
                    <c:v>BIG BASIN 110211062</c:v>
                  </c:pt>
                  <c:pt idx="2050">
                    <c:v>ELK 11011260</c:v>
                  </c:pt>
                  <c:pt idx="2051">
                    <c:v>HALSEY 110239104</c:v>
                  </c:pt>
                  <c:pt idx="2052">
                    <c:v>MORAGA 1101CB</c:v>
                  </c:pt>
                  <c:pt idx="2053">
                    <c:v>MARTELL 110292172</c:v>
                  </c:pt>
                  <c:pt idx="2054">
                    <c:v>HALF MOON BAY 110369412</c:v>
                  </c:pt>
                  <c:pt idx="2055">
                    <c:v>VINEYARD 2107CB</c:v>
                  </c:pt>
                  <c:pt idx="2056">
                    <c:v>POINT ARENA 11011296</c:v>
                  </c:pt>
                  <c:pt idx="2057">
                    <c:v>FORESTHILL 1101CB</c:v>
                  </c:pt>
                  <c:pt idx="2058">
                    <c:v>BURNEY 11011340</c:v>
                  </c:pt>
                  <c:pt idx="2059">
                    <c:v>MIDDLETOWN 1101614</c:v>
                  </c:pt>
                  <c:pt idx="2060">
                    <c:v>MONTE RIO 1113320</c:v>
                  </c:pt>
                  <c:pt idx="2061">
                    <c:v>POINT MORETTI 110136514</c:v>
                  </c:pt>
                  <c:pt idx="2062">
                    <c:v>COTATI 11055156</c:v>
                  </c:pt>
                  <c:pt idx="2063">
                    <c:v>PHILO 11021308</c:v>
                  </c:pt>
                  <c:pt idx="2064">
                    <c:v>KANAKA 11011036</c:v>
                  </c:pt>
                  <c:pt idx="2065">
                    <c:v>FOOTHILL 1102V06</c:v>
                  </c:pt>
                  <c:pt idx="2066">
                    <c:v>COARSEGOLD 21025722</c:v>
                  </c:pt>
                  <c:pt idx="2067">
                    <c:v>OTTER 1101CB</c:v>
                  </c:pt>
                  <c:pt idx="2068">
                    <c:v>DUNBAR 1101343</c:v>
                  </c:pt>
                  <c:pt idx="2069">
                    <c:v>BIG BASIN 110296986</c:v>
                  </c:pt>
                  <c:pt idx="2070">
                    <c:v>NEWBURG 1133CB</c:v>
                  </c:pt>
                  <c:pt idx="2071">
                    <c:v>HALF MOON BAY 1103695411</c:v>
                  </c:pt>
                  <c:pt idx="2072">
                    <c:v>EEL RIVER 1103216324</c:v>
                  </c:pt>
                  <c:pt idx="2073">
                    <c:v>DIAMOND SPRINGS 1107CB</c:v>
                  </c:pt>
                  <c:pt idx="2074">
                    <c:v>EL DORADO PH 210136764</c:v>
                  </c:pt>
                  <c:pt idx="2075">
                    <c:v>SANTA ROSA A 1111758024</c:v>
                  </c:pt>
                  <c:pt idx="2076">
                    <c:v>DIAMOND SPRINGS 1106930190</c:v>
                  </c:pt>
                  <c:pt idx="2077">
                    <c:v>CURTIS 170210940</c:v>
                  </c:pt>
                  <c:pt idx="2078">
                    <c:v>RED BLUFF 1103CB</c:v>
                  </c:pt>
                  <c:pt idx="2079">
                    <c:v>PANOCHE 11034036</c:v>
                  </c:pt>
                  <c:pt idx="2080">
                    <c:v>GREEN VALLEY 2101380922</c:v>
                  </c:pt>
                  <c:pt idx="2081">
                    <c:v>LUCERNE 110676850</c:v>
                  </c:pt>
                  <c:pt idx="2082">
                    <c:v>HOLLISTER 21054018</c:v>
                  </c:pt>
                  <c:pt idx="2083">
                    <c:v>MONTE RIO 1113346</c:v>
                  </c:pt>
                  <c:pt idx="2084">
                    <c:v>LOS OSITOS 2102258878</c:v>
                  </c:pt>
                  <c:pt idx="2085">
                    <c:v>WOODACRE 1102137662</c:v>
                  </c:pt>
                  <c:pt idx="2086">
                    <c:v>BONNIE NOOK 1102CB</c:v>
                  </c:pt>
                  <c:pt idx="2087">
                    <c:v>PLACERVILLE 1110953474</c:v>
                  </c:pt>
                  <c:pt idx="2088">
                    <c:v>FOOTHILL 1101722270</c:v>
                  </c:pt>
                  <c:pt idx="2089">
                    <c:v>MONTE RIO 1111140</c:v>
                  </c:pt>
                  <c:pt idx="2090">
                    <c:v>CARLOTTA 11214914</c:v>
                  </c:pt>
                  <c:pt idx="2091">
                    <c:v>COARSEGOLD 210210330</c:v>
                  </c:pt>
                  <c:pt idx="2092">
                    <c:v>PIT NO 1 11019702</c:v>
                  </c:pt>
                  <c:pt idx="2093">
                    <c:v>WILLOW CREEK 11013050</c:v>
                  </c:pt>
                  <c:pt idx="2094">
                    <c:v>SONOMA 1103581588</c:v>
                  </c:pt>
                  <c:pt idx="2095">
                    <c:v>BRUNSWICK 11052140</c:v>
                  </c:pt>
                  <c:pt idx="2096">
                    <c:v>SAUSALITO 1101331806</c:v>
                  </c:pt>
                  <c:pt idx="2097">
                    <c:v>WEIMAR 11026175</c:v>
                  </c:pt>
                  <c:pt idx="2098">
                    <c:v>CURTIS 1704803</c:v>
                  </c:pt>
                  <c:pt idx="2099">
                    <c:v>MIRABEL 1101228</c:v>
                  </c:pt>
                  <c:pt idx="2100">
                    <c:v>HORSESHOE 1101603250</c:v>
                  </c:pt>
                  <c:pt idx="2101">
                    <c:v>PUEBLO 2102618</c:v>
                  </c:pt>
                  <c:pt idx="2102">
                    <c:v>WOODSIDE 11018601</c:v>
                  </c:pt>
                  <c:pt idx="2103">
                    <c:v>REEDLEY 11127240</c:v>
                  </c:pt>
                  <c:pt idx="2104">
                    <c:v>SONOMA 1105138</c:v>
                  </c:pt>
                  <c:pt idx="2105">
                    <c:v>CORRAL 110359770</c:v>
                  </c:pt>
                  <c:pt idx="2106">
                    <c:v>GABILAN 1101566352</c:v>
                  </c:pt>
                  <c:pt idx="2107">
                    <c:v>SPENCE 1102990464</c:v>
                  </c:pt>
                  <c:pt idx="2108">
                    <c:v>BOLINAS 110137034</c:v>
                  </c:pt>
                  <c:pt idx="2109">
                    <c:v>PENRYN 110550550</c:v>
                  </c:pt>
                  <c:pt idx="2110">
                    <c:v>HIGHLANDS 110439458</c:v>
                  </c:pt>
                  <c:pt idx="2111">
                    <c:v>MENLO 11038512</c:v>
                  </c:pt>
                  <c:pt idx="2112">
                    <c:v>LAS GALLINAS A 1105904</c:v>
                  </c:pt>
                  <c:pt idx="2113">
                    <c:v>GEYSERVILLE 110289714</c:v>
                  </c:pt>
                  <c:pt idx="2114">
                    <c:v>MOLINO 1102344</c:v>
                  </c:pt>
                  <c:pt idx="2115">
                    <c:v>SHINGLE SPRINGS 210911092</c:v>
                  </c:pt>
                  <c:pt idx="2116">
                    <c:v>SILVERADO 2104645</c:v>
                  </c:pt>
                  <c:pt idx="2117">
                    <c:v>CLOVERDALE 1101474708</c:v>
                  </c:pt>
                  <c:pt idx="2118">
                    <c:v>TEMPLETON 2108A64</c:v>
                  </c:pt>
                  <c:pt idx="2119">
                    <c:v>HIGGINS 1110861610</c:v>
                  </c:pt>
                  <c:pt idx="2120">
                    <c:v>MIRABEL 110286326</c:v>
                  </c:pt>
                  <c:pt idx="2121">
                    <c:v>SONOMA 1105404</c:v>
                  </c:pt>
                  <c:pt idx="2122">
                    <c:v>PLACERVILLE 1112CB</c:v>
                  </c:pt>
                  <c:pt idx="2123">
                    <c:v>OAKHURST 110377384</c:v>
                  </c:pt>
                  <c:pt idx="2124">
                    <c:v>VOLTA 11021504</c:v>
                  </c:pt>
                  <c:pt idx="2125">
                    <c:v>PARADISE 1104920400</c:v>
                  </c:pt>
                  <c:pt idx="2126">
                    <c:v>SUNOL 1101MR297</c:v>
                  </c:pt>
                  <c:pt idx="2127">
                    <c:v>GEYSERVILLE 1101354</c:v>
                  </c:pt>
                  <c:pt idx="2128">
                    <c:v>FORT ROSS 1121560</c:v>
                  </c:pt>
                  <c:pt idx="2129">
                    <c:v>CALAVERAS CEMENT 110136880</c:v>
                  </c:pt>
                  <c:pt idx="2130">
                    <c:v>PLACERVILLE 21061104</c:v>
                  </c:pt>
                  <c:pt idx="2131">
                    <c:v>CASTRO VALLEY 111010315</c:v>
                  </c:pt>
                  <c:pt idx="2132">
                    <c:v>MOLINO 1102982462</c:v>
                  </c:pt>
                  <c:pt idx="2133">
                    <c:v>BRUNSWICK 1110CB</c:v>
                  </c:pt>
                  <c:pt idx="2134">
                    <c:v>PLACERVILLE 111219712</c:v>
                  </c:pt>
                  <c:pt idx="2135">
                    <c:v>PINE GROVE 110213438</c:v>
                  </c:pt>
                  <c:pt idx="2136">
                    <c:v>OLEMA 110149756</c:v>
                  </c:pt>
                  <c:pt idx="2137">
                    <c:v>PERRY 1101CB</c:v>
                  </c:pt>
                  <c:pt idx="2138">
                    <c:v>FROGTOWN 170236870</c:v>
                  </c:pt>
                  <c:pt idx="2139">
                    <c:v>FORT BRAGG A 11013113</c:v>
                  </c:pt>
                  <c:pt idx="2140">
                    <c:v>PARADISE 11052214</c:v>
                  </c:pt>
                  <c:pt idx="2141">
                    <c:v>STANISLAUS 170179826</c:v>
                  </c:pt>
                  <c:pt idx="2142">
                    <c:v>CHALLENGE 110198174</c:v>
                  </c:pt>
                  <c:pt idx="2143">
                    <c:v>BRUNSWICK 110350070</c:v>
                  </c:pt>
                  <c:pt idx="2144">
                    <c:v>SARATOGA 1107413816</c:v>
                  </c:pt>
                  <c:pt idx="2145">
                    <c:v>SAN LUIS OBISPO 1101483444</c:v>
                  </c:pt>
                  <c:pt idx="2146">
                    <c:v>PLACERVILLE 11118582</c:v>
                  </c:pt>
                  <c:pt idx="2147">
                    <c:v>LOS GATOS 1107LA60</c:v>
                  </c:pt>
                  <c:pt idx="2148">
                    <c:v>VOLTA 11021502</c:v>
                  </c:pt>
                  <c:pt idx="2149">
                    <c:v>VALLEY VIEW 1106CB</c:v>
                  </c:pt>
                  <c:pt idx="2150">
                    <c:v>SAN LEANDRO U 1114653758</c:v>
                  </c:pt>
                  <c:pt idx="2151">
                    <c:v>ORO FINO 110238698</c:v>
                  </c:pt>
                  <c:pt idx="2152">
                    <c:v>HALF MOON BAY 11039112</c:v>
                  </c:pt>
                  <c:pt idx="2153">
                    <c:v>HALF MOON BAY 1101821698</c:v>
                  </c:pt>
                  <c:pt idx="2154">
                    <c:v>SANTA ROSA A 1108409621</c:v>
                  </c:pt>
                  <c:pt idx="2155">
                    <c:v>CAMP EVERS 210612518</c:v>
                  </c:pt>
                  <c:pt idx="2156">
                    <c:v>BRUNSWICK 11062104</c:v>
                  </c:pt>
                  <c:pt idx="2157">
                    <c:v>OAKHURST 11035470</c:v>
                  </c:pt>
                  <c:pt idx="2158">
                    <c:v>ARVIN 110194892</c:v>
                  </c:pt>
                  <c:pt idx="2159">
                    <c:v>CAMP EVERS 210694770</c:v>
                  </c:pt>
                  <c:pt idx="2160">
                    <c:v>COTATI 1105328</c:v>
                  </c:pt>
                  <c:pt idx="2161">
                    <c:v>POINT ARENA 110147952</c:v>
                  </c:pt>
                  <c:pt idx="2162">
                    <c:v>COTATI 1102825</c:v>
                  </c:pt>
                  <c:pt idx="2163">
                    <c:v>RESERVATION ROAD 11013026</c:v>
                  </c:pt>
                  <c:pt idx="2164">
                    <c:v>MORGAN HILL 2105XR494</c:v>
                  </c:pt>
                  <c:pt idx="2165">
                    <c:v>FULTON 110777670</c:v>
                  </c:pt>
                  <c:pt idx="2166">
                    <c:v>CAMP EVERS 210510294</c:v>
                  </c:pt>
                  <c:pt idx="2167">
                    <c:v>GEYSERVILLE 1101480</c:v>
                  </c:pt>
                  <c:pt idx="2168">
                    <c:v>WOODSIDE 11018912</c:v>
                  </c:pt>
                  <c:pt idx="2169">
                    <c:v>GEYSERVILLE 1101482</c:v>
                  </c:pt>
                  <c:pt idx="2170">
                    <c:v>BIG BASIN 110212992</c:v>
                  </c:pt>
                  <c:pt idx="2171">
                    <c:v>SUMMIT 1102CB</c:v>
                  </c:pt>
                  <c:pt idx="2172">
                    <c:v>LUCERNE 110647198</c:v>
                  </c:pt>
                  <c:pt idx="2173">
                    <c:v>SILVERADO 2105167360</c:v>
                  </c:pt>
                  <c:pt idx="2174">
                    <c:v>CURTIS 17028000</c:v>
                  </c:pt>
                  <c:pt idx="2175">
                    <c:v>RALSTON 1101CB</c:v>
                  </c:pt>
                  <c:pt idx="2176">
                    <c:v>RALSTON 11022028</c:v>
                  </c:pt>
                  <c:pt idx="2177">
                    <c:v>ATASCADERO 1101A50</c:v>
                  </c:pt>
                  <c:pt idx="2178">
                    <c:v>GUALALA 11121294</c:v>
                  </c:pt>
                  <c:pt idx="2179">
                    <c:v>FAIRVIEW 2207P150</c:v>
                  </c:pt>
                  <c:pt idx="2180">
                    <c:v>PIT NO 5 11011660</c:v>
                  </c:pt>
                  <c:pt idx="2181">
                    <c:v>RINCON 1101CB</c:v>
                  </c:pt>
                  <c:pt idx="2182">
                    <c:v>SAN ARDO 1101610148</c:v>
                  </c:pt>
                  <c:pt idx="2183">
                    <c:v>HARTLEY 110194178</c:v>
                  </c:pt>
                  <c:pt idx="2184">
                    <c:v>BIG BASIN 1102CB</c:v>
                  </c:pt>
                  <c:pt idx="2185">
                    <c:v>HALF MOON BAY 11036012</c:v>
                  </c:pt>
                  <c:pt idx="2186">
                    <c:v>LAURELES 11112020</c:v>
                  </c:pt>
                  <c:pt idx="2187">
                    <c:v>OCEANO 1102V50</c:v>
                  </c:pt>
                  <c:pt idx="2188">
                    <c:v>WOODACRE 1101404</c:v>
                  </c:pt>
                  <c:pt idx="2189">
                    <c:v>TIDEWATER 210657926</c:v>
                  </c:pt>
                  <c:pt idx="2190">
                    <c:v>CAMP EVERS 21055188</c:v>
                  </c:pt>
                  <c:pt idx="2191">
                    <c:v>MONTE RIO 1113652</c:v>
                  </c:pt>
                  <c:pt idx="2192">
                    <c:v>COTATI 1102260</c:v>
                  </c:pt>
                  <c:pt idx="2193">
                    <c:v>HICKS 2101574315</c:v>
                  </c:pt>
                  <c:pt idx="2194">
                    <c:v>NARROWS 210276952</c:v>
                  </c:pt>
                  <c:pt idx="2195">
                    <c:v>SAN JOAQUIN #3 1103501771</c:v>
                  </c:pt>
                  <c:pt idx="2196">
                    <c:v>OTTER 1101440</c:v>
                  </c:pt>
                  <c:pt idx="2197">
                    <c:v>PUEBLO 210375612</c:v>
                  </c:pt>
                  <c:pt idx="2198">
                    <c:v>POINT MORETTI 110112122</c:v>
                  </c:pt>
                  <c:pt idx="2199">
                    <c:v>BRUNSWICK 1102940</c:v>
                  </c:pt>
                  <c:pt idx="2200">
                    <c:v>SHADY GLEN 110132726</c:v>
                  </c:pt>
                  <c:pt idx="2201">
                    <c:v>EAST QUINCY 11012452</c:v>
                  </c:pt>
                  <c:pt idx="2202">
                    <c:v>MORGAN HILL 2105XR578</c:v>
                  </c:pt>
                  <c:pt idx="2203">
                    <c:v>ANNAPOLIS 1101528344</c:v>
                  </c:pt>
                  <c:pt idx="2204">
                    <c:v>LOS OSITOS 2102148504</c:v>
                  </c:pt>
                  <c:pt idx="2205">
                    <c:v>KONOCTI 11022293</c:v>
                  </c:pt>
                  <c:pt idx="2206">
                    <c:v>ANTLER 1101CB</c:v>
                  </c:pt>
                  <c:pt idx="2207">
                    <c:v>CAMP EVERS 210611533</c:v>
                  </c:pt>
                  <c:pt idx="2208">
                    <c:v>AUBERRY 1101R324</c:v>
                  </c:pt>
                  <c:pt idx="2209">
                    <c:v>POINT MORETTI 110183716</c:v>
                  </c:pt>
                  <c:pt idx="2210">
                    <c:v>PARADISE 1105878870</c:v>
                  </c:pt>
                  <c:pt idx="2211">
                    <c:v>MOUNTAIN QUARRIES 21011184</c:v>
                  </c:pt>
                  <c:pt idx="2212">
                    <c:v>BRUNSWICK 11052130</c:v>
                  </c:pt>
                  <c:pt idx="2213">
                    <c:v>CASTRO VALLEY 1110MR273</c:v>
                  </c:pt>
                  <c:pt idx="2214">
                    <c:v>REDBUD 110244119</c:v>
                  </c:pt>
                  <c:pt idx="2215">
                    <c:v>STAFFORD 11011082</c:v>
                  </c:pt>
                  <c:pt idx="2216">
                    <c:v>MIWUK 17028130</c:v>
                  </c:pt>
                  <c:pt idx="2217">
                    <c:v>JESSUP 1102CB</c:v>
                  </c:pt>
                  <c:pt idx="2218">
                    <c:v>CALPELLA 1102127462</c:v>
                  </c:pt>
                  <c:pt idx="2219">
                    <c:v>MORAGA 1105829530</c:v>
                  </c:pt>
                  <c:pt idx="2220">
                    <c:v>SAN JOAQUIN #3 1101673480</c:v>
                  </c:pt>
                  <c:pt idx="2221">
                    <c:v>WILLOW CREEK 1103CB</c:v>
                  </c:pt>
                  <c:pt idx="2222">
                    <c:v>LAURELES 1111432</c:v>
                  </c:pt>
                  <c:pt idx="2223">
                    <c:v>PIT NO 5 1101CB</c:v>
                  </c:pt>
                  <c:pt idx="2224">
                    <c:v>MIRABEL 110238514</c:v>
                  </c:pt>
                  <c:pt idx="2225">
                    <c:v>WOODSIDE 11011922</c:v>
                  </c:pt>
                  <c:pt idx="2226">
                    <c:v>LOS GATOS 110760118</c:v>
                  </c:pt>
                  <c:pt idx="2227">
                    <c:v>VINEYARD 2108MR172</c:v>
                  </c:pt>
                  <c:pt idx="2228">
                    <c:v>CORRAL 1103681991</c:v>
                  </c:pt>
                  <c:pt idx="2229">
                    <c:v>BOLINAS 11011232</c:v>
                  </c:pt>
                  <c:pt idx="2230">
                    <c:v>REDBUD 11021212</c:v>
                  </c:pt>
                  <c:pt idx="2231">
                    <c:v>TIVY VALLEY 1107CB</c:v>
                  </c:pt>
                  <c:pt idx="2232">
                    <c:v>CAYUCOS 1102317156</c:v>
                  </c:pt>
                  <c:pt idx="2233">
                    <c:v>WEST POINT 11021535</c:v>
                  </c:pt>
                  <c:pt idx="2234">
                    <c:v>MORGAN HILL 2111CB</c:v>
                  </c:pt>
                  <c:pt idx="2235">
                    <c:v>LAKEWOOD 2109432198 FM</c:v>
                  </c:pt>
                  <c:pt idx="2236">
                    <c:v>ARCATA 11225384</c:v>
                  </c:pt>
                  <c:pt idx="2237">
                    <c:v>MIRABEL 1102332</c:v>
                  </c:pt>
                  <c:pt idx="2238">
                    <c:v>MONTE RIO 11131989</c:v>
                  </c:pt>
                  <c:pt idx="2239">
                    <c:v>OAKHURST 110310723</c:v>
                  </c:pt>
                  <c:pt idx="2240">
                    <c:v>SILVERADO 2105309298</c:v>
                  </c:pt>
                  <c:pt idx="2241">
                    <c:v>GUALALA 111223444</c:v>
                  </c:pt>
                  <c:pt idx="2242">
                    <c:v>CAMP EVERS 210660124</c:v>
                  </c:pt>
                  <c:pt idx="2243">
                    <c:v>BELLEVUE 1102392</c:v>
                  </c:pt>
                  <c:pt idx="2244">
                    <c:v>MORAGA 1104N532R</c:v>
                  </c:pt>
                  <c:pt idx="2245">
                    <c:v>BIG BASIN 11022253</c:v>
                  </c:pt>
                  <c:pt idx="2246">
                    <c:v>WEST POINT 11021341</c:v>
                  </c:pt>
                  <c:pt idx="2247">
                    <c:v>MC ARTHUR 110153120</c:v>
                  </c:pt>
                  <c:pt idx="2248">
                    <c:v>LAS GALLINAS A 1105CB</c:v>
                  </c:pt>
                  <c:pt idx="2249">
                    <c:v>EL DORADO PH 2101CB</c:v>
                  </c:pt>
                  <c:pt idx="2250">
                    <c:v>ALTO 11201214</c:v>
                  </c:pt>
                  <c:pt idx="2251">
                    <c:v>EL DORADO PH 210126000</c:v>
                  </c:pt>
                  <c:pt idx="2252">
                    <c:v>MENLO 11029110</c:v>
                  </c:pt>
                  <c:pt idx="2253">
                    <c:v>BRUNSWICK 111094368</c:v>
                  </c:pt>
                  <c:pt idx="2254">
                    <c:v>MERCED FALLS 110222774</c:v>
                  </c:pt>
                  <c:pt idx="2255">
                    <c:v>BIG BASIN 110212124</c:v>
                  </c:pt>
                  <c:pt idx="2256">
                    <c:v>PARADISE 1103CB</c:v>
                  </c:pt>
                  <c:pt idx="2257">
                    <c:v>WEIMAR 11012740</c:v>
                  </c:pt>
                  <c:pt idx="2258">
                    <c:v>AUBURN 1101173014</c:v>
                  </c:pt>
                  <c:pt idx="2259">
                    <c:v>WEST POINT 1101L373</c:v>
                  </c:pt>
                  <c:pt idx="2260">
                    <c:v>STAFFORD 11021048</c:v>
                  </c:pt>
                  <c:pt idx="2261">
                    <c:v>RESERVATION ROAD 110222136</c:v>
                  </c:pt>
                  <c:pt idx="2262">
                    <c:v>ANITA 1106552724</c:v>
                  </c:pt>
                  <c:pt idx="2263">
                    <c:v>PLACER 1101106534</c:v>
                  </c:pt>
                  <c:pt idx="2264">
                    <c:v>MORAGA 110518396</c:v>
                  </c:pt>
                  <c:pt idx="2265">
                    <c:v>PANORAMA 11019092</c:v>
                  </c:pt>
                  <c:pt idx="2266">
                    <c:v>MIWUK 1701953336</c:v>
                  </c:pt>
                  <c:pt idx="2267">
                    <c:v>CAMP EVERS 210660120</c:v>
                  </c:pt>
                  <c:pt idx="2268">
                    <c:v>PANOCHE 11034016</c:v>
                  </c:pt>
                  <c:pt idx="2269">
                    <c:v>FORESTHILL 110150486</c:v>
                  </c:pt>
                  <c:pt idx="2270">
                    <c:v>PINE GROVE 11021222</c:v>
                  </c:pt>
                  <c:pt idx="2271">
                    <c:v>MONTE RIO 111153477</c:v>
                  </c:pt>
                  <c:pt idx="2272">
                    <c:v>RINCON 1102CB</c:v>
                  </c:pt>
                  <c:pt idx="2273">
                    <c:v>BRENTWOOD 210598606</c:v>
                  </c:pt>
                  <c:pt idx="2274">
                    <c:v>MIRABEL 110213597</c:v>
                  </c:pt>
                  <c:pt idx="2275">
                    <c:v>FAIRVIEW 2207P304</c:v>
                  </c:pt>
                  <c:pt idx="2276">
                    <c:v>BURNEY 11019042</c:v>
                  </c:pt>
                  <c:pt idx="2277">
                    <c:v>MONTICELLO 110152910</c:v>
                  </c:pt>
                  <c:pt idx="2278">
                    <c:v>WEST POINT 1102L3733</c:v>
                  </c:pt>
                  <c:pt idx="2279">
                    <c:v>VOLTA 11029742</c:v>
                  </c:pt>
                  <c:pt idx="2280">
                    <c:v>SAUSALITO 11021268</c:v>
                  </c:pt>
                  <c:pt idx="2281">
                    <c:v>PETALUMA C 1109270</c:v>
                  </c:pt>
                  <c:pt idx="2282">
                    <c:v>COARSEGOLD 2102383092</c:v>
                  </c:pt>
                  <c:pt idx="2283">
                    <c:v>SOLEDAD 1114413916</c:v>
                  </c:pt>
                  <c:pt idx="2284">
                    <c:v>LLAGAS 2106338878</c:v>
                  </c:pt>
                  <c:pt idx="2285">
                    <c:v>MONTE RIO 1113524</c:v>
                  </c:pt>
                  <c:pt idx="2286">
                    <c:v>DUNBAR 1103CB</c:v>
                  </c:pt>
                  <c:pt idx="2287">
                    <c:v>IGNACIO 11041290</c:v>
                  </c:pt>
                  <c:pt idx="2288">
                    <c:v>ORO FINO 1101CB</c:v>
                  </c:pt>
                  <c:pt idx="2289">
                    <c:v>PENNGROVE 1101461338</c:v>
                  </c:pt>
                  <c:pt idx="2290">
                    <c:v>GRASS VALLEY 1101CB</c:v>
                  </c:pt>
                  <c:pt idx="2291">
                    <c:v>HICKS 2101949522</c:v>
                  </c:pt>
                  <c:pt idx="2292">
                    <c:v>WEST POINT 110113444</c:v>
                  </c:pt>
                  <c:pt idx="2293">
                    <c:v>HICKS 2101XR162</c:v>
                  </c:pt>
                  <c:pt idx="2294">
                    <c:v>VINEYARD 2107246084</c:v>
                  </c:pt>
                  <c:pt idx="2295">
                    <c:v>CAMP EVERS 210510728</c:v>
                  </c:pt>
                  <c:pt idx="2296">
                    <c:v>BRUNSWICK 110663124</c:v>
                  </c:pt>
                  <c:pt idx="2297">
                    <c:v>SHINGLE SPRINGS 2108CB</c:v>
                  </c:pt>
                  <c:pt idx="2298">
                    <c:v>HIGGINS 11041374</c:v>
                  </c:pt>
                  <c:pt idx="2299">
                    <c:v>TRES PINOS 1111203126</c:v>
                  </c:pt>
                  <c:pt idx="2300">
                    <c:v>SALT SPRINGS 210237300</c:v>
                  </c:pt>
                  <c:pt idx="2301">
                    <c:v>VOLTA 110254932</c:v>
                  </c:pt>
                  <c:pt idx="2302">
                    <c:v>HUMBOLDT BAY 1102741980</c:v>
                  </c:pt>
                  <c:pt idx="2303">
                    <c:v>COTATI 1102464</c:v>
                  </c:pt>
                  <c:pt idx="2304">
                    <c:v>FORT BRAGG A 110231304</c:v>
                  </c:pt>
                  <c:pt idx="2305">
                    <c:v>FITCH MOUNTAIN 1111792628</c:v>
                  </c:pt>
                  <c:pt idx="2306">
                    <c:v>FRANKLIN 1104P146</c:v>
                  </c:pt>
                  <c:pt idx="2307">
                    <c:v>CALPINE 1144304</c:v>
                  </c:pt>
                  <c:pt idx="2308">
                    <c:v>RINCON 1101663641</c:v>
                  </c:pt>
                  <c:pt idx="2309">
                    <c:v>CURTIS 17019230</c:v>
                  </c:pt>
                  <c:pt idx="2310">
                    <c:v>GANSNER 1101336664</c:v>
                  </c:pt>
                  <c:pt idx="2311">
                    <c:v>CALPELLA 1102477890</c:v>
                  </c:pt>
                  <c:pt idx="2312">
                    <c:v>LAMONT 11024222</c:v>
                  </c:pt>
                  <c:pt idx="2313">
                    <c:v>VOLTA 110253130</c:v>
                  </c:pt>
                  <c:pt idx="2314">
                    <c:v>RADUM 1105806392</c:v>
                  </c:pt>
                  <c:pt idx="2315">
                    <c:v>POINT ARENA 1101476</c:v>
                  </c:pt>
                  <c:pt idx="2316">
                    <c:v>LOS OSITOS 2103258688</c:v>
                  </c:pt>
                  <c:pt idx="2317">
                    <c:v>HARRIS 1109183860</c:v>
                  </c:pt>
                  <c:pt idx="2318">
                    <c:v>PINE GROVE 110152088</c:v>
                  </c:pt>
                  <c:pt idx="2319">
                    <c:v>PIT NO 3 21011482</c:v>
                  </c:pt>
                  <c:pt idx="2320">
                    <c:v>GREEN VALLEY 210197574</c:v>
                  </c:pt>
                  <c:pt idx="2321">
                    <c:v>CHOLAME 2102X06</c:v>
                  </c:pt>
                  <c:pt idx="2322">
                    <c:v>PAUL SWEET 21065178</c:v>
                  </c:pt>
                  <c:pt idx="2323">
                    <c:v>DEL MONTE 21042762</c:v>
                  </c:pt>
                  <c:pt idx="2324">
                    <c:v>WOODSIDE 11049032</c:v>
                  </c:pt>
                  <c:pt idx="2325">
                    <c:v>BAYWOOD 1101CB</c:v>
                  </c:pt>
                  <c:pt idx="2326">
                    <c:v>BRUNSWICK 1105733408</c:v>
                  </c:pt>
                  <c:pt idx="2327">
                    <c:v>RINCON 1104786782</c:v>
                  </c:pt>
                  <c:pt idx="2328">
                    <c:v>PIT NO 5 11011658</c:v>
                  </c:pt>
                  <c:pt idx="2329">
                    <c:v>DUNLAP 11037080</c:v>
                  </c:pt>
                  <c:pt idx="2330">
                    <c:v>ARCATA 1121716954</c:v>
                  </c:pt>
                  <c:pt idx="2331">
                    <c:v>CARLOTTA 112144150</c:v>
                  </c:pt>
                  <c:pt idx="2332">
                    <c:v>WOODSIDE 11043583</c:v>
                  </c:pt>
                  <c:pt idx="2333">
                    <c:v>PINE GROVE 1101CB</c:v>
                  </c:pt>
                  <c:pt idx="2334">
                    <c:v>CAMP EVERS 210637210</c:v>
                  </c:pt>
                  <c:pt idx="2335">
                    <c:v>SNEATH LANE 1107CB</c:v>
                  </c:pt>
                  <c:pt idx="2336">
                    <c:v>STAFFORD 11021258</c:v>
                  </c:pt>
                  <c:pt idx="2337">
                    <c:v>RESERVATION ROAD 1101CB</c:v>
                  </c:pt>
                  <c:pt idx="2338">
                    <c:v>WILLOW CREEK 1101CB</c:v>
                  </c:pt>
                  <c:pt idx="2339">
                    <c:v>PARADISE 1104457900</c:v>
                  </c:pt>
                  <c:pt idx="2340">
                    <c:v>SILVERADO 21051306</c:v>
                  </c:pt>
                  <c:pt idx="2341">
                    <c:v>BIG MEADOWS 21012476</c:v>
                  </c:pt>
                  <c:pt idx="2342">
                    <c:v>REDBUD 1101CB</c:v>
                  </c:pt>
                  <c:pt idx="2343">
                    <c:v>MAPLE CREEK 1101555034</c:v>
                  </c:pt>
                  <c:pt idx="2344">
                    <c:v>MENLO 11028952</c:v>
                  </c:pt>
                  <c:pt idx="2345">
                    <c:v>PAUL SWEET 210610424</c:v>
                  </c:pt>
                  <c:pt idx="2346">
                    <c:v>ELK 11011298</c:v>
                  </c:pt>
                  <c:pt idx="2347">
                    <c:v>CURTIS 17039210</c:v>
                  </c:pt>
                  <c:pt idx="2348">
                    <c:v>ELECTRA 1101L1697</c:v>
                  </c:pt>
                  <c:pt idx="2349">
                    <c:v>CLARKSVILLE 210951744</c:v>
                  </c:pt>
                  <c:pt idx="2350">
                    <c:v>SILVERADO 2105616</c:v>
                  </c:pt>
                  <c:pt idx="2351">
                    <c:v>HICKS 2103LB50</c:v>
                  </c:pt>
                  <c:pt idx="2352">
                    <c:v>MIWUK 1701CB</c:v>
                  </c:pt>
                  <c:pt idx="2353">
                    <c:v>SARATOGA 1107167792</c:v>
                  </c:pt>
                  <c:pt idx="2354">
                    <c:v>CURTIS 170234426</c:v>
                  </c:pt>
                  <c:pt idx="2355">
                    <c:v>LOS GATOS 1106LA64</c:v>
                  </c:pt>
                  <c:pt idx="2356">
                    <c:v>PAUL SWEET 21068091</c:v>
                  </c:pt>
                  <c:pt idx="2357">
                    <c:v>BIG BASIN 110212758</c:v>
                  </c:pt>
                  <c:pt idx="2358">
                    <c:v>BIG BASIN 11025066</c:v>
                  </c:pt>
                  <c:pt idx="2359">
                    <c:v>OLEMA 1101602</c:v>
                  </c:pt>
                  <c:pt idx="2360">
                    <c:v>ANTLER 11011384</c:v>
                  </c:pt>
                  <c:pt idx="2361">
                    <c:v>ROB ROY 210410714</c:v>
                  </c:pt>
                  <c:pt idx="2362">
                    <c:v>OCEANO 1104CB</c:v>
                  </c:pt>
                  <c:pt idx="2363">
                    <c:v>SANTA ROSA A 1111147198</c:v>
                  </c:pt>
                  <c:pt idx="2364">
                    <c:v>BEN LOMOND 04015206</c:v>
                  </c:pt>
                  <c:pt idx="2365">
                    <c:v>MONTE RIO 1113202</c:v>
                  </c:pt>
                  <c:pt idx="2366">
                    <c:v>DEL MONTE 21042624</c:v>
                  </c:pt>
                  <c:pt idx="2367">
                    <c:v>CURTIS 170510590</c:v>
                  </c:pt>
                  <c:pt idx="2368">
                    <c:v>MIWUK 1702CB</c:v>
                  </c:pt>
                  <c:pt idx="2369">
                    <c:v>SARATOGA 1105LC14</c:v>
                  </c:pt>
                  <c:pt idx="2370">
                    <c:v>HAMILTON BRANCH 11012046</c:v>
                  </c:pt>
                  <c:pt idx="2371">
                    <c:v>BRUNSWICK 110584480</c:v>
                  </c:pt>
                  <c:pt idx="2372">
                    <c:v>SAN LUIS OBISPO 1107V58</c:v>
                  </c:pt>
                  <c:pt idx="2373">
                    <c:v>HAMILTON BRANCH 11012436</c:v>
                  </c:pt>
                  <c:pt idx="2374">
                    <c:v>BIG BASIN 110169550</c:v>
                  </c:pt>
                  <c:pt idx="2375">
                    <c:v>SONOMA 1107294</c:v>
                  </c:pt>
                  <c:pt idx="2376">
                    <c:v>BIG RIVER 11017273</c:v>
                  </c:pt>
                  <c:pt idx="2377">
                    <c:v>POINT ARENA 11012637</c:v>
                  </c:pt>
                  <c:pt idx="2378">
                    <c:v>CAMP EVERS 210510912</c:v>
                  </c:pt>
                  <c:pt idx="2379">
                    <c:v>BOGARD 1101CB</c:v>
                  </c:pt>
                  <c:pt idx="2380">
                    <c:v>GREEN VALLEY 210112824</c:v>
                  </c:pt>
                  <c:pt idx="2381">
                    <c:v>HOLLISTER 21054048</c:v>
                  </c:pt>
                  <c:pt idx="2382">
                    <c:v>PARADISE 11042206</c:v>
                  </c:pt>
                  <c:pt idx="2383">
                    <c:v>WILLOW CREEK 110191926</c:v>
                  </c:pt>
                  <c:pt idx="2384">
                    <c:v>SILVERADO 21023010</c:v>
                  </c:pt>
                  <c:pt idx="2385">
                    <c:v>STANISLAUS 17021888</c:v>
                  </c:pt>
                  <c:pt idx="2386">
                    <c:v>ROB ROY 210410298</c:v>
                  </c:pt>
                  <c:pt idx="2387">
                    <c:v>CAMP EVERS 210510214</c:v>
                  </c:pt>
                  <c:pt idx="2388">
                    <c:v>WEST POINT 110136674</c:v>
                  </c:pt>
                  <c:pt idx="2389">
                    <c:v>WILLOW CREEK 110129362</c:v>
                  </c:pt>
                  <c:pt idx="2390">
                    <c:v>FORT ORD 210637286</c:v>
                  </c:pt>
                  <c:pt idx="2391">
                    <c:v>COARSEGOLD 210210207</c:v>
                  </c:pt>
                  <c:pt idx="2392">
                    <c:v>TASSAJARA 2108437582</c:v>
                  </c:pt>
                  <c:pt idx="2393">
                    <c:v>CASTRO VALLEY 1108MR337</c:v>
                  </c:pt>
                  <c:pt idx="2394">
                    <c:v>BIG BASIN 110195690</c:v>
                  </c:pt>
                  <c:pt idx="2395">
                    <c:v>IGNACIO 1104450582</c:v>
                  </c:pt>
                  <c:pt idx="2396">
                    <c:v>BRUNSWICK 1103CB</c:v>
                  </c:pt>
                  <c:pt idx="2397">
                    <c:v>BIG BASIN 1101CB</c:v>
                  </c:pt>
                  <c:pt idx="2398">
                    <c:v>MORRO BAY 1102CB</c:v>
                  </c:pt>
                  <c:pt idx="2399">
                    <c:v>TASSAJARA 2112CB</c:v>
                  </c:pt>
                  <c:pt idx="2400">
                    <c:v>BRUNSWICK 1103173934</c:v>
                  </c:pt>
                  <c:pt idx="2401">
                    <c:v>MORRO BAY 1101V66</c:v>
                  </c:pt>
                  <c:pt idx="2402">
                    <c:v>CAMBRIA 1101CB</c:v>
                  </c:pt>
                  <c:pt idx="2403">
                    <c:v>BRUNSWICK 11032784</c:v>
                  </c:pt>
                  <c:pt idx="2404">
                    <c:v>PENNGROVE 1101247511</c:v>
                  </c:pt>
                  <c:pt idx="2405">
                    <c:v>MILPITAS 1109XR374</c:v>
                  </c:pt>
                  <c:pt idx="2406">
                    <c:v>ANTLER 11011520</c:v>
                  </c:pt>
                  <c:pt idx="2407">
                    <c:v>EAST QUINCY 1101424048</c:v>
                  </c:pt>
                  <c:pt idx="2408">
                    <c:v>HALF MOON BAY 1101CB</c:v>
                  </c:pt>
                  <c:pt idx="2409">
                    <c:v>MONTE RIO 1113477</c:v>
                  </c:pt>
                  <c:pt idx="2410">
                    <c:v>MIWUK 1702823548</c:v>
                  </c:pt>
                  <c:pt idx="2411">
                    <c:v>PLACERVILLE 111219742</c:v>
                  </c:pt>
                  <c:pt idx="2412">
                    <c:v>BELLEVUE 2103646</c:v>
                  </c:pt>
                  <c:pt idx="2413">
                    <c:v>DUNBAR 1101160</c:v>
                  </c:pt>
                  <c:pt idx="2414">
                    <c:v>MC KEE 1103XR028</c:v>
                  </c:pt>
                  <c:pt idx="2415">
                    <c:v>RESERVATION ROAD 1102CB</c:v>
                  </c:pt>
                  <c:pt idx="2416">
                    <c:v>ROSSMOOR 110845268</c:v>
                  </c:pt>
                  <c:pt idx="2417">
                    <c:v>SONOMA 1104914376</c:v>
                  </c:pt>
                  <c:pt idx="2418">
                    <c:v>STELLING 1109478699</c:v>
                  </c:pt>
                  <c:pt idx="2419">
                    <c:v>ORO FINO 11012022</c:v>
                  </c:pt>
                  <c:pt idx="2420">
                    <c:v>RIO DELL 1102772210</c:v>
                  </c:pt>
                  <c:pt idx="2421">
                    <c:v>WEIMAR 1101CB</c:v>
                  </c:pt>
                  <c:pt idx="2422">
                    <c:v>NORTH TOWER 2101CB</c:v>
                  </c:pt>
                  <c:pt idx="2423">
                    <c:v>GONZALES 1104415382</c:v>
                  </c:pt>
                  <c:pt idx="2424">
                    <c:v>DIAMOND SPRINGS 110676088</c:v>
                  </c:pt>
                  <c:pt idx="2425">
                    <c:v>MIWUK 170236888</c:v>
                  </c:pt>
                  <c:pt idx="2426">
                    <c:v>PUEBLO 2102647842</c:v>
                  </c:pt>
                  <c:pt idx="2427">
                    <c:v>MONTE RIO 11133970</c:v>
                  </c:pt>
                  <c:pt idx="2428">
                    <c:v>BOLINAS 11011236</c:v>
                  </c:pt>
                  <c:pt idx="2429">
                    <c:v>PLACERVILLE 210623190</c:v>
                  </c:pt>
                  <c:pt idx="2430">
                    <c:v>INDIAN FLAT 110410270</c:v>
                  </c:pt>
                  <c:pt idx="2431">
                    <c:v>KONOCTI 11024421</c:v>
                  </c:pt>
                  <c:pt idx="2432">
                    <c:v>PERRY 1101V74</c:v>
                  </c:pt>
                  <c:pt idx="2433">
                    <c:v>HATTON 1102CB</c:v>
                  </c:pt>
                  <c:pt idx="2434">
                    <c:v>BIG BASIN 110110720</c:v>
                  </c:pt>
                  <c:pt idx="2435">
                    <c:v>PERRY 1101V88</c:v>
                  </c:pt>
                  <c:pt idx="2436">
                    <c:v>SANTA ROSA A 110432180</c:v>
                  </c:pt>
                  <c:pt idx="2437">
                    <c:v>BIG BASIN 11028403</c:v>
                  </c:pt>
                  <c:pt idx="2438">
                    <c:v>SAN RAFAEL 11071415</c:v>
                  </c:pt>
                  <c:pt idx="2439">
                    <c:v>ORO FINO 11022090</c:v>
                  </c:pt>
                  <c:pt idx="2440">
                    <c:v>FULTON 1107CB</c:v>
                  </c:pt>
                  <c:pt idx="2441">
                    <c:v>CAMP EVERS 210612840</c:v>
                  </c:pt>
                  <c:pt idx="2442">
                    <c:v>PURISIMA 110149394</c:v>
                  </c:pt>
                  <c:pt idx="2443">
                    <c:v>DEL MONTE 21042760</c:v>
                  </c:pt>
                  <c:pt idx="2444">
                    <c:v>LUCERNE 11062327</c:v>
                  </c:pt>
                  <c:pt idx="2445">
                    <c:v>GUALALA 1111445166</c:v>
                  </c:pt>
                  <c:pt idx="2446">
                    <c:v>PINE GROVE 110245292</c:v>
                  </c:pt>
                  <c:pt idx="2447">
                    <c:v>IGNACIO 1101CB</c:v>
                  </c:pt>
                  <c:pt idx="2448">
                    <c:v>LAURELES 1112438</c:v>
                  </c:pt>
                  <c:pt idx="2449">
                    <c:v>HARTLEY 1101738</c:v>
                  </c:pt>
                  <c:pt idx="2450">
                    <c:v>ORO FINO 1102CB</c:v>
                  </c:pt>
                  <c:pt idx="2451">
                    <c:v>ALTO 112278672</c:v>
                  </c:pt>
                  <c:pt idx="2452">
                    <c:v>MONTE RIO 1113678</c:v>
                  </c:pt>
                  <c:pt idx="2453">
                    <c:v>SUMMIT 110186658</c:v>
                  </c:pt>
                  <c:pt idx="2454">
                    <c:v>PINE GROVE 11011021</c:v>
                  </c:pt>
                  <c:pt idx="2455">
                    <c:v>BIG BASIN 110110296</c:v>
                  </c:pt>
                  <c:pt idx="2456">
                    <c:v>EEL RIVER 1103987714</c:v>
                  </c:pt>
                  <c:pt idx="2457">
                    <c:v>HALSEY 11022514</c:v>
                  </c:pt>
                  <c:pt idx="2458">
                    <c:v>PLACERVILLE 1111508410</c:v>
                  </c:pt>
                  <c:pt idx="2459">
                    <c:v>POINT MORETTI 11015074</c:v>
                  </c:pt>
                  <c:pt idx="2460">
                    <c:v>ECHO SUMMIT 1101344250</c:v>
                  </c:pt>
                  <c:pt idx="2461">
                    <c:v>HARRIS 1109355914</c:v>
                  </c:pt>
                  <c:pt idx="2462">
                    <c:v>MORRO BAY 1101W20</c:v>
                  </c:pt>
                  <c:pt idx="2463">
                    <c:v>CAMP EVERS 21065020</c:v>
                  </c:pt>
                  <c:pt idx="2464">
                    <c:v>PETALUMA C 1109857148</c:v>
                  </c:pt>
                  <c:pt idx="2465">
                    <c:v>PENNGROVE 1101554</c:v>
                  </c:pt>
                  <c:pt idx="2466">
                    <c:v>PARADISE 110439216</c:v>
                  </c:pt>
                  <c:pt idx="2467">
                    <c:v>WEST POINT 11014706</c:v>
                  </c:pt>
                  <c:pt idx="2468">
                    <c:v>EL DORADO PH 21026645</c:v>
                  </c:pt>
                  <c:pt idx="2469">
                    <c:v>VINEYARD 2107MR332</c:v>
                  </c:pt>
                  <c:pt idx="2470">
                    <c:v>MORRO BAY 1102868170</c:v>
                  </c:pt>
                  <c:pt idx="2471">
                    <c:v>TAR FLAT 04023144</c:v>
                  </c:pt>
                  <c:pt idx="2472">
                    <c:v>RINCON 1101839669</c:v>
                  </c:pt>
                  <c:pt idx="2473">
                    <c:v>CAMP EVERS 21045096</c:v>
                  </c:pt>
                  <c:pt idx="2474">
                    <c:v>PLACER 1102CB</c:v>
                  </c:pt>
                  <c:pt idx="2475">
                    <c:v>GUALALA 1112CB</c:v>
                  </c:pt>
                  <c:pt idx="2476">
                    <c:v>MONTE RIO 1113CB</c:v>
                  </c:pt>
                  <c:pt idx="2477">
                    <c:v>ECHO SUMMIT 11012500</c:v>
                  </c:pt>
                  <c:pt idx="2478">
                    <c:v>PEORIA 1701169700</c:v>
                  </c:pt>
                  <c:pt idx="2479">
                    <c:v>MORAGA 1102CB</c:v>
                  </c:pt>
                  <c:pt idx="2480">
                    <c:v>FORT ROSS 1121134</c:v>
                  </c:pt>
                  <c:pt idx="2481">
                    <c:v>HIGGINS 1103995672</c:v>
                  </c:pt>
                  <c:pt idx="2482">
                    <c:v>FAIRVIEW 220799096</c:v>
                  </c:pt>
                  <c:pt idx="2483">
                    <c:v>PARADISE 1105121988</c:v>
                  </c:pt>
                  <c:pt idx="2484">
                    <c:v>ROB ROY 210410960</c:v>
                  </c:pt>
                  <c:pt idx="2485">
                    <c:v>VOLTA 1102453266</c:v>
                  </c:pt>
                  <c:pt idx="2486">
                    <c:v>COTATI 1104CB</c:v>
                  </c:pt>
                  <c:pt idx="2487">
                    <c:v>VOLTA 110293418</c:v>
                  </c:pt>
                  <c:pt idx="2488">
                    <c:v>LOS GATOS 1106697500</c:v>
                  </c:pt>
                  <c:pt idx="2489">
                    <c:v>DUNBAR 1103835658</c:v>
                  </c:pt>
                  <c:pt idx="2490">
                    <c:v>ALTO 11251158</c:v>
                  </c:pt>
                  <c:pt idx="2491">
                    <c:v>RINCON 1101576</c:v>
                  </c:pt>
                  <c:pt idx="2492">
                    <c:v>SOLEDAD 21027008</c:v>
                  </c:pt>
                  <c:pt idx="2493">
                    <c:v>HATTON 1102648928</c:v>
                  </c:pt>
                  <c:pt idx="2494">
                    <c:v>GREEN VALLEY 2101535998</c:v>
                  </c:pt>
                  <c:pt idx="2495">
                    <c:v>APPLE HILL 110412947</c:v>
                  </c:pt>
                  <c:pt idx="2496">
                    <c:v>MIRABEL 110257840</c:v>
                  </c:pt>
                  <c:pt idx="2497">
                    <c:v>TASSAJARA 2103CB</c:v>
                  </c:pt>
                  <c:pt idx="2498">
                    <c:v>BIG RIVER 1101954</c:v>
                  </c:pt>
                  <c:pt idx="2499">
                    <c:v>HALSEY 11011704</c:v>
                  </c:pt>
                  <c:pt idx="2500">
                    <c:v>CAMP EVERS 21059031</c:v>
                  </c:pt>
                  <c:pt idx="2501">
                    <c:v>MORAGA 1104CB</c:v>
                  </c:pt>
                  <c:pt idx="2502">
                    <c:v>OCEANO 1106V28</c:v>
                  </c:pt>
                  <c:pt idx="2503">
                    <c:v>LAURELES 11116421</c:v>
                  </c:pt>
                  <c:pt idx="2504">
                    <c:v>CAMP EVERS 210612760</c:v>
                  </c:pt>
                  <c:pt idx="2505">
                    <c:v>BOLINAS 1101CB</c:v>
                  </c:pt>
                  <c:pt idx="2506">
                    <c:v>BEN LOMOND 1101BL 1101</c:v>
                  </c:pt>
                  <c:pt idx="2507">
                    <c:v>OAKHURST 110310190</c:v>
                  </c:pt>
                  <c:pt idx="2508">
                    <c:v>BURNEY 1102272636</c:v>
                  </c:pt>
                  <c:pt idx="2509">
                    <c:v>SONOMA 1106510055</c:v>
                  </c:pt>
                  <c:pt idx="2510">
                    <c:v>TEMPLETON 2110307832</c:v>
                  </c:pt>
                  <c:pt idx="2511">
                    <c:v>EL DORADO PH 210219542</c:v>
                  </c:pt>
                  <c:pt idx="2512">
                    <c:v>BRUNSWICK 11052100</c:v>
                  </c:pt>
                  <c:pt idx="2513">
                    <c:v>MONTE RIO 11138299</c:v>
                  </c:pt>
                  <c:pt idx="2514">
                    <c:v>MORAGA 1101108540</c:v>
                  </c:pt>
                  <c:pt idx="2515">
                    <c:v>RACETRACK 17038120</c:v>
                  </c:pt>
                  <c:pt idx="2516">
                    <c:v>MORAGA 1103E510R</c:v>
                  </c:pt>
                  <c:pt idx="2517">
                    <c:v>FRENCH GULCH 11022902</c:v>
                  </c:pt>
                  <c:pt idx="2518">
                    <c:v>HALF MOON BAY 1102863822</c:v>
                  </c:pt>
                  <c:pt idx="2519">
                    <c:v>LAKEWOOD 2107396264</c:v>
                  </c:pt>
                  <c:pt idx="2520">
                    <c:v>BRUNSWICK 11032200</c:v>
                  </c:pt>
                  <c:pt idx="2521">
                    <c:v>PENRYN 11052406</c:v>
                  </c:pt>
                  <c:pt idx="2522">
                    <c:v>OTTER 11017611</c:v>
                  </c:pt>
                  <c:pt idx="2523">
                    <c:v>BRUNSWICK 110633050</c:v>
                  </c:pt>
                  <c:pt idx="2524">
                    <c:v>ROSSMOOR 110639424</c:v>
                  </c:pt>
                  <c:pt idx="2525">
                    <c:v>ROB ROY 21045082</c:v>
                  </c:pt>
                  <c:pt idx="2526">
                    <c:v>LAURELES 11122768</c:v>
                  </c:pt>
                  <c:pt idx="2527">
                    <c:v>VOLTA 110185234</c:v>
                  </c:pt>
                  <c:pt idx="2528">
                    <c:v>PACIFICA 1104230272</c:v>
                  </c:pt>
                  <c:pt idx="2529">
                    <c:v>NEWBURG 1131557468</c:v>
                  </c:pt>
                  <c:pt idx="2530">
                    <c:v>IGNACIO 11011300</c:v>
                  </c:pt>
                  <c:pt idx="2531">
                    <c:v>SAN LUIS OBISPO 1107CB</c:v>
                  </c:pt>
                  <c:pt idx="2532">
                    <c:v>SILVERADO 2103218894</c:v>
                  </c:pt>
                  <c:pt idx="2533">
                    <c:v>DUNBAR 110113481</c:v>
                  </c:pt>
                  <c:pt idx="2534">
                    <c:v>AUBERRY 1101D4982</c:v>
                  </c:pt>
                  <c:pt idx="2535">
                    <c:v>WEIMAR 11022038</c:v>
                  </c:pt>
                  <c:pt idx="2536">
                    <c:v>SYCAMORE CREEK 11112268</c:v>
                  </c:pt>
                  <c:pt idx="2537">
                    <c:v>GANSNER 110152664</c:v>
                  </c:pt>
                  <c:pt idx="2538">
                    <c:v>POINT MORETTI 110110726</c:v>
                  </c:pt>
                  <c:pt idx="2539">
                    <c:v>STANISLAUS 17011331</c:v>
                  </c:pt>
                  <c:pt idx="2540">
                    <c:v>VALLEY VIEW 1106P166</c:v>
                  </c:pt>
                  <c:pt idx="2541">
                    <c:v>POINT MORETTI 110136516</c:v>
                  </c:pt>
                  <c:pt idx="2542">
                    <c:v>ROB ROY 21045304</c:v>
                  </c:pt>
                  <c:pt idx="2543">
                    <c:v>LAS GALLINAS A 1106685852</c:v>
                  </c:pt>
                  <c:pt idx="2544">
                    <c:v>LAS GALLINAS A 1106CB</c:v>
                  </c:pt>
                  <c:pt idx="2545">
                    <c:v>HICKS 111660050</c:v>
                  </c:pt>
                  <c:pt idx="2546">
                    <c:v>PUEBLO 2102391312</c:v>
                  </c:pt>
                  <c:pt idx="2547">
                    <c:v>SAN RAFAEL 1108322</c:v>
                  </c:pt>
                  <c:pt idx="2548">
                    <c:v>OAKLAND X 1106950688</c:v>
                  </c:pt>
                  <c:pt idx="2549">
                    <c:v>CURTIS 17039240</c:v>
                  </c:pt>
                  <c:pt idx="2550">
                    <c:v>VOLTA 110280982</c:v>
                  </c:pt>
                  <c:pt idx="2551">
                    <c:v>BEN LOMOND 04015144</c:v>
                  </c:pt>
                  <c:pt idx="2552">
                    <c:v>BIG RIVER 11013019</c:v>
                  </c:pt>
                  <c:pt idx="2553">
                    <c:v>SANTA ROSA A 1104173590</c:v>
                  </c:pt>
                  <c:pt idx="2554">
                    <c:v>FLINT 1101CB</c:v>
                  </c:pt>
                  <c:pt idx="2555">
                    <c:v>DUNBAR 1101234</c:v>
                  </c:pt>
                  <c:pt idx="2556">
                    <c:v>OAKHURST 1102CB</c:v>
                  </c:pt>
                  <c:pt idx="2557">
                    <c:v>ELK 110191336</c:v>
                  </c:pt>
                  <c:pt idx="2558">
                    <c:v>MONTE RIO 1111969182</c:v>
                  </c:pt>
                  <c:pt idx="2559">
                    <c:v>KONOCTI 1108950</c:v>
                  </c:pt>
                  <c:pt idx="2560">
                    <c:v>CLAYTON 2212CB</c:v>
                  </c:pt>
                  <c:pt idx="2561">
                    <c:v>LAS GALLINAS A 1104304</c:v>
                  </c:pt>
                  <c:pt idx="2562">
                    <c:v>SALT SPRINGS 21024796</c:v>
                  </c:pt>
                  <c:pt idx="2563">
                    <c:v>BIG RIVER 11013002</c:v>
                  </c:pt>
                  <c:pt idx="2564">
                    <c:v>MIRABEL 1101201156</c:v>
                  </c:pt>
                  <c:pt idx="2565">
                    <c:v>SOLEDAD 2101315500</c:v>
                  </c:pt>
                  <c:pt idx="2566">
                    <c:v>SAN RAFAEL 110839156</c:v>
                  </c:pt>
                  <c:pt idx="2567">
                    <c:v>HIGGINS 1104533648</c:v>
                  </c:pt>
                  <c:pt idx="2568">
                    <c:v>EL DORADO PH 2101668674</c:v>
                  </c:pt>
                  <c:pt idx="2569">
                    <c:v>CAMP EVERS 210512590</c:v>
                  </c:pt>
                  <c:pt idx="2570">
                    <c:v>SISQUOC 110245261</c:v>
                  </c:pt>
                  <c:pt idx="2571">
                    <c:v>MONTE RIO 11131313</c:v>
                  </c:pt>
                  <c:pt idx="2572">
                    <c:v>COTATI 110475972</c:v>
                  </c:pt>
                  <c:pt idx="2573">
                    <c:v>MENLO 11038982</c:v>
                  </c:pt>
                  <c:pt idx="2574">
                    <c:v>ORO FINO 110239154</c:v>
                  </c:pt>
                  <c:pt idx="2575">
                    <c:v>GUALALA 1111CB</c:v>
                  </c:pt>
                  <c:pt idx="2576">
                    <c:v>PINE GROVE 11021765</c:v>
                  </c:pt>
                  <c:pt idx="2577">
                    <c:v>FORT ORD 210736596</c:v>
                  </c:pt>
                  <c:pt idx="2578">
                    <c:v>BIG BASIN 11015000</c:v>
                  </c:pt>
                  <c:pt idx="2579">
                    <c:v>ROSSMOOR 1109CB</c:v>
                  </c:pt>
                  <c:pt idx="2580">
                    <c:v>FORT BRAGG A 11041316</c:v>
                  </c:pt>
                  <c:pt idx="2581">
                    <c:v>GUALALA 111135562</c:v>
                  </c:pt>
                  <c:pt idx="2582">
                    <c:v>OLEMA 11011318</c:v>
                  </c:pt>
                  <c:pt idx="2583">
                    <c:v>SALT SPRINGS 2102L491</c:v>
                  </c:pt>
                  <c:pt idx="2584">
                    <c:v>LLAGAS 2101XR244</c:v>
                  </c:pt>
                  <c:pt idx="2585">
                    <c:v>GARBERVILLE 1103CB</c:v>
                  </c:pt>
                  <c:pt idx="2586">
                    <c:v>ELK 11011272</c:v>
                  </c:pt>
                  <c:pt idx="2587">
                    <c:v>SNEATH LANE 1106CB</c:v>
                  </c:pt>
                  <c:pt idx="2588">
                    <c:v>WEST POINT 110112256</c:v>
                  </c:pt>
                  <c:pt idx="2589">
                    <c:v>MORRO BAY 1102W34</c:v>
                  </c:pt>
                  <c:pt idx="2590">
                    <c:v>HOLLISTER 2105903238</c:v>
                  </c:pt>
                  <c:pt idx="2591">
                    <c:v>DUNBAR 1102448</c:v>
                  </c:pt>
                  <c:pt idx="2592">
                    <c:v>ALHAMBRA 110581514</c:v>
                  </c:pt>
                  <c:pt idx="2593">
                    <c:v>BRUNSWICK 11052204</c:v>
                  </c:pt>
                  <c:pt idx="2594">
                    <c:v>CAMP EVERS 210311046</c:v>
                  </c:pt>
                  <c:pt idx="2595">
                    <c:v>WOODSIDE 11018522</c:v>
                  </c:pt>
                  <c:pt idx="2596">
                    <c:v>PAUL SWEET 2102959032</c:v>
                  </c:pt>
                  <c:pt idx="2597">
                    <c:v>DUNBAR 1103872066</c:v>
                  </c:pt>
                  <c:pt idx="2598">
                    <c:v>WEIMAR 11012764</c:v>
                  </c:pt>
                  <c:pt idx="2599">
                    <c:v>IGNACIO 11051943</c:v>
                  </c:pt>
                  <c:pt idx="2600">
                    <c:v>VOLTA 1102641544</c:v>
                  </c:pt>
                  <c:pt idx="2601">
                    <c:v>SANTA ROSA A 110464565</c:v>
                  </c:pt>
                  <c:pt idx="2602">
                    <c:v>NAPA 1112CB</c:v>
                  </c:pt>
                  <c:pt idx="2603">
                    <c:v>DEL MONTE 21049500</c:v>
                  </c:pt>
                  <c:pt idx="2604">
                    <c:v>RALSTON 1101836528</c:v>
                  </c:pt>
                  <c:pt idx="2605">
                    <c:v>LOS GATOS 1107CB</c:v>
                  </c:pt>
                  <c:pt idx="2606">
                    <c:v>SAN RAMON 2106CB</c:v>
                  </c:pt>
                  <c:pt idx="2607">
                    <c:v>CLOVERDALE 1101704542</c:v>
                  </c:pt>
                  <c:pt idx="2608">
                    <c:v>LOS OSITOS 2102624200</c:v>
                  </c:pt>
                  <c:pt idx="2609">
                    <c:v>STANISLAUS 1702L5381</c:v>
                  </c:pt>
                  <c:pt idx="2610">
                    <c:v>VALLEY VIEW 1103218424</c:v>
                  </c:pt>
                  <c:pt idx="2611">
                    <c:v>BIG RIVER 110155402</c:v>
                  </c:pt>
                  <c:pt idx="2612">
                    <c:v>MIRABEL 1102503000</c:v>
                  </c:pt>
                  <c:pt idx="2613">
                    <c:v>MONTE RIO 1111240</c:v>
                  </c:pt>
                  <c:pt idx="2614">
                    <c:v>ROB ROY 210410930</c:v>
                  </c:pt>
                  <c:pt idx="2615">
                    <c:v>MIRABEL 11021139</c:v>
                  </c:pt>
                  <c:pt idx="2616">
                    <c:v>PIT NO 3 21011480</c:v>
                  </c:pt>
                  <c:pt idx="2617">
                    <c:v>CORRAL 110275622</c:v>
                  </c:pt>
                  <c:pt idx="2618">
                    <c:v>MORAGA 1105CB</c:v>
                  </c:pt>
                  <c:pt idx="2619">
                    <c:v>SALT SPRINGS 210297924</c:v>
                  </c:pt>
                  <c:pt idx="2620">
                    <c:v>HIGGINS 1104842642</c:v>
                  </c:pt>
                  <c:pt idx="2621">
                    <c:v>SHADY GLEN 1101CB</c:v>
                  </c:pt>
                  <c:pt idx="2622">
                    <c:v>MIWUK 1702S1547</c:v>
                  </c:pt>
                  <c:pt idx="2623">
                    <c:v>SNEATH LANE 11071277</c:v>
                  </c:pt>
                  <c:pt idx="2624">
                    <c:v>DUNLAP 11027290</c:v>
                  </c:pt>
                  <c:pt idx="2625">
                    <c:v>RESEARCH 2102644462</c:v>
                  </c:pt>
                  <c:pt idx="2626">
                    <c:v>SARATOGA 1107LC12</c:v>
                  </c:pt>
                  <c:pt idx="2627">
                    <c:v>HIGGINS 1104498932</c:v>
                  </c:pt>
                  <c:pt idx="2628">
                    <c:v>HALSEY 11015731</c:v>
                  </c:pt>
                  <c:pt idx="2629">
                    <c:v>TAMARACK 1101CB</c:v>
                  </c:pt>
                  <c:pt idx="2630">
                    <c:v>MORAGA 1103CB</c:v>
                  </c:pt>
                  <c:pt idx="2631">
                    <c:v>PEORIA 170587222</c:v>
                  </c:pt>
                  <c:pt idx="2632">
                    <c:v>PAUL SWEET 2105CB</c:v>
                  </c:pt>
                  <c:pt idx="2633">
                    <c:v>GREEN VALLEY 2101509068</c:v>
                  </c:pt>
                  <c:pt idx="2634">
                    <c:v>MORGAN HILL 2105975388</c:v>
                  </c:pt>
                  <c:pt idx="2635">
                    <c:v>PAUL SWEET 21045394</c:v>
                  </c:pt>
                  <c:pt idx="2636">
                    <c:v>GUALALA 1111887180</c:v>
                  </c:pt>
                  <c:pt idx="2637">
                    <c:v>FORT BRAGG A 11014698</c:v>
                  </c:pt>
                  <c:pt idx="2638">
                    <c:v>SALT SPRINGS 2102L7283</c:v>
                  </c:pt>
                  <c:pt idx="2639">
                    <c:v>PLACER 110451732</c:v>
                  </c:pt>
                  <c:pt idx="2640">
                    <c:v>BEN LOMOND 110196738</c:v>
                  </c:pt>
                  <c:pt idx="2641">
                    <c:v>SAN RAFAEL 1109692576</c:v>
                  </c:pt>
                  <c:pt idx="2642">
                    <c:v>HALF MOON BAY 11028848</c:v>
                  </c:pt>
                  <c:pt idx="2643">
                    <c:v>OLEMA 110150396</c:v>
                  </c:pt>
                  <c:pt idx="2644">
                    <c:v>SANTA ROSA A 1111114</c:v>
                  </c:pt>
                  <c:pt idx="2645">
                    <c:v>LOS GATOS 110660116</c:v>
                  </c:pt>
                  <c:pt idx="2646">
                    <c:v>MONTE RIO 11111703</c:v>
                  </c:pt>
                  <c:pt idx="2647">
                    <c:v>EMERALD LAKE 0401CB</c:v>
                  </c:pt>
                  <c:pt idx="2648">
                    <c:v>DIAMOND SPRINGS 1107217974</c:v>
                  </c:pt>
                  <c:pt idx="2649">
                    <c:v>TEMPLETON 2113A32</c:v>
                  </c:pt>
                  <c:pt idx="2650">
                    <c:v>STANISLAUS 17021850</c:v>
                  </c:pt>
                  <c:pt idx="2651">
                    <c:v>ARCATA 11224218</c:v>
                  </c:pt>
                  <c:pt idx="2652">
                    <c:v>BIG BASIN 110276752</c:v>
                  </c:pt>
                  <c:pt idx="2653">
                    <c:v>BRUNSWICK 11051030</c:v>
                  </c:pt>
                  <c:pt idx="2654">
                    <c:v>MIWUK 17021808</c:v>
                  </c:pt>
                  <c:pt idx="2655">
                    <c:v>DEL MONTE 210436720</c:v>
                  </c:pt>
                  <c:pt idx="2656">
                    <c:v>JARVIS 1108MR366</c:v>
                  </c:pt>
                  <c:pt idx="2657">
                    <c:v>ROB ROY 2104CB</c:v>
                  </c:pt>
                  <c:pt idx="2658">
                    <c:v>SALT SPRINGS 21023142</c:v>
                  </c:pt>
                  <c:pt idx="2659">
                    <c:v>BRYANT 0402CB</c:v>
                  </c:pt>
                  <c:pt idx="2660">
                    <c:v>STANISLAUS 1702L3151</c:v>
                  </c:pt>
                  <c:pt idx="2661">
                    <c:v>BIG BASIN 110112838</c:v>
                  </c:pt>
                  <c:pt idx="2662">
                    <c:v>SILVERADO 2103403102</c:v>
                  </c:pt>
                  <c:pt idx="2663">
                    <c:v>HATTON 11022010</c:v>
                  </c:pt>
                  <c:pt idx="2664">
                    <c:v>CORONA 11034446</c:v>
                  </c:pt>
                  <c:pt idx="2665">
                    <c:v>MORAGA 1101669542</c:v>
                  </c:pt>
                  <c:pt idx="2666">
                    <c:v>CURTIS 170190120</c:v>
                  </c:pt>
                  <c:pt idx="2667">
                    <c:v>OROSI 11027948F</c:v>
                  </c:pt>
                  <c:pt idx="2668">
                    <c:v>STAFFORD 1101CB</c:v>
                  </c:pt>
                  <c:pt idx="2669">
                    <c:v>STANISLAUS 17026028</c:v>
                  </c:pt>
                  <c:pt idx="2670">
                    <c:v>REDBUD 1102432</c:v>
                  </c:pt>
                  <c:pt idx="2671">
                    <c:v>SPRING GAP 170210720</c:v>
                  </c:pt>
                  <c:pt idx="2672">
                    <c:v>BIG MEADOWS 2101CB</c:v>
                  </c:pt>
                  <c:pt idx="2673">
                    <c:v>ROSSMOOR 110676468</c:v>
                  </c:pt>
                  <c:pt idx="2674">
                    <c:v>OAKLAND K 1102CB</c:v>
                  </c:pt>
                  <c:pt idx="2675">
                    <c:v>ROSSMOOR 1108CB</c:v>
                  </c:pt>
                  <c:pt idx="2676">
                    <c:v>WEIMAR 1102CB</c:v>
                  </c:pt>
                  <c:pt idx="2677">
                    <c:v>MIWUK 170238218</c:v>
                  </c:pt>
                  <c:pt idx="2678">
                    <c:v>ROB ROY 21055090</c:v>
                  </c:pt>
                  <c:pt idx="2679">
                    <c:v>HARTLEY 1102824</c:v>
                  </c:pt>
                  <c:pt idx="2680">
                    <c:v>SPRING GAP 17029280</c:v>
                  </c:pt>
                  <c:pt idx="2681">
                    <c:v>CAMP EVERS 210311056</c:v>
                  </c:pt>
                  <c:pt idx="2682">
                    <c:v>EEL RIVER 1102530</c:v>
                  </c:pt>
                  <c:pt idx="2683">
                    <c:v>PINECREST 04011818</c:v>
                  </c:pt>
                  <c:pt idx="2684">
                    <c:v>BRUNSWICK 11062796</c:v>
                  </c:pt>
                  <c:pt idx="2685">
                    <c:v>CAMP EVERS 210410442</c:v>
                  </c:pt>
                  <c:pt idx="2686">
                    <c:v>LUCERNE 1106CB</c:v>
                  </c:pt>
                  <c:pt idx="2687">
                    <c:v>HARRIS 1109237791</c:v>
                  </c:pt>
                  <c:pt idx="2688">
                    <c:v>BRUNSWICK 1104285704</c:v>
                  </c:pt>
                  <c:pt idx="2689">
                    <c:v>MIWUK 170110600</c:v>
                  </c:pt>
                  <c:pt idx="2690">
                    <c:v>PAUL SWEET 2106428102</c:v>
                  </c:pt>
                  <c:pt idx="2691">
                    <c:v>HOLLISTER 2105480430</c:v>
                  </c:pt>
                  <c:pt idx="2692">
                    <c:v>GUALALA 1112662</c:v>
                  </c:pt>
                  <c:pt idx="2693">
                    <c:v>PURISIMA 110154728</c:v>
                  </c:pt>
                  <c:pt idx="2694">
                    <c:v>MIRABEL 11027347</c:v>
                  </c:pt>
                  <c:pt idx="2695">
                    <c:v>CHALLENGE 110113026</c:v>
                  </c:pt>
                  <c:pt idx="2696">
                    <c:v>PACIFICA 1102320094</c:v>
                  </c:pt>
                  <c:pt idx="2697">
                    <c:v>MONTE RIO 111215401</c:v>
                  </c:pt>
                  <c:pt idx="2698">
                    <c:v>MONTE RIO 1111256</c:v>
                  </c:pt>
                  <c:pt idx="2699">
                    <c:v>OLEMA 1101758594</c:v>
                  </c:pt>
                  <c:pt idx="2700">
                    <c:v>IGNACIO 11011779</c:v>
                  </c:pt>
                  <c:pt idx="2701">
                    <c:v>TEMPLETON 2113A30</c:v>
                  </c:pt>
                  <c:pt idx="2702">
                    <c:v>FORT BRAGG A 11013100</c:v>
                  </c:pt>
                  <c:pt idx="2703">
                    <c:v>HAMILTON BRANCH 110190334</c:v>
                  </c:pt>
                  <c:pt idx="2704">
                    <c:v>HIGGINS 11032194</c:v>
                  </c:pt>
                  <c:pt idx="2705">
                    <c:v>MORGAN HILL 2105XR602</c:v>
                  </c:pt>
                  <c:pt idx="2706">
                    <c:v>DIAMOND SPRINGS 1105CB</c:v>
                  </c:pt>
                  <c:pt idx="2707">
                    <c:v>HORSESHOE 110450142</c:v>
                  </c:pt>
                  <c:pt idx="2708">
                    <c:v>MIRABEL 1101CB</c:v>
                  </c:pt>
                  <c:pt idx="2709">
                    <c:v>LOS GATOS 110712041</c:v>
                  </c:pt>
                  <c:pt idx="2710">
                    <c:v>MEADOW LANE 2106C558R</c:v>
                  </c:pt>
                  <c:pt idx="2711">
                    <c:v>STANISLAUS 17021804</c:v>
                  </c:pt>
                  <c:pt idx="2712">
                    <c:v>DIAMOND SPRINGS 1103635040</c:v>
                  </c:pt>
                  <c:pt idx="2713">
                    <c:v>CORONA 1103776806</c:v>
                  </c:pt>
                  <c:pt idx="2714">
                    <c:v>BRUNSWICK 11053611</c:v>
                  </c:pt>
                  <c:pt idx="2715">
                    <c:v>HICKS 2101XR250</c:v>
                  </c:pt>
                  <c:pt idx="2716">
                    <c:v>CASTRO VALLEY 1111CB</c:v>
                  </c:pt>
                  <c:pt idx="2717">
                    <c:v>HALF MOON BAY 1102CB</c:v>
                  </c:pt>
                  <c:pt idx="2718">
                    <c:v>MIWUK 170153038</c:v>
                  </c:pt>
                  <c:pt idx="2719">
                    <c:v>ALLEGHANY 1101978</c:v>
                  </c:pt>
                  <c:pt idx="2720">
                    <c:v>IGNACIO 1105908</c:v>
                  </c:pt>
                  <c:pt idx="2721">
                    <c:v>OAKHURST 1103719490</c:v>
                  </c:pt>
                  <c:pt idx="2722">
                    <c:v>HAMILTON BRANCH 1101CB</c:v>
                  </c:pt>
                  <c:pt idx="2723">
                    <c:v>EL CERRITO G 1112418480</c:v>
                  </c:pt>
                  <c:pt idx="2724">
                    <c:v>HALF MOON BAY 11038894</c:v>
                  </c:pt>
                  <c:pt idx="2725">
                    <c:v>CHESTER 11022564</c:v>
                  </c:pt>
                  <c:pt idx="2726">
                    <c:v>SANTA ROSA A 1111CB</c:v>
                  </c:pt>
                  <c:pt idx="2727">
                    <c:v>SAN RAFAEL 11071276</c:v>
                  </c:pt>
                  <c:pt idx="2728">
                    <c:v>MIWUK 170247143</c:v>
                  </c:pt>
                  <c:pt idx="2729">
                    <c:v>LAURELES 1112562376</c:v>
                  </c:pt>
                  <c:pt idx="2730">
                    <c:v>FITCH MOUNTAIN 1113154</c:v>
                  </c:pt>
                  <c:pt idx="2731">
                    <c:v>EL DORADO PH 2102CB</c:v>
                  </c:pt>
                  <c:pt idx="2732">
                    <c:v>CAMP EVERS 210610718</c:v>
                  </c:pt>
                  <c:pt idx="2733">
                    <c:v>BRUNSWICK 110532536</c:v>
                  </c:pt>
                  <c:pt idx="2734">
                    <c:v>SEACLIFF 040112946</c:v>
                  </c:pt>
                  <c:pt idx="2735">
                    <c:v>PUEBLO 1105716</c:v>
                  </c:pt>
                  <c:pt idx="2736">
                    <c:v>MIWUK 1702S2247</c:v>
                  </c:pt>
                  <c:pt idx="2737">
                    <c:v>DUNLAP 1102778286</c:v>
                  </c:pt>
                  <c:pt idx="2738">
                    <c:v>ROSSMOOR 1102457174</c:v>
                  </c:pt>
                  <c:pt idx="2739">
                    <c:v>ATASCADERO 1102825520</c:v>
                  </c:pt>
                  <c:pt idx="2740">
                    <c:v>IGNACIO 11011264</c:v>
                  </c:pt>
                  <c:pt idx="2741">
                    <c:v>BURNEY 110145984</c:v>
                  </c:pt>
                  <c:pt idx="2742">
                    <c:v>PEORIA 170590374</c:v>
                  </c:pt>
                  <c:pt idx="2743">
                    <c:v>SILVERADO 2103CB</c:v>
                  </c:pt>
                  <c:pt idx="2744">
                    <c:v>MIWUK 17029270</c:v>
                  </c:pt>
                  <c:pt idx="2745">
                    <c:v>LLAGAS 2105XR234</c:v>
                  </c:pt>
                  <c:pt idx="2746">
                    <c:v>WOODACRE 11011238</c:v>
                  </c:pt>
                  <c:pt idx="2747">
                    <c:v>MORAGA 110381146</c:v>
                  </c:pt>
                  <c:pt idx="2748">
                    <c:v>CAMPHORA 110122412</c:v>
                  </c:pt>
                  <c:pt idx="2749">
                    <c:v>CAMP EVERS 21065302</c:v>
                  </c:pt>
                  <c:pt idx="2750">
                    <c:v>PACIFICA 1101CB</c:v>
                  </c:pt>
                  <c:pt idx="2751">
                    <c:v>SEACLIFF 0401CB</c:v>
                  </c:pt>
                  <c:pt idx="2752">
                    <c:v>DUNBAR 1103440</c:v>
                  </c:pt>
                  <c:pt idx="2753">
                    <c:v>ROB ROY 210412596</c:v>
                  </c:pt>
                  <c:pt idx="2754">
                    <c:v>EL DORADO PH 21019759</c:v>
                  </c:pt>
                  <c:pt idx="2755">
                    <c:v>TULE POWER HOUSE 1101CB</c:v>
                  </c:pt>
                  <c:pt idx="2756">
                    <c:v>WEST POINT 1101L2219</c:v>
                  </c:pt>
                  <c:pt idx="2757">
                    <c:v>SERRAMONTE 110412705</c:v>
                  </c:pt>
                  <c:pt idx="2758">
                    <c:v>BIG RIVER 110169032</c:v>
                  </c:pt>
                  <c:pt idx="2759">
                    <c:v>WOODSIDE 1104520832</c:v>
                  </c:pt>
                  <c:pt idx="2760">
                    <c:v>HALF MOON BAY 1101903182</c:v>
                  </c:pt>
                  <c:pt idx="2761">
                    <c:v>BIG RIVER 11011286</c:v>
                  </c:pt>
                  <c:pt idx="2762">
                    <c:v>ORO FINO 110276008</c:v>
                  </c:pt>
                  <c:pt idx="2763">
                    <c:v>LAS GALLINAS A 1106228906</c:v>
                  </c:pt>
                  <c:pt idx="2764">
                    <c:v>FOOTHILL 110299432</c:v>
                  </c:pt>
                  <c:pt idx="2765">
                    <c:v>STANISLAUS 17024905</c:v>
                  </c:pt>
                  <c:pt idx="2766">
                    <c:v>LOS GATOS 110760092</c:v>
                  </c:pt>
                  <c:pt idx="2767">
                    <c:v>SALT SPRINGS 21028442</c:v>
                  </c:pt>
                  <c:pt idx="2768">
                    <c:v>SAN RAFAEL 11081210</c:v>
                  </c:pt>
                  <c:pt idx="2769">
                    <c:v>PUEBLO 1105419634</c:v>
                  </c:pt>
                  <c:pt idx="2770">
                    <c:v>SAN RAMON 2107CB</c:v>
                  </c:pt>
                  <c:pt idx="2771">
                    <c:v>SAN RAFAEL 1109418</c:v>
                  </c:pt>
                  <c:pt idx="2772">
                    <c:v>PAUL SWEET 2102337544</c:v>
                  </c:pt>
                  <c:pt idx="2773">
                    <c:v>DUNLAP 11027050</c:v>
                  </c:pt>
                  <c:pt idx="2774">
                    <c:v>HALF MOON BAY 11038089</c:v>
                  </c:pt>
                  <c:pt idx="2775">
                    <c:v>CAMP EVERS 210584166</c:v>
                  </c:pt>
                  <c:pt idx="2776">
                    <c:v>OLEMA 11011252</c:v>
                  </c:pt>
                  <c:pt idx="2777">
                    <c:v>FAIRVIEW 2207M501R</c:v>
                  </c:pt>
                  <c:pt idx="2778">
                    <c:v>EDENVALE 2113CB</c:v>
                  </c:pt>
                  <c:pt idx="2779">
                    <c:v>BIG RIVER 11011052</c:v>
                  </c:pt>
                  <c:pt idx="2780">
                    <c:v>ROB ROY 2105CB</c:v>
                  </c:pt>
                  <c:pt idx="2781">
                    <c:v>OAKLAND X 1106CR020</c:v>
                  </c:pt>
                  <c:pt idx="2782">
                    <c:v>DOLAN ROAD 1101857972</c:v>
                  </c:pt>
                  <c:pt idx="2783">
                    <c:v>PARADISE 1103143744</c:v>
                  </c:pt>
                  <c:pt idx="2784">
                    <c:v>PEORIA 170184318</c:v>
                  </c:pt>
                  <c:pt idx="2785">
                    <c:v>WEST POINT 1101L1969</c:v>
                  </c:pt>
                  <c:pt idx="2786">
                    <c:v>LOS GATOS 1101LB40</c:v>
                  </c:pt>
                  <c:pt idx="2787">
                    <c:v>SPRING GAP 17029690</c:v>
                  </c:pt>
                  <c:pt idx="2788">
                    <c:v>GUALALA 1111402866</c:v>
                  </c:pt>
                  <c:pt idx="2789">
                    <c:v>ATASCADERO 1103CB</c:v>
                  </c:pt>
                  <c:pt idx="2790">
                    <c:v>SAN LUIS OBISPO 1108CB</c:v>
                  </c:pt>
                  <c:pt idx="2791">
                    <c:v>EL CERRITO G 1105BR160</c:v>
                  </c:pt>
                  <c:pt idx="2792">
                    <c:v>EEL RIVER 1102720639</c:v>
                  </c:pt>
                  <c:pt idx="2793">
                    <c:v>PERRY 1101W10</c:v>
                  </c:pt>
                  <c:pt idx="2794">
                    <c:v>DEL MONTE 21049096</c:v>
                  </c:pt>
                  <c:pt idx="2795">
                    <c:v>EL CERRITO G 1105CB</c:v>
                  </c:pt>
                  <c:pt idx="2796">
                    <c:v>WOODSIDE 1104420146</c:v>
                  </c:pt>
                  <c:pt idx="2797">
                    <c:v>SUNOL 1101MR650</c:v>
                  </c:pt>
                  <c:pt idx="2798">
                    <c:v>RINCON 1103472</c:v>
                  </c:pt>
                  <c:pt idx="2799">
                    <c:v>FORT BRAGG A 11044690</c:v>
                  </c:pt>
                  <c:pt idx="2800">
                    <c:v>ROB ROY 21055166</c:v>
                  </c:pt>
                  <c:pt idx="2801">
                    <c:v>HALF MOON BAY 110148868</c:v>
                  </c:pt>
                  <c:pt idx="2802">
                    <c:v>VOLTA 11011640</c:v>
                  </c:pt>
                  <c:pt idx="2803">
                    <c:v>RESERVATION ROAD 11023032</c:v>
                  </c:pt>
                  <c:pt idx="2804">
                    <c:v>SPRING GAP 1702693441</c:v>
                  </c:pt>
                  <c:pt idx="2805">
                    <c:v>BIG RIVER 11012183</c:v>
                  </c:pt>
                  <c:pt idx="2806">
                    <c:v>BIG RIVER 1101952</c:v>
                  </c:pt>
                  <c:pt idx="2807">
                    <c:v>PARADISE 1105CB</c:v>
                  </c:pt>
                  <c:pt idx="2808">
                    <c:v>RESEARCH 2102446423</c:v>
                  </c:pt>
                  <c:pt idx="2809">
                    <c:v>STANISLAUS 170237278</c:v>
                  </c:pt>
                  <c:pt idx="2810">
                    <c:v>PAUL SWEET 2106CB</c:v>
                  </c:pt>
                  <c:pt idx="2811">
                    <c:v>ROSSMOOR 110168920</c:v>
                  </c:pt>
                  <c:pt idx="2812">
                    <c:v>PARADISE 1106CB</c:v>
                  </c:pt>
                  <c:pt idx="2813">
                    <c:v>SAUSALITO 1102410</c:v>
                  </c:pt>
                  <c:pt idx="2814">
                    <c:v>DIAMOND SPRINGS 1103CB</c:v>
                  </c:pt>
                  <c:pt idx="2815">
                    <c:v>MAPLE CREEK 1101CB</c:v>
                  </c:pt>
                  <c:pt idx="2816">
                    <c:v>BRUNSWICK 111063100</c:v>
                  </c:pt>
                  <c:pt idx="2817">
                    <c:v>MONTE RIO 11111701</c:v>
                  </c:pt>
                  <c:pt idx="2818">
                    <c:v>PACIFICA 11015001</c:v>
                  </c:pt>
                  <c:pt idx="2819">
                    <c:v>SAN LUIS OBISPO 1105CB</c:v>
                  </c:pt>
                  <c:pt idx="2820">
                    <c:v>SAN RAFAEL 1108CB</c:v>
                  </c:pt>
                  <c:pt idx="2821">
                    <c:v>ROSSMOOR 1107857172</c:v>
                  </c:pt>
                  <c:pt idx="2822">
                    <c:v>WINDSOR 11035060</c:v>
                  </c:pt>
                  <c:pt idx="2823">
                    <c:v>CORONA 1103114284</c:v>
                  </c:pt>
                  <c:pt idx="2824">
                    <c:v>STANISLAUS 170237276</c:v>
                  </c:pt>
                  <c:pt idx="2825">
                    <c:v>HATTON 11012026</c:v>
                  </c:pt>
                  <c:pt idx="2826">
                    <c:v>SAUSALITO 1101688590</c:v>
                  </c:pt>
                  <c:pt idx="2827">
                    <c:v>CALISTOGA 1102705</c:v>
                  </c:pt>
                  <c:pt idx="2828">
                    <c:v>MIWUK 17028090</c:v>
                  </c:pt>
                  <c:pt idx="2829">
                    <c:v>CAMBRIA 1102W50</c:v>
                  </c:pt>
                  <c:pt idx="2830">
                    <c:v>BIG RIVER 110179628</c:v>
                  </c:pt>
                  <c:pt idx="2831">
                    <c:v>ALTO 11251226</c:v>
                  </c:pt>
                  <c:pt idx="2832">
                    <c:v>OAKLAND D 1112CR192</c:v>
                  </c:pt>
                  <c:pt idx="2833">
                    <c:v>OCEANO 1103V22</c:v>
                  </c:pt>
                  <c:pt idx="2834">
                    <c:v>DEL MONTE 21043066</c:v>
                  </c:pt>
                  <c:pt idx="2835">
                    <c:v>ROSSMOOR 11018132</c:v>
                  </c:pt>
                  <c:pt idx="2836">
                    <c:v>SAN RAFAEL 11071166</c:v>
                  </c:pt>
                  <c:pt idx="2837">
                    <c:v>MONTE RIO 1112CB</c:v>
                  </c:pt>
                  <c:pt idx="2838">
                    <c:v>SAUSALITO 1102964592</c:v>
                  </c:pt>
                  <c:pt idx="2839">
                    <c:v>OLEMA 11011200</c:v>
                  </c:pt>
                  <c:pt idx="2840">
                    <c:v>HAMILTON BRANCH 110153192</c:v>
                  </c:pt>
                  <c:pt idx="2841">
                    <c:v>PACIFICA 1102660408</c:v>
                  </c:pt>
                  <c:pt idx="2842">
                    <c:v>ALHAMBRA 1105CB</c:v>
                  </c:pt>
                  <c:pt idx="2843">
                    <c:v>MORAGA 1104750618</c:v>
                  </c:pt>
                  <c:pt idx="2844">
                    <c:v>SOBRANTE 1103CB</c:v>
                  </c:pt>
                  <c:pt idx="2845">
                    <c:v>ORINDA 0402402/2 LR</c:v>
                  </c:pt>
                  <c:pt idx="2846">
                    <c:v>CURTIS 1702S2123</c:v>
                  </c:pt>
                  <c:pt idx="2847">
                    <c:v>DIAMOND SPRINGS 1106290705</c:v>
                  </c:pt>
                  <c:pt idx="2848">
                    <c:v>PARADISE 1105829194</c:v>
                  </c:pt>
                  <c:pt idx="2849">
                    <c:v>CAMP EVERS 210312990</c:v>
                  </c:pt>
                  <c:pt idx="2850">
                    <c:v>HIGGINS 110432747</c:v>
                  </c:pt>
                  <c:pt idx="2851">
                    <c:v>HALSEY 110176178</c:v>
                  </c:pt>
                  <c:pt idx="2852">
                    <c:v>PRUNEDALE 11103716</c:v>
                  </c:pt>
                  <c:pt idx="2853">
                    <c:v>BAY MEADOWS 210257886</c:v>
                  </c:pt>
                  <c:pt idx="2854">
                    <c:v>TEMPLETON 2108A40</c:v>
                  </c:pt>
                  <c:pt idx="2855">
                    <c:v>BRUNSWICK 11038918</c:v>
                  </c:pt>
                  <c:pt idx="2856">
                    <c:v>BRUNSWICK 110456468</c:v>
                  </c:pt>
                  <c:pt idx="2857">
                    <c:v>MORGAN HILL 2111419718</c:v>
                  </c:pt>
                  <c:pt idx="2858">
                    <c:v>KONOCTI 11081278</c:v>
                  </c:pt>
                  <c:pt idx="2859">
                    <c:v>LAS GALLINAS A 11041220</c:v>
                  </c:pt>
                  <c:pt idx="2860">
                    <c:v>SOBRANTE 1101CB</c:v>
                  </c:pt>
                  <c:pt idx="2861">
                    <c:v>CURTIS 170268380</c:v>
                  </c:pt>
                  <c:pt idx="2862">
                    <c:v>SAN LEANDRO U 1114MR544</c:v>
                  </c:pt>
                  <c:pt idx="2863">
                    <c:v>ROB ROY 210410954</c:v>
                  </c:pt>
                  <c:pt idx="2864">
                    <c:v>NOVATO 11041282</c:v>
                  </c:pt>
                  <c:pt idx="2865">
                    <c:v>SNEATH LANE 110715341</c:v>
                  </c:pt>
                  <c:pt idx="2866">
                    <c:v>RESERVATION ROAD 1102303870</c:v>
                  </c:pt>
                  <c:pt idx="2867">
                    <c:v>COTATI 1104426</c:v>
                  </c:pt>
                  <c:pt idx="2868">
                    <c:v>PAUL SWEET 2107774760</c:v>
                  </c:pt>
                  <c:pt idx="2869">
                    <c:v>FROGTOWN 170274648</c:v>
                  </c:pt>
                  <c:pt idx="2870">
                    <c:v>PEORIA 170169124</c:v>
                  </c:pt>
                  <c:pt idx="2871">
                    <c:v>DIAMOND SPRINGS 1107116815</c:v>
                  </c:pt>
                  <c:pt idx="2872">
                    <c:v>HOOPA 110193038</c:v>
                  </c:pt>
                  <c:pt idx="2873">
                    <c:v>HALF MOON BAY 11022032</c:v>
                  </c:pt>
                  <c:pt idx="2874">
                    <c:v>ORINDA 04013442</c:v>
                  </c:pt>
                  <c:pt idx="2875">
                    <c:v>ARCATA 112233060</c:v>
                  </c:pt>
                  <c:pt idx="2876">
                    <c:v>FAIRVIEW 2207P148</c:v>
                  </c:pt>
                  <c:pt idx="2877">
                    <c:v>STANISLAUS 170275348</c:v>
                  </c:pt>
                  <c:pt idx="2878">
                    <c:v>SALT SPRINGS 21011232</c:v>
                  </c:pt>
                  <c:pt idx="2879">
                    <c:v>ELK 11018779</c:v>
                  </c:pt>
                  <c:pt idx="2880">
                    <c:v>GABILAN 11013034</c:v>
                  </c:pt>
                  <c:pt idx="2881">
                    <c:v>SPRING GAP 170286032</c:v>
                  </c:pt>
                  <c:pt idx="2882">
                    <c:v>CHESTER 1101922138</c:v>
                  </c:pt>
                  <c:pt idx="2883">
                    <c:v>GREEN VALLEY 210112106</c:v>
                  </c:pt>
                  <c:pt idx="2884">
                    <c:v>PETALUMA C 110856774</c:v>
                  </c:pt>
                  <c:pt idx="2885">
                    <c:v>SOBRANTE 1102CB</c:v>
                  </c:pt>
                  <c:pt idx="2886">
                    <c:v>HATTON 110137088</c:v>
                  </c:pt>
                  <c:pt idx="2887">
                    <c:v>FORT BRAGG A 11021226</c:v>
                  </c:pt>
                  <c:pt idx="2888">
                    <c:v>DIAMOND SPRINGS 1106279670</c:v>
                  </c:pt>
                  <c:pt idx="2889">
                    <c:v>CRESTA 1101103126</c:v>
                  </c:pt>
                  <c:pt idx="2890">
                    <c:v>BRUNSWICK 11064639</c:v>
                  </c:pt>
                  <c:pt idx="2891">
                    <c:v>LAURELES 111110141</c:v>
                  </c:pt>
                  <c:pt idx="2892">
                    <c:v>SAN RAFAEL 1106910</c:v>
                  </c:pt>
                  <c:pt idx="2893">
                    <c:v>SOBRANTE 1102690098</c:v>
                  </c:pt>
                  <c:pt idx="2894">
                    <c:v>PARADISE 110536656</c:v>
                  </c:pt>
                  <c:pt idx="2895">
                    <c:v>JARVIS 1101MR210</c:v>
                  </c:pt>
                  <c:pt idx="2896">
                    <c:v>OAKLAND K 1102CR014</c:v>
                  </c:pt>
                  <c:pt idx="2897">
                    <c:v>BIG BASIN 110165444</c:v>
                  </c:pt>
                  <c:pt idx="2898">
                    <c:v>BOLINAS 1101528</c:v>
                  </c:pt>
                  <c:pt idx="2899">
                    <c:v>CAMP EVERS 2104189010</c:v>
                  </c:pt>
                  <c:pt idx="2900">
                    <c:v>SILVERADO 2103507513</c:v>
                  </c:pt>
                  <c:pt idx="2901">
                    <c:v>ROSSMOOR 1101L503R</c:v>
                  </c:pt>
                  <c:pt idx="2902">
                    <c:v>DOLAN ROAD 1101590402</c:v>
                  </c:pt>
                  <c:pt idx="2903">
                    <c:v>PARADISE 1103468200</c:v>
                  </c:pt>
                  <c:pt idx="2904">
                    <c:v>NAPA 11025039</c:v>
                  </c:pt>
                  <c:pt idx="2905">
                    <c:v>PARADISE 11042486</c:v>
                  </c:pt>
                  <c:pt idx="2906">
                    <c:v>PARADISE 1105828400</c:v>
                  </c:pt>
                  <c:pt idx="2907">
                    <c:v>CEDAR CREEK 11011362</c:v>
                  </c:pt>
                  <c:pt idx="2908">
                    <c:v>EL CERRITO G 1105BR194</c:v>
                  </c:pt>
                  <c:pt idx="2909">
                    <c:v>PARADISE 11061212</c:v>
                  </c:pt>
                  <c:pt idx="2910">
                    <c:v>CAMP EVERS 210510996</c:v>
                  </c:pt>
                  <c:pt idx="2911">
                    <c:v>PARADISE 110599226</c:v>
                  </c:pt>
                  <c:pt idx="2912">
                    <c:v>FORT BRAGG A 1102956</c:v>
                  </c:pt>
                  <c:pt idx="2913">
                    <c:v>BIG TREES  04025300</c:v>
                  </c:pt>
                  <c:pt idx="2914">
                    <c:v>CAMP EVERS 210595050</c:v>
                  </c:pt>
                  <c:pt idx="2915">
                    <c:v>DUNLAP 11037170</c:v>
                  </c:pt>
                  <c:pt idx="2916">
                    <c:v>BEN LOMOND 04015400</c:v>
                  </c:pt>
                  <c:pt idx="2917">
                    <c:v>ROB ROY 210538430</c:v>
                  </c:pt>
                  <c:pt idx="2918">
                    <c:v>MORGAN HILL 2106CB</c:v>
                  </c:pt>
                  <c:pt idx="2919">
                    <c:v>SHINGLE SPRINGS 2108449638</c:v>
                  </c:pt>
                  <c:pt idx="2920">
                    <c:v>PACIFICA 1101777484</c:v>
                  </c:pt>
                  <c:pt idx="2921">
                    <c:v>PARADISE 11032534</c:v>
                  </c:pt>
                  <c:pt idx="2922">
                    <c:v>PACIFICA 1102CB</c:v>
                  </c:pt>
                  <c:pt idx="2923">
                    <c:v>PARADISE 11042488</c:v>
                  </c:pt>
                  <c:pt idx="2924">
                    <c:v>WILLOW CREEK 1103181562</c:v>
                  </c:pt>
                  <c:pt idx="2925">
                    <c:v>PARADISE 1104283794</c:v>
                  </c:pt>
                  <c:pt idx="2926">
                    <c:v>FORT BRAGG A 110235592</c:v>
                  </c:pt>
                  <c:pt idx="2927">
                    <c:v>BRUNSWICK 11103907</c:v>
                  </c:pt>
                  <c:pt idx="2928">
                    <c:v>PEORIA 17013186</c:v>
                  </c:pt>
                  <c:pt idx="2929">
                    <c:v>BERESFORD 0403435168</c:v>
                  </c:pt>
                  <c:pt idx="2930">
                    <c:v>BRUNSWICK 1104244027</c:v>
                  </c:pt>
                  <c:pt idx="2931">
                    <c:v>CAMP EVERS 210595394</c:v>
                  </c:pt>
                  <c:pt idx="2932">
                    <c:v>PARADISE 110636042</c:v>
                  </c:pt>
                  <c:pt idx="2933">
                    <c:v>ANDERSON 1101561686</c:v>
                  </c:pt>
                  <c:pt idx="2934">
                    <c:v>BEN LOMOND 040116010</c:v>
                  </c:pt>
                  <c:pt idx="2935">
                    <c:v>LAKEWOOD 210738404</c:v>
                  </c:pt>
                  <c:pt idx="2936">
                    <c:v>FAIRMOUNT 0401395180</c:v>
                  </c:pt>
                  <c:pt idx="2937">
                    <c:v>RIO DELL 1102214052</c:v>
                  </c:pt>
                  <c:pt idx="2938">
                    <c:v>DIAMOND SPRINGS 1106176130</c:v>
                  </c:pt>
                  <c:pt idx="2939">
                    <c:v>CAMP EVERS 2103CB</c:v>
                  </c:pt>
                  <c:pt idx="2940">
                    <c:v>PARADISE 1104CB</c:v>
                  </c:pt>
                  <c:pt idx="2941">
                    <c:v>BRUNSWICK 1107969778</c:v>
                  </c:pt>
                  <c:pt idx="2942">
                    <c:v>PARADISE 1104954322</c:v>
                  </c:pt>
                  <c:pt idx="2943">
                    <c:v>BIG BASIN 11015479</c:v>
                  </c:pt>
                  <c:pt idx="2944">
                    <c:v>CAMP EVERS 2105BL 2101</c:v>
                  </c:pt>
                  <c:pt idx="2945">
                    <c:v>BURNS 2101CB</c:v>
                  </c:pt>
                  <c:pt idx="2946">
                    <c:v>POINT MORETTI 110110722</c:v>
                  </c:pt>
                  <c:pt idx="2947">
                    <c:v>SOBRANTE 1102L510R</c:v>
                  </c:pt>
                  <c:pt idx="2948">
                    <c:v>MIRABEL 1101781318</c:v>
                  </c:pt>
                  <c:pt idx="2949">
                    <c:v>PARADISE 110453544</c:v>
                  </c:pt>
                  <c:pt idx="2950">
                    <c:v>VALLEY VIEW 1103CB</c:v>
                  </c:pt>
                  <c:pt idx="2951">
                    <c:v>CAMP EVERS 21055146</c:v>
                  </c:pt>
                  <c:pt idx="2952">
                    <c:v>CASTRO VALLEY 1102837904</c:v>
                  </c:pt>
                  <c:pt idx="2953">
                    <c:v>PARADISE 1104961990</c:v>
                  </c:pt>
                  <c:pt idx="2954">
                    <c:v>PARADISE 1103772517</c:v>
                  </c:pt>
                  <c:pt idx="2955">
                    <c:v>BEN LOMOND 0401CB</c:v>
                  </c:pt>
                  <c:pt idx="2956">
                    <c:v>GRASS VALLEY 1101528232</c:v>
                  </c:pt>
                  <c:pt idx="2957">
                    <c:v>FLINT 1102CB</c:v>
                  </c:pt>
                  <c:pt idx="2958">
                    <c:v>MORRO BAY 1102V84</c:v>
                  </c:pt>
                  <c:pt idx="2959">
                    <c:v>PLACERVILLE 1111CB</c:v>
                  </c:pt>
                  <c:pt idx="2960">
                    <c:v>POINT MORETTI 110139126</c:v>
                  </c:pt>
                  <c:pt idx="2961">
                    <c:v>CAMP EVERS 2106834583</c:v>
                  </c:pt>
                  <c:pt idx="2962">
                    <c:v>BIG TREES  0402737512</c:v>
                  </c:pt>
                  <c:pt idx="2963">
                    <c:v>CAMP EVERS 210511384</c:v>
                  </c:pt>
                  <c:pt idx="2964">
                    <c:v>DIAMOND SPRINGS 1106762780</c:v>
                  </c:pt>
                  <c:pt idx="2965">
                    <c:v>BRUNSWICK 1103262343</c:v>
                  </c:pt>
                  <c:pt idx="2966">
                    <c:v>BIG BASIN 11029741</c:v>
                  </c:pt>
                  <c:pt idx="2967">
                    <c:v>BIG BASIN 11015028</c:v>
                  </c:pt>
                  <c:pt idx="2968">
                    <c:v>BRUNSWICK 1103851116</c:v>
                  </c:pt>
                  <c:pt idx="2969">
                    <c:v>DIAMOND SPRINGS 1106926235</c:v>
                  </c:pt>
                  <c:pt idx="2970">
                    <c:v>SARATOGA 1103981056</c:v>
                  </c:pt>
                  <c:pt idx="2971">
                    <c:v>DIAMOND SPRINGS 110699658</c:v>
                  </c:pt>
                  <c:pt idx="2972">
                    <c:v>BRUNSWICK 110378862</c:v>
                  </c:pt>
                  <c:pt idx="2973">
                    <c:v>ROB ROY 210512584</c:v>
                  </c:pt>
                  <c:pt idx="2974">
                    <c:v>PERRY 1101V72</c:v>
                  </c:pt>
                  <c:pt idx="2975">
                    <c:v>CAMP EVERS 210611006</c:v>
                  </c:pt>
                  <c:pt idx="2976">
                    <c:v>ALLEGHANY 11011101/2</c:v>
                  </c:pt>
                  <c:pt idx="2977">
                    <c:v>SUMMIT 1101CB</c:v>
                  </c:pt>
                  <c:pt idx="2978">
                    <c:v>CAMP EVERS 2104710556</c:v>
                  </c:pt>
                  <c:pt idx="2979">
                    <c:v>FLINT 1101958726</c:v>
                  </c:pt>
                  <c:pt idx="2980">
                    <c:v>POINT MORETTI 11015401</c:v>
                  </c:pt>
                  <c:pt idx="2981">
                    <c:v>POTTER VALLEY P H 1104CB</c:v>
                  </c:pt>
                  <c:pt idx="2982">
                    <c:v>BOLINAS 11011064</c:v>
                  </c:pt>
                  <c:pt idx="2983">
                    <c:v>BRUNSWICK 1104761310</c:v>
                  </c:pt>
                  <c:pt idx="2984">
                    <c:v>CAMP EVERS 21055232</c:v>
                  </c:pt>
                  <c:pt idx="2985">
                    <c:v>BRUNSWICK 1103956424</c:v>
                  </c:pt>
                  <c:pt idx="2986">
                    <c:v>CAMP EVERS 210510786</c:v>
                  </c:pt>
                  <c:pt idx="2987">
                    <c:v>CAMP EVERS 210411048</c:v>
                  </c:pt>
                  <c:pt idx="2988">
                    <c:v>RALSTON 1101100040</c:v>
                  </c:pt>
                  <c:pt idx="2989">
                    <c:v>CAMP EVERS 210574170</c:v>
                  </c:pt>
                  <c:pt idx="2990">
                    <c:v>POTTER VALLEY P H 1105CB</c:v>
                  </c:pt>
                  <c:pt idx="2991">
                    <c:v>PLACERVILLE 210619732</c:v>
                  </c:pt>
                  <c:pt idx="2992">
                    <c:v>CAMP EVERS 210611044</c:v>
                  </c:pt>
                  <c:pt idx="2993">
                    <c:v>BRUNSWICK 1107357568</c:v>
                  </c:pt>
                  <c:pt idx="2994">
                    <c:v>SAN RAFAEL 11042651</c:v>
                  </c:pt>
                  <c:pt idx="2995">
                    <c:v>SAN RAFAEL 1106837</c:v>
                  </c:pt>
                  <c:pt idx="2996">
                    <c:v>MIRABEL 11027401</c:v>
                  </c:pt>
                  <c:pt idx="2997">
                    <c:v>BIG BASIN 11019773</c:v>
                  </c:pt>
                  <c:pt idx="2998">
                    <c:v>BRUNSWICK 111095576</c:v>
                  </c:pt>
                  <c:pt idx="2999">
                    <c:v>BRUNSWICK 1103234378</c:v>
                  </c:pt>
                  <c:pt idx="3000">
                    <c:v>CAMP EVERS 210511004</c:v>
                  </c:pt>
                  <c:pt idx="3001">
                    <c:v>GIRVAN 1102296428</c:v>
                  </c:pt>
                  <c:pt idx="3002">
                    <c:v>WOODSIDE 1101CB</c:v>
                  </c:pt>
                  <c:pt idx="3003">
                    <c:v>BRUNSWICK 110750008</c:v>
                  </c:pt>
                  <c:pt idx="3004">
                    <c:v>DIAMOND SPRINGS 1106910235</c:v>
                  </c:pt>
                  <c:pt idx="3005">
                    <c:v>SARATOGA 1107LC26</c:v>
                  </c:pt>
                  <c:pt idx="3006">
                    <c:v>PLACERVILLE 1110CB</c:v>
                  </c:pt>
                  <c:pt idx="3007">
                    <c:v>GRASS VALLEY 1102CB</c:v>
                  </c:pt>
                  <c:pt idx="3008">
                    <c:v>MONTE RIO 111264682</c:v>
                  </c:pt>
                  <c:pt idx="3009">
                    <c:v>MIRABEL 1102841</c:v>
                  </c:pt>
                  <c:pt idx="3010">
                    <c:v>SAN RAFAEL 1101546438</c:v>
                  </c:pt>
                  <c:pt idx="3011">
                    <c:v>SALT SPRINGS 21014913</c:v>
                  </c:pt>
                  <c:pt idx="3012">
                    <c:v>OAKLAND K 1101CR346</c:v>
                  </c:pt>
                  <c:pt idx="3013">
                    <c:v>EL DORADO PH 210219562</c:v>
                  </c:pt>
                  <c:pt idx="3014">
                    <c:v>LOS GATOS 1106LA42</c:v>
                  </c:pt>
                  <c:pt idx="3015">
                    <c:v>GEYSERVILLE 1101975350</c:v>
                  </c:pt>
                  <c:pt idx="3016">
                    <c:v>SHINGLE SPRINGS 2110CB</c:v>
                  </c:pt>
                  <c:pt idx="3017">
                    <c:v>FORT BRAGG A 1104920850</c:v>
                  </c:pt>
                  <c:pt idx="3018">
                    <c:v>AUBURN 11028611</c:v>
                  </c:pt>
                  <c:pt idx="3019">
                    <c:v>MIRABEL 11022043</c:v>
                  </c:pt>
                  <c:pt idx="3020">
                    <c:v>SAN RAFAEL 11081247</c:v>
                  </c:pt>
                  <c:pt idx="3021">
                    <c:v>HARRIS 1109661309</c:v>
                  </c:pt>
                  <c:pt idx="3022">
                    <c:v>CAMP EVERS 2104600529</c:v>
                  </c:pt>
                  <c:pt idx="3023">
                    <c:v>PUEBLO 1104968601</c:v>
                  </c:pt>
                  <c:pt idx="3024">
                    <c:v>SARATOGA 11075696</c:v>
                  </c:pt>
                  <c:pt idx="3025">
                    <c:v>GEYSERVILLE 1101216442</c:v>
                  </c:pt>
                  <c:pt idx="3026">
                    <c:v>BRUNSWICK 11047181</c:v>
                  </c:pt>
                  <c:pt idx="3027">
                    <c:v>CAMP EVERS 21067603</c:v>
                  </c:pt>
                  <c:pt idx="3028">
                    <c:v>SARATOGA 1106LC24</c:v>
                  </c:pt>
                  <c:pt idx="3029">
                    <c:v>MORAGA 110183424</c:v>
                  </c:pt>
                  <c:pt idx="3030">
                    <c:v>CAMP EVERS 210616000</c:v>
                  </c:pt>
                  <c:pt idx="3031">
                    <c:v>KESWICK 1101CB</c:v>
                  </c:pt>
                  <c:pt idx="3032">
                    <c:v>STAFFORD 1101344092</c:v>
                  </c:pt>
                  <c:pt idx="3033">
                    <c:v>PLACER 1101208930</c:v>
                  </c:pt>
                  <c:pt idx="3034">
                    <c:v>SHINGLE SPRINGS 210511172</c:v>
                  </c:pt>
                  <c:pt idx="3035">
                    <c:v>MONTE RIO 1111CB</c:v>
                  </c:pt>
                  <c:pt idx="3036">
                    <c:v>LOS GATOS 1106LA46</c:v>
                  </c:pt>
                  <c:pt idx="3037">
                    <c:v>SARATOGA 1115463510</c:v>
                  </c:pt>
                  <c:pt idx="3038">
                    <c:v>HALF MOON BAY 11038898</c:v>
                  </c:pt>
                  <c:pt idx="3039">
                    <c:v>CASTRO VALLEY 1102MR359</c:v>
                  </c:pt>
                  <c:pt idx="3040">
                    <c:v>MONROE 210392868</c:v>
                  </c:pt>
                  <c:pt idx="3041">
                    <c:v>OAKLAND X 1104391688</c:v>
                  </c:pt>
                  <c:pt idx="3042">
                    <c:v>CAMP EVERS 210355638</c:v>
                  </c:pt>
                  <c:pt idx="3043">
                    <c:v>LAKEWOOD 2227W503R</c:v>
                  </c:pt>
                  <c:pt idx="3044">
                    <c:v>CLOVERDALE 1101409224</c:v>
                  </c:pt>
                  <c:pt idx="3045">
                    <c:v>DEL MAR 210938684</c:v>
                  </c:pt>
                  <c:pt idx="3046">
                    <c:v>MONTE RIO 1111506</c:v>
                  </c:pt>
                  <c:pt idx="3047">
                    <c:v>WOODSIDE 11012299</c:v>
                  </c:pt>
                  <c:pt idx="3048">
                    <c:v>SHINGLE SPRINGS 11038752</c:v>
                  </c:pt>
                  <c:pt idx="3049">
                    <c:v>CAMP EVERS 210310946</c:v>
                  </c:pt>
                  <c:pt idx="3050">
                    <c:v>OAKLAND X 1104CR214</c:v>
                  </c:pt>
                  <c:pt idx="3051">
                    <c:v>OAKLAND X 1104CR288</c:v>
                  </c:pt>
                  <c:pt idx="3052">
                    <c:v>OAKLAND X 1104CR022</c:v>
                  </c:pt>
                  <c:pt idx="3053">
                    <c:v>ALLEGHANY 11021101/2</c:v>
                  </c:pt>
                  <c:pt idx="3054">
                    <c:v>CAMP EVERS 2104496570</c:v>
                  </c:pt>
                  <c:pt idx="3055">
                    <c:v>MONTE RIO 1113250</c:v>
                  </c:pt>
                  <c:pt idx="3056">
                    <c:v>FROGTOWN 1702390720</c:v>
                  </c:pt>
                  <c:pt idx="3057">
                    <c:v>SAN RAFAEL 11081262</c:v>
                  </c:pt>
                  <c:pt idx="3058">
                    <c:v>LLAGAS 2107250129</c:v>
                  </c:pt>
                  <c:pt idx="3059">
                    <c:v>CAMP EVERS 2106CB</c:v>
                  </c:pt>
                  <c:pt idx="3060">
                    <c:v>PASO ROBLES 1103451760</c:v>
                  </c:pt>
                  <c:pt idx="3061">
                    <c:v>SANTA ROSA A 1104210</c:v>
                  </c:pt>
                  <c:pt idx="3062">
                    <c:v>MIWUK 170179118</c:v>
                  </c:pt>
                  <c:pt idx="3063">
                    <c:v>MONTE RIO 1112212</c:v>
                  </c:pt>
                  <c:pt idx="3064">
                    <c:v>CAMP EVERS 21061625</c:v>
                  </c:pt>
                  <c:pt idx="3065">
                    <c:v>HUMBOLDT BAY 1102104220</c:v>
                  </c:pt>
                  <c:pt idx="3066">
                    <c:v>SAN RAFAEL 1107CB</c:v>
                  </c:pt>
                  <c:pt idx="3067">
                    <c:v>OAKLAND K 1104CR204</c:v>
                  </c:pt>
                  <c:pt idx="3068">
                    <c:v>GRASS VALLEY 1103CB</c:v>
                  </c:pt>
                  <c:pt idx="3069">
                    <c:v>OAKLAND K 1101CR178</c:v>
                  </c:pt>
                  <c:pt idx="3070">
                    <c:v>SYCAMORE CREEK 1109CB</c:v>
                  </c:pt>
                  <c:pt idx="3071">
                    <c:v>SHINGLE SPRINGS 210851474</c:v>
                  </c:pt>
                  <c:pt idx="3072">
                    <c:v>MIDDLETOWN 1101932140</c:v>
                  </c:pt>
                  <c:pt idx="3073">
                    <c:v>WOODSIDE 1104CB</c:v>
                  </c:pt>
                  <c:pt idx="3074">
                    <c:v>MONTE RIO 1113532</c:v>
                  </c:pt>
                  <c:pt idx="3075">
                    <c:v>SHINGLE SPRINGS 1104CB</c:v>
                  </c:pt>
                  <c:pt idx="3076">
                    <c:v>HALSEY 11026129</c:v>
                  </c:pt>
                  <c:pt idx="3077">
                    <c:v>BIG RIVER 1101CB</c:v>
                  </c:pt>
                  <c:pt idx="3078">
                    <c:v>GIRVAN 1102CB</c:v>
                  </c:pt>
                  <c:pt idx="3079">
                    <c:v>MONTE RIO 11135026</c:v>
                  </c:pt>
                  <c:pt idx="3080">
                    <c:v>CALPELLA 1102379946</c:v>
                  </c:pt>
                  <c:pt idx="3081">
                    <c:v>ELK 1101CB</c:v>
                  </c:pt>
                  <c:pt idx="3082">
                    <c:v>ALTO 1125296476</c:v>
                  </c:pt>
                  <c:pt idx="3083">
                    <c:v>BRUNSWICK 1105297538</c:v>
                  </c:pt>
                  <c:pt idx="3084">
                    <c:v>SILVERADO 2105337226</c:v>
                  </c:pt>
                  <c:pt idx="3085">
                    <c:v>MIRABEL 1102CB</c:v>
                  </c:pt>
                  <c:pt idx="3086">
                    <c:v>CLARKSVILLE 210551478</c:v>
                  </c:pt>
                  <c:pt idx="3087">
                    <c:v>AUBURN 1102CB</c:v>
                  </c:pt>
                  <c:pt idx="3088">
                    <c:v>BERKELEY F 1105BR166</c:v>
                  </c:pt>
                  <c:pt idx="3089">
                    <c:v>RIO DELL 1102CB</c:v>
                  </c:pt>
                  <c:pt idx="3090">
                    <c:v>EEL RIVER 1103241646</c:v>
                  </c:pt>
                  <c:pt idx="3091">
                    <c:v>SAN RAFAEL 110991742</c:v>
                  </c:pt>
                  <c:pt idx="3092">
                    <c:v>EEL RIVER 11033820</c:v>
                  </c:pt>
                  <c:pt idx="3093">
                    <c:v>SARATOGA 1104209146</c:v>
                  </c:pt>
                  <c:pt idx="3094">
                    <c:v>MONTICELLO 11011780</c:v>
                  </c:pt>
                  <c:pt idx="3095">
                    <c:v>OAKLAND X 1101328808</c:v>
                  </c:pt>
                  <c:pt idx="3096">
                    <c:v>BIG BASIN 11026219</c:v>
                  </c:pt>
                  <c:pt idx="3097">
                    <c:v>CALISTOGA 1102184814</c:v>
                  </c:pt>
                  <c:pt idx="3098">
                    <c:v>FROGTOWN 1702832694</c:v>
                  </c:pt>
                  <c:pt idx="3099">
                    <c:v>EUREKA E 110435934</c:v>
                  </c:pt>
                  <c:pt idx="3100">
                    <c:v>IGNACIO 1105490728</c:v>
                  </c:pt>
                  <c:pt idx="3101">
                    <c:v>LAKEWOOD 2224798018</c:v>
                  </c:pt>
                  <c:pt idx="3102">
                    <c:v>WATERSHED 0402CB</c:v>
                  </c:pt>
                  <c:pt idx="3103">
                    <c:v>PACIFICA 1102894156</c:v>
                  </c:pt>
                  <c:pt idx="3104">
                    <c:v>GREENBRAE 1103718674</c:v>
                  </c:pt>
                  <c:pt idx="3105">
                    <c:v>PLACERVILLE 1111610322</c:v>
                  </c:pt>
                  <c:pt idx="3106">
                    <c:v>FORT ORD 21069658</c:v>
                  </c:pt>
                  <c:pt idx="3107">
                    <c:v>OAKLAND K 1104CR206</c:v>
                  </c:pt>
                  <c:pt idx="3108">
                    <c:v>PAUL SWEET 21075291</c:v>
                  </c:pt>
                  <c:pt idx="3109">
                    <c:v>CAMP EVERS 21035404</c:v>
                  </c:pt>
                  <c:pt idx="3110">
                    <c:v>RINCON 1101205854</c:v>
                  </c:pt>
                  <c:pt idx="3111">
                    <c:v>CAMP EVERS 21035402</c:v>
                  </c:pt>
                  <c:pt idx="3112">
                    <c:v>SARATOGA 1105431214</c:v>
                  </c:pt>
                  <c:pt idx="3113">
                    <c:v>JESSUP 1102158468</c:v>
                  </c:pt>
                  <c:pt idx="3114">
                    <c:v>FORT BRAGG A 1102816</c:v>
                  </c:pt>
                  <c:pt idx="3115">
                    <c:v>SOBRANTE 1103N510R</c:v>
                  </c:pt>
                  <c:pt idx="3116">
                    <c:v>FROGTOWN 1702798032</c:v>
                  </c:pt>
                  <c:pt idx="3117">
                    <c:v>HARRIS 11082062</c:v>
                  </c:pt>
                  <c:pt idx="3118">
                    <c:v>SAN RAFAEL 11081457</c:v>
                  </c:pt>
                  <c:pt idx="3119">
                    <c:v>IGNACIO 1105967039</c:v>
                  </c:pt>
                  <c:pt idx="3120">
                    <c:v>OAKLAND J 1102CR102</c:v>
                  </c:pt>
                  <c:pt idx="3121">
                    <c:v>CALISTOGA 1102960240</c:v>
                  </c:pt>
                  <c:pt idx="3122">
                    <c:v>MIWUK 1702531976</c:v>
                  </c:pt>
                  <c:pt idx="3123">
                    <c:v>ALLEGHANY 11011101/2</c:v>
                  </c:pt>
                  <c:pt idx="3124">
                    <c:v>FORT BRAGG A 1103284356</c:v>
                  </c:pt>
                  <c:pt idx="3125">
                    <c:v>OAKLAND X 1104CR101</c:v>
                  </c:pt>
                  <c:pt idx="3126">
                    <c:v>OAKLAND X 1101CR224</c:v>
                  </c:pt>
                  <c:pt idx="3127">
                    <c:v>OILFIELDS 1103441010</c:v>
                  </c:pt>
                  <c:pt idx="3128">
                    <c:v>SAN RAFAEL 1109535284</c:v>
                  </c:pt>
                  <c:pt idx="3129">
                    <c:v>FRUITLAND 11418746</c:v>
                  </c:pt>
                  <c:pt idx="3130">
                    <c:v>LOS GATOS 110160052</c:v>
                  </c:pt>
                  <c:pt idx="3131">
                    <c:v>SAN CARLOS 110475210</c:v>
                  </c:pt>
                  <c:pt idx="3132">
                    <c:v>OAKLAND X 1106CR008</c:v>
                  </c:pt>
                  <c:pt idx="3133">
                    <c:v>SAN RAFAEL 11092213</c:v>
                  </c:pt>
                  <c:pt idx="3134">
                    <c:v>ALTO 1124553571</c:v>
                  </c:pt>
                  <c:pt idx="3135">
                    <c:v>EEL RIVER 1103CB</c:v>
                  </c:pt>
                  <c:pt idx="3136">
                    <c:v>LOYOLA 110260082</c:v>
                  </c:pt>
                  <c:pt idx="3137">
                    <c:v>BRUNSWICK 1104327226</c:v>
                  </c:pt>
                  <c:pt idx="3138">
                    <c:v>PIT NO 5 110190846</c:v>
                  </c:pt>
                  <c:pt idx="3139">
                    <c:v>STELLING 1109787007</c:v>
                  </c:pt>
                  <c:pt idx="3140">
                    <c:v>TAR FLAT 0402CB</c:v>
                  </c:pt>
                  <c:pt idx="3141">
                    <c:v>TAR FLAT 0401CB</c:v>
                  </c:pt>
                  <c:pt idx="3142">
                    <c:v>OAKLAND X 1104645092</c:v>
                  </c:pt>
                  <c:pt idx="3143">
                    <c:v>HIGHLANDS 110484640</c:v>
                  </c:pt>
                  <c:pt idx="3144">
                    <c:v>TRIDAM POWERHOUSE 2101CB</c:v>
                  </c:pt>
                  <c:pt idx="3145">
                    <c:v>UKIAH 1113658899</c:v>
                  </c:pt>
                  <c:pt idx="3146">
                    <c:v>FROGTOWN 1702814784</c:v>
                  </c:pt>
                  <c:pt idx="3147">
                    <c:v>OAKLAND X 1106CR266</c:v>
                  </c:pt>
                  <c:pt idx="3148">
                    <c:v>SARATOGA 11076867</c:v>
                  </c:pt>
                  <c:pt idx="3149">
                    <c:v>SAN CARLOS 11049052</c:v>
                  </c:pt>
                  <c:pt idx="3150">
                    <c:v>UKIAH 1114296894</c:v>
                  </c:pt>
                  <c:pt idx="3151">
                    <c:v>SANTA ROSA A 1111407286</c:v>
                  </c:pt>
                  <c:pt idx="3152">
                    <c:v>HARRIS 1108705523</c:v>
                  </c:pt>
                  <c:pt idx="3153">
                    <c:v>RESEARCH 2102183888</c:v>
                  </c:pt>
                  <c:pt idx="3154">
                    <c:v>ROSSMOOR 1104892332</c:v>
                  </c:pt>
                  <c:pt idx="3155">
                    <c:v>EDES 1112CR312</c:v>
                  </c:pt>
                  <c:pt idx="3156">
                    <c:v>SILVERADO 2105191725</c:v>
                  </c:pt>
                  <c:pt idx="3157">
                    <c:v>DIAMOND SPRINGS 1103394169</c:v>
                  </c:pt>
                  <c:pt idx="3158">
                    <c:v>MONROE 2107380760</c:v>
                  </c:pt>
                  <c:pt idx="3159">
                    <c:v>OAKLAND K 1103CR188</c:v>
                  </c:pt>
                  <c:pt idx="3160">
                    <c:v>HICKS 1116983580</c:v>
                  </c:pt>
                  <c:pt idx="3161">
                    <c:v>OAKLAND K 1104CR326</c:v>
                  </c:pt>
                  <c:pt idx="3162">
                    <c:v>SAN RAFAEL 1106618957</c:v>
                  </c:pt>
                  <c:pt idx="3163">
                    <c:v>CORTINA 1101302192</c:v>
                  </c:pt>
                  <c:pt idx="3164">
                    <c:v>OAKLAND K 1104432850</c:v>
                  </c:pt>
                  <c:pt idx="3165">
                    <c:v>DEL MONTE 21032204</c:v>
                  </c:pt>
                  <c:pt idx="3166">
                    <c:v>BERKELEY F 1103813976</c:v>
                  </c:pt>
                  <c:pt idx="3167">
                    <c:v>ROSSMOOR 1104CB</c:v>
                  </c:pt>
                  <c:pt idx="3168">
                    <c:v>MOLINO 1102111666</c:v>
                  </c:pt>
                  <c:pt idx="3169">
                    <c:v>SUMMIT 11016627</c:v>
                  </c:pt>
                  <c:pt idx="3170">
                    <c:v>SAN RAFAEL 110168970</c:v>
                  </c:pt>
                  <c:pt idx="3171">
                    <c:v>GANSNER 1101489276</c:v>
                  </c:pt>
                  <c:pt idx="3172">
                    <c:v>ROB ROY 210571630</c:v>
                  </c:pt>
                  <c:pt idx="3173">
                    <c:v>SARATOGA 1106LC22</c:v>
                  </c:pt>
                  <c:pt idx="3174">
                    <c:v>SAN RAFAEL 110668694</c:v>
                  </c:pt>
                  <c:pt idx="3175">
                    <c:v>PAUL SWEET 2102168368</c:v>
                  </c:pt>
                  <c:pt idx="3176">
                    <c:v>RINCON 1102782389</c:v>
                  </c:pt>
                  <c:pt idx="3177">
                    <c:v>UKIAH 111472990</c:v>
                  </c:pt>
                  <c:pt idx="3178">
                    <c:v>SARATOGA 1103LC16</c:v>
                  </c:pt>
                  <c:pt idx="3179">
                    <c:v>WAYNE 0401954811</c:v>
                  </c:pt>
                  <c:pt idx="3180">
                    <c:v>SAN RAFAEL 1105818262</c:v>
                  </c:pt>
                  <c:pt idx="3181">
                    <c:v>PIT NO 5 11011614</c:v>
                  </c:pt>
                  <c:pt idx="3182">
                    <c:v>RIDGE 0401CB</c:v>
                  </c:pt>
                  <c:pt idx="3183">
                    <c:v>FORT BRAGG A 1102418</c:v>
                  </c:pt>
                  <c:pt idx="3184">
                    <c:v>FRANKLIN 1101P138</c:v>
                  </c:pt>
                  <c:pt idx="3185">
                    <c:v>HIGHLANDS 1101CB</c:v>
                  </c:pt>
                  <c:pt idx="3186">
                    <c:v>CAMP EVERS 2104CB</c:v>
                  </c:pt>
                  <c:pt idx="3187">
                    <c:v>WOODSIDE 110411555</c:v>
                  </c:pt>
                  <c:pt idx="3188">
                    <c:v>CAROLANDS 04018888</c:v>
                  </c:pt>
                  <c:pt idx="3189">
                    <c:v>CLOVERDALE 1102801904</c:v>
                  </c:pt>
                  <c:pt idx="3190">
                    <c:v>CASTRO VALLEY 1110MR341</c:v>
                  </c:pt>
                  <c:pt idx="3191">
                    <c:v>ROB ROY 21049973</c:v>
                  </c:pt>
                  <c:pt idx="3192">
                    <c:v>VIEJO 220255787</c:v>
                  </c:pt>
                  <c:pt idx="3193">
                    <c:v>LAS AROMAS 04013342</c:v>
                  </c:pt>
                  <c:pt idx="3194">
                    <c:v>SAN RAFAEL 1104CB</c:v>
                  </c:pt>
                  <c:pt idx="3195">
                    <c:v>HICKS 1116583284</c:v>
                  </c:pt>
                  <c:pt idx="3196">
                    <c:v>EAST QUINCY 1101678650</c:v>
                  </c:pt>
                  <c:pt idx="3197">
                    <c:v>OAKLAND K 1103CR422</c:v>
                  </c:pt>
                  <c:pt idx="3198">
                    <c:v>LAURELES 11112028</c:v>
                  </c:pt>
                  <c:pt idx="3199">
                    <c:v>KONOCTI 11084041</c:v>
                  </c:pt>
                  <c:pt idx="3200">
                    <c:v>SILVERADO 2105CB</c:v>
                  </c:pt>
                  <c:pt idx="3201">
                    <c:v>SAN RAFAEL 11061230</c:v>
                  </c:pt>
                  <c:pt idx="3202">
                    <c:v>LOS GATOS 1101184035</c:v>
                  </c:pt>
                  <c:pt idx="3203">
                    <c:v>SAN CARLOS 11049048</c:v>
                  </c:pt>
                  <c:pt idx="3204">
                    <c:v>LUCERNE 11031663</c:v>
                  </c:pt>
                  <c:pt idx="3205">
                    <c:v>SAN RAMON 2103MR279</c:v>
                  </c:pt>
                  <c:pt idx="3206">
                    <c:v>SAN RAFAEL 1105534</c:v>
                  </c:pt>
                  <c:pt idx="3207">
                    <c:v>HATTON 1101CB</c:v>
                  </c:pt>
                  <c:pt idx="3208">
                    <c:v>ALTO 1124526955</c:v>
                  </c:pt>
                  <c:pt idx="3209">
                    <c:v>CAMP EVERS 210392582</c:v>
                  </c:pt>
                  <c:pt idx="3210">
                    <c:v>SAN RAFAEL 1106588020</c:v>
                  </c:pt>
                  <c:pt idx="3211">
                    <c:v>LOS GATOS 1108LB86</c:v>
                  </c:pt>
                  <c:pt idx="3212">
                    <c:v>EL CERRITO G 1105BR164</c:v>
                  </c:pt>
                  <c:pt idx="3213">
                    <c:v>ALTO 1125291744</c:v>
                  </c:pt>
                  <c:pt idx="3214">
                    <c:v>DOLAN ROAD 1101156268</c:v>
                  </c:pt>
                  <c:pt idx="3215">
                    <c:v>VIEJO 2202CB</c:v>
                  </c:pt>
                  <c:pt idx="3216">
                    <c:v>LAS AROMAS 0401LA401R</c:v>
                  </c:pt>
                  <c:pt idx="3217">
                    <c:v>RESEARCH 210263274</c:v>
                  </c:pt>
                  <c:pt idx="3218">
                    <c:v>LAKEWOOD 1102964292</c:v>
                  </c:pt>
                  <c:pt idx="3219">
                    <c:v>ROSSMOOR 110181770</c:v>
                  </c:pt>
                  <c:pt idx="3220">
                    <c:v>FRANKLIN 1104P136</c:v>
                  </c:pt>
                  <c:pt idx="3221">
                    <c:v>DOBBINS 1101CB</c:v>
                  </c:pt>
                  <c:pt idx="3222">
                    <c:v>SILVERADO 21051308</c:v>
                  </c:pt>
                  <c:pt idx="3223">
                    <c:v>ORINDA 0401401/2 LR</c:v>
                  </c:pt>
                  <c:pt idx="3224">
                    <c:v>KONOCTI 11084039</c:v>
                  </c:pt>
                  <c:pt idx="3225">
                    <c:v>KONOCTI 11084037</c:v>
                  </c:pt>
                  <c:pt idx="3226">
                    <c:v>RACETRACK 170310850</c:v>
                  </c:pt>
                  <c:pt idx="3227">
                    <c:v>SUMMIT 110148636</c:v>
                  </c:pt>
                  <c:pt idx="3228">
                    <c:v>VASONA 1102944560</c:v>
                  </c:pt>
                  <c:pt idx="3229">
                    <c:v>BERKELEY F 1103162952</c:v>
                  </c:pt>
                  <c:pt idx="3230">
                    <c:v>DUNBAR 1103725292</c:v>
                  </c:pt>
                  <c:pt idx="3231">
                    <c:v>SOBRANTE 110142914</c:v>
                  </c:pt>
                  <c:pt idx="3232">
                    <c:v>OAKLAND K 1104CR208</c:v>
                  </c:pt>
                  <c:pt idx="3233">
                    <c:v>SAN RAFAEL 1101189400</c:v>
                  </c:pt>
                  <c:pt idx="3234">
                    <c:v>NEWBURG 1131987158</c:v>
                  </c:pt>
                  <c:pt idx="3235">
                    <c:v>PALO SECO 0401CB</c:v>
                  </c:pt>
                  <c:pt idx="3236">
                    <c:v>OAKLAND K 1101CR170</c:v>
                  </c:pt>
                  <c:pt idx="3237">
                    <c:v>TASSAJARA 2108189700</c:v>
                  </c:pt>
                  <c:pt idx="3238">
                    <c:v>ROSSMOOR 110479146</c:v>
                  </c:pt>
                  <c:pt idx="3239">
                    <c:v>PAUL SWEET 2109634576</c:v>
                  </c:pt>
                  <c:pt idx="3240">
                    <c:v>TASSAJARA 2108D520R</c:v>
                  </c:pt>
                  <c:pt idx="3241">
                    <c:v>LAKEWOOD 210769586</c:v>
                  </c:pt>
                  <c:pt idx="3242">
                    <c:v>HIGHLANDS 1104CB</c:v>
                  </c:pt>
                  <c:pt idx="3243">
                    <c:v>GANSNER 1101174072</c:v>
                  </c:pt>
                  <c:pt idx="3244">
                    <c:v>SANTA ROSA A 1104834094</c:v>
                  </c:pt>
                  <c:pt idx="3245">
                    <c:v>CAROLANDS 04049024</c:v>
                  </c:pt>
                  <c:pt idx="3246">
                    <c:v>SAN RAFAEL 11042235</c:v>
                  </c:pt>
                  <c:pt idx="3247">
                    <c:v>CASTRO VALLEY 1110264914</c:v>
                  </c:pt>
                  <c:pt idx="3248">
                    <c:v>SAN RAFAEL 1101310</c:v>
                  </c:pt>
                  <c:pt idx="3249">
                    <c:v>LAURELES 11116617</c:v>
                  </c:pt>
                  <c:pt idx="3250">
                    <c:v>GANSNER 1101590690</c:v>
                  </c:pt>
                  <c:pt idx="3251">
                    <c:v>TASSAJARA 210812712</c:v>
                  </c:pt>
                  <c:pt idx="3252">
                    <c:v>ELK 11014628</c:v>
                  </c:pt>
                  <c:pt idx="3253">
                    <c:v>ROSSMOOR 1106L522R</c:v>
                  </c:pt>
                  <c:pt idx="3254">
                    <c:v>STAFFORD 1101803535</c:v>
                  </c:pt>
                  <c:pt idx="3255">
                    <c:v>DEL MONTE 21032000</c:v>
                  </c:pt>
                  <c:pt idx="3256">
                    <c:v>SAN RAFAEL 1107434</c:v>
                  </c:pt>
                  <c:pt idx="3257">
                    <c:v>IGNACIO 1105784032</c:v>
                  </c:pt>
                  <c:pt idx="3258">
                    <c:v>ROSSMOOR 1106CB</c:v>
                  </c:pt>
                  <c:pt idx="3259">
                    <c:v>OAKLAND K 1104CR210</c:v>
                  </c:pt>
                  <c:pt idx="3260">
                    <c:v>HARTLEY 1101471</c:v>
                  </c:pt>
                  <c:pt idx="3261">
                    <c:v>SAN RAFAEL 1101494</c:v>
                  </c:pt>
                  <c:pt idx="3262">
                    <c:v>WOODSIDE 11049116</c:v>
                  </c:pt>
                  <c:pt idx="3263">
                    <c:v>MARIPOSA 2102527766</c:v>
                  </c:pt>
                  <c:pt idx="3264">
                    <c:v>LAS GALLINAS A 1105648439</c:v>
                  </c:pt>
                  <c:pt idx="3265">
                    <c:v>EMERALD LAKE 04028858</c:v>
                  </c:pt>
                  <c:pt idx="3266">
                    <c:v>BIG RIVER 11015065</c:v>
                  </c:pt>
                  <c:pt idx="3267">
                    <c:v>RACETRACK 17032553</c:v>
                  </c:pt>
                  <c:pt idx="3268">
                    <c:v>VALLEY VIEW 1105305072</c:v>
                  </c:pt>
                  <c:pt idx="3269">
                    <c:v>CASTRO VALLEY 1111227862</c:v>
                  </c:pt>
                  <c:pt idx="3270">
                    <c:v>PACIFICA 1103885952</c:v>
                  </c:pt>
                  <c:pt idx="3271">
                    <c:v>EL CERRITO G 1112779030</c:v>
                  </c:pt>
                  <c:pt idx="3272">
                    <c:v>VACAVILLE 1112CB</c:v>
                  </c:pt>
                  <c:pt idx="3273">
                    <c:v>NEWBURG 1131CB</c:v>
                  </c:pt>
                  <c:pt idx="3274">
                    <c:v>EMERALD LAKE 0402CB</c:v>
                  </c:pt>
                  <c:pt idx="3275">
                    <c:v>SAN CARLOS 1103586832</c:v>
                  </c:pt>
                  <c:pt idx="3276">
                    <c:v>SAN RAFAEL 11073323</c:v>
                  </c:pt>
                  <c:pt idx="3277">
                    <c:v>PAUL SWEET 210210290</c:v>
                  </c:pt>
                  <c:pt idx="3278">
                    <c:v>PAUL SWEET 2109687295</c:v>
                  </c:pt>
                  <c:pt idx="3279">
                    <c:v>GREENBRAE 1103CB</c:v>
                  </c:pt>
                  <c:pt idx="3280">
                    <c:v>SAN RAFAEL 1101CB</c:v>
                  </c:pt>
                  <c:pt idx="3281">
                    <c:v>ATASCADERO 1103395936</c:v>
                  </c:pt>
                  <c:pt idx="3282">
                    <c:v>ROB ROY 210512474</c:v>
                  </c:pt>
                  <c:pt idx="3283">
                    <c:v>SAN RAFAEL 1106307651</c:v>
                  </c:pt>
                  <c:pt idx="3284">
                    <c:v>BIG RIVER 1101262924</c:v>
                  </c:pt>
                  <c:pt idx="3285">
                    <c:v>BIG MEADOWS 2101439</c:v>
                  </c:pt>
                  <c:pt idx="3286">
                    <c:v>ALTO 1124319320</c:v>
                  </c:pt>
                  <c:pt idx="3287">
                    <c:v>BERKELEY F 1103620294</c:v>
                  </c:pt>
                  <c:pt idx="3288">
                    <c:v>SALT SPRINGS 21023116</c:v>
                  </c:pt>
                  <c:pt idx="3289">
                    <c:v>EAST QUINCY 1101782320</c:v>
                  </c:pt>
                  <c:pt idx="3290">
                    <c:v>SAN RAFAEL 1105CB</c:v>
                  </c:pt>
                  <c:pt idx="3291">
                    <c:v>GUALALA 11124431</c:v>
                  </c:pt>
                  <c:pt idx="3292">
                    <c:v>EAST QUINCY 1101186938</c:v>
                  </c:pt>
                  <c:pt idx="3293">
                    <c:v>VALLEY VIEW 1106602871</c:v>
                  </c:pt>
                  <c:pt idx="3294">
                    <c:v>HIGHLANDS 110448262</c:v>
                  </c:pt>
                  <c:pt idx="3295">
                    <c:v>FLORENCE 0401CR220</c:v>
                  </c:pt>
                  <c:pt idx="3296">
                    <c:v>SAN CARLOS 11048942</c:v>
                  </c:pt>
                  <c:pt idx="3297">
                    <c:v>ARLINGTON 0401404226</c:v>
                  </c:pt>
                  <c:pt idx="3298">
                    <c:v>HARRIS 11084674</c:v>
                  </c:pt>
                  <c:pt idx="3299">
                    <c:v>FORT BRAGG A 1102CB</c:v>
                  </c:pt>
                  <c:pt idx="3300">
                    <c:v>DEL MONTE 2103617344</c:v>
                  </c:pt>
                  <c:pt idx="3301">
                    <c:v>RINCON 1104CB</c:v>
                  </c:pt>
                  <c:pt idx="3302">
                    <c:v>VIEJO 2203CB</c:v>
                  </c:pt>
                  <c:pt idx="3303">
                    <c:v>LAURELES 111268454</c:v>
                  </c:pt>
                  <c:pt idx="3304">
                    <c:v>DOLAN ROAD 110122158</c:v>
                  </c:pt>
                  <c:pt idx="3305">
                    <c:v>PAUL SWEET 210212850</c:v>
                  </c:pt>
                  <c:pt idx="3306">
                    <c:v>GUALALA 1111498</c:v>
                  </c:pt>
                  <c:pt idx="3307">
                    <c:v>WEST POINT 11025357</c:v>
                  </c:pt>
                  <c:pt idx="3308">
                    <c:v>VIEJO 22019490</c:v>
                  </c:pt>
                  <c:pt idx="3309">
                    <c:v>GANSNER 1101480328</c:v>
                  </c:pt>
                  <c:pt idx="3310">
                    <c:v>DEL MONTE 21032654</c:v>
                  </c:pt>
                  <c:pt idx="3311">
                    <c:v>CLAYTON 2217CB</c:v>
                  </c:pt>
                  <c:pt idx="3312">
                    <c:v>PUEBLO 2103253312</c:v>
                  </c:pt>
                  <c:pt idx="3313">
                    <c:v>DOLAN ROAD 1101173702</c:v>
                  </c:pt>
                  <c:pt idx="3314">
                    <c:v>ALTO 112265474</c:v>
                  </c:pt>
                  <c:pt idx="3315">
                    <c:v>PACIFICA 1103218962</c:v>
                  </c:pt>
                  <c:pt idx="3316">
                    <c:v>VACAVILLE 1111772224</c:v>
                  </c:pt>
                  <c:pt idx="3317">
                    <c:v>CAROLANDS 040484797</c:v>
                  </c:pt>
                  <c:pt idx="3318">
                    <c:v>LAURELES 1112CB</c:v>
                  </c:pt>
                  <c:pt idx="3319">
                    <c:v>ATASCADERO 1102CB</c:v>
                  </c:pt>
                  <c:pt idx="3320">
                    <c:v>GREENBRAE 11021254</c:v>
                  </c:pt>
                  <c:pt idx="3321">
                    <c:v>SAN CARLOS 110436864</c:v>
                  </c:pt>
                  <c:pt idx="3322">
                    <c:v>HATTON 11029642</c:v>
                  </c:pt>
                  <c:pt idx="3323">
                    <c:v>LAKEWOOD 1102CB</c:v>
                  </c:pt>
                  <c:pt idx="3324">
                    <c:v>ECHO SUMMIT 1101CB</c:v>
                  </c:pt>
                  <c:pt idx="3325">
                    <c:v>PACIFICA 1102267868</c:v>
                  </c:pt>
                  <c:pt idx="3326">
                    <c:v>BERESFORD 04039154</c:v>
                  </c:pt>
                  <c:pt idx="3327">
                    <c:v>BIG MEADOWS 21012510</c:v>
                  </c:pt>
                  <c:pt idx="3328">
                    <c:v>LAS GALLINAS A 1107554</c:v>
                  </c:pt>
                  <c:pt idx="3329">
                    <c:v>WOOD 0401265211</c:v>
                  </c:pt>
                  <c:pt idx="3330">
                    <c:v>VIEJO 2201CB</c:v>
                  </c:pt>
                  <c:pt idx="3331">
                    <c:v>DOLAN ROAD 11013012</c:v>
                  </c:pt>
                  <c:pt idx="3332">
                    <c:v>HICKS 2103XR248</c:v>
                  </c:pt>
                  <c:pt idx="3333">
                    <c:v>SARATOGA 1103709451</c:v>
                  </c:pt>
                  <c:pt idx="3334">
                    <c:v>SARATOGA 1107CB</c:v>
                  </c:pt>
                  <c:pt idx="3335">
                    <c:v>SANTA ROSA A 1107CB</c:v>
                  </c:pt>
                  <c:pt idx="3336">
                    <c:v>BERKELEY F 1105189500</c:v>
                  </c:pt>
                  <c:pt idx="3337">
                    <c:v>OAKLAND K 1104CB</c:v>
                  </c:pt>
                  <c:pt idx="3338">
                    <c:v>VIEJO 22022606</c:v>
                  </c:pt>
                  <c:pt idx="3339">
                    <c:v>PUEBLO 21031970</c:v>
                  </c:pt>
                  <c:pt idx="3340">
                    <c:v>MORGAN HILL 2109145998</c:v>
                  </c:pt>
                  <c:pt idx="3341">
                    <c:v>VIEJO 22019114</c:v>
                  </c:pt>
                  <c:pt idx="3342">
                    <c:v>CAROLANDS 04049026</c:v>
                  </c:pt>
                  <c:pt idx="3343">
                    <c:v>FORT ORD 21069656</c:v>
                  </c:pt>
                  <c:pt idx="3344">
                    <c:v>OAKLAND J 1102CR184</c:v>
                  </c:pt>
                  <c:pt idx="3345">
                    <c:v>FAIRVIEW 2207P142</c:v>
                  </c:pt>
                  <c:pt idx="3346">
                    <c:v>BELL 1107643778</c:v>
                  </c:pt>
                  <c:pt idx="3347">
                    <c:v>DOLAN ROAD 1101882610</c:v>
                  </c:pt>
                  <c:pt idx="3348">
                    <c:v>LOS GATOS 1102526868</c:v>
                  </c:pt>
                  <c:pt idx="3349">
                    <c:v>SUMMIT 110158642</c:v>
                  </c:pt>
                  <c:pt idx="3350">
                    <c:v>ATASCADERO 11012379</c:v>
                  </c:pt>
                  <c:pt idx="3351">
                    <c:v>DEL MONTE 2103468158</c:v>
                  </c:pt>
                  <c:pt idx="3352">
                    <c:v>HALF MOON BAY 1102650808</c:v>
                  </c:pt>
                  <c:pt idx="3353">
                    <c:v>WOODSIDE 1104555372</c:v>
                  </c:pt>
                  <c:pt idx="3354">
                    <c:v>ECHO SUMMIT 110155262</c:v>
                  </c:pt>
                  <c:pt idx="3355">
                    <c:v>SAN LUIS OBISPO 110596874</c:v>
                  </c:pt>
                  <c:pt idx="3356">
                    <c:v>VIEJO 2204CB</c:v>
                  </c:pt>
                  <c:pt idx="3357">
                    <c:v>EDES 1112CR282</c:v>
                  </c:pt>
                  <c:pt idx="3358">
                    <c:v>ATASCADERO 1101CB</c:v>
                  </c:pt>
                  <c:pt idx="3359">
                    <c:v>VIEJO 22029488</c:v>
                  </c:pt>
                  <c:pt idx="3360">
                    <c:v>SEACLIFF 0402558727</c:v>
                  </c:pt>
                  <c:pt idx="3361">
                    <c:v>DEL MONTE 210342226</c:v>
                  </c:pt>
                  <c:pt idx="3362">
                    <c:v>LAS GALLINAS A 1104309087</c:v>
                  </c:pt>
                  <c:pt idx="3363">
                    <c:v>TEMPLETON 2112238418</c:v>
                  </c:pt>
                  <c:pt idx="3364">
                    <c:v>ALTO 1124428</c:v>
                  </c:pt>
                  <c:pt idx="3365">
                    <c:v>MORGAN HILL 2110XR326</c:v>
                  </c:pt>
                  <c:pt idx="3366">
                    <c:v>SANTA ROSA A 110439786</c:v>
                  </c:pt>
                  <c:pt idx="3367">
                    <c:v>VIEJO 22029118</c:v>
                  </c:pt>
                  <c:pt idx="3368">
                    <c:v>SANTA ROSA A 1104991788</c:v>
                  </c:pt>
                  <c:pt idx="3369">
                    <c:v>MORGAN HILL 2109XR246</c:v>
                  </c:pt>
                  <c:pt idx="3370">
                    <c:v>OCEANO 110376678</c:v>
                  </c:pt>
                  <c:pt idx="3371">
                    <c:v>ECHO SUMMIT 1101741586</c:v>
                  </c:pt>
                  <c:pt idx="3372">
                    <c:v>BELMONT 11038958</c:v>
                  </c:pt>
                  <c:pt idx="3373">
                    <c:v>LOS GATOS 1101502026</c:v>
                  </c:pt>
                  <c:pt idx="3374">
                    <c:v>HICKS 1116LB16</c:v>
                  </c:pt>
                  <c:pt idx="3375">
                    <c:v>OAKLAND J 1102951816</c:v>
                  </c:pt>
                  <c:pt idx="3376">
                    <c:v>SARATOGA 1103LC40</c:v>
                  </c:pt>
                  <c:pt idx="3377">
                    <c:v>SAN LEANDRO U 1109CR182</c:v>
                  </c:pt>
                  <c:pt idx="3378">
                    <c:v>SAN LUIS OBISPO 1108903036</c:v>
                  </c:pt>
                  <c:pt idx="3379">
                    <c:v>ALTO 1122CB</c:v>
                  </c:pt>
                  <c:pt idx="3380">
                    <c:v>PACIFICA 110266732</c:v>
                  </c:pt>
                  <c:pt idx="3381">
                    <c:v>LUCERNE 11062355</c:v>
                  </c:pt>
                  <c:pt idx="3382">
                    <c:v>PACIFICA 1103119798</c:v>
                  </c:pt>
                  <c:pt idx="3383">
                    <c:v>ALTO 112081716</c:v>
                  </c:pt>
                  <c:pt idx="3384">
                    <c:v>LOS GATOS 1101950286</c:v>
                  </c:pt>
                  <c:pt idx="3385">
                    <c:v>RALSTON 1102CB</c:v>
                  </c:pt>
                  <c:pt idx="3386">
                    <c:v>GREENBRAE 1104107508</c:v>
                  </c:pt>
                  <c:pt idx="3387">
                    <c:v>OAKLAND K 1101CR172</c:v>
                  </c:pt>
                  <c:pt idx="3388">
                    <c:v>PAUL SWEET 210411074</c:v>
                  </c:pt>
                  <c:pt idx="3389">
                    <c:v>SAN RAMON 2107MR441</c:v>
                  </c:pt>
                  <c:pt idx="3390">
                    <c:v>SAN RAFAEL 1106764698</c:v>
                  </c:pt>
                  <c:pt idx="3391">
                    <c:v>VALLEY VIEW 1105P126</c:v>
                  </c:pt>
                  <c:pt idx="3392">
                    <c:v>GREENBRAE 11037315</c:v>
                  </c:pt>
                  <c:pt idx="3393">
                    <c:v>FORT BRAGG A 110233064</c:v>
                  </c:pt>
                  <c:pt idx="3394">
                    <c:v>EDES 1112CR100</c:v>
                  </c:pt>
                  <c:pt idx="3395">
                    <c:v>LOS GATOS 1101CB</c:v>
                  </c:pt>
                  <c:pt idx="3396">
                    <c:v>EL CERRITO G 1112BR178</c:v>
                  </c:pt>
                  <c:pt idx="3397">
                    <c:v>SOBRANTE 1101L534R</c:v>
                  </c:pt>
                  <c:pt idx="3398">
                    <c:v>VALLEY VIEW 1106P176</c:v>
                  </c:pt>
                  <c:pt idx="3399">
                    <c:v>VIEJO 220292792</c:v>
                  </c:pt>
                  <c:pt idx="3400">
                    <c:v>TULUCAY 1101504524</c:v>
                  </c:pt>
                  <c:pt idx="3401">
                    <c:v>ATASCADERO 1101747522</c:v>
                  </c:pt>
                  <c:pt idx="3402">
                    <c:v>OAKLAND X 1106121588</c:v>
                  </c:pt>
                  <c:pt idx="3403">
                    <c:v>ALTO 11251256</c:v>
                  </c:pt>
                  <c:pt idx="3404">
                    <c:v>SARATOGA 1103595689</c:v>
                  </c:pt>
                  <c:pt idx="3405">
                    <c:v>RINCON 1102640</c:v>
                  </c:pt>
                  <c:pt idx="3406">
                    <c:v>VIEJO 22029089</c:v>
                  </c:pt>
                  <c:pt idx="3407">
                    <c:v>PACIFICA 1102968736</c:v>
                  </c:pt>
                  <c:pt idx="3408">
                    <c:v>BURNEY 110237284</c:v>
                  </c:pt>
                  <c:pt idx="3409">
                    <c:v>SAN RAFAEL 110648752</c:v>
                  </c:pt>
                  <c:pt idx="3410">
                    <c:v>RIDGE 0402CB</c:v>
                  </c:pt>
                  <c:pt idx="3411">
                    <c:v>LAS GALLINAS A 11051218</c:v>
                  </c:pt>
                  <c:pt idx="3412">
                    <c:v>IGNACIO 110584764</c:v>
                  </c:pt>
                  <c:pt idx="3413">
                    <c:v>PAUL SWEET 210912828</c:v>
                  </c:pt>
                  <c:pt idx="3414">
                    <c:v>CASTRO VALLEY 1110CB</c:v>
                  </c:pt>
                  <c:pt idx="3415">
                    <c:v>HARRIS 1108395498</c:v>
                  </c:pt>
                  <c:pt idx="3416">
                    <c:v>IGNACIO 1105683542</c:v>
                  </c:pt>
                  <c:pt idx="3417">
                    <c:v>STAFFORD 1101405812</c:v>
                  </c:pt>
                  <c:pt idx="3418">
                    <c:v>ROSSMOOR 1106L541R</c:v>
                  </c:pt>
                  <c:pt idx="3419">
                    <c:v>OAKLAND K 1101CB</c:v>
                  </c:pt>
                  <c:pt idx="3420">
                    <c:v>OAKLAND J 1105CR256</c:v>
                  </c:pt>
                  <c:pt idx="3421">
                    <c:v>SAN LUIS OBISPO 1108144690</c:v>
                  </c:pt>
                  <c:pt idx="3422">
                    <c:v>CASTRO VALLEY 1108MR233</c:v>
                  </c:pt>
                  <c:pt idx="3423">
                    <c:v>IGNACIO 1105318</c:v>
                  </c:pt>
                  <c:pt idx="3424">
                    <c:v>HAMILTON BRANCH 110187784</c:v>
                  </c:pt>
                  <c:pt idx="3425">
                    <c:v>PINECREST 0401CB</c:v>
                  </c:pt>
                  <c:pt idx="3426">
                    <c:v>SONOMA 11054456</c:v>
                  </c:pt>
                  <c:pt idx="3427">
                    <c:v>SAN CARLOS 1103785521</c:v>
                  </c:pt>
                  <c:pt idx="3428">
                    <c:v>BIG MEADOWS 21012246</c:v>
                  </c:pt>
                  <c:pt idx="3429">
                    <c:v>ECHO SUMMIT 11018922</c:v>
                  </c:pt>
                  <c:pt idx="3430">
                    <c:v>SNEATH LANE 1102CB</c:v>
                  </c:pt>
                  <c:pt idx="3431">
                    <c:v>VIEJO 220235388</c:v>
                  </c:pt>
                  <c:pt idx="3432">
                    <c:v>IGNACIO 1103CB</c:v>
                  </c:pt>
                  <c:pt idx="3433">
                    <c:v>HICKS 1116733078</c:v>
                  </c:pt>
                  <c:pt idx="3434">
                    <c:v>OAKLAND K 1103CB</c:v>
                  </c:pt>
                  <c:pt idx="3435">
                    <c:v>RALSTON 1101420730</c:v>
                  </c:pt>
                  <c:pt idx="3436">
                    <c:v>WOOD 0401880795</c:v>
                  </c:pt>
                  <c:pt idx="3437">
                    <c:v>VIEJO 2203947314</c:v>
                  </c:pt>
                  <c:pt idx="3438">
                    <c:v>OLEMA 110137074</c:v>
                  </c:pt>
                  <c:pt idx="3439">
                    <c:v>SAN CARLOS 110479774</c:v>
                  </c:pt>
                  <c:pt idx="3440">
                    <c:v>ROB ROY 210512586</c:v>
                  </c:pt>
                  <c:pt idx="3441">
                    <c:v>OAKLAND J 1102CR254</c:v>
                  </c:pt>
                  <c:pt idx="3442">
                    <c:v>CASTROVILLE 210436922</c:v>
                  </c:pt>
                  <c:pt idx="3443">
                    <c:v>FOOTHILL 1101798137</c:v>
                  </c:pt>
                  <c:pt idx="3444">
                    <c:v>BIG MEADOWS 21012016</c:v>
                  </c:pt>
                  <c:pt idx="3445">
                    <c:v>GREENBRAE 1104317890</c:v>
                  </c:pt>
                  <c:pt idx="3446">
                    <c:v>GREENBRAE 1102CB</c:v>
                  </c:pt>
                  <c:pt idx="3447">
                    <c:v>LOS GATOS 1106CB</c:v>
                  </c:pt>
                  <c:pt idx="3448">
                    <c:v>FORT BRAGG A 110465894</c:v>
                  </c:pt>
                  <c:pt idx="3449">
                    <c:v>RIO DEL MAR 0401931192</c:v>
                  </c:pt>
                  <c:pt idx="3450">
                    <c:v>LAURELES 11122142</c:v>
                  </c:pt>
                  <c:pt idx="3451">
                    <c:v>FLORENCE 0401CB</c:v>
                  </c:pt>
                  <c:pt idx="3452">
                    <c:v>SANTA ROSA A 1104CB</c:v>
                  </c:pt>
                  <c:pt idx="3453">
                    <c:v>PAUL SWEET 2109680537</c:v>
                  </c:pt>
                  <c:pt idx="3454">
                    <c:v>PACIFICA 1102512070</c:v>
                  </c:pt>
                  <c:pt idx="3455">
                    <c:v>ALTO 1124CB</c:v>
                  </c:pt>
                  <c:pt idx="3456">
                    <c:v>CASTRO VALLEY 1102MR204</c:v>
                  </c:pt>
                  <c:pt idx="3457">
                    <c:v>EDES 1112CR308</c:v>
                  </c:pt>
                  <c:pt idx="3458">
                    <c:v>HICKS 111512494</c:v>
                  </c:pt>
                  <c:pt idx="3459">
                    <c:v>CAYUCOS 1102CB</c:v>
                  </c:pt>
                  <c:pt idx="3460">
                    <c:v>LOS GATOS 1101206248</c:v>
                  </c:pt>
                  <c:pt idx="3461">
                    <c:v>HAMILTON BRANCH 110137436</c:v>
                  </c:pt>
                  <c:pt idx="3462">
                    <c:v>VIEJO 22029120</c:v>
                  </c:pt>
                  <c:pt idx="3463">
                    <c:v>PACIFICA 1103398620</c:v>
                  </c:pt>
                  <c:pt idx="3464">
                    <c:v>OAKLAND X 1105184672</c:v>
                  </c:pt>
                  <c:pt idx="3465">
                    <c:v>FAIRVIEW 2207CB</c:v>
                  </c:pt>
                  <c:pt idx="3466">
                    <c:v>VIEJO 22012064</c:v>
                  </c:pt>
                  <c:pt idx="3467">
                    <c:v>STAFFORD 110242542</c:v>
                  </c:pt>
                  <c:pt idx="3468">
                    <c:v>SNEATH LANE 110134438</c:v>
                  </c:pt>
                  <c:pt idx="3469">
                    <c:v>BURNEY 110297318</c:v>
                  </c:pt>
                  <c:pt idx="3470">
                    <c:v>HAMILTON BRANCH 11013049</c:v>
                  </c:pt>
                  <c:pt idx="3471">
                    <c:v>ALTO 1124965060</c:v>
                  </c:pt>
                  <c:pt idx="3472">
                    <c:v>SAUSALITO 1102758798</c:v>
                  </c:pt>
                  <c:pt idx="3473">
                    <c:v>PAUL SWEET 2109CB</c:v>
                  </c:pt>
                  <c:pt idx="3474">
                    <c:v>VALLEY VIEW 1103P160</c:v>
                  </c:pt>
                  <c:pt idx="3475">
                    <c:v>MORAGA 1105116034</c:v>
                  </c:pt>
                  <c:pt idx="3476">
                    <c:v>SNEATH LANE 110275844</c:v>
                  </c:pt>
                  <c:pt idx="3477">
                    <c:v>SAN CARLOS 11048846</c:v>
                  </c:pt>
                  <c:pt idx="3478">
                    <c:v>SNEATH LANE 1101CB</c:v>
                  </c:pt>
                  <c:pt idx="3479">
                    <c:v>SAN LEANDRO U 1109936988</c:v>
                  </c:pt>
                  <c:pt idx="3480">
                    <c:v>WILLITS 11021270</c:v>
                  </c:pt>
                  <c:pt idx="3481">
                    <c:v>WALDO 0402258792</c:v>
                  </c:pt>
                  <c:pt idx="3482">
                    <c:v>STAFFORD 1101902998</c:v>
                  </c:pt>
                  <c:pt idx="3483">
                    <c:v>RALSTON 110148936</c:v>
                  </c:pt>
                  <c:pt idx="3484">
                    <c:v>VALLEY VIEW 1106P128</c:v>
                  </c:pt>
                  <c:pt idx="3485">
                    <c:v>LAS GALLINAS A 1106206332</c:v>
                  </c:pt>
                  <c:pt idx="3486">
                    <c:v>SPRUCE 0402BR304</c:v>
                  </c:pt>
                  <c:pt idx="3487">
                    <c:v>LAS GALLINAS A 1106685656</c:v>
                  </c:pt>
                  <c:pt idx="3488">
                    <c:v>LOS GATOS 110160136</c:v>
                  </c:pt>
                  <c:pt idx="3489">
                    <c:v>EMERALD LAKE 04028872</c:v>
                  </c:pt>
                  <c:pt idx="3490">
                    <c:v>SNEATH LANE 110168070</c:v>
                  </c:pt>
                  <c:pt idx="3491">
                    <c:v>IGNACIO 1103504941</c:v>
                  </c:pt>
                  <c:pt idx="3492">
                    <c:v>VIEJO 22019704</c:v>
                  </c:pt>
                  <c:pt idx="3493">
                    <c:v>WOODSIDE 11049030</c:v>
                  </c:pt>
                  <c:pt idx="3494">
                    <c:v>HATTON 11022070</c:v>
                  </c:pt>
                  <c:pt idx="3495">
                    <c:v>GREENBRAE 1104972264</c:v>
                  </c:pt>
                  <c:pt idx="3496">
                    <c:v>HAMILTON BRANCH 11012082</c:v>
                  </c:pt>
                  <c:pt idx="3497">
                    <c:v>HICKS 1116203897</c:v>
                  </c:pt>
                  <c:pt idx="3498">
                    <c:v>CHESTER 1101656108</c:v>
                  </c:pt>
                  <c:pt idx="3499">
                    <c:v>EL CERRITO G 1112BR196</c:v>
                  </c:pt>
                  <c:pt idx="3500">
                    <c:v>OAKLAND X 1106CB</c:v>
                  </c:pt>
                  <c:pt idx="3501">
                    <c:v>VIEJO 22029104</c:v>
                  </c:pt>
                  <c:pt idx="3502">
                    <c:v>OAK 0401CB</c:v>
                  </c:pt>
                  <c:pt idx="3503">
                    <c:v>VIEJO 22019698</c:v>
                  </c:pt>
                  <c:pt idx="3504">
                    <c:v>SPRUCE 0401BR316</c:v>
                  </c:pt>
                  <c:pt idx="3505">
                    <c:v>EL CERRITO G 111257953</c:v>
                  </c:pt>
                  <c:pt idx="3506">
                    <c:v>FRANKLIN 1104CB</c:v>
                  </c:pt>
                  <c:pt idx="3507">
                    <c:v>LOS GATOS 1108CB</c:v>
                  </c:pt>
                  <c:pt idx="3508">
                    <c:v>LOS GATOS 1102CB</c:v>
                  </c:pt>
                  <c:pt idx="3509">
                    <c:v>PACIFICA 1103CB</c:v>
                  </c:pt>
                  <c:pt idx="3510">
                    <c:v>ALTO 1125781759</c:v>
                  </c:pt>
                  <c:pt idx="3511">
                    <c:v>HICKS 1116CB</c:v>
                  </c:pt>
                  <c:pt idx="3512">
                    <c:v>STAFFORD 11021019</c:v>
                  </c:pt>
                  <c:pt idx="3513">
                    <c:v>CHESTER 1102546744</c:v>
                  </c:pt>
                  <c:pt idx="3514">
                    <c:v>ALTO 1124994213</c:v>
                  </c:pt>
                  <c:pt idx="3515">
                    <c:v>BERKELEY F 1105849701</c:v>
                  </c:pt>
                  <c:pt idx="3516">
                    <c:v>VIEJO 22049540</c:v>
                  </c:pt>
                  <c:pt idx="3517">
                    <c:v>ALTO 1124884949</c:v>
                  </c:pt>
                  <c:pt idx="3518">
                    <c:v>WALDO 0401965216</c:v>
                  </c:pt>
                  <c:pt idx="3519">
                    <c:v>LAS PULGAS 0401104588</c:v>
                  </c:pt>
                  <c:pt idx="3520">
                    <c:v>MORAGA 110531512</c:v>
                  </c:pt>
                  <c:pt idx="3521">
                    <c:v>SAN RAFAEL 1105344</c:v>
                  </c:pt>
                  <c:pt idx="3522">
                    <c:v>PERRY 1101W52</c:v>
                  </c:pt>
                  <c:pt idx="3523">
                    <c:v>EL CERRITO G 1112BR180</c:v>
                  </c:pt>
                  <c:pt idx="3524">
                    <c:v>EDES 1112CR306</c:v>
                  </c:pt>
                  <c:pt idx="3525">
                    <c:v>ALHAMBRA 1102CB</c:v>
                  </c:pt>
                  <c:pt idx="3526">
                    <c:v>CHESTER 1102CB</c:v>
                  </c:pt>
                  <c:pt idx="3527">
                    <c:v>WOODSIDE 11028862</c:v>
                  </c:pt>
                  <c:pt idx="3528">
                    <c:v>BURNEY 110257046</c:v>
                  </c:pt>
                  <c:pt idx="3529">
                    <c:v>CASTRO VALLEY 1108MR205</c:v>
                  </c:pt>
                  <c:pt idx="3530">
                    <c:v>VIEJO 22029112</c:v>
                  </c:pt>
                  <c:pt idx="3531">
                    <c:v>EL CERRITO G 1110BR236</c:v>
                  </c:pt>
                  <c:pt idx="3532">
                    <c:v>ALTO 1123820379</c:v>
                  </c:pt>
                  <c:pt idx="3533">
                    <c:v>VIEJO 2203573610</c:v>
                  </c:pt>
                  <c:pt idx="3534">
                    <c:v>SAN CARLOS 11039148</c:v>
                  </c:pt>
                  <c:pt idx="3535">
                    <c:v>VIEJO 22039094</c:v>
                  </c:pt>
                  <c:pt idx="3536">
                    <c:v>VIEJO 22032634</c:v>
                  </c:pt>
                  <c:pt idx="3537">
                    <c:v>OAKLAND J 1105CR150</c:v>
                  </c:pt>
                  <c:pt idx="3538">
                    <c:v>FORT BRAGG A 1103CB</c:v>
                  </c:pt>
                  <c:pt idx="3539">
                    <c:v>MORGAN HILL 2105375239</c:v>
                  </c:pt>
                  <c:pt idx="3540">
                    <c:v>MORGAN HILL 2105345099</c:v>
                  </c:pt>
                  <c:pt idx="3541">
                    <c:v>SALT SPRINGS 21013116</c:v>
                  </c:pt>
                  <c:pt idx="3542">
                    <c:v>BERKELEY F 0402502466</c:v>
                  </c:pt>
                  <c:pt idx="3543">
                    <c:v>BERKELEY F 1105CB</c:v>
                  </c:pt>
                  <c:pt idx="3544">
                    <c:v>EL CERRITO G 1108BR346</c:v>
                  </c:pt>
                  <c:pt idx="3545">
                    <c:v>HOLLYWOOD 0401CB</c:v>
                  </c:pt>
                  <c:pt idx="3546">
                    <c:v>ESTUDILLO 0401850884</c:v>
                  </c:pt>
                  <c:pt idx="3547">
                    <c:v>PACIFICA 1103915474</c:v>
                  </c:pt>
                  <c:pt idx="3548">
                    <c:v>COTATI 110283200</c:v>
                  </c:pt>
                  <c:pt idx="3549">
                    <c:v>SNEATH LANE 110748338</c:v>
                  </c:pt>
                  <c:pt idx="3550">
                    <c:v>RALSTON 11029126</c:v>
                  </c:pt>
                  <c:pt idx="3551">
                    <c:v>PACIFIC GROVE 04222614</c:v>
                  </c:pt>
                  <c:pt idx="3552">
                    <c:v>DEL MONTE 210386496</c:v>
                  </c:pt>
                  <c:pt idx="3553">
                    <c:v>SAN CARLOS 1103888954</c:v>
                  </c:pt>
                  <c:pt idx="3554">
                    <c:v>OAKLAND J 1106CR164</c:v>
                  </c:pt>
                  <c:pt idx="3555">
                    <c:v>EL CERRITO G 1112209865</c:v>
                  </c:pt>
                  <c:pt idx="3556">
                    <c:v>OAKLAND J 1105153228</c:v>
                  </c:pt>
                  <c:pt idx="3557">
                    <c:v>SWIFT 2109XR300</c:v>
                  </c:pt>
                  <c:pt idx="3558">
                    <c:v>EL CERRITO G 1110173396</c:v>
                  </c:pt>
                  <c:pt idx="3559">
                    <c:v>SAN CARLOS 1103313472</c:v>
                  </c:pt>
                  <c:pt idx="3560">
                    <c:v>IGNACIO 1103151462</c:v>
                  </c:pt>
                  <c:pt idx="3561">
                    <c:v>WOODSIDE 1102472928</c:v>
                  </c:pt>
                  <c:pt idx="3562">
                    <c:v>OAKLAND J 1102CR252</c:v>
                  </c:pt>
                  <c:pt idx="3563">
                    <c:v>CASTRO VALLEY 1110MR379</c:v>
                  </c:pt>
                  <c:pt idx="3564">
                    <c:v>MORRO BAY 11013487</c:v>
                  </c:pt>
                  <c:pt idx="3565">
                    <c:v>FORT BRAGG A 1104CB</c:v>
                  </c:pt>
                  <c:pt idx="3566">
                    <c:v>ALTO 1124246034</c:v>
                  </c:pt>
                  <c:pt idx="3567">
                    <c:v>OCEANO 1105V44</c:v>
                  </c:pt>
                  <c:pt idx="3568">
                    <c:v>OAKLAND J 1106CR330</c:v>
                  </c:pt>
                  <c:pt idx="3569">
                    <c:v>OAKLAND J 1116CR328</c:v>
                  </c:pt>
                  <c:pt idx="3570">
                    <c:v>VIEJO 220285904</c:v>
                  </c:pt>
                  <c:pt idx="3571">
                    <c:v>ALHAMBRA 110213333</c:v>
                  </c:pt>
                  <c:pt idx="3572">
                    <c:v>MORRO BAY 1102V80</c:v>
                  </c:pt>
                  <c:pt idx="3573">
                    <c:v>BELMONT 11109090</c:v>
                  </c:pt>
                  <c:pt idx="3574">
                    <c:v>ALTO 1123CB</c:v>
                  </c:pt>
                  <c:pt idx="3575">
                    <c:v>BELMONT 11038956</c:v>
                  </c:pt>
                  <c:pt idx="3576">
                    <c:v>GREENBRAE 1104751</c:v>
                  </c:pt>
                  <c:pt idx="3577">
                    <c:v>CHESTER 1101CB</c:v>
                  </c:pt>
                  <c:pt idx="3578">
                    <c:v>BERKELEY F 1103BR110</c:v>
                  </c:pt>
                  <c:pt idx="3579">
                    <c:v>MONTEREY 04022644</c:v>
                  </c:pt>
                  <c:pt idx="3580">
                    <c:v>KIRKER 2104CB</c:v>
                  </c:pt>
                  <c:pt idx="3581">
                    <c:v>DEL MONTE 110138582</c:v>
                  </c:pt>
                  <c:pt idx="3582">
                    <c:v>PACIFICA 11026783</c:v>
                  </c:pt>
                  <c:pt idx="3583">
                    <c:v>PERRY 1101W12</c:v>
                  </c:pt>
                  <c:pt idx="3584">
                    <c:v>ALTO 1120500</c:v>
                  </c:pt>
                  <c:pt idx="3585">
                    <c:v>SAN LEANDRO U 1114MR218</c:v>
                  </c:pt>
                  <c:pt idx="3586">
                    <c:v>OAKLAND X 1105CB</c:v>
                  </c:pt>
                  <c:pt idx="3587">
                    <c:v>BERKELEY F 0402CB</c:v>
                  </c:pt>
                  <c:pt idx="3588">
                    <c:v>VALLEY VIEW 1105P190</c:v>
                  </c:pt>
                  <c:pt idx="3589">
                    <c:v>BAY MEADOWS 2102CB</c:v>
                  </c:pt>
                  <c:pt idx="3590">
                    <c:v>VALLEY VIEW 1105CB</c:v>
                  </c:pt>
                  <c:pt idx="3591">
                    <c:v>OAKLAND J 1118CR198</c:v>
                  </c:pt>
                  <c:pt idx="3592">
                    <c:v>EL CERRITO G 1111760530</c:v>
                  </c:pt>
                  <c:pt idx="3593">
                    <c:v>MORRO BAY 1102W22</c:v>
                  </c:pt>
                  <c:pt idx="3594">
                    <c:v>CASTRO VALLEY 1105MR201</c:v>
                  </c:pt>
                  <c:pt idx="3595">
                    <c:v>SAUSALITO 11021224</c:v>
                  </c:pt>
                  <c:pt idx="3596">
                    <c:v>EL CERRITO G 1113CB</c:v>
                  </c:pt>
                  <c:pt idx="3597">
                    <c:v>EL CERRITO G 1108CB</c:v>
                  </c:pt>
                  <c:pt idx="3598">
                    <c:v>VALLEY VIEW 1105P124</c:v>
                  </c:pt>
                  <c:pt idx="3599">
                    <c:v>EDES 1112CB</c:v>
                  </c:pt>
                  <c:pt idx="3600">
                    <c:v>VIEJO 22049110</c:v>
                  </c:pt>
                  <c:pt idx="3601">
                    <c:v>ALTO 112088190</c:v>
                  </c:pt>
                  <c:pt idx="3602">
                    <c:v>VIEJO 22049440</c:v>
                  </c:pt>
                  <c:pt idx="3603">
                    <c:v>SOLEDAD 2101125484</c:v>
                  </c:pt>
                  <c:pt idx="3604">
                    <c:v>OCEANO 1104793774</c:v>
                  </c:pt>
                  <c:pt idx="3605">
                    <c:v>EL CERRITO G 1110CB</c:v>
                  </c:pt>
                  <c:pt idx="3606">
                    <c:v>EDES 1112714759</c:v>
                  </c:pt>
                  <c:pt idx="3607">
                    <c:v>BOSTON 0401CR242</c:v>
                  </c:pt>
                  <c:pt idx="3608">
                    <c:v>CASTRO VALLEY 1105MR236</c:v>
                  </c:pt>
                  <c:pt idx="3609">
                    <c:v>MORRO BAY 1101CB</c:v>
                  </c:pt>
                  <c:pt idx="3610">
                    <c:v>OAKLAND J 1116CB</c:v>
                  </c:pt>
                  <c:pt idx="3611">
                    <c:v>MONTEREY 04012642</c:v>
                  </c:pt>
                  <c:pt idx="3612">
                    <c:v>SAN LEANDRO U 1114MR545</c:v>
                  </c:pt>
                  <c:pt idx="3613">
                    <c:v>SAN LUIS OBISPO 1103191498</c:v>
                  </c:pt>
                  <c:pt idx="3614">
                    <c:v>WALDO 0401CB</c:v>
                  </c:pt>
                  <c:pt idx="3615">
                    <c:v>OCEANO 1104337754</c:v>
                  </c:pt>
                  <c:pt idx="3616">
                    <c:v>SOLEDAD 2101404754</c:v>
                  </c:pt>
                  <c:pt idx="3617">
                    <c:v>DEL MONTE 21029060</c:v>
                  </c:pt>
                  <c:pt idx="3618">
                    <c:v>SAN LEANDRO U 1114501762</c:v>
                  </c:pt>
                  <c:pt idx="3619">
                    <c:v>PACIFICA 1102934870</c:v>
                  </c:pt>
                  <c:pt idx="3620">
                    <c:v>SAN LEANDRO U 1109CR284</c:v>
                  </c:pt>
                  <c:pt idx="3621">
                    <c:v>SAN LEANDRO U 1109CR002</c:v>
                  </c:pt>
                  <c:pt idx="3622">
                    <c:v>BELMONT 1110330790</c:v>
                  </c:pt>
                  <c:pt idx="3623">
                    <c:v>WALDO 0402CB</c:v>
                  </c:pt>
                  <c:pt idx="3624">
                    <c:v>BANCROFT 0401CB</c:v>
                  </c:pt>
                  <c:pt idx="3625">
                    <c:v>BERKELEY T 0404CB</c:v>
                  </c:pt>
                  <c:pt idx="3626">
                    <c:v>PACIFICA 110252715</c:v>
                  </c:pt>
                  <c:pt idx="3627">
                    <c:v>OCEANO 1105V48</c:v>
                  </c:pt>
                  <c:pt idx="3628">
                    <c:v>SAN LEANDRO U 1114458451</c:v>
                  </c:pt>
                  <c:pt idx="3629">
                    <c:v>BANCROFT 0402CB</c:v>
                  </c:pt>
                  <c:pt idx="3630">
                    <c:v>VIEJO 220436948</c:v>
                  </c:pt>
                  <c:pt idx="3631">
                    <c:v>CASTRO VALLEY 1105132304</c:v>
                  </c:pt>
                  <c:pt idx="3632">
                    <c:v>FORT BRAGG A 110436526</c:v>
                  </c:pt>
                  <c:pt idx="3633">
                    <c:v>MORRO BAY 1101W04</c:v>
                  </c:pt>
                  <c:pt idx="3634">
                    <c:v>DIABLO CANYON 1101CB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C0DC-4D47-8C87-9ACED1DE4E21}"/>
            </c:ext>
          </c:extLst>
        </c:ser>
        <c:ser>
          <c:idx val="4"/>
          <c:order val="4"/>
          <c:tx>
            <c:v>4 PSPS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3F-AA2F-4414-BA56-6E32A352AA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0-AA2F-4414-BA56-6E32A352AA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1-AA2F-4414-BA56-6E32A352AAD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2-AA2F-4414-BA56-6E32A352AAD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3-AA2F-4414-BA56-6E32A352AAD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4-AA2F-4414-BA56-6E32A352AAD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5-AA2F-4414-BA56-6E32A352AAD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6-AA2F-4414-BA56-6E32A352AAD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7-AA2F-4414-BA56-6E32A352AAD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8-AA2F-4414-BA56-6E32A352AAD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0BE9395-33B2-4FE2-9F0C-D63D71CCD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E49-AA2F-4414-BA56-6E32A352AAD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A-AA2F-4414-BA56-6E32A352AAD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B-AA2F-4414-BA56-6E32A352AAD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C-AA2F-4414-BA56-6E32A352AAD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D-AA2F-4414-BA56-6E32A352AAD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E-AA2F-4414-BA56-6E32A352AAD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4F-AA2F-4414-BA56-6E32A352AAD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0-AA2F-4414-BA56-6E32A352AAD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1-AA2F-4414-BA56-6E32A352AAD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2-AA2F-4414-BA56-6E32A352AAD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3-AA2F-4414-BA56-6E32A352AAD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4-AA2F-4414-BA56-6E32A352AAD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5-AA2F-4414-BA56-6E32A352AAD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6-AA2F-4414-BA56-6E32A352AAD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7-AA2F-4414-BA56-6E32A352AAD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8-AA2F-4414-BA56-6E32A352AAD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9-AA2F-4414-BA56-6E32A352AAD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A-AA2F-4414-BA56-6E32A352AAD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B-AA2F-4414-BA56-6E32A352AAD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C-AA2F-4414-BA56-6E32A352AAD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D-AA2F-4414-BA56-6E32A352AADE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E-AA2F-4414-BA56-6E32A352AADE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5F-AA2F-4414-BA56-6E32A352AAD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0-AA2F-4414-BA56-6E32A352AADE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1-AA2F-4414-BA56-6E32A352AADE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2-AA2F-4414-BA56-6E32A352AADE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3-AA2F-4414-BA56-6E32A352AAD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4-AA2F-4414-BA56-6E32A352AAD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5-AA2F-4414-BA56-6E32A352AAD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6-AA2F-4414-BA56-6E32A352AADE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7-AA2F-4414-BA56-6E32A352AADE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8-AA2F-4414-BA56-6E32A352AADE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9-AA2F-4414-BA56-6E32A352AADE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A-AA2F-4414-BA56-6E32A352AADE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B-AA2F-4414-BA56-6E32A352AADE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C-AA2F-4414-BA56-6E32A352AADE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D-AA2F-4414-BA56-6E32A352AADE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E-AA2F-4414-BA56-6E32A352AADE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6F-AA2F-4414-BA56-6E32A352AAD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0-AA2F-4414-BA56-6E32A352AAD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1-AA2F-4414-BA56-6E32A352AAD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2-AA2F-4414-BA56-6E32A352AAD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3-AA2F-4414-BA56-6E32A352AAD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4-AA2F-4414-BA56-6E32A352AAD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5-AA2F-4414-BA56-6E32A352AAD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6-AA2F-4414-BA56-6E32A352AAD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7-AA2F-4414-BA56-6E32A352AAD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8-AA2F-4414-BA56-6E32A352AAD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9-AA2F-4414-BA56-6E32A352AAD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A-AA2F-4414-BA56-6E32A352AAD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B-AA2F-4414-BA56-6E32A352AAD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C-AA2F-4414-BA56-6E32A352AAD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D-AA2F-4414-BA56-6E32A352AAD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E-AA2F-4414-BA56-6E32A352AAD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7F-AA2F-4414-BA56-6E32A352AAD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0-AA2F-4414-BA56-6E32A352AAD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1-AA2F-4414-BA56-6E32A352AAD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2-AA2F-4414-BA56-6E32A352AAD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3-AA2F-4414-BA56-6E32A352AAD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4-AA2F-4414-BA56-6E32A352AAD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5-AA2F-4414-BA56-6E32A352AAD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6-AA2F-4414-BA56-6E32A352AAD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7-AA2F-4414-BA56-6E32A352AAD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8-AA2F-4414-BA56-6E32A352AAD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9-AA2F-4414-BA56-6E32A352AAD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A-AA2F-4414-BA56-6E32A352AAD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B-AA2F-4414-BA56-6E32A352AAD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C-AA2F-4414-BA56-6E32A352AAD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D-AA2F-4414-BA56-6E32A352AAD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E-AA2F-4414-BA56-6E32A352AAD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8F-AA2F-4414-BA56-6E32A352AAD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0-AA2F-4414-BA56-6E32A352AAD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1-AA2F-4414-BA56-6E32A352AAD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2-AA2F-4414-BA56-6E32A352AAD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3-AA2F-4414-BA56-6E32A352AAD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4-AA2F-4414-BA56-6E32A352AAD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5-AA2F-4414-BA56-6E32A352AAD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6-AA2F-4414-BA56-6E32A352AAD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7-AA2F-4414-BA56-6E32A352AAD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8-AA2F-4414-BA56-6E32A352AAD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9-AA2F-4414-BA56-6E32A352AAD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A-AA2F-4414-BA56-6E32A352AAD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B-AA2F-4414-BA56-6E32A352AAD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C-AA2F-4414-BA56-6E32A352AAD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D-AA2F-4414-BA56-6E32A352AAD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E-AA2F-4414-BA56-6E32A352AAD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9F-AA2F-4414-BA56-6E32A352AAD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0-AA2F-4414-BA56-6E32A352AAD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1-AA2F-4414-BA56-6E32A352AAD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2-AA2F-4414-BA56-6E32A352AAD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3-AA2F-4414-BA56-6E32A352AAD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4-AA2F-4414-BA56-6E32A352AAD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5-AA2F-4414-BA56-6E32A352AAD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6-AA2F-4414-BA56-6E32A352AAD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7-AA2F-4414-BA56-6E32A352AAD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8-AA2F-4414-BA56-6E32A352AAD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9-AA2F-4414-BA56-6E32A352AAD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A-AA2F-4414-BA56-6E32A352AAD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B-AA2F-4414-BA56-6E32A352AAD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C-AA2F-4414-BA56-6E32A352AAD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D-AA2F-4414-BA56-6E32A352AAD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E-AA2F-4414-BA56-6E32A352AAD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AF-AA2F-4414-BA56-6E32A352AAD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0-AA2F-4414-BA56-6E32A352AAD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1-AA2F-4414-BA56-6E32A352AAD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2-AA2F-4414-BA56-6E32A352AAD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3-AA2F-4414-BA56-6E32A352AAD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4-AA2F-4414-BA56-6E32A352AAD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5-AA2F-4414-BA56-6E32A352AAD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6-AA2F-4414-BA56-6E32A352AAD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7-AA2F-4414-BA56-6E32A352AAD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8-AA2F-4414-BA56-6E32A352AAD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9-AA2F-4414-BA56-6E32A352AAD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A-AA2F-4414-BA56-6E32A352AAD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B-AA2F-4414-BA56-6E32A352AAD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C-AA2F-4414-BA56-6E32A352AAD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D-AA2F-4414-BA56-6E32A352AAD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E-AA2F-4414-BA56-6E32A352AAD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BF-AA2F-4414-BA56-6E32A352AAD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0-AA2F-4414-BA56-6E32A352AAD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1-AA2F-4414-BA56-6E32A352AAD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2-AA2F-4414-BA56-6E32A352AAD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3-AA2F-4414-BA56-6E32A352AAD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4-AA2F-4414-BA56-6E32A352AAD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5-AA2F-4414-BA56-6E32A352AAD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6-AA2F-4414-BA56-6E32A352AAD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7-AA2F-4414-BA56-6E32A352AAD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8-AA2F-4414-BA56-6E32A352AAD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9-AA2F-4414-BA56-6E32A352AAD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A-AA2F-4414-BA56-6E32A352AAD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B-AA2F-4414-BA56-6E32A352AAD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C-AA2F-4414-BA56-6E32A352AAD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D-AA2F-4414-BA56-6E32A352AAD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E-AA2F-4414-BA56-6E32A352AAD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CF-AA2F-4414-BA56-6E32A352AAD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0-AA2F-4414-BA56-6E32A352AAD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1-AA2F-4414-BA56-6E32A352AAD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2-AA2F-4414-BA56-6E32A352AAD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3-AA2F-4414-BA56-6E32A352AAD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4-AA2F-4414-BA56-6E32A352AAD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5-AA2F-4414-BA56-6E32A352AAD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6-AA2F-4414-BA56-6E32A352AAD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7-AA2F-4414-BA56-6E32A352AAD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8-AA2F-4414-BA56-6E32A352AAD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9-AA2F-4414-BA56-6E32A352AAD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A-AA2F-4414-BA56-6E32A352AAD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B-AA2F-4414-BA56-6E32A352AAD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C-AA2F-4414-BA56-6E32A352AAD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D-AA2F-4414-BA56-6E32A352AAD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E-AA2F-4414-BA56-6E32A352AAD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DF-AA2F-4414-BA56-6E32A352AAD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0-AA2F-4414-BA56-6E32A352AAD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1-AA2F-4414-BA56-6E32A352AAD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2-AA2F-4414-BA56-6E32A352AAD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3-AA2F-4414-BA56-6E32A352AAD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4-AA2F-4414-BA56-6E32A352AAD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5-AA2F-4414-BA56-6E32A352AAD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6-AA2F-4414-BA56-6E32A352AAD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7-AA2F-4414-BA56-6E32A352AAD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8-AA2F-4414-BA56-6E32A352AAD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9-AA2F-4414-BA56-6E32A352AAD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A-AA2F-4414-BA56-6E32A352AAD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B-AA2F-4414-BA56-6E32A352AAD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C-AA2F-4414-BA56-6E32A352AAD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D-AA2F-4414-BA56-6E32A352AAD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E-AA2F-4414-BA56-6E32A352AAD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EF-AA2F-4414-BA56-6E32A352AAD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0-AA2F-4414-BA56-6E32A352AAD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1-AA2F-4414-BA56-6E32A352AAD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2-AA2F-4414-BA56-6E32A352AAD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3-AA2F-4414-BA56-6E32A352AAD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4-AA2F-4414-BA56-6E32A352AAD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5-AA2F-4414-BA56-6E32A352AAD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6-AA2F-4414-BA56-6E32A352AAD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7-AA2F-4414-BA56-6E32A352AAD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8-AA2F-4414-BA56-6E32A352AAD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9-AA2F-4414-BA56-6E32A352AAD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A-AA2F-4414-BA56-6E32A352AAD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B-AA2F-4414-BA56-6E32A352AAD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C-AA2F-4414-BA56-6E32A352AAD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D-AA2F-4414-BA56-6E32A352AAD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E-AA2F-4414-BA56-6E32A352AAD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EFF-AA2F-4414-BA56-6E32A352AAD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0-AA2F-4414-BA56-6E32A352AAD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1-AA2F-4414-BA56-6E32A352AAD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2-AA2F-4414-BA56-6E32A352AAD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3-AA2F-4414-BA56-6E32A352AAD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4-AA2F-4414-BA56-6E32A352AAD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5-AA2F-4414-BA56-6E32A352AAD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6-AA2F-4414-BA56-6E32A352AAD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7-AA2F-4414-BA56-6E32A352AAD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8-AA2F-4414-BA56-6E32A352AAD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9-AA2F-4414-BA56-6E32A352AAD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A-AA2F-4414-BA56-6E32A352AAD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B-AA2F-4414-BA56-6E32A352AAD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C-AA2F-4414-BA56-6E32A352AAD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D-AA2F-4414-BA56-6E32A352AAD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E-AA2F-4414-BA56-6E32A352AAD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0F-AA2F-4414-BA56-6E32A352AAD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0-AA2F-4414-BA56-6E32A352AAD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1-AA2F-4414-BA56-6E32A352AAD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2-AA2F-4414-BA56-6E32A352AAD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3-AA2F-4414-BA56-6E32A352AAD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4-AA2F-4414-BA56-6E32A352AAD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5-AA2F-4414-BA56-6E32A352AAD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6-AA2F-4414-BA56-6E32A352AAD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7-AA2F-4414-BA56-6E32A352AAD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8-AA2F-4414-BA56-6E32A352AAD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9-AA2F-4414-BA56-6E32A352AAD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A-AA2F-4414-BA56-6E32A352AAD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B-AA2F-4414-BA56-6E32A352AAD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C-AA2F-4414-BA56-6E32A352AAD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D-AA2F-4414-BA56-6E32A352AAD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E-AA2F-4414-BA56-6E32A352AAD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1F-AA2F-4414-BA56-6E32A352AAD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0-AA2F-4414-BA56-6E32A352AAD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1-AA2F-4414-BA56-6E32A352AAD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2-AA2F-4414-BA56-6E32A352AAD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3-AA2F-4414-BA56-6E32A352AAD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4-AA2F-4414-BA56-6E32A352AAD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5-AA2F-4414-BA56-6E32A352AAD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6-AA2F-4414-BA56-6E32A352AAD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7-AA2F-4414-BA56-6E32A352AAD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8-AA2F-4414-BA56-6E32A352AAD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9-AA2F-4414-BA56-6E32A352AAD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A-AA2F-4414-BA56-6E32A352AAD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B-AA2F-4414-BA56-6E32A352AAD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C-AA2F-4414-BA56-6E32A352AAD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D-AA2F-4414-BA56-6E32A352AAD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E-AA2F-4414-BA56-6E32A352AAD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2F-AA2F-4414-BA56-6E32A352AAD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0-AA2F-4414-BA56-6E32A352AAD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1-AA2F-4414-BA56-6E32A352AAD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2-AA2F-4414-BA56-6E32A352AAD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3-AA2F-4414-BA56-6E32A352AAD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4-AA2F-4414-BA56-6E32A352AAD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5-AA2F-4414-BA56-6E32A352AAD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6-AA2F-4414-BA56-6E32A352AAD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7-AA2F-4414-BA56-6E32A352AAD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8-AA2F-4414-BA56-6E32A352AAD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9-AA2F-4414-BA56-6E32A352AAD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A-AA2F-4414-BA56-6E32A352AAD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B-AA2F-4414-BA56-6E32A352AAD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C-AA2F-4414-BA56-6E32A352AAD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D-AA2F-4414-BA56-6E32A352AAD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E-AA2F-4414-BA56-6E32A352AAD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3F-AA2F-4414-BA56-6E32A352AAD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0-AA2F-4414-BA56-6E32A352AAD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1-AA2F-4414-BA56-6E32A352AAD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2-AA2F-4414-BA56-6E32A352AAD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3-AA2F-4414-BA56-6E32A352AAD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4-AA2F-4414-BA56-6E32A352AAD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5-AA2F-4414-BA56-6E32A352AAD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6-AA2F-4414-BA56-6E32A352AAD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7-AA2F-4414-BA56-6E32A352AAD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8-AA2F-4414-BA56-6E32A352AAD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9-AA2F-4414-BA56-6E32A352AAD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A-AA2F-4414-BA56-6E32A352AAD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B-AA2F-4414-BA56-6E32A352AAD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C-AA2F-4414-BA56-6E32A352AAD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D-AA2F-4414-BA56-6E32A352AAD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E-AA2F-4414-BA56-6E32A352AAD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4F-AA2F-4414-BA56-6E32A352AAD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0-AA2F-4414-BA56-6E32A352AAD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1-AA2F-4414-BA56-6E32A352AAD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2-AA2F-4414-BA56-6E32A352AAD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3-AA2F-4414-BA56-6E32A352AAD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4-AA2F-4414-BA56-6E32A352AAD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5-AA2F-4414-BA56-6E32A352AAD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6-AA2F-4414-BA56-6E32A352AAD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7-AA2F-4414-BA56-6E32A352AAD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8-AA2F-4414-BA56-6E32A352AAD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9-AA2F-4414-BA56-6E32A352AAD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A-AA2F-4414-BA56-6E32A352AAD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B-AA2F-4414-BA56-6E32A352AAD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C-AA2F-4414-BA56-6E32A352AAD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D-AA2F-4414-BA56-6E32A352AAD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E-AA2F-4414-BA56-6E32A352AAD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5F-AA2F-4414-BA56-6E32A352AAD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0-AA2F-4414-BA56-6E32A352AAD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1-AA2F-4414-BA56-6E32A352AAD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2-AA2F-4414-BA56-6E32A352AAD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3-AA2F-4414-BA56-6E32A352AAD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4-AA2F-4414-BA56-6E32A352AAD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5-AA2F-4414-BA56-6E32A352AAD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6-AA2F-4414-BA56-6E32A352AAD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7-AA2F-4414-BA56-6E32A352AAD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8-AA2F-4414-BA56-6E32A352AAD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9-AA2F-4414-BA56-6E32A352AAD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A-AA2F-4414-BA56-6E32A352AAD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B-AA2F-4414-BA56-6E32A352AAD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C-AA2F-4414-BA56-6E32A352AAD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D-AA2F-4414-BA56-6E32A352AAD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E-AA2F-4414-BA56-6E32A352AAD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6F-AA2F-4414-BA56-6E32A352AAD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0-AA2F-4414-BA56-6E32A352AAD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1-AA2F-4414-BA56-6E32A352AAD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2-AA2F-4414-BA56-6E32A352AAD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3-AA2F-4414-BA56-6E32A352AAD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4-AA2F-4414-BA56-6E32A352AAD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5-AA2F-4414-BA56-6E32A352AAD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6-AA2F-4414-BA56-6E32A352AAD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7-AA2F-4414-BA56-6E32A352AAD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8-AA2F-4414-BA56-6E32A352AAD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9-AA2F-4414-BA56-6E32A352AAD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A-AA2F-4414-BA56-6E32A352AAD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B-AA2F-4414-BA56-6E32A352AAD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C-AA2F-4414-BA56-6E32A352AAD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D-AA2F-4414-BA56-6E32A352AAD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E-AA2F-4414-BA56-6E32A352AAD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7F-AA2F-4414-BA56-6E32A352AAD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0-AA2F-4414-BA56-6E32A352AAD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1-AA2F-4414-BA56-6E32A352AAD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2-AA2F-4414-BA56-6E32A352AAD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3-AA2F-4414-BA56-6E32A352AAD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4-AA2F-4414-BA56-6E32A352AAD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5-AA2F-4414-BA56-6E32A352AAD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6-AA2F-4414-BA56-6E32A352AAD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7-AA2F-4414-BA56-6E32A352AAD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8-AA2F-4414-BA56-6E32A352AAD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9-AA2F-4414-BA56-6E32A352AAD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A-AA2F-4414-BA56-6E32A352AAD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B-AA2F-4414-BA56-6E32A352AAD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C-AA2F-4414-BA56-6E32A352AAD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D-AA2F-4414-BA56-6E32A352AAD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E-AA2F-4414-BA56-6E32A352AAD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8F-AA2F-4414-BA56-6E32A352AAD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0-AA2F-4414-BA56-6E32A352AAD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1-AA2F-4414-BA56-6E32A352AAD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2-AA2F-4414-BA56-6E32A352AAD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3-AA2F-4414-BA56-6E32A352AAD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4-AA2F-4414-BA56-6E32A352AAD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5-AA2F-4414-BA56-6E32A352AAD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6-AA2F-4414-BA56-6E32A352AAD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7-AA2F-4414-BA56-6E32A352AAD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8-AA2F-4414-BA56-6E32A352AAD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9-AA2F-4414-BA56-6E32A352AAD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A-AA2F-4414-BA56-6E32A352AAD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B-AA2F-4414-BA56-6E32A352AAD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C-AA2F-4414-BA56-6E32A352AAD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D-AA2F-4414-BA56-6E32A352AAD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E-AA2F-4414-BA56-6E32A352AAD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9F-AA2F-4414-BA56-6E32A352AADE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0-AA2F-4414-BA56-6E32A352AADE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1-AA2F-4414-BA56-6E32A352AADE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2-AA2F-4414-BA56-6E32A352AADE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3-AA2F-4414-BA56-6E32A352AADE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4-AA2F-4414-BA56-6E32A352AADE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5-AA2F-4414-BA56-6E32A352AADE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6-AA2F-4414-BA56-6E32A352AADE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7-AA2F-4414-BA56-6E32A352AADE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8-AA2F-4414-BA56-6E32A352AADE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9-AA2F-4414-BA56-6E32A352AADE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A-AA2F-4414-BA56-6E32A352AADE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B-AA2F-4414-BA56-6E32A352AADE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C-AA2F-4414-BA56-6E32A352AADE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D-AA2F-4414-BA56-6E32A352AADE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E-AA2F-4414-BA56-6E32A352AADE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AF-AA2F-4414-BA56-6E32A352AADE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0-AA2F-4414-BA56-6E32A352AADE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1-AA2F-4414-BA56-6E32A352AADE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2-AA2F-4414-BA56-6E32A352AADE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3-AA2F-4414-BA56-6E32A352AADE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4-AA2F-4414-BA56-6E32A352AADE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5-AA2F-4414-BA56-6E32A352AADE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6-AA2F-4414-BA56-6E32A352AADE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7-AA2F-4414-BA56-6E32A352AADE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8-AA2F-4414-BA56-6E32A352AADE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9-AA2F-4414-BA56-6E32A352AADE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A-AA2F-4414-BA56-6E32A352AADE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B-AA2F-4414-BA56-6E32A352AADE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C-AA2F-4414-BA56-6E32A352AADE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D-AA2F-4414-BA56-6E32A352AADE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E-AA2F-4414-BA56-6E32A352AADE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BF-AA2F-4414-BA56-6E32A352AADE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0-AA2F-4414-BA56-6E32A352AADE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1-AA2F-4414-BA56-6E32A352AADE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2-AA2F-4414-BA56-6E32A352AADE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3-AA2F-4414-BA56-6E32A352AADE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4-AA2F-4414-BA56-6E32A352AADE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5-AA2F-4414-BA56-6E32A352AADE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6-AA2F-4414-BA56-6E32A352AADE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7-AA2F-4414-BA56-6E32A352AADE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8-AA2F-4414-BA56-6E32A352AADE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9-AA2F-4414-BA56-6E32A352AADE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A-AA2F-4414-BA56-6E32A352AADE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B-AA2F-4414-BA56-6E32A352AADE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C-AA2F-4414-BA56-6E32A352AADE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D-AA2F-4414-BA56-6E32A352AADE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E-AA2F-4414-BA56-6E32A352AADE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CF-AA2F-4414-BA56-6E32A352AADE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0-AA2F-4414-BA56-6E32A352AADE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1-AA2F-4414-BA56-6E32A352AADE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2-AA2F-4414-BA56-6E32A352AADE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3-AA2F-4414-BA56-6E32A352AADE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4-AA2F-4414-BA56-6E32A352AADE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5-AA2F-4414-BA56-6E32A352AADE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6-AA2F-4414-BA56-6E32A352AADE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7-AA2F-4414-BA56-6E32A352AADE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8-AA2F-4414-BA56-6E32A352AADE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9-AA2F-4414-BA56-6E32A352AADE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A-AA2F-4414-BA56-6E32A352AADE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B-AA2F-4414-BA56-6E32A352AADE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C-AA2F-4414-BA56-6E32A352AADE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D-AA2F-4414-BA56-6E32A352AADE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E-AA2F-4414-BA56-6E32A352AADE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DF-AA2F-4414-BA56-6E32A352AADE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0-AA2F-4414-BA56-6E32A352AADE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1-AA2F-4414-BA56-6E32A352AADE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2-AA2F-4414-BA56-6E32A352AADE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3-AA2F-4414-BA56-6E32A352AADE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4-AA2F-4414-BA56-6E32A352AADE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5-AA2F-4414-BA56-6E32A352AADE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6-AA2F-4414-BA56-6E32A352AADE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7-AA2F-4414-BA56-6E32A352AADE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8-AA2F-4414-BA56-6E32A352AADE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9-AA2F-4414-BA56-6E32A352AADE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A-AA2F-4414-BA56-6E32A352AADE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B-AA2F-4414-BA56-6E32A352AADE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C-AA2F-4414-BA56-6E32A352AADE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D-AA2F-4414-BA56-6E32A352AADE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E-AA2F-4414-BA56-6E32A352AADE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EF-AA2F-4414-BA56-6E32A352AADE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0-AA2F-4414-BA56-6E32A352AADE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1-AA2F-4414-BA56-6E32A352AADE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2-AA2F-4414-BA56-6E32A352AADE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3-AA2F-4414-BA56-6E32A352AADE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4-AA2F-4414-BA56-6E32A352AADE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5-AA2F-4414-BA56-6E32A352AADE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6-AA2F-4414-BA56-6E32A352AADE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7-AA2F-4414-BA56-6E32A352AADE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8-AA2F-4414-BA56-6E32A352AADE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9-AA2F-4414-BA56-6E32A352AADE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A-AA2F-4414-BA56-6E32A352AADE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B-AA2F-4414-BA56-6E32A352AADE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C-AA2F-4414-BA56-6E32A352AADE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D-AA2F-4414-BA56-6E32A352AADE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E-AA2F-4414-BA56-6E32A352AADE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FFF-AA2F-4414-BA56-6E32A352AADE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0-AA2F-4414-BA56-6E32A352AADE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1-AA2F-4414-BA56-6E32A352AADE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2-AA2F-4414-BA56-6E32A352AADE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3-AA2F-4414-BA56-6E32A352AADE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4-AA2F-4414-BA56-6E32A352AADE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5-AA2F-4414-BA56-6E32A352AADE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6-AA2F-4414-BA56-6E32A352AADE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7-AA2F-4414-BA56-6E32A352AADE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8-AA2F-4414-BA56-6E32A352AADE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9-AA2F-4414-BA56-6E32A352AADE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A-AA2F-4414-BA56-6E32A352AADE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B-AA2F-4414-BA56-6E32A352AADE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C-AA2F-4414-BA56-6E32A352AADE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D-AA2F-4414-BA56-6E32A352AADE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E-AA2F-4414-BA56-6E32A352AADE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0F-AA2F-4414-BA56-6E32A352AADE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0-AA2F-4414-BA56-6E32A352AADE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1-AA2F-4414-BA56-6E32A352AADE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2-AA2F-4414-BA56-6E32A352AADE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3-AA2F-4414-BA56-6E32A352AADE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4-AA2F-4414-BA56-6E32A352AADE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5-AA2F-4414-BA56-6E32A352AADE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6-AA2F-4414-BA56-6E32A352AADE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7-AA2F-4414-BA56-6E32A352AADE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8-AA2F-4414-BA56-6E32A352AADE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9-AA2F-4414-BA56-6E32A352AADE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A-AA2F-4414-BA56-6E32A352AADE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B-AA2F-4414-BA56-6E32A352AADE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C-AA2F-4414-BA56-6E32A352AADE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D-AA2F-4414-BA56-6E32A352AADE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E-AA2F-4414-BA56-6E32A352AADE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1F-AA2F-4414-BA56-6E32A352AADE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0-AA2F-4414-BA56-6E32A352AADE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1-AA2F-4414-BA56-6E32A352AADE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2-AA2F-4414-BA56-6E32A352AADE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3-AA2F-4414-BA56-6E32A352AADE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4-AA2F-4414-BA56-6E32A352AADE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5-AA2F-4414-BA56-6E32A352AADE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6-AA2F-4414-BA56-6E32A352AADE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7-AA2F-4414-BA56-6E32A352AADE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8-AA2F-4414-BA56-6E32A352AADE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9-AA2F-4414-BA56-6E32A352AADE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A-AA2F-4414-BA56-6E32A352AADE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B-AA2F-4414-BA56-6E32A352AADE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C-AA2F-4414-BA56-6E32A352AADE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D-AA2F-4414-BA56-6E32A352AADE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E-AA2F-4414-BA56-6E32A352AADE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2F-AA2F-4414-BA56-6E32A352AADE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0-AA2F-4414-BA56-6E32A352AADE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1-AA2F-4414-BA56-6E32A352AADE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2-AA2F-4414-BA56-6E32A352AADE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3-AA2F-4414-BA56-6E32A352AADE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4-AA2F-4414-BA56-6E32A352AADE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5-AA2F-4414-BA56-6E32A352AADE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6-AA2F-4414-BA56-6E32A352AADE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7-AA2F-4414-BA56-6E32A352AADE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8-AA2F-4414-BA56-6E32A352AADE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9-AA2F-4414-BA56-6E32A352AADE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A-AA2F-4414-BA56-6E32A352AADE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B-AA2F-4414-BA56-6E32A352AADE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C-AA2F-4414-BA56-6E32A352AADE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D-AA2F-4414-BA56-6E32A352AADE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E-AA2F-4414-BA56-6E32A352AADE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3F-AA2F-4414-BA56-6E32A352AADE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0-AA2F-4414-BA56-6E32A352AADE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1-AA2F-4414-BA56-6E32A352AADE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2-AA2F-4414-BA56-6E32A352AADE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3-AA2F-4414-BA56-6E32A352AADE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4-AA2F-4414-BA56-6E32A352AADE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5-AA2F-4414-BA56-6E32A352AADE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6-AA2F-4414-BA56-6E32A352AADE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7-AA2F-4414-BA56-6E32A352AADE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8-AA2F-4414-BA56-6E32A352AADE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9-AA2F-4414-BA56-6E32A352AADE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A-AA2F-4414-BA56-6E32A352AADE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B-AA2F-4414-BA56-6E32A352AADE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C-AA2F-4414-BA56-6E32A352AADE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D-AA2F-4414-BA56-6E32A352AADE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E-AA2F-4414-BA56-6E32A352AADE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4F-AA2F-4414-BA56-6E32A352AADE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0-AA2F-4414-BA56-6E32A352AADE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1-AA2F-4414-BA56-6E32A352AADE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2-AA2F-4414-BA56-6E32A352AADE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3-AA2F-4414-BA56-6E32A352AADE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4-AA2F-4414-BA56-6E32A352AADE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5-AA2F-4414-BA56-6E32A352AADE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6-AA2F-4414-BA56-6E32A352AADE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7-AA2F-4414-BA56-6E32A352AADE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8-AA2F-4414-BA56-6E32A352AADE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9-AA2F-4414-BA56-6E32A352AADE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A-AA2F-4414-BA56-6E32A352AADE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B-AA2F-4414-BA56-6E32A352AADE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C-AA2F-4414-BA56-6E32A352AADE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D-AA2F-4414-BA56-6E32A352AADE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E-AA2F-4414-BA56-6E32A352AADE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5F-AA2F-4414-BA56-6E32A352AADE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0-AA2F-4414-BA56-6E32A352AADE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1-AA2F-4414-BA56-6E32A352AADE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2-AA2F-4414-BA56-6E32A352AADE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3-AA2F-4414-BA56-6E32A352AADE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4-AA2F-4414-BA56-6E32A352AADE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5-AA2F-4414-BA56-6E32A352AADE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6-AA2F-4414-BA56-6E32A352AADE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7-AA2F-4414-BA56-6E32A352AADE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8-AA2F-4414-BA56-6E32A352AADE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9-AA2F-4414-BA56-6E32A352AADE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A-AA2F-4414-BA56-6E32A352AADE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B-AA2F-4414-BA56-6E32A352AADE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C-AA2F-4414-BA56-6E32A352AADE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D-AA2F-4414-BA56-6E32A352AADE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E-AA2F-4414-BA56-6E32A352AADE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6F-AA2F-4414-BA56-6E32A352AADE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0-AA2F-4414-BA56-6E32A352AADE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1-AA2F-4414-BA56-6E32A352AADE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2-AA2F-4414-BA56-6E32A352AADE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3-AA2F-4414-BA56-6E32A352AADE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4-AA2F-4414-BA56-6E32A352AADE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5-AA2F-4414-BA56-6E32A352AADE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6-AA2F-4414-BA56-6E32A352AADE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7-AA2F-4414-BA56-6E32A352AADE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8-AA2F-4414-BA56-6E32A352AADE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9-AA2F-4414-BA56-6E32A352AADE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A-AA2F-4414-BA56-6E32A352AADE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B-AA2F-4414-BA56-6E32A352AADE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C-AA2F-4414-BA56-6E32A352AADE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D-AA2F-4414-BA56-6E32A352AADE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E-AA2F-4414-BA56-6E32A352AADE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7F-AA2F-4414-BA56-6E32A352AADE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0-AA2F-4414-BA56-6E32A352AADE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1-AA2F-4414-BA56-6E32A352AADE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2-AA2F-4414-BA56-6E32A352AADE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3-AA2F-4414-BA56-6E32A352AADE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4-AA2F-4414-BA56-6E32A352AADE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5-AA2F-4414-BA56-6E32A352AADE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6-AA2F-4414-BA56-6E32A352AADE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7-AA2F-4414-BA56-6E32A352AADE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8-AA2F-4414-BA56-6E32A352AADE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9-AA2F-4414-BA56-6E32A352AADE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A-AA2F-4414-BA56-6E32A352AADE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B-AA2F-4414-BA56-6E32A352AADE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C-AA2F-4414-BA56-6E32A352AADE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D-AA2F-4414-BA56-6E32A352AADE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E-AA2F-4414-BA56-6E32A352AADE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8F-AA2F-4414-BA56-6E32A352AADE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0-AA2F-4414-BA56-6E32A352AADE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1-AA2F-4414-BA56-6E32A352AADE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2-AA2F-4414-BA56-6E32A352AADE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3-AA2F-4414-BA56-6E32A352AADE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4-AA2F-4414-BA56-6E32A352AADE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5-AA2F-4414-BA56-6E32A352AADE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6-AA2F-4414-BA56-6E32A352AADE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7-AA2F-4414-BA56-6E32A352AADE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8-AA2F-4414-BA56-6E32A352AADE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9-AA2F-4414-BA56-6E32A352AADE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A-AA2F-4414-BA56-6E32A352AADE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B-AA2F-4414-BA56-6E32A352AADE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C-AA2F-4414-BA56-6E32A352AADE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D-AA2F-4414-BA56-6E32A352AADE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E-AA2F-4414-BA56-6E32A352AADE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9F-AA2F-4414-BA56-6E32A352AADE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0-AA2F-4414-BA56-6E32A352AADE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1-AA2F-4414-BA56-6E32A352AADE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2-AA2F-4414-BA56-6E32A352AADE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3-AA2F-4414-BA56-6E32A352AADE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4-AA2F-4414-BA56-6E32A352AADE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5-AA2F-4414-BA56-6E32A352AADE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6-AA2F-4414-BA56-6E32A352AADE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7-AA2F-4414-BA56-6E32A352AADE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8-AA2F-4414-BA56-6E32A352AADE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9-AA2F-4414-BA56-6E32A352AADE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A-AA2F-4414-BA56-6E32A352AADE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B-AA2F-4414-BA56-6E32A352AADE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C-AA2F-4414-BA56-6E32A352AADE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D-AA2F-4414-BA56-6E32A352AADE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E-AA2F-4414-BA56-6E32A352AADE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AF-AA2F-4414-BA56-6E32A352AADE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0-AA2F-4414-BA56-6E32A352AADE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1-AA2F-4414-BA56-6E32A352AADE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2-AA2F-4414-BA56-6E32A352AADE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3-AA2F-4414-BA56-6E32A352AADE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4-AA2F-4414-BA56-6E32A352AADE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5-AA2F-4414-BA56-6E32A352AADE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6-AA2F-4414-BA56-6E32A352AADE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7-AA2F-4414-BA56-6E32A352AADE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8-AA2F-4414-BA56-6E32A352AADE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9-AA2F-4414-BA56-6E32A352AADE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A-AA2F-4414-BA56-6E32A352AADE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B-AA2F-4414-BA56-6E32A352AADE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C-AA2F-4414-BA56-6E32A352AADE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D-AA2F-4414-BA56-6E32A352AADE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E-AA2F-4414-BA56-6E32A352AADE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BF-AA2F-4414-BA56-6E32A352AADE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0-AA2F-4414-BA56-6E32A352AADE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1-AA2F-4414-BA56-6E32A352AADE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2-AA2F-4414-BA56-6E32A352AADE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3-AA2F-4414-BA56-6E32A352AADE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4-AA2F-4414-BA56-6E32A352AADE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5-AA2F-4414-BA56-6E32A352AADE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6-AA2F-4414-BA56-6E32A352AADE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7-AA2F-4414-BA56-6E32A352AADE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8-AA2F-4414-BA56-6E32A352AADE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9-AA2F-4414-BA56-6E32A352AADE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A-AA2F-4414-BA56-6E32A352AADE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B-AA2F-4414-BA56-6E32A352AADE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C-AA2F-4414-BA56-6E32A352AADE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D-AA2F-4414-BA56-6E32A352AADE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E-AA2F-4414-BA56-6E32A352AADE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CF-AA2F-4414-BA56-6E32A352AADE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0-AA2F-4414-BA56-6E32A352AADE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1-AA2F-4414-BA56-6E32A352AADE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2-AA2F-4414-BA56-6E32A352AADE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3-AA2F-4414-BA56-6E32A352AADE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4-AA2F-4414-BA56-6E32A352AADE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5-AA2F-4414-BA56-6E32A352AADE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6-AA2F-4414-BA56-6E32A352AADE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7-AA2F-4414-BA56-6E32A352AADE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8-AA2F-4414-BA56-6E32A352AADE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9-AA2F-4414-BA56-6E32A352AADE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A-AA2F-4414-BA56-6E32A352AADE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B-AA2F-4414-BA56-6E32A352AADE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C-AA2F-4414-BA56-6E32A352AADE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D-AA2F-4414-BA56-6E32A352AADE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E-AA2F-4414-BA56-6E32A352AADE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DF-AA2F-4414-BA56-6E32A352AADE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0-AA2F-4414-BA56-6E32A352AADE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1-AA2F-4414-BA56-6E32A352AADE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2-AA2F-4414-BA56-6E32A352AADE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3-AA2F-4414-BA56-6E32A352AADE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4-AA2F-4414-BA56-6E32A352AADE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5-AA2F-4414-BA56-6E32A352AADE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6-AA2F-4414-BA56-6E32A352AADE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7-AA2F-4414-BA56-6E32A352AADE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8-AA2F-4414-BA56-6E32A352AADE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9-AA2F-4414-BA56-6E32A352AADE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A-AA2F-4414-BA56-6E32A352AADE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B-AA2F-4414-BA56-6E32A352AADE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C-AA2F-4414-BA56-6E32A352AADE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D-AA2F-4414-BA56-6E32A352AADE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E-AA2F-4414-BA56-6E32A352AADE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EF-AA2F-4414-BA56-6E32A352AADE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0-AA2F-4414-BA56-6E32A352AADE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1-AA2F-4414-BA56-6E32A352AADE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2-AA2F-4414-BA56-6E32A352AADE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3-AA2F-4414-BA56-6E32A352AADE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4-AA2F-4414-BA56-6E32A352AADE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5-AA2F-4414-BA56-6E32A352AADE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6-AA2F-4414-BA56-6E32A352AADE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7-AA2F-4414-BA56-6E32A352AADE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8-AA2F-4414-BA56-6E32A352AADE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9-AA2F-4414-BA56-6E32A352AADE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A-AA2F-4414-BA56-6E32A352AADE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B-AA2F-4414-BA56-6E32A352AADE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C-AA2F-4414-BA56-6E32A352AADE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D-AA2F-4414-BA56-6E32A352AADE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E-AA2F-4414-BA56-6E32A352AADE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0FF-AA2F-4414-BA56-6E32A352AADE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0-AA2F-4414-BA56-6E32A352AADE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1-AA2F-4414-BA56-6E32A352AADE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2-AA2F-4414-BA56-6E32A352AADE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3-AA2F-4414-BA56-6E32A352AADE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4-AA2F-4414-BA56-6E32A352AADE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5-AA2F-4414-BA56-6E32A352AADE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6-AA2F-4414-BA56-6E32A352AADE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7-AA2F-4414-BA56-6E32A352AADE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8-AA2F-4414-BA56-6E32A352AADE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9-AA2F-4414-BA56-6E32A352AADE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A-AA2F-4414-BA56-6E32A352AADE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B-AA2F-4414-BA56-6E32A352AADE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C-AA2F-4414-BA56-6E32A352AADE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D-AA2F-4414-BA56-6E32A352AADE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E-AA2F-4414-BA56-6E32A352AADE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0F-AA2F-4414-BA56-6E32A352AADE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0-AA2F-4414-BA56-6E32A352AADE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1-AA2F-4414-BA56-6E32A352AADE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2-AA2F-4414-BA56-6E32A352AADE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3-AA2F-4414-BA56-6E32A352AADE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4-AA2F-4414-BA56-6E32A352AADE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5-AA2F-4414-BA56-6E32A352AADE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6-AA2F-4414-BA56-6E32A352AADE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7-AA2F-4414-BA56-6E32A352AADE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8-AA2F-4414-BA56-6E32A352AADE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9-AA2F-4414-BA56-6E32A352AADE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A-AA2F-4414-BA56-6E32A352AADE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B-AA2F-4414-BA56-6E32A352AADE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C-AA2F-4414-BA56-6E32A352AADE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D-AA2F-4414-BA56-6E32A352AADE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E-AA2F-4414-BA56-6E32A352AADE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1F-AA2F-4414-BA56-6E32A352AADE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0-AA2F-4414-BA56-6E32A352AADE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1-AA2F-4414-BA56-6E32A352AADE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2-AA2F-4414-BA56-6E32A352AADE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3-AA2F-4414-BA56-6E32A352AADE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4-AA2F-4414-BA56-6E32A352AADE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5-AA2F-4414-BA56-6E32A352AADE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6-AA2F-4414-BA56-6E32A352AADE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7-AA2F-4414-BA56-6E32A352AADE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8-AA2F-4414-BA56-6E32A352AADE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9-AA2F-4414-BA56-6E32A352AADE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A-AA2F-4414-BA56-6E32A352AADE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B-AA2F-4414-BA56-6E32A352AADE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C-AA2F-4414-BA56-6E32A352AADE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D-AA2F-4414-BA56-6E32A352AADE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E-AA2F-4414-BA56-6E32A352AADE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2F-AA2F-4414-BA56-6E32A352AADE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0-AA2F-4414-BA56-6E32A352AADE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1-AA2F-4414-BA56-6E32A352AADE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2-AA2F-4414-BA56-6E32A352AADE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3-AA2F-4414-BA56-6E32A352AADE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4-AA2F-4414-BA56-6E32A352AADE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5-AA2F-4414-BA56-6E32A352AADE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6-AA2F-4414-BA56-6E32A352AADE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7-AA2F-4414-BA56-6E32A352AADE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8-AA2F-4414-BA56-6E32A352AADE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9-AA2F-4414-BA56-6E32A352AADE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A-AA2F-4414-BA56-6E32A352AADE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B-AA2F-4414-BA56-6E32A352AADE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C-AA2F-4414-BA56-6E32A352AADE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D-AA2F-4414-BA56-6E32A352AADE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E-AA2F-4414-BA56-6E32A352AADE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3F-AA2F-4414-BA56-6E32A352AADE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0-AA2F-4414-BA56-6E32A352AADE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1-AA2F-4414-BA56-6E32A352AADE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2-AA2F-4414-BA56-6E32A352AADE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3-AA2F-4414-BA56-6E32A352AADE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4-AA2F-4414-BA56-6E32A352AADE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5-AA2F-4414-BA56-6E32A352AADE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6-AA2F-4414-BA56-6E32A352AADE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7-AA2F-4414-BA56-6E32A352AADE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8-AA2F-4414-BA56-6E32A352AADE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9-AA2F-4414-BA56-6E32A352AADE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A-AA2F-4414-BA56-6E32A352AADE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B-AA2F-4414-BA56-6E32A352AADE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C-AA2F-4414-BA56-6E32A352AADE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D-AA2F-4414-BA56-6E32A352AADE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E-AA2F-4414-BA56-6E32A352AADE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4F-AA2F-4414-BA56-6E32A352AADE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0-AA2F-4414-BA56-6E32A352AADE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1-AA2F-4414-BA56-6E32A352AADE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2-AA2F-4414-BA56-6E32A352AADE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3-AA2F-4414-BA56-6E32A352AADE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4-AA2F-4414-BA56-6E32A352AADE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5-AA2F-4414-BA56-6E32A352AADE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6-AA2F-4414-BA56-6E32A352AADE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7-AA2F-4414-BA56-6E32A352AADE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8-AA2F-4414-BA56-6E32A352AADE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9-AA2F-4414-BA56-6E32A352AADE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A-AA2F-4414-BA56-6E32A352AADE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B-AA2F-4414-BA56-6E32A352AADE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C-AA2F-4414-BA56-6E32A352AADE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D-AA2F-4414-BA56-6E32A352AADE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E-AA2F-4414-BA56-6E32A352AADE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5F-AA2F-4414-BA56-6E32A352AADE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0-AA2F-4414-BA56-6E32A352AADE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1-AA2F-4414-BA56-6E32A352AADE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2-AA2F-4414-BA56-6E32A352AADE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3-AA2F-4414-BA56-6E32A352AADE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4-AA2F-4414-BA56-6E32A352AADE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5-AA2F-4414-BA56-6E32A352AADE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6-AA2F-4414-BA56-6E32A352AADE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7-AA2F-4414-BA56-6E32A352AADE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8-AA2F-4414-BA56-6E32A352AADE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9-AA2F-4414-BA56-6E32A352AADE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A-AA2F-4414-BA56-6E32A352AADE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B-AA2F-4414-BA56-6E32A352AADE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C-AA2F-4414-BA56-6E32A352AADE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D-AA2F-4414-BA56-6E32A352AADE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E-AA2F-4414-BA56-6E32A352AADE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6F-AA2F-4414-BA56-6E32A352AADE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0-AA2F-4414-BA56-6E32A352AADE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1-AA2F-4414-BA56-6E32A352AADE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2-AA2F-4414-BA56-6E32A352AADE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3-AA2F-4414-BA56-6E32A352AADE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4-AA2F-4414-BA56-6E32A352AADE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5-AA2F-4414-BA56-6E32A352AADE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6-AA2F-4414-BA56-6E32A352AADE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7-AA2F-4414-BA56-6E32A352AADE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8-AA2F-4414-BA56-6E32A352AADE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9-AA2F-4414-BA56-6E32A352AADE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A-AA2F-4414-BA56-6E32A352AADE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B-AA2F-4414-BA56-6E32A352AADE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C-AA2F-4414-BA56-6E32A352AADE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D-AA2F-4414-BA56-6E32A352AADE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E-AA2F-4414-BA56-6E32A352AADE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7F-AA2F-4414-BA56-6E32A352AADE}"/>
                </c:ext>
              </c:extLst>
            </c:dLbl>
            <c:dLbl>
              <c:idx val="833"/>
              <c:layout>
                <c:manualLayout>
                  <c:x val="-5.3723433106370081E-17"/>
                  <c:y val="-2.4196598313922749E-2"/>
                </c:manualLayout>
              </c:layout>
              <c:tx>
                <c:rich>
                  <a:bodyPr/>
                  <a:lstStyle/>
                  <a:p>
                    <a:fld id="{A679F523-9770-4909-A4FE-2B22792582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AA2F-4414-BA56-6E32A352AADE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0-AA2F-4414-BA56-6E32A352AADE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1-AA2F-4414-BA56-6E32A352AADE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2-AA2F-4414-BA56-6E32A352AADE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3-AA2F-4414-BA56-6E32A352AADE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4-AA2F-4414-BA56-6E32A352AADE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5-AA2F-4414-BA56-6E32A352AADE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6-AA2F-4414-BA56-6E32A352AADE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7-AA2F-4414-BA56-6E32A352AADE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8-AA2F-4414-BA56-6E32A352AADE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9-AA2F-4414-BA56-6E32A352AADE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A-AA2F-4414-BA56-6E32A352AADE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B-AA2F-4414-BA56-6E32A352AADE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C-AA2F-4414-BA56-6E32A352AADE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D-AA2F-4414-BA56-6E32A352AADE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E-AA2F-4414-BA56-6E32A352AADE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8F-AA2F-4414-BA56-6E32A352AADE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0-AA2F-4414-BA56-6E32A352AADE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1-AA2F-4414-BA56-6E32A352AADE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2-AA2F-4414-BA56-6E32A352AADE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3-AA2F-4414-BA56-6E32A352AADE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4-AA2F-4414-BA56-6E32A352AADE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5-AA2F-4414-BA56-6E32A352AADE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6-AA2F-4414-BA56-6E32A352AADE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7-AA2F-4414-BA56-6E32A352AADE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8-AA2F-4414-BA56-6E32A352AADE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9-AA2F-4414-BA56-6E32A352AADE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A-AA2F-4414-BA56-6E32A352AADE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B-AA2F-4414-BA56-6E32A352AADE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C-AA2F-4414-BA56-6E32A352AADE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D-AA2F-4414-BA56-6E32A352AADE}"/>
                </c:ext>
              </c:extLst>
            </c:dLbl>
            <c:dLbl>
              <c:idx val="864"/>
              <c:layout>
                <c:manualLayout>
                  <c:x val="-2.1978021978022032E-2"/>
                  <c:y val="3.4278514278056872E-2"/>
                </c:manualLayout>
              </c:layout>
              <c:tx>
                <c:rich>
                  <a:bodyPr/>
                  <a:lstStyle/>
                  <a:p>
                    <a:fld id="{D65066D2-F92E-4160-B731-0EF677AC5CE6}" type="CELLRANGE">
                      <a:rPr lang="en-US"/>
                      <a:pPr/>
                      <a:t>[CELLRANGE]</a:t>
                    </a:fld>
                    <a:r>
                      <a:rPr lang="en-US" baseline="0%"/>
                      <a:t>, </a:t>
                    </a:r>
                    <a:fld id="{8C477420-A9C6-4445-9362-EF76BF0675B2}" type="YVALUE">
                      <a:rPr lang="en-US" baseline="0%"/>
                      <a:pPr/>
                      <a:t>[Y VALUE]</a:t>
                    </a:fld>
                    <a:endParaRPr lang="en-US" baseline="0%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A2F-4414-BA56-6E32A352AADE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E-AA2F-4414-BA56-6E32A352AADE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9F-AA2F-4414-BA56-6E32A352AADE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0-AA2F-4414-BA56-6E32A352AADE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1-AA2F-4414-BA56-6E32A352AADE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2-AA2F-4414-BA56-6E32A352AADE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3-AA2F-4414-BA56-6E32A352AADE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4-AA2F-4414-BA56-6E32A352AADE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5-AA2F-4414-BA56-6E32A352AADE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6-AA2F-4414-BA56-6E32A352AADE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7-AA2F-4414-BA56-6E32A352AADE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8-AA2F-4414-BA56-6E32A352AADE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9-AA2F-4414-BA56-6E32A352AADE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A-AA2F-4414-BA56-6E32A352AADE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B-AA2F-4414-BA56-6E32A352AADE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C-AA2F-4414-BA56-6E32A352AADE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D-AA2F-4414-BA56-6E32A352AADE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E-AA2F-4414-BA56-6E32A352AADE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AF-AA2F-4414-BA56-6E32A352AADE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0-AA2F-4414-BA56-6E32A352AADE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1-AA2F-4414-BA56-6E32A352AADE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2-AA2F-4414-BA56-6E32A352AADE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3-AA2F-4414-BA56-6E32A352AADE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4-AA2F-4414-BA56-6E32A352AADE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5-AA2F-4414-BA56-6E32A352AADE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6-AA2F-4414-BA56-6E32A352AADE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7-AA2F-4414-BA56-6E32A352AADE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8-AA2F-4414-BA56-6E32A352AADE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9-AA2F-4414-BA56-6E32A352AADE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A-AA2F-4414-BA56-6E32A352AADE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B-AA2F-4414-BA56-6E32A352AADE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C-AA2F-4414-BA56-6E32A352AADE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D-AA2F-4414-BA56-6E32A352AADE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E-AA2F-4414-BA56-6E32A352AADE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BF-AA2F-4414-BA56-6E32A352AADE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0-AA2F-4414-BA56-6E32A352AADE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1-AA2F-4414-BA56-6E32A352AADE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2-AA2F-4414-BA56-6E32A352AADE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3-AA2F-4414-BA56-6E32A352AADE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4-AA2F-4414-BA56-6E32A352AADE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5-AA2F-4414-BA56-6E32A352AADE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6-AA2F-4414-BA56-6E32A352AADE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7-AA2F-4414-BA56-6E32A352AADE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8-AA2F-4414-BA56-6E32A352AADE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9-AA2F-4414-BA56-6E32A352AADE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A-AA2F-4414-BA56-6E32A352AADE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B-AA2F-4414-BA56-6E32A352AADE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C-AA2F-4414-BA56-6E32A352AADE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D-AA2F-4414-BA56-6E32A352AADE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E-AA2F-4414-BA56-6E32A352AADE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CF-AA2F-4414-BA56-6E32A352AADE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0-AA2F-4414-BA56-6E32A352AADE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1-AA2F-4414-BA56-6E32A352AADE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2-AA2F-4414-BA56-6E32A352AADE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3-AA2F-4414-BA56-6E32A352AADE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4-AA2F-4414-BA56-6E32A352AADE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5-AA2F-4414-BA56-6E32A352AADE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6-AA2F-4414-BA56-6E32A352AADE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7-AA2F-4414-BA56-6E32A352AADE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8-AA2F-4414-BA56-6E32A352AADE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9-AA2F-4414-BA56-6E32A352AADE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A-AA2F-4414-BA56-6E32A352AADE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B-AA2F-4414-BA56-6E32A352AADE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C-AA2F-4414-BA56-6E32A352AADE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D-AA2F-4414-BA56-6E32A352AADE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E-AA2F-4414-BA56-6E32A352AADE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DF-AA2F-4414-BA56-6E32A352AADE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0-AA2F-4414-BA56-6E32A352AADE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1-AA2F-4414-BA56-6E32A352AADE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2-AA2F-4414-BA56-6E32A352AADE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3-AA2F-4414-BA56-6E32A352AADE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4-AA2F-4414-BA56-6E32A352AADE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5-AA2F-4414-BA56-6E32A352AADE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6-AA2F-4414-BA56-6E32A352AADE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7-AA2F-4414-BA56-6E32A352AADE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8-AA2F-4414-BA56-6E32A352AADE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9-AA2F-4414-BA56-6E32A352AADE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A-AA2F-4414-BA56-6E32A352AADE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B-AA2F-4414-BA56-6E32A352AADE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C-AA2F-4414-BA56-6E32A352AADE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D-AA2F-4414-BA56-6E32A352AADE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E-AA2F-4414-BA56-6E32A352AADE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EF-AA2F-4414-BA56-6E32A352AADE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0-AA2F-4414-BA56-6E32A352AADE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1-AA2F-4414-BA56-6E32A352AADE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2-AA2F-4414-BA56-6E32A352AADE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3-AA2F-4414-BA56-6E32A352AADE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4-AA2F-4414-BA56-6E32A352AADE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5-AA2F-4414-BA56-6E32A352AADE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6-AA2F-4414-BA56-6E32A352AADE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7-AA2F-4414-BA56-6E32A352AADE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8-AA2F-4414-BA56-6E32A352AADE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9-AA2F-4414-BA56-6E32A352AADE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A-AA2F-4414-BA56-6E32A352AADE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B-AA2F-4414-BA56-6E32A352AADE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C-AA2F-4414-BA56-6E32A352AADE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D-AA2F-4414-BA56-6E32A352AADE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E-AA2F-4414-BA56-6E32A352AADE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1FF-AA2F-4414-BA56-6E32A352AADE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0-AA2F-4414-BA56-6E32A352AADE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1-AA2F-4414-BA56-6E32A352AADE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2-AA2F-4414-BA56-6E32A352AADE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3-AA2F-4414-BA56-6E32A352AADE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4-AA2F-4414-BA56-6E32A352AADE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5-AA2F-4414-BA56-6E32A352AADE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6-AA2F-4414-BA56-6E32A352AADE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7-AA2F-4414-BA56-6E32A352AADE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8-AA2F-4414-BA56-6E32A352AADE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9-AA2F-4414-BA56-6E32A352AADE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A-AA2F-4414-BA56-6E32A352AADE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B-AA2F-4414-BA56-6E32A352AADE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C-AA2F-4414-BA56-6E32A352AADE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D-AA2F-4414-BA56-6E32A352AADE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E-AA2F-4414-BA56-6E32A352AADE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0F-AA2F-4414-BA56-6E32A352AADE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0-AA2F-4414-BA56-6E32A352AADE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1-AA2F-4414-BA56-6E32A352AADE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2-AA2F-4414-BA56-6E32A352AADE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3-AA2F-4414-BA56-6E32A352AADE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4-AA2F-4414-BA56-6E32A352AADE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5-AA2F-4414-BA56-6E32A352AADE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6-AA2F-4414-BA56-6E32A352AADE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7-AA2F-4414-BA56-6E32A352AADE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8-AA2F-4414-BA56-6E32A352AADE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9-AA2F-4414-BA56-6E32A352AADE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A-AA2F-4414-BA56-6E32A352AADE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B-AA2F-4414-BA56-6E32A352AADE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C-AA2F-4414-BA56-6E32A352AADE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D-AA2F-4414-BA56-6E32A352AADE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E-AA2F-4414-BA56-6E32A352AADE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1F-AA2F-4414-BA56-6E32A352AADE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0-AA2F-4414-BA56-6E32A352AADE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1-AA2F-4414-BA56-6E32A352AADE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2-AA2F-4414-BA56-6E32A352AADE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3-AA2F-4414-BA56-6E32A352AADE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4-AA2F-4414-BA56-6E32A352AADE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5-AA2F-4414-BA56-6E32A352AADE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6-AA2F-4414-BA56-6E32A352AADE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7-AA2F-4414-BA56-6E32A352AADE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8-AA2F-4414-BA56-6E32A352AADE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9-AA2F-4414-BA56-6E32A352AADE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A-AA2F-4414-BA56-6E32A352AADE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B-AA2F-4414-BA56-6E32A352AADE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C-AA2F-4414-BA56-6E32A352AADE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D-AA2F-4414-BA56-6E32A352AADE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E-AA2F-4414-BA56-6E32A352AADE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2F-AA2F-4414-BA56-6E32A352AADE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0-AA2F-4414-BA56-6E32A352AADE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1-AA2F-4414-BA56-6E32A352AADE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2-AA2F-4414-BA56-6E32A352AADE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3-AA2F-4414-BA56-6E32A352AADE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4-AA2F-4414-BA56-6E32A352AADE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5-AA2F-4414-BA56-6E32A352AADE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6-AA2F-4414-BA56-6E32A352AADE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7-AA2F-4414-BA56-6E32A352AADE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8-AA2F-4414-BA56-6E32A352AADE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9-AA2F-4414-BA56-6E32A352AADE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A-AA2F-4414-BA56-6E32A352AADE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B-AA2F-4414-BA56-6E32A352AADE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C-AA2F-4414-BA56-6E32A352AADE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D-AA2F-4414-BA56-6E32A352AADE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E-AA2F-4414-BA56-6E32A352AADE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3F-AA2F-4414-BA56-6E32A352AADE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0-AA2F-4414-BA56-6E32A352AADE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1-AA2F-4414-BA56-6E32A352AADE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2-AA2F-4414-BA56-6E32A352AADE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3-AA2F-4414-BA56-6E32A352AADE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4-AA2F-4414-BA56-6E32A352AADE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5-AA2F-4414-BA56-6E32A352AADE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6-AA2F-4414-BA56-6E32A352AADE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7-AA2F-4414-BA56-6E32A352AADE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8-AA2F-4414-BA56-6E32A352AADE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9-AA2F-4414-BA56-6E32A352AADE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A-AA2F-4414-BA56-6E32A352AADE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B-AA2F-4414-BA56-6E32A352AADE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C-AA2F-4414-BA56-6E32A352AADE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D-AA2F-4414-BA56-6E32A352AADE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E-AA2F-4414-BA56-6E32A352AADE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4F-AA2F-4414-BA56-6E32A352AADE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0-AA2F-4414-BA56-6E32A352AADE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1-AA2F-4414-BA56-6E32A352AADE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2-AA2F-4414-BA56-6E32A352AADE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3-AA2F-4414-BA56-6E32A352AADE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4-AA2F-4414-BA56-6E32A352AADE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5-AA2F-4414-BA56-6E32A352AADE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6-AA2F-4414-BA56-6E32A352AADE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7-AA2F-4414-BA56-6E32A352AADE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8-AA2F-4414-BA56-6E32A352AADE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9-AA2F-4414-BA56-6E32A352AADE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A-AA2F-4414-BA56-6E32A352AADE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B-AA2F-4414-BA56-6E32A352AADE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C-AA2F-4414-BA56-6E32A352AADE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D-AA2F-4414-BA56-6E32A352AADE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E-AA2F-4414-BA56-6E32A352AADE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5F-AA2F-4414-BA56-6E32A352AADE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0-AA2F-4414-BA56-6E32A352AADE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1-AA2F-4414-BA56-6E32A352AADE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2-AA2F-4414-BA56-6E32A352AADE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3-AA2F-4414-BA56-6E32A352AADE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4-AA2F-4414-BA56-6E32A352AADE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5-AA2F-4414-BA56-6E32A352AADE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6-AA2F-4414-BA56-6E32A352AADE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7-AA2F-4414-BA56-6E32A352AADE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8-AA2F-4414-BA56-6E32A352AADE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9-AA2F-4414-BA56-6E32A352AADE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A-AA2F-4414-BA56-6E32A352AADE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B-AA2F-4414-BA56-6E32A352AADE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C-AA2F-4414-BA56-6E32A352AADE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D-AA2F-4414-BA56-6E32A352AADE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E-AA2F-4414-BA56-6E32A352AADE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6F-AA2F-4414-BA56-6E32A352AADE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0-AA2F-4414-BA56-6E32A352AADE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1-AA2F-4414-BA56-6E32A352AADE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2-AA2F-4414-BA56-6E32A352AADE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3-AA2F-4414-BA56-6E32A352AADE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4-AA2F-4414-BA56-6E32A352AADE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5-AA2F-4414-BA56-6E32A352AADE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6-AA2F-4414-BA56-6E32A352AADE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7-AA2F-4414-BA56-6E32A352AADE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8-AA2F-4414-BA56-6E32A352AADE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9-AA2F-4414-BA56-6E32A352AADE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A-AA2F-4414-BA56-6E32A352AADE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B-AA2F-4414-BA56-6E32A352AADE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C-AA2F-4414-BA56-6E32A352AADE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D-AA2F-4414-BA56-6E32A352AADE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E-AA2F-4414-BA56-6E32A352AADE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7F-AA2F-4414-BA56-6E32A352AADE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0-AA2F-4414-BA56-6E32A352AADE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1-AA2F-4414-BA56-6E32A352AADE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2-AA2F-4414-BA56-6E32A352AADE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3-AA2F-4414-BA56-6E32A352AADE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4-AA2F-4414-BA56-6E32A352AADE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5-AA2F-4414-BA56-6E32A352AADE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6-AA2F-4414-BA56-6E32A352AADE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7-AA2F-4414-BA56-6E32A352AADE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8-AA2F-4414-BA56-6E32A352AADE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9-AA2F-4414-BA56-6E32A352AADE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A-AA2F-4414-BA56-6E32A352AADE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B-AA2F-4414-BA56-6E32A352AADE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C-AA2F-4414-BA56-6E32A352AADE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D-AA2F-4414-BA56-6E32A352AADE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E-AA2F-4414-BA56-6E32A352AADE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8F-AA2F-4414-BA56-6E32A352AADE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0-AA2F-4414-BA56-6E32A352AADE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1-AA2F-4414-BA56-6E32A352AADE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2-AA2F-4414-BA56-6E32A352AADE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3-AA2F-4414-BA56-6E32A352AADE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4-AA2F-4414-BA56-6E32A352AADE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5-AA2F-4414-BA56-6E32A352AADE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6-AA2F-4414-BA56-6E32A352AADE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7-AA2F-4414-BA56-6E32A352AADE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8-AA2F-4414-BA56-6E32A352AADE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9-AA2F-4414-BA56-6E32A352AADE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A-AA2F-4414-BA56-6E32A352AADE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B-AA2F-4414-BA56-6E32A352AADE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C-AA2F-4414-BA56-6E32A352AADE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D-AA2F-4414-BA56-6E32A352AADE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E-AA2F-4414-BA56-6E32A352AADE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9F-AA2F-4414-BA56-6E32A352AADE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0-AA2F-4414-BA56-6E32A352AADE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1-AA2F-4414-BA56-6E32A352AADE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2-AA2F-4414-BA56-6E32A352AADE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3-AA2F-4414-BA56-6E32A352AADE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4-AA2F-4414-BA56-6E32A352AADE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5-AA2F-4414-BA56-6E32A352AADE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6-AA2F-4414-BA56-6E32A352AADE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7-AA2F-4414-BA56-6E32A352AADE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8-AA2F-4414-BA56-6E32A352AADE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9-AA2F-4414-BA56-6E32A352AADE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A-AA2F-4414-BA56-6E32A352AADE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B-AA2F-4414-BA56-6E32A352AADE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C-AA2F-4414-BA56-6E32A352AADE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D-AA2F-4414-BA56-6E32A352AADE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E-AA2F-4414-BA56-6E32A352AADE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AF-AA2F-4414-BA56-6E32A352AADE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0-AA2F-4414-BA56-6E32A352AADE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1-AA2F-4414-BA56-6E32A352AADE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2-AA2F-4414-BA56-6E32A352AADE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3-AA2F-4414-BA56-6E32A352AADE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4-AA2F-4414-BA56-6E32A352AADE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5-AA2F-4414-BA56-6E32A352AADE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6-AA2F-4414-BA56-6E32A352AADE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7-AA2F-4414-BA56-6E32A352AADE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8-AA2F-4414-BA56-6E32A352AADE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9-AA2F-4414-BA56-6E32A352AADE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A-AA2F-4414-BA56-6E32A352AADE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B-AA2F-4414-BA56-6E32A352AADE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C-AA2F-4414-BA56-6E32A352AADE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D-AA2F-4414-BA56-6E32A352AADE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E-AA2F-4414-BA56-6E32A352AADE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BF-AA2F-4414-BA56-6E32A352AADE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0-AA2F-4414-BA56-6E32A352AADE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1-AA2F-4414-BA56-6E32A352AADE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2-AA2F-4414-BA56-6E32A352AADE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3-AA2F-4414-BA56-6E32A352AADE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4-AA2F-4414-BA56-6E32A352AADE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5-AA2F-4414-BA56-6E32A352AADE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6-AA2F-4414-BA56-6E32A352AADE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7-AA2F-4414-BA56-6E32A352AADE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8-AA2F-4414-BA56-6E32A352AADE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9-AA2F-4414-BA56-6E32A352AADE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A-AA2F-4414-BA56-6E32A352AADE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B-AA2F-4414-BA56-6E32A352AADE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C-AA2F-4414-BA56-6E32A352AADE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D-AA2F-4414-BA56-6E32A352AADE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E-AA2F-4414-BA56-6E32A352AADE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CF-AA2F-4414-BA56-6E32A352AADE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0-AA2F-4414-BA56-6E32A352AADE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1-AA2F-4414-BA56-6E32A352AADE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2-AA2F-4414-BA56-6E32A352AADE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3-AA2F-4414-BA56-6E32A352AADE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4-AA2F-4414-BA56-6E32A352AADE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5-AA2F-4414-BA56-6E32A352AADE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6-AA2F-4414-BA56-6E32A352AADE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7-AA2F-4414-BA56-6E32A352AADE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8-AA2F-4414-BA56-6E32A352AADE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9-AA2F-4414-BA56-6E32A352AADE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A-AA2F-4414-BA56-6E32A352AADE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B-AA2F-4414-BA56-6E32A352AADE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C-AA2F-4414-BA56-6E32A352AADE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D-AA2F-4414-BA56-6E32A352AADE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E-AA2F-4414-BA56-6E32A352AADE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DF-AA2F-4414-BA56-6E32A352AADE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0-AA2F-4414-BA56-6E32A352AADE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1-AA2F-4414-BA56-6E32A352AADE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2-AA2F-4414-BA56-6E32A352AADE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3-AA2F-4414-BA56-6E32A352AADE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4-AA2F-4414-BA56-6E32A352AADE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5-AA2F-4414-BA56-6E32A352AADE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6-AA2F-4414-BA56-6E32A352AADE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7-AA2F-4414-BA56-6E32A352AADE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8-AA2F-4414-BA56-6E32A352AADE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9-AA2F-4414-BA56-6E32A352AADE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A-AA2F-4414-BA56-6E32A352AADE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B-AA2F-4414-BA56-6E32A352AADE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C-AA2F-4414-BA56-6E32A352AADE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D-AA2F-4414-BA56-6E32A352AADE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E-AA2F-4414-BA56-6E32A352AADE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EF-AA2F-4414-BA56-6E32A352AADE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0-AA2F-4414-BA56-6E32A352AADE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1-AA2F-4414-BA56-6E32A352AADE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2-AA2F-4414-BA56-6E32A352AADE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3-AA2F-4414-BA56-6E32A352AADE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4-AA2F-4414-BA56-6E32A352AADE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5-AA2F-4414-BA56-6E32A352AADE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6-AA2F-4414-BA56-6E32A352AADE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7-AA2F-4414-BA56-6E32A352AADE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8-AA2F-4414-BA56-6E32A352AADE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9-AA2F-4414-BA56-6E32A352AADE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A-AA2F-4414-BA56-6E32A352AADE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B-AA2F-4414-BA56-6E32A352AADE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C-AA2F-4414-BA56-6E32A352AADE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D-AA2F-4414-BA56-6E32A352AADE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E-AA2F-4414-BA56-6E32A352AADE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2FF-AA2F-4414-BA56-6E32A352AADE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0-AA2F-4414-BA56-6E32A352AADE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1-AA2F-4414-BA56-6E32A352AADE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2-AA2F-4414-BA56-6E32A352AADE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3-AA2F-4414-BA56-6E32A352AADE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4-AA2F-4414-BA56-6E32A352AADE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5-AA2F-4414-BA56-6E32A352AADE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6-AA2F-4414-BA56-6E32A352AADE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7-AA2F-4414-BA56-6E32A352AADE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8-AA2F-4414-BA56-6E32A352AADE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9-AA2F-4414-BA56-6E32A352AADE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A-AA2F-4414-BA56-6E32A352AADE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B-AA2F-4414-BA56-6E32A352AADE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C-AA2F-4414-BA56-6E32A352AADE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D-AA2F-4414-BA56-6E32A352AADE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E-AA2F-4414-BA56-6E32A352AADE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0F-AA2F-4414-BA56-6E32A352AADE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0-AA2F-4414-BA56-6E32A352AADE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1-AA2F-4414-BA56-6E32A352AADE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2-AA2F-4414-BA56-6E32A352AADE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3-AA2F-4414-BA56-6E32A352AADE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4-AA2F-4414-BA56-6E32A352AADE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5-AA2F-4414-BA56-6E32A352AADE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6-AA2F-4414-BA56-6E32A352AADE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7-AA2F-4414-BA56-6E32A352AADE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8-AA2F-4414-BA56-6E32A352AADE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9-AA2F-4414-BA56-6E32A352AADE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A-AA2F-4414-BA56-6E32A352AADE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B-AA2F-4414-BA56-6E32A352AADE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C-AA2F-4414-BA56-6E32A352AADE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D-AA2F-4414-BA56-6E32A352AADE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E-AA2F-4414-BA56-6E32A352AADE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1F-AA2F-4414-BA56-6E32A352AADE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0-AA2F-4414-BA56-6E32A352AADE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1-AA2F-4414-BA56-6E32A352AADE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2-AA2F-4414-BA56-6E32A352AADE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3-AA2F-4414-BA56-6E32A352AADE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4-AA2F-4414-BA56-6E32A352AADE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5-AA2F-4414-BA56-6E32A352AADE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6-AA2F-4414-BA56-6E32A352AADE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7-AA2F-4414-BA56-6E32A352AADE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8-AA2F-4414-BA56-6E32A352AADE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9-AA2F-4414-BA56-6E32A352AADE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A-AA2F-4414-BA56-6E32A352AADE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B-AA2F-4414-BA56-6E32A352AADE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C-AA2F-4414-BA56-6E32A352AADE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D-AA2F-4414-BA56-6E32A352AADE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E-AA2F-4414-BA56-6E32A352AADE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2F-AA2F-4414-BA56-6E32A352AADE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0-AA2F-4414-BA56-6E32A352AADE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1-AA2F-4414-BA56-6E32A352AADE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2-AA2F-4414-BA56-6E32A352AADE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3-AA2F-4414-BA56-6E32A352AADE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4-AA2F-4414-BA56-6E32A352AADE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5-AA2F-4414-BA56-6E32A352AADE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6-AA2F-4414-BA56-6E32A352AADE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7-AA2F-4414-BA56-6E32A352AADE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8-AA2F-4414-BA56-6E32A352AADE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9-AA2F-4414-BA56-6E32A352AADE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A-AA2F-4414-BA56-6E32A352AADE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B-AA2F-4414-BA56-6E32A352AADE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C-AA2F-4414-BA56-6E32A352AADE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D-AA2F-4414-BA56-6E32A352AADE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E-AA2F-4414-BA56-6E32A352AADE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3F-AA2F-4414-BA56-6E32A352AADE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0-AA2F-4414-BA56-6E32A352AADE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1-AA2F-4414-BA56-6E32A352AADE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2-AA2F-4414-BA56-6E32A352AADE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3-AA2F-4414-BA56-6E32A352AADE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4-AA2F-4414-BA56-6E32A352AADE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5-AA2F-4414-BA56-6E32A352AADE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6-AA2F-4414-BA56-6E32A352AADE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7-AA2F-4414-BA56-6E32A352AADE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8-AA2F-4414-BA56-6E32A352AADE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9-AA2F-4414-BA56-6E32A352AADE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A-AA2F-4414-BA56-6E32A352AADE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B-AA2F-4414-BA56-6E32A352AADE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C-AA2F-4414-BA56-6E32A352AADE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D-AA2F-4414-BA56-6E32A352AADE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E-AA2F-4414-BA56-6E32A352AADE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4F-AA2F-4414-BA56-6E32A352AADE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0-AA2F-4414-BA56-6E32A352AADE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1-AA2F-4414-BA56-6E32A352AADE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2-AA2F-4414-BA56-6E32A352AADE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3-AA2F-4414-BA56-6E32A352AADE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4-AA2F-4414-BA56-6E32A352AADE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5-AA2F-4414-BA56-6E32A352AADE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6-AA2F-4414-BA56-6E32A352AADE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7-AA2F-4414-BA56-6E32A352AADE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8-AA2F-4414-BA56-6E32A352AADE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9-AA2F-4414-BA56-6E32A352AADE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A-AA2F-4414-BA56-6E32A352AADE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B-AA2F-4414-BA56-6E32A352AADE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C-AA2F-4414-BA56-6E32A352AADE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D-AA2F-4414-BA56-6E32A352AADE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E-AA2F-4414-BA56-6E32A352AADE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5F-AA2F-4414-BA56-6E32A352AADE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0-AA2F-4414-BA56-6E32A352AADE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1-AA2F-4414-BA56-6E32A352AADE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2-AA2F-4414-BA56-6E32A352AADE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3-AA2F-4414-BA56-6E32A352AADE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4-AA2F-4414-BA56-6E32A352AADE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5-AA2F-4414-BA56-6E32A352AADE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6-AA2F-4414-BA56-6E32A352AADE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7-AA2F-4414-BA56-6E32A352AADE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8-AA2F-4414-BA56-6E32A352AADE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9-AA2F-4414-BA56-6E32A352AADE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A-AA2F-4414-BA56-6E32A352AADE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B-AA2F-4414-BA56-6E32A352AADE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C-AA2F-4414-BA56-6E32A352AADE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D-AA2F-4414-BA56-6E32A352AADE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E-AA2F-4414-BA56-6E32A352AADE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6F-AA2F-4414-BA56-6E32A352AADE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0-AA2F-4414-BA56-6E32A352AADE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1-AA2F-4414-BA56-6E32A352AADE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2-AA2F-4414-BA56-6E32A352AADE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3-AA2F-4414-BA56-6E32A352AADE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4-AA2F-4414-BA56-6E32A352AADE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5-AA2F-4414-BA56-6E32A352AADE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6-AA2F-4414-BA56-6E32A352AADE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7-AA2F-4414-BA56-6E32A352AADE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8-AA2F-4414-BA56-6E32A352AADE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9-AA2F-4414-BA56-6E32A352AADE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A-AA2F-4414-BA56-6E32A352AADE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B-AA2F-4414-BA56-6E32A352AADE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C-AA2F-4414-BA56-6E32A352AADE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D-AA2F-4414-BA56-6E32A352AADE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E-AA2F-4414-BA56-6E32A352AADE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7F-AA2F-4414-BA56-6E32A352AADE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0-AA2F-4414-BA56-6E32A352AADE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1-AA2F-4414-BA56-6E32A352AADE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2-AA2F-4414-BA56-6E32A352AADE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3-AA2F-4414-BA56-6E32A352AADE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4-AA2F-4414-BA56-6E32A352AADE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5-AA2F-4414-BA56-6E32A352AADE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6-AA2F-4414-BA56-6E32A352AADE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7-AA2F-4414-BA56-6E32A352AADE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8-AA2F-4414-BA56-6E32A352AADE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9-AA2F-4414-BA56-6E32A352AADE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A-AA2F-4414-BA56-6E32A352AADE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B-AA2F-4414-BA56-6E32A352AADE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C-AA2F-4414-BA56-6E32A352AADE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D-AA2F-4414-BA56-6E32A352AADE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E-AA2F-4414-BA56-6E32A352AADE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8F-AA2F-4414-BA56-6E32A352AADE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0-AA2F-4414-BA56-6E32A352AADE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1-AA2F-4414-BA56-6E32A352AADE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2-AA2F-4414-BA56-6E32A352AADE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3-AA2F-4414-BA56-6E32A352AADE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4-AA2F-4414-BA56-6E32A352AADE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5-AA2F-4414-BA56-6E32A352AADE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6-AA2F-4414-BA56-6E32A352AADE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7-AA2F-4414-BA56-6E32A352AADE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8-AA2F-4414-BA56-6E32A352AADE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9-AA2F-4414-BA56-6E32A352AADE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A-AA2F-4414-BA56-6E32A352AADE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B-AA2F-4414-BA56-6E32A352AADE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C-AA2F-4414-BA56-6E32A352AADE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D-AA2F-4414-BA56-6E32A352AADE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E-AA2F-4414-BA56-6E32A352AADE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9F-AA2F-4414-BA56-6E32A352AADE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0-AA2F-4414-BA56-6E32A352AADE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1-AA2F-4414-BA56-6E32A352AADE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2-AA2F-4414-BA56-6E32A352AADE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3-AA2F-4414-BA56-6E32A352AADE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4-AA2F-4414-BA56-6E32A352AADE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5-AA2F-4414-BA56-6E32A352AADE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6-AA2F-4414-BA56-6E32A352AADE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7-AA2F-4414-BA56-6E32A352AADE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8-AA2F-4414-BA56-6E32A352AADE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9-AA2F-4414-BA56-6E32A352AADE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A-AA2F-4414-BA56-6E32A352AADE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B-AA2F-4414-BA56-6E32A352AADE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C-AA2F-4414-BA56-6E32A352AADE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D-AA2F-4414-BA56-6E32A352AADE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E-AA2F-4414-BA56-6E32A352AADE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AF-AA2F-4414-BA56-6E32A352AADE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0-AA2F-4414-BA56-6E32A352AADE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1-AA2F-4414-BA56-6E32A352AADE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2-AA2F-4414-BA56-6E32A352AADE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3-AA2F-4414-BA56-6E32A352AADE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4-AA2F-4414-BA56-6E32A352AADE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5-AA2F-4414-BA56-6E32A352AADE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6-AA2F-4414-BA56-6E32A352AADE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7-AA2F-4414-BA56-6E32A352AADE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8-AA2F-4414-BA56-6E32A352AADE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9-AA2F-4414-BA56-6E32A352AADE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A-AA2F-4414-BA56-6E32A352AADE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B-AA2F-4414-BA56-6E32A352AADE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C-AA2F-4414-BA56-6E32A352AADE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D-AA2F-4414-BA56-6E32A352AADE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E-AA2F-4414-BA56-6E32A352AADE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BF-AA2F-4414-BA56-6E32A352AADE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0-AA2F-4414-BA56-6E32A352AADE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1-AA2F-4414-BA56-6E32A352AADE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2-AA2F-4414-BA56-6E32A352AADE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3-AA2F-4414-BA56-6E32A352AADE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4-AA2F-4414-BA56-6E32A352AADE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5-AA2F-4414-BA56-6E32A352AADE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6-AA2F-4414-BA56-6E32A352AADE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7-AA2F-4414-BA56-6E32A352AADE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8-AA2F-4414-BA56-6E32A352AADE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9-AA2F-4414-BA56-6E32A352AADE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A-AA2F-4414-BA56-6E32A352AADE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B-AA2F-4414-BA56-6E32A352AADE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C-AA2F-4414-BA56-6E32A352AADE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D-AA2F-4414-BA56-6E32A352AADE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E-AA2F-4414-BA56-6E32A352AADE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CF-AA2F-4414-BA56-6E32A352AADE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0-AA2F-4414-BA56-6E32A352AADE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1-AA2F-4414-BA56-6E32A352AADE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2-AA2F-4414-BA56-6E32A352AADE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3-AA2F-4414-BA56-6E32A352AADE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4-AA2F-4414-BA56-6E32A352AADE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5-AA2F-4414-BA56-6E32A352AADE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6-AA2F-4414-BA56-6E32A352AADE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7-AA2F-4414-BA56-6E32A352AADE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8-AA2F-4414-BA56-6E32A352AADE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9-AA2F-4414-BA56-6E32A352AADE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A-AA2F-4414-BA56-6E32A352AADE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B-AA2F-4414-BA56-6E32A352AADE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C-AA2F-4414-BA56-6E32A352AADE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D-AA2F-4414-BA56-6E32A352AADE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E-AA2F-4414-BA56-6E32A352AADE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DF-AA2F-4414-BA56-6E32A352AADE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0-AA2F-4414-BA56-6E32A352AADE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1-AA2F-4414-BA56-6E32A352AADE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2-AA2F-4414-BA56-6E32A352AADE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3-AA2F-4414-BA56-6E32A352AADE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4-AA2F-4414-BA56-6E32A352AADE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5-AA2F-4414-BA56-6E32A352AADE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6-AA2F-4414-BA56-6E32A352AADE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7-AA2F-4414-BA56-6E32A352AADE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8-AA2F-4414-BA56-6E32A352AADE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9-AA2F-4414-BA56-6E32A352AADE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A-AA2F-4414-BA56-6E32A352AADE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B-AA2F-4414-BA56-6E32A352AADE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C-AA2F-4414-BA56-6E32A352AADE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D-AA2F-4414-BA56-6E32A352AADE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E-AA2F-4414-BA56-6E32A352AADE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EF-AA2F-4414-BA56-6E32A352AADE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0-AA2F-4414-BA56-6E32A352AADE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1-AA2F-4414-BA56-6E32A352AADE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2-AA2F-4414-BA56-6E32A352AADE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3-AA2F-4414-BA56-6E32A352AADE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4-AA2F-4414-BA56-6E32A352AADE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5-AA2F-4414-BA56-6E32A352AADE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6-AA2F-4414-BA56-6E32A352AADE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7-AA2F-4414-BA56-6E32A352AADE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8-AA2F-4414-BA56-6E32A352AADE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9-AA2F-4414-BA56-6E32A352AADE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A-AA2F-4414-BA56-6E32A352AADE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B-AA2F-4414-BA56-6E32A352AADE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C-AA2F-4414-BA56-6E32A352AADE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D-AA2F-4414-BA56-6E32A352AADE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E-AA2F-4414-BA56-6E32A352AADE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3FF-AA2F-4414-BA56-6E32A352AADE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0-AA2F-4414-BA56-6E32A352AADE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1-AA2F-4414-BA56-6E32A352AADE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2-AA2F-4414-BA56-6E32A352AADE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3-AA2F-4414-BA56-6E32A352AADE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4-AA2F-4414-BA56-6E32A352AADE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5-AA2F-4414-BA56-6E32A352AADE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6-AA2F-4414-BA56-6E32A352AADE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7-AA2F-4414-BA56-6E32A352AADE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8-AA2F-4414-BA56-6E32A352AADE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9-AA2F-4414-BA56-6E32A352AADE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A-AA2F-4414-BA56-6E32A352AADE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B-AA2F-4414-BA56-6E32A352AADE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C-AA2F-4414-BA56-6E32A352AADE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D-AA2F-4414-BA56-6E32A352AADE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E-AA2F-4414-BA56-6E32A352AADE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0F-AA2F-4414-BA56-6E32A352AADE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0-AA2F-4414-BA56-6E32A352AADE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1-AA2F-4414-BA56-6E32A352AADE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2-AA2F-4414-BA56-6E32A352AADE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3-AA2F-4414-BA56-6E32A352AADE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4-AA2F-4414-BA56-6E32A352AADE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5-AA2F-4414-BA56-6E32A352AADE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6-AA2F-4414-BA56-6E32A352AADE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7-AA2F-4414-BA56-6E32A352AADE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8-AA2F-4414-BA56-6E32A352AADE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9-AA2F-4414-BA56-6E32A352AADE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A-AA2F-4414-BA56-6E32A352AADE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B-AA2F-4414-BA56-6E32A352AADE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C-AA2F-4414-BA56-6E32A352AADE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D-AA2F-4414-BA56-6E32A352AADE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E-AA2F-4414-BA56-6E32A352AADE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1F-AA2F-4414-BA56-6E32A352AADE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0-AA2F-4414-BA56-6E32A352AADE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1-AA2F-4414-BA56-6E32A352AADE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2-AA2F-4414-BA56-6E32A352AADE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3-AA2F-4414-BA56-6E32A352AADE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4-AA2F-4414-BA56-6E32A352AADE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5-AA2F-4414-BA56-6E32A352AADE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6-AA2F-4414-BA56-6E32A352AADE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7-AA2F-4414-BA56-6E32A352AADE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8-AA2F-4414-BA56-6E32A352AADE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9-AA2F-4414-BA56-6E32A352AADE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A-AA2F-4414-BA56-6E32A352AADE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B-AA2F-4414-BA56-6E32A352AADE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C-AA2F-4414-BA56-6E32A352AADE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D-AA2F-4414-BA56-6E32A352AADE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E-AA2F-4414-BA56-6E32A352AADE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2F-AA2F-4414-BA56-6E32A352AADE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0-AA2F-4414-BA56-6E32A352AADE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1-AA2F-4414-BA56-6E32A352AADE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2-AA2F-4414-BA56-6E32A352AADE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3-AA2F-4414-BA56-6E32A352AADE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4-AA2F-4414-BA56-6E32A352AADE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5-AA2F-4414-BA56-6E32A352AADE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6-AA2F-4414-BA56-6E32A352AADE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7-AA2F-4414-BA56-6E32A352AADE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8-AA2F-4414-BA56-6E32A352AADE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9-AA2F-4414-BA56-6E32A352AADE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A-AA2F-4414-BA56-6E32A352AADE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B-AA2F-4414-BA56-6E32A352AADE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C-AA2F-4414-BA56-6E32A352AADE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D-AA2F-4414-BA56-6E32A352AADE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E-AA2F-4414-BA56-6E32A352AADE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3F-AA2F-4414-BA56-6E32A352AADE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0-AA2F-4414-BA56-6E32A352AADE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1-AA2F-4414-BA56-6E32A352AADE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2-AA2F-4414-BA56-6E32A352AADE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3-AA2F-4414-BA56-6E32A352AADE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4-AA2F-4414-BA56-6E32A352AADE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5-AA2F-4414-BA56-6E32A352AADE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6-AA2F-4414-BA56-6E32A352AADE}"/>
                </c:ext>
              </c:extLst>
            </c:dLbl>
            <c:dLbl>
              <c:idx val="1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7-AA2F-4414-BA56-6E32A352AADE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8-AA2F-4414-BA56-6E32A352AADE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9-AA2F-4414-BA56-6E32A352AADE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A-AA2F-4414-BA56-6E32A352AADE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B-AA2F-4414-BA56-6E32A352AADE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C-AA2F-4414-BA56-6E32A352AADE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D-AA2F-4414-BA56-6E32A352AADE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E-AA2F-4414-BA56-6E32A352AADE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4F-AA2F-4414-BA56-6E32A352AADE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0-AA2F-4414-BA56-6E32A352AADE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1-AA2F-4414-BA56-6E32A352AADE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2-AA2F-4414-BA56-6E32A352AADE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3-AA2F-4414-BA56-6E32A352AADE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4-AA2F-4414-BA56-6E32A352AADE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5-AA2F-4414-BA56-6E32A352AADE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6-AA2F-4414-BA56-6E32A352AADE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7-AA2F-4414-BA56-6E32A352AADE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8-AA2F-4414-BA56-6E32A352AADE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9-AA2F-4414-BA56-6E32A352AADE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A-AA2F-4414-BA56-6E32A352AADE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B-AA2F-4414-BA56-6E32A352AADE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C-AA2F-4414-BA56-6E32A352AADE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D-AA2F-4414-BA56-6E32A352AADE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E-AA2F-4414-BA56-6E32A352AADE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5F-AA2F-4414-BA56-6E32A352AADE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0-AA2F-4414-BA56-6E32A352AADE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1-AA2F-4414-BA56-6E32A352AADE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2-AA2F-4414-BA56-6E32A352AADE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3-AA2F-4414-BA56-6E32A352AADE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4-AA2F-4414-BA56-6E32A352AADE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5-AA2F-4414-BA56-6E32A352AADE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6-AA2F-4414-BA56-6E32A352AADE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7-AA2F-4414-BA56-6E32A352AADE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8-AA2F-4414-BA56-6E32A352AADE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9-AA2F-4414-BA56-6E32A352AADE}"/>
                </c:ext>
              </c:extLst>
            </c:dLbl>
            <c:dLbl>
              <c:idx val="1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A-AA2F-4414-BA56-6E32A352AADE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B-AA2F-4414-BA56-6E32A352AADE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C-AA2F-4414-BA56-6E32A352AADE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D-AA2F-4414-BA56-6E32A352AADE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E-AA2F-4414-BA56-6E32A352AADE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6F-AA2F-4414-BA56-6E32A352AADE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0-AA2F-4414-BA56-6E32A352AADE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1-AA2F-4414-BA56-6E32A352AADE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2-AA2F-4414-BA56-6E32A352AADE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3-AA2F-4414-BA56-6E32A352AADE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4-AA2F-4414-BA56-6E32A352AADE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5-AA2F-4414-BA56-6E32A352AADE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6-AA2F-4414-BA56-6E32A352AADE}"/>
                </c:ext>
              </c:extLst>
            </c:dLbl>
            <c:dLbl>
              <c:idx val="1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7-AA2F-4414-BA56-6E32A352AADE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8-AA2F-4414-BA56-6E32A352AADE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9-AA2F-4414-BA56-6E32A352AADE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A-AA2F-4414-BA56-6E32A352AADE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B-AA2F-4414-BA56-6E32A352AADE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C-AA2F-4414-BA56-6E32A352AADE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D-AA2F-4414-BA56-6E32A352AADE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E-AA2F-4414-BA56-6E32A352AADE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7F-AA2F-4414-BA56-6E32A352AADE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0-AA2F-4414-BA56-6E32A352AADE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1-AA2F-4414-BA56-6E32A352AADE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2-AA2F-4414-BA56-6E32A352AADE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3-AA2F-4414-BA56-6E32A352AADE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4-AA2F-4414-BA56-6E32A352AADE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5-AA2F-4414-BA56-6E32A352AADE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6-AA2F-4414-BA56-6E32A352AADE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7-AA2F-4414-BA56-6E32A352AADE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8-AA2F-4414-BA56-6E32A352AADE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9-AA2F-4414-BA56-6E32A352AADE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A-AA2F-4414-BA56-6E32A352AADE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B-AA2F-4414-BA56-6E32A352AADE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C-AA2F-4414-BA56-6E32A352AADE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D-AA2F-4414-BA56-6E32A352AADE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E-AA2F-4414-BA56-6E32A352AADE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8F-AA2F-4414-BA56-6E32A352AADE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0-AA2F-4414-BA56-6E32A352AADE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1-AA2F-4414-BA56-6E32A352AADE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2-AA2F-4414-BA56-6E32A352AADE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3-AA2F-4414-BA56-6E32A352AADE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4-AA2F-4414-BA56-6E32A352AADE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5-AA2F-4414-BA56-6E32A352AADE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6-AA2F-4414-BA56-6E32A352AADE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7-AA2F-4414-BA56-6E32A352AADE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8-AA2F-4414-BA56-6E32A352AADE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9-AA2F-4414-BA56-6E32A352AADE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A-AA2F-4414-BA56-6E32A352AADE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B-AA2F-4414-BA56-6E32A352AADE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C-AA2F-4414-BA56-6E32A352AADE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D-AA2F-4414-BA56-6E32A352AADE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E-AA2F-4414-BA56-6E32A352AADE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9F-AA2F-4414-BA56-6E32A352AADE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0-AA2F-4414-BA56-6E32A352AADE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1-AA2F-4414-BA56-6E32A352AADE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2-AA2F-4414-BA56-6E32A352AADE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3-AA2F-4414-BA56-6E32A352AADE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4-AA2F-4414-BA56-6E32A352AADE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5-AA2F-4414-BA56-6E32A352AADE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6-AA2F-4414-BA56-6E32A352AADE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7-AA2F-4414-BA56-6E32A352AADE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8-AA2F-4414-BA56-6E32A352AADE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9-AA2F-4414-BA56-6E32A352AADE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A-AA2F-4414-BA56-6E32A352AADE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B-AA2F-4414-BA56-6E32A352AADE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C-AA2F-4414-BA56-6E32A352AADE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D-AA2F-4414-BA56-6E32A352AADE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E-AA2F-4414-BA56-6E32A352AADE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AF-AA2F-4414-BA56-6E32A352AADE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0-AA2F-4414-BA56-6E32A352AADE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1-AA2F-4414-BA56-6E32A352AADE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2-AA2F-4414-BA56-6E32A352AADE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3-AA2F-4414-BA56-6E32A352AADE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4-AA2F-4414-BA56-6E32A352AADE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5-AA2F-4414-BA56-6E32A352AADE}"/>
                </c:ext>
              </c:extLst>
            </c:dLbl>
            <c:dLbl>
              <c:idx val="1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6-AA2F-4414-BA56-6E32A352AADE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7-AA2F-4414-BA56-6E32A352AADE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8-AA2F-4414-BA56-6E32A352AADE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9-AA2F-4414-BA56-6E32A352AADE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A-AA2F-4414-BA56-6E32A352AADE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B-AA2F-4414-BA56-6E32A352AADE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C-AA2F-4414-BA56-6E32A352AADE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D-AA2F-4414-BA56-6E32A352AADE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E-AA2F-4414-BA56-6E32A352AADE}"/>
                </c:ext>
              </c:extLst>
            </c:dLbl>
            <c:dLbl>
              <c:idx val="1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BF-AA2F-4414-BA56-6E32A352AADE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0-AA2F-4414-BA56-6E32A352AADE}"/>
                </c:ext>
              </c:extLst>
            </c:dLbl>
            <c:dLbl>
              <c:idx val="1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1-AA2F-4414-BA56-6E32A352AADE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2-AA2F-4414-BA56-6E32A352AADE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3-AA2F-4414-BA56-6E32A352AADE}"/>
                </c:ext>
              </c:extLst>
            </c:dLbl>
            <c:dLbl>
              <c:idx val="1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4-AA2F-4414-BA56-6E32A352AADE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5-AA2F-4414-BA56-6E32A352AADE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6-AA2F-4414-BA56-6E32A352AADE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7-AA2F-4414-BA56-6E32A352AADE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8-AA2F-4414-BA56-6E32A352AADE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9-AA2F-4414-BA56-6E32A352AADE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A-AA2F-4414-BA56-6E32A352AADE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B-AA2F-4414-BA56-6E32A352AADE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C-AA2F-4414-BA56-6E32A352AADE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D-AA2F-4414-BA56-6E32A352AADE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E-AA2F-4414-BA56-6E32A352AADE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CF-AA2F-4414-BA56-6E32A352AADE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0-AA2F-4414-BA56-6E32A352AADE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1-AA2F-4414-BA56-6E32A352AADE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2-AA2F-4414-BA56-6E32A352AADE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3-AA2F-4414-BA56-6E32A352AADE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4-AA2F-4414-BA56-6E32A352AADE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5-AA2F-4414-BA56-6E32A352AADE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6-AA2F-4414-BA56-6E32A352AADE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7-AA2F-4414-BA56-6E32A352AADE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8-AA2F-4414-BA56-6E32A352AADE}"/>
                </c:ext>
              </c:extLst>
            </c:dLbl>
            <c:dLbl>
              <c:idx val="1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9-AA2F-4414-BA56-6E32A352AADE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A-AA2F-4414-BA56-6E32A352AADE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B-AA2F-4414-BA56-6E32A352AADE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C-AA2F-4414-BA56-6E32A352AADE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D-AA2F-4414-BA56-6E32A352AADE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E-AA2F-4414-BA56-6E32A352AADE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DF-AA2F-4414-BA56-6E32A352AADE}"/>
                </c:ext>
              </c:extLst>
            </c:dLbl>
            <c:dLbl>
              <c:idx val="1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0-AA2F-4414-BA56-6E32A352AADE}"/>
                </c:ext>
              </c:extLst>
            </c:dLbl>
            <c:dLbl>
              <c:idx val="1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1-AA2F-4414-BA56-6E32A352AADE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2-AA2F-4414-BA56-6E32A352AADE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3-AA2F-4414-BA56-6E32A352AADE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4-AA2F-4414-BA56-6E32A352AADE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5-AA2F-4414-BA56-6E32A352AADE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6-AA2F-4414-BA56-6E32A352AADE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7-AA2F-4414-BA56-6E32A352AADE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8-AA2F-4414-BA56-6E32A352AADE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9-AA2F-4414-BA56-6E32A352AADE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A-AA2F-4414-BA56-6E32A352AADE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B-AA2F-4414-BA56-6E32A352AADE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C-AA2F-4414-BA56-6E32A352AADE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D-AA2F-4414-BA56-6E32A352AADE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E-AA2F-4414-BA56-6E32A352AADE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EF-AA2F-4414-BA56-6E32A352AADE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0-AA2F-4414-BA56-6E32A352AADE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1-AA2F-4414-BA56-6E32A352AADE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2-AA2F-4414-BA56-6E32A352AADE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3-AA2F-4414-BA56-6E32A352AADE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4-AA2F-4414-BA56-6E32A352AADE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5-AA2F-4414-BA56-6E32A352AADE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6-AA2F-4414-BA56-6E32A352AADE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7-AA2F-4414-BA56-6E32A352AADE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8-AA2F-4414-BA56-6E32A352AADE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9-AA2F-4414-BA56-6E32A352AADE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A-AA2F-4414-BA56-6E32A352AADE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B-AA2F-4414-BA56-6E32A352AADE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C-AA2F-4414-BA56-6E32A352AADE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D-AA2F-4414-BA56-6E32A352AADE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E-AA2F-4414-BA56-6E32A352AADE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4FF-AA2F-4414-BA56-6E32A352AADE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0-AA2F-4414-BA56-6E32A352AADE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1-AA2F-4414-BA56-6E32A352AADE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2-AA2F-4414-BA56-6E32A352AADE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3-AA2F-4414-BA56-6E32A352AADE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4-AA2F-4414-BA56-6E32A352AADE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5-AA2F-4414-BA56-6E32A352AADE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6-AA2F-4414-BA56-6E32A352AADE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7-AA2F-4414-BA56-6E32A352AADE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8-AA2F-4414-BA56-6E32A352AADE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9-AA2F-4414-BA56-6E32A352AADE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A-AA2F-4414-BA56-6E32A352AADE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B-AA2F-4414-BA56-6E32A352AADE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C-AA2F-4414-BA56-6E32A352AADE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D-AA2F-4414-BA56-6E32A352AADE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E-AA2F-4414-BA56-6E32A352AADE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0F-AA2F-4414-BA56-6E32A352AADE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0-AA2F-4414-BA56-6E32A352AADE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1-AA2F-4414-BA56-6E32A352AADE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2-AA2F-4414-BA56-6E32A352AADE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3-AA2F-4414-BA56-6E32A352AADE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4-AA2F-4414-BA56-6E32A352AADE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5-AA2F-4414-BA56-6E32A352AADE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6-AA2F-4414-BA56-6E32A352AADE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7-AA2F-4414-BA56-6E32A352AADE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8-AA2F-4414-BA56-6E32A352AADE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9-AA2F-4414-BA56-6E32A352AADE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A-AA2F-4414-BA56-6E32A352AADE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B-AA2F-4414-BA56-6E32A352AADE}"/>
                </c:ext>
              </c:extLst>
            </c:dLbl>
            <c:dLbl>
              <c:idx val="1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C-AA2F-4414-BA56-6E32A352AADE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D-AA2F-4414-BA56-6E32A352AADE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E-AA2F-4414-BA56-6E32A352AADE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1F-AA2F-4414-BA56-6E32A352AADE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0-AA2F-4414-BA56-6E32A352AADE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1-AA2F-4414-BA56-6E32A352AADE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2-AA2F-4414-BA56-6E32A352AADE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3-AA2F-4414-BA56-6E32A352AADE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4-AA2F-4414-BA56-6E32A352AADE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5-AA2F-4414-BA56-6E32A352AADE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6-AA2F-4414-BA56-6E32A352AADE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7-AA2F-4414-BA56-6E32A352AADE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8-AA2F-4414-BA56-6E32A352AADE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9-AA2F-4414-BA56-6E32A352AADE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A-AA2F-4414-BA56-6E32A352AADE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B-AA2F-4414-BA56-6E32A352AADE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C-AA2F-4414-BA56-6E32A352AADE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D-AA2F-4414-BA56-6E32A352AADE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E-AA2F-4414-BA56-6E32A352AADE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2F-AA2F-4414-BA56-6E32A352AADE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0-AA2F-4414-BA56-6E32A352AADE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1-AA2F-4414-BA56-6E32A352AADE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2-AA2F-4414-BA56-6E32A352AADE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3-AA2F-4414-BA56-6E32A352AADE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4-AA2F-4414-BA56-6E32A352AADE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5-AA2F-4414-BA56-6E32A352AADE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6-AA2F-4414-BA56-6E32A352AADE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7-AA2F-4414-BA56-6E32A352AADE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8-AA2F-4414-BA56-6E32A352AADE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9-AA2F-4414-BA56-6E32A352AADE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A-AA2F-4414-BA56-6E32A352AADE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B-AA2F-4414-BA56-6E32A352AADE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C-AA2F-4414-BA56-6E32A352AADE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D-AA2F-4414-BA56-6E32A352AADE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E-AA2F-4414-BA56-6E32A352AADE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3F-AA2F-4414-BA56-6E32A352AADE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0-AA2F-4414-BA56-6E32A352AADE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1-AA2F-4414-BA56-6E32A352AADE}"/>
                </c:ext>
              </c:extLst>
            </c:dLbl>
            <c:dLbl>
              <c:idx val="1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2-AA2F-4414-BA56-6E32A352AADE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3-AA2F-4414-BA56-6E32A352AADE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4-AA2F-4414-BA56-6E32A352AADE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5-AA2F-4414-BA56-6E32A352AADE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6-AA2F-4414-BA56-6E32A352AADE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7-AA2F-4414-BA56-6E32A352AADE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8-AA2F-4414-BA56-6E32A352AADE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9-AA2F-4414-BA56-6E32A352AADE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A-AA2F-4414-BA56-6E32A352AADE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B-AA2F-4414-BA56-6E32A352AADE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C-AA2F-4414-BA56-6E32A352AADE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D-AA2F-4414-BA56-6E32A352AADE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E-AA2F-4414-BA56-6E32A352AADE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4F-AA2F-4414-BA56-6E32A352AADE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0-AA2F-4414-BA56-6E32A352AADE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1-AA2F-4414-BA56-6E32A352AADE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2-AA2F-4414-BA56-6E32A352AADE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3-AA2F-4414-BA56-6E32A352AADE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4-AA2F-4414-BA56-6E32A352AADE}"/>
                </c:ext>
              </c:extLst>
            </c:dLbl>
            <c:dLbl>
              <c:idx val="1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5-AA2F-4414-BA56-6E32A352AADE}"/>
                </c:ext>
              </c:extLst>
            </c:dLbl>
            <c:dLbl>
              <c:idx val="1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6-AA2F-4414-BA56-6E32A352AADE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7-AA2F-4414-BA56-6E32A352AADE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8-AA2F-4414-BA56-6E32A352AADE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9-AA2F-4414-BA56-6E32A352AADE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A-AA2F-4414-BA56-6E32A352AADE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B-AA2F-4414-BA56-6E32A352AADE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C-AA2F-4414-BA56-6E32A352AADE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D-AA2F-4414-BA56-6E32A352AADE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E-AA2F-4414-BA56-6E32A352AADE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5F-AA2F-4414-BA56-6E32A352AADE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0-AA2F-4414-BA56-6E32A352AADE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1-AA2F-4414-BA56-6E32A352AADE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2-AA2F-4414-BA56-6E32A352AADE}"/>
                </c:ext>
              </c:extLst>
            </c:dLbl>
            <c:dLbl>
              <c:idx val="1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3-AA2F-4414-BA56-6E32A352AADE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4-AA2F-4414-BA56-6E32A352AADE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5-AA2F-4414-BA56-6E32A352AADE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6-AA2F-4414-BA56-6E32A352AADE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7-AA2F-4414-BA56-6E32A352AADE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8-AA2F-4414-BA56-6E32A352AADE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9-AA2F-4414-BA56-6E32A352AADE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A-AA2F-4414-BA56-6E32A352AADE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B-AA2F-4414-BA56-6E32A352AADE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C-AA2F-4414-BA56-6E32A352AADE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D-AA2F-4414-BA56-6E32A352AADE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E-AA2F-4414-BA56-6E32A352AADE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6F-AA2F-4414-BA56-6E32A352AADE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0-AA2F-4414-BA56-6E32A352AADE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1-AA2F-4414-BA56-6E32A352AADE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2-AA2F-4414-BA56-6E32A352AADE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3-AA2F-4414-BA56-6E32A352AADE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4-AA2F-4414-BA56-6E32A352AADE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5-AA2F-4414-BA56-6E32A352AADE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6-AA2F-4414-BA56-6E32A352AADE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7-AA2F-4414-BA56-6E32A352AADE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8-AA2F-4414-BA56-6E32A352AADE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9-AA2F-4414-BA56-6E32A352AADE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A-AA2F-4414-BA56-6E32A352AADE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B-AA2F-4414-BA56-6E32A352AADE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C-AA2F-4414-BA56-6E32A352AADE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D-AA2F-4414-BA56-6E32A352AADE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E-AA2F-4414-BA56-6E32A352AADE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7F-AA2F-4414-BA56-6E32A352AADE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0-AA2F-4414-BA56-6E32A352AADE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1-AA2F-4414-BA56-6E32A352AADE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2-AA2F-4414-BA56-6E32A352AADE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3-AA2F-4414-BA56-6E32A352AADE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4-AA2F-4414-BA56-6E32A352AADE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5-AA2F-4414-BA56-6E32A352AADE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6-AA2F-4414-BA56-6E32A352AADE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7-AA2F-4414-BA56-6E32A352AADE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8-AA2F-4414-BA56-6E32A352AADE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9-AA2F-4414-BA56-6E32A352AADE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A-AA2F-4414-BA56-6E32A352AADE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B-AA2F-4414-BA56-6E32A352AADE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C-AA2F-4414-BA56-6E32A352AADE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D-AA2F-4414-BA56-6E32A352AADE}"/>
                </c:ext>
              </c:extLst>
            </c:dLbl>
            <c:dLbl>
              <c:idx val="1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E-AA2F-4414-BA56-6E32A352AADE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8F-AA2F-4414-BA56-6E32A352AADE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0-AA2F-4414-BA56-6E32A352AADE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1-AA2F-4414-BA56-6E32A352AADE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2-AA2F-4414-BA56-6E32A352AADE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3-AA2F-4414-BA56-6E32A352AADE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4-AA2F-4414-BA56-6E32A352AADE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5-AA2F-4414-BA56-6E32A352AADE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6-AA2F-4414-BA56-6E32A352AADE}"/>
                </c:ext>
              </c:extLst>
            </c:dLbl>
            <c:dLbl>
              <c:idx val="1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7-AA2F-4414-BA56-6E32A352AADE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8-AA2F-4414-BA56-6E32A352AADE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9-AA2F-4414-BA56-6E32A352AADE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A-AA2F-4414-BA56-6E32A352AADE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B-AA2F-4414-BA56-6E32A352AADE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C-AA2F-4414-BA56-6E32A352AADE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D-AA2F-4414-BA56-6E32A352AADE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E-AA2F-4414-BA56-6E32A352AADE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9F-AA2F-4414-BA56-6E32A352AADE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0-AA2F-4414-BA56-6E32A352AADE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1-AA2F-4414-BA56-6E32A352AADE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2-AA2F-4414-BA56-6E32A352AADE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3-AA2F-4414-BA56-6E32A352AADE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4-AA2F-4414-BA56-6E32A352AADE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5-AA2F-4414-BA56-6E32A352AADE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6-AA2F-4414-BA56-6E32A352AADE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7-AA2F-4414-BA56-6E32A352AADE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8-AA2F-4414-BA56-6E32A352AADE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9-AA2F-4414-BA56-6E32A352AADE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A-AA2F-4414-BA56-6E32A352AADE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B-AA2F-4414-BA56-6E32A352AADE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C-AA2F-4414-BA56-6E32A352AADE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D-AA2F-4414-BA56-6E32A352AADE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E-AA2F-4414-BA56-6E32A352AADE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AF-AA2F-4414-BA56-6E32A352AADE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0-AA2F-4414-BA56-6E32A352AADE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1-AA2F-4414-BA56-6E32A352AADE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2-AA2F-4414-BA56-6E32A352AADE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3-AA2F-4414-BA56-6E32A352AADE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4-AA2F-4414-BA56-6E32A352AADE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5-AA2F-4414-BA56-6E32A352AADE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6-AA2F-4414-BA56-6E32A352AADE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7-AA2F-4414-BA56-6E32A352AADE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8-AA2F-4414-BA56-6E32A352AADE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9-AA2F-4414-BA56-6E32A352AADE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A-AA2F-4414-BA56-6E32A352AADE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B-AA2F-4414-BA56-6E32A352AADE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C-AA2F-4414-BA56-6E32A352AADE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D-AA2F-4414-BA56-6E32A352AADE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E-AA2F-4414-BA56-6E32A352AADE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BF-AA2F-4414-BA56-6E32A352AADE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0-AA2F-4414-BA56-6E32A352AADE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1-AA2F-4414-BA56-6E32A352AADE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2-AA2F-4414-BA56-6E32A352AADE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3-AA2F-4414-BA56-6E32A352AADE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4-AA2F-4414-BA56-6E32A352AADE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5-AA2F-4414-BA56-6E32A352AADE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6-AA2F-4414-BA56-6E32A352AADE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7-AA2F-4414-BA56-6E32A352AADE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8-AA2F-4414-BA56-6E32A352AADE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9-AA2F-4414-BA56-6E32A352AADE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A-AA2F-4414-BA56-6E32A352AADE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B-AA2F-4414-BA56-6E32A352AADE}"/>
                </c:ext>
              </c:extLst>
            </c:dLbl>
            <c:dLbl>
              <c:idx val="1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C-AA2F-4414-BA56-6E32A352AADE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D-AA2F-4414-BA56-6E32A352AADE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E-AA2F-4414-BA56-6E32A352AADE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CF-AA2F-4414-BA56-6E32A352AADE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0-AA2F-4414-BA56-6E32A352AADE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1-AA2F-4414-BA56-6E32A352AADE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2-AA2F-4414-BA56-6E32A352AADE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3-AA2F-4414-BA56-6E32A352AADE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4-AA2F-4414-BA56-6E32A352AADE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5-AA2F-4414-BA56-6E32A352AADE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6-AA2F-4414-BA56-6E32A352AADE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7-AA2F-4414-BA56-6E32A352AADE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8-AA2F-4414-BA56-6E32A352AADE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9-AA2F-4414-BA56-6E32A352AADE}"/>
                </c:ext>
              </c:extLst>
            </c:dLbl>
            <c:dLbl>
              <c:idx val="1949"/>
              <c:layout>
                <c:manualLayout>
                  <c:x val="-1.1721611721611829E-2"/>
                  <c:y val="-5.6458729399152884E-2"/>
                </c:manualLayout>
              </c:layout>
              <c:tx>
                <c:rich>
                  <a:bodyPr/>
                  <a:lstStyle/>
                  <a:p>
                    <a:fld id="{AAAB5BAA-480E-4977-98A1-79F0D4E614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A2F-4414-BA56-6E32A352AADE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A-AA2F-4414-BA56-6E32A352AADE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B-AA2F-4414-BA56-6E32A352AADE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C-AA2F-4414-BA56-6E32A352AADE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D-AA2F-4414-BA56-6E32A352AADE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E-AA2F-4414-BA56-6E32A352AADE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DF-AA2F-4414-BA56-6E32A352AADE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0-AA2F-4414-BA56-6E32A352AADE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1-AA2F-4414-BA56-6E32A352AADE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2-AA2F-4414-BA56-6E32A352AADE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3-AA2F-4414-BA56-6E32A352AADE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4-AA2F-4414-BA56-6E32A352AADE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5-AA2F-4414-BA56-6E32A352AADE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6-AA2F-4414-BA56-6E32A352AADE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7-AA2F-4414-BA56-6E32A352AADE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8-AA2F-4414-BA56-6E32A352AADE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9-AA2F-4414-BA56-6E32A352AADE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A-AA2F-4414-BA56-6E32A352AADE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B-AA2F-4414-BA56-6E32A352AADE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C-AA2F-4414-BA56-6E32A352AADE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D-AA2F-4414-BA56-6E32A352AADE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E-AA2F-4414-BA56-6E32A352AADE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EF-AA2F-4414-BA56-6E32A352AADE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0-AA2F-4414-BA56-6E32A352AADE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1-AA2F-4414-BA56-6E32A352AADE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2-AA2F-4414-BA56-6E32A352AADE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3-AA2F-4414-BA56-6E32A352AADE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4-AA2F-4414-BA56-6E32A352AADE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5-AA2F-4414-BA56-6E32A352AADE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6-AA2F-4414-BA56-6E32A352AADE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7-AA2F-4414-BA56-6E32A352AADE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8-AA2F-4414-BA56-6E32A352AADE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9-AA2F-4414-BA56-6E32A352AADE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A-AA2F-4414-BA56-6E32A352AADE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B-AA2F-4414-BA56-6E32A352AADE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C-AA2F-4414-BA56-6E32A352AADE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D-AA2F-4414-BA56-6E32A352AADE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E-AA2F-4414-BA56-6E32A352AADE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5FF-AA2F-4414-BA56-6E32A352AADE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0-AA2F-4414-BA56-6E32A352AADE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1-AA2F-4414-BA56-6E32A352AADE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2-AA2F-4414-BA56-6E32A352AADE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3-AA2F-4414-BA56-6E32A352AADE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4-AA2F-4414-BA56-6E32A352AADE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5-AA2F-4414-BA56-6E32A352AADE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6-AA2F-4414-BA56-6E32A352AADE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7-AA2F-4414-BA56-6E32A352AADE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8-AA2F-4414-BA56-6E32A352AADE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9-AA2F-4414-BA56-6E32A352AADE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A-AA2F-4414-BA56-6E32A352AADE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B-AA2F-4414-BA56-6E32A352AADE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C-AA2F-4414-BA56-6E32A352AADE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D-AA2F-4414-BA56-6E32A352AADE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E-AA2F-4414-BA56-6E32A352AADE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0F-AA2F-4414-BA56-6E32A352AADE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0-AA2F-4414-BA56-6E32A352AADE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1-AA2F-4414-BA56-6E32A352AADE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2-AA2F-4414-BA56-6E32A352AADE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3-AA2F-4414-BA56-6E32A352AADE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4-AA2F-4414-BA56-6E32A352AADE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5-AA2F-4414-BA56-6E32A352AADE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6-AA2F-4414-BA56-6E32A352AADE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7-AA2F-4414-BA56-6E32A352AADE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8-AA2F-4414-BA56-6E32A352AADE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9-AA2F-4414-BA56-6E32A352AADE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A-AA2F-4414-BA56-6E32A352AADE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B-AA2F-4414-BA56-6E32A352AADE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C-AA2F-4414-BA56-6E32A352AADE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D-AA2F-4414-BA56-6E32A352AADE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E-AA2F-4414-BA56-6E32A352AADE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1F-AA2F-4414-BA56-6E32A352AADE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0-AA2F-4414-BA56-6E32A352AADE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1-AA2F-4414-BA56-6E32A352AADE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2-AA2F-4414-BA56-6E32A352AADE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3-AA2F-4414-BA56-6E32A352AADE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4-AA2F-4414-BA56-6E32A352AADE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5-AA2F-4414-BA56-6E32A352AADE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6-AA2F-4414-BA56-6E32A352AADE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7-AA2F-4414-BA56-6E32A352AADE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8-AA2F-4414-BA56-6E32A352AADE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9-AA2F-4414-BA56-6E32A352AADE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A-AA2F-4414-BA56-6E32A352AADE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B-AA2F-4414-BA56-6E32A352AADE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C-AA2F-4414-BA56-6E32A352AADE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D-AA2F-4414-BA56-6E32A352AADE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E-AA2F-4414-BA56-6E32A352AADE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2F-AA2F-4414-BA56-6E32A352AADE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0-AA2F-4414-BA56-6E32A352AADE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1-AA2F-4414-BA56-6E32A352AADE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2-AA2F-4414-BA56-6E32A352AADE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3-AA2F-4414-BA56-6E32A352AADE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4-AA2F-4414-BA56-6E32A352AADE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5-AA2F-4414-BA56-6E32A352AADE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6-AA2F-4414-BA56-6E32A352AADE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7-AA2F-4414-BA56-6E32A352AADE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8-AA2F-4414-BA56-6E32A352AADE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9-AA2F-4414-BA56-6E32A352AADE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A-AA2F-4414-BA56-6E32A352AADE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B-AA2F-4414-BA56-6E32A352AADE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C-AA2F-4414-BA56-6E32A352AADE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D-AA2F-4414-BA56-6E32A352AADE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E-AA2F-4414-BA56-6E32A352AADE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3F-AA2F-4414-BA56-6E32A352AADE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0-AA2F-4414-BA56-6E32A352AADE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1-AA2F-4414-BA56-6E32A352AADE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2-AA2F-4414-BA56-6E32A352AADE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3-AA2F-4414-BA56-6E32A352AADE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4-AA2F-4414-BA56-6E32A352AADE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5-AA2F-4414-BA56-6E32A352AADE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6-AA2F-4414-BA56-6E32A352AADE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7-AA2F-4414-BA56-6E32A352AADE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8-AA2F-4414-BA56-6E32A352AADE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9-AA2F-4414-BA56-6E32A352AADE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A-AA2F-4414-BA56-6E32A352AADE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B-AA2F-4414-BA56-6E32A352AADE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C-AA2F-4414-BA56-6E32A352AADE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D-AA2F-4414-BA56-6E32A352AADE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E-AA2F-4414-BA56-6E32A352AADE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4F-AA2F-4414-BA56-6E32A352AADE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0-AA2F-4414-BA56-6E32A352AADE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1-AA2F-4414-BA56-6E32A352AADE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2-AA2F-4414-BA56-6E32A352AADE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3-AA2F-4414-BA56-6E32A352AADE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4-AA2F-4414-BA56-6E32A352AADE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5-AA2F-4414-BA56-6E32A352AADE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6-AA2F-4414-BA56-6E32A352AADE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7-AA2F-4414-BA56-6E32A352AADE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8-AA2F-4414-BA56-6E32A352AADE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9-AA2F-4414-BA56-6E32A352AADE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A-AA2F-4414-BA56-6E32A352AADE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B-AA2F-4414-BA56-6E32A352AADE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C-AA2F-4414-BA56-6E32A352AADE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D-AA2F-4414-BA56-6E32A352AADE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E-AA2F-4414-BA56-6E32A352AADE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5F-AA2F-4414-BA56-6E32A352AADE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0-AA2F-4414-BA56-6E32A352AADE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1-AA2F-4414-BA56-6E32A352AADE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2-AA2F-4414-BA56-6E32A352AADE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3-AA2F-4414-BA56-6E32A352AADE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4-AA2F-4414-BA56-6E32A352AADE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5-AA2F-4414-BA56-6E32A352AADE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6-AA2F-4414-BA56-6E32A352AADE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7-AA2F-4414-BA56-6E32A352AADE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8-AA2F-4414-BA56-6E32A352AADE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9-AA2F-4414-BA56-6E32A352AADE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A-AA2F-4414-BA56-6E32A352AADE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B-AA2F-4414-BA56-6E32A352AADE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C-AA2F-4414-BA56-6E32A352AADE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D-AA2F-4414-BA56-6E32A352AADE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E-AA2F-4414-BA56-6E32A352AADE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6F-AA2F-4414-BA56-6E32A352AADE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0-AA2F-4414-BA56-6E32A352AADE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1-AA2F-4414-BA56-6E32A352AADE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2-AA2F-4414-BA56-6E32A352AADE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3-AA2F-4414-BA56-6E32A352AADE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4-AA2F-4414-BA56-6E32A352AADE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5-AA2F-4414-BA56-6E32A352AADE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6-AA2F-4414-BA56-6E32A352AADE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7-AA2F-4414-BA56-6E32A352AADE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8-AA2F-4414-BA56-6E32A352AADE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9-AA2F-4414-BA56-6E32A352AADE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A-AA2F-4414-BA56-6E32A352AADE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B-AA2F-4414-BA56-6E32A352AADE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C-AA2F-4414-BA56-6E32A352AADE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D-AA2F-4414-BA56-6E32A352AADE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E-AA2F-4414-BA56-6E32A352AADE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7F-AA2F-4414-BA56-6E32A352AADE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0-AA2F-4414-BA56-6E32A352AADE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1-AA2F-4414-BA56-6E32A352AADE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2-AA2F-4414-BA56-6E32A352AADE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3-AA2F-4414-BA56-6E32A352AADE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4-AA2F-4414-BA56-6E32A352AADE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5-AA2F-4414-BA56-6E32A352AADE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6-AA2F-4414-BA56-6E32A352AADE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7-AA2F-4414-BA56-6E32A352AADE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8-AA2F-4414-BA56-6E32A352AADE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9-AA2F-4414-BA56-6E32A352AADE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A-AA2F-4414-BA56-6E32A352AADE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B-AA2F-4414-BA56-6E32A352AADE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C-AA2F-4414-BA56-6E32A352AADE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D-AA2F-4414-BA56-6E32A352AADE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E-AA2F-4414-BA56-6E32A352AADE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8F-AA2F-4414-BA56-6E32A352AADE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0-AA2F-4414-BA56-6E32A352AADE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1-AA2F-4414-BA56-6E32A352AADE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2-AA2F-4414-BA56-6E32A352AADE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3-AA2F-4414-BA56-6E32A352AADE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4-AA2F-4414-BA56-6E32A352AADE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5-AA2F-4414-BA56-6E32A352AADE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6-AA2F-4414-BA56-6E32A352AADE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7-AA2F-4414-BA56-6E32A352AADE}"/>
                </c:ext>
              </c:extLst>
            </c:dLbl>
            <c:dLbl>
              <c:idx val="2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8-AA2F-4414-BA56-6E32A352AADE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9-AA2F-4414-BA56-6E32A352AADE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A-AA2F-4414-BA56-6E32A352AADE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B-AA2F-4414-BA56-6E32A352AADE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C-AA2F-4414-BA56-6E32A352AADE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D-AA2F-4414-BA56-6E32A352AADE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E-AA2F-4414-BA56-6E32A352AADE}"/>
                </c:ext>
              </c:extLst>
            </c:dLbl>
            <c:dLbl>
              <c:idx val="2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9F-AA2F-4414-BA56-6E32A352AADE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0-AA2F-4414-BA56-6E32A352AADE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1-AA2F-4414-BA56-6E32A352AADE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2-AA2F-4414-BA56-6E32A352AADE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3-AA2F-4414-BA56-6E32A352AADE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4-AA2F-4414-BA56-6E32A352AADE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5-AA2F-4414-BA56-6E32A352AADE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6-AA2F-4414-BA56-6E32A352AADE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7-AA2F-4414-BA56-6E32A352AADE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8-AA2F-4414-BA56-6E32A352AADE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9-AA2F-4414-BA56-6E32A352AADE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A-AA2F-4414-BA56-6E32A352AADE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B-AA2F-4414-BA56-6E32A352AADE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C-AA2F-4414-BA56-6E32A352AADE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D-AA2F-4414-BA56-6E32A352AADE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E-AA2F-4414-BA56-6E32A352AADE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AF-AA2F-4414-BA56-6E32A352AADE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0-AA2F-4414-BA56-6E32A352AADE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1-AA2F-4414-BA56-6E32A352AADE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2-AA2F-4414-BA56-6E32A352AADE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3-AA2F-4414-BA56-6E32A352AADE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4-AA2F-4414-BA56-6E32A352AADE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5-AA2F-4414-BA56-6E32A352AADE}"/>
                </c:ext>
              </c:extLst>
            </c:dLbl>
            <c:dLbl>
              <c:idx val="2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6-AA2F-4414-BA56-6E32A352AADE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7-AA2F-4414-BA56-6E32A352AADE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8-AA2F-4414-BA56-6E32A352AADE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9-AA2F-4414-BA56-6E32A352AADE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A-AA2F-4414-BA56-6E32A352AADE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B-AA2F-4414-BA56-6E32A352AADE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C-AA2F-4414-BA56-6E32A352AADE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D-AA2F-4414-BA56-6E32A352AADE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E-AA2F-4414-BA56-6E32A352AADE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BF-AA2F-4414-BA56-6E32A352AADE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0-AA2F-4414-BA56-6E32A352AADE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1-AA2F-4414-BA56-6E32A352AADE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2-AA2F-4414-BA56-6E32A352AADE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3-AA2F-4414-BA56-6E32A352AADE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4-AA2F-4414-BA56-6E32A352AADE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5-AA2F-4414-BA56-6E32A352AADE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6-AA2F-4414-BA56-6E32A352AADE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7-AA2F-4414-BA56-6E32A352AADE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8-AA2F-4414-BA56-6E32A352AADE}"/>
                </c:ext>
              </c:extLst>
            </c:dLbl>
            <c:dLbl>
              <c:idx val="2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9-AA2F-4414-BA56-6E32A352AADE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A-AA2F-4414-BA56-6E32A352AADE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B-AA2F-4414-BA56-6E32A352AADE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C-AA2F-4414-BA56-6E32A352AADE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D-AA2F-4414-BA56-6E32A352AADE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E-AA2F-4414-BA56-6E32A352AADE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CF-AA2F-4414-BA56-6E32A352AADE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0-AA2F-4414-BA56-6E32A352AADE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1-AA2F-4414-BA56-6E32A352AADE}"/>
                </c:ext>
              </c:extLst>
            </c:dLbl>
            <c:dLbl>
              <c:idx val="2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2-AA2F-4414-BA56-6E32A352AADE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3-AA2F-4414-BA56-6E32A352AADE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4-AA2F-4414-BA56-6E32A352AADE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5-AA2F-4414-BA56-6E32A352AADE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6-AA2F-4414-BA56-6E32A352AADE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7-AA2F-4414-BA56-6E32A352AADE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8-AA2F-4414-BA56-6E32A352AADE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9-AA2F-4414-BA56-6E32A352AADE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A-AA2F-4414-BA56-6E32A352AADE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B-AA2F-4414-BA56-6E32A352AADE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C-AA2F-4414-BA56-6E32A352AADE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D-AA2F-4414-BA56-6E32A352AADE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E-AA2F-4414-BA56-6E32A352AADE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DF-AA2F-4414-BA56-6E32A352AADE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0-AA2F-4414-BA56-6E32A352AADE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1-AA2F-4414-BA56-6E32A352AADE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2-AA2F-4414-BA56-6E32A352AADE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3-AA2F-4414-BA56-6E32A352AADE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4-AA2F-4414-BA56-6E32A352AADE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5-AA2F-4414-BA56-6E32A352AADE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6-AA2F-4414-BA56-6E32A352AADE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7-AA2F-4414-BA56-6E32A352AADE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8-AA2F-4414-BA56-6E32A352AADE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9-AA2F-4414-BA56-6E32A352AADE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A-AA2F-4414-BA56-6E32A352AADE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B-AA2F-4414-BA56-6E32A352AADE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C-AA2F-4414-BA56-6E32A352AADE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D-AA2F-4414-BA56-6E32A352AADE}"/>
                </c:ext>
              </c:extLst>
            </c:dLbl>
            <c:dLbl>
              <c:idx val="2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E-AA2F-4414-BA56-6E32A352AADE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EF-AA2F-4414-BA56-6E32A352AADE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0-AA2F-4414-BA56-6E32A352AADE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1-AA2F-4414-BA56-6E32A352AADE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2-AA2F-4414-BA56-6E32A352AADE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3-AA2F-4414-BA56-6E32A352AADE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4-AA2F-4414-BA56-6E32A352AADE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5-AA2F-4414-BA56-6E32A352AADE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6-AA2F-4414-BA56-6E32A352AADE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7-AA2F-4414-BA56-6E32A352AADE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8-AA2F-4414-BA56-6E32A352AADE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9-AA2F-4414-BA56-6E32A352AADE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A-AA2F-4414-BA56-6E32A352AADE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B-AA2F-4414-BA56-6E32A352AADE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C-AA2F-4414-BA56-6E32A352AADE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D-AA2F-4414-BA56-6E32A352AADE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E-AA2F-4414-BA56-6E32A352AADE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6FF-AA2F-4414-BA56-6E32A352AADE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0-AA2F-4414-BA56-6E32A352AADE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1-AA2F-4414-BA56-6E32A352AADE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2-AA2F-4414-BA56-6E32A352AADE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3-AA2F-4414-BA56-6E32A352AADE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4-AA2F-4414-BA56-6E32A352AADE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5-AA2F-4414-BA56-6E32A352AADE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6-AA2F-4414-BA56-6E32A352AADE}"/>
                </c:ext>
              </c:extLst>
            </c:dLbl>
            <c:dLbl>
              <c:idx val="2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7-AA2F-4414-BA56-6E32A352AADE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8-AA2F-4414-BA56-6E32A352AADE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9-AA2F-4414-BA56-6E32A352AADE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A-AA2F-4414-BA56-6E32A352AADE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B-AA2F-4414-BA56-6E32A352AADE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C-AA2F-4414-BA56-6E32A352AADE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D-AA2F-4414-BA56-6E32A352AADE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E-AA2F-4414-BA56-6E32A352AADE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0F-AA2F-4414-BA56-6E32A352AADE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0-AA2F-4414-BA56-6E32A352AADE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1-AA2F-4414-BA56-6E32A352AADE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2-AA2F-4414-BA56-6E32A352AADE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3-AA2F-4414-BA56-6E32A352AADE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4-AA2F-4414-BA56-6E32A352AADE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5-AA2F-4414-BA56-6E32A352AADE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6-AA2F-4414-BA56-6E32A352AADE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7-AA2F-4414-BA56-6E32A352AADE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8-AA2F-4414-BA56-6E32A352AADE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9-AA2F-4414-BA56-6E32A352AADE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A-AA2F-4414-BA56-6E32A352AADE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B-AA2F-4414-BA56-6E32A352AADE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C-AA2F-4414-BA56-6E32A352AADE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D-AA2F-4414-BA56-6E32A352AADE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E-AA2F-4414-BA56-6E32A352AADE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1F-AA2F-4414-BA56-6E32A352AADE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0-AA2F-4414-BA56-6E32A352AADE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1-AA2F-4414-BA56-6E32A352AADE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2-AA2F-4414-BA56-6E32A352AADE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3-AA2F-4414-BA56-6E32A352AADE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4-AA2F-4414-BA56-6E32A352AADE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5-AA2F-4414-BA56-6E32A352AADE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6-AA2F-4414-BA56-6E32A352AADE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7-AA2F-4414-BA56-6E32A352AADE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8-AA2F-4414-BA56-6E32A352AADE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9-AA2F-4414-BA56-6E32A352AADE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A-AA2F-4414-BA56-6E32A352AADE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B-AA2F-4414-BA56-6E32A352AADE}"/>
                </c:ext>
              </c:extLst>
            </c:dLbl>
            <c:dLbl>
              <c:idx val="2288"/>
              <c:layout>
                <c:manualLayout>
                  <c:x val="-0.1010989010989011"/>
                  <c:y val="1.6131065542615067E-2"/>
                </c:manualLayout>
              </c:layout>
              <c:tx>
                <c:rich>
                  <a:bodyPr/>
                  <a:lstStyle/>
                  <a:p>
                    <a:fld id="{AA0D4229-674D-4F6C-ACB1-38A768EECC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A2F-4414-BA56-6E32A352AADE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C-AA2F-4414-BA56-6E32A352AADE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D-AA2F-4414-BA56-6E32A352AADE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E-AA2F-4414-BA56-6E32A352AADE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2F-AA2F-4414-BA56-6E32A352AADE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0-AA2F-4414-BA56-6E32A352AADE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1-AA2F-4414-BA56-6E32A352AADE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2-AA2F-4414-BA56-6E32A352AADE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3-AA2F-4414-BA56-6E32A352AADE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4-AA2F-4414-BA56-6E32A352AADE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5-AA2F-4414-BA56-6E32A352AADE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6-AA2F-4414-BA56-6E32A352AADE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7-AA2F-4414-BA56-6E32A352AADE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8-AA2F-4414-BA56-6E32A352AADE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9-AA2F-4414-BA56-6E32A352AADE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A-AA2F-4414-BA56-6E32A352AADE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B-AA2F-4414-BA56-6E32A352AADE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C-AA2F-4414-BA56-6E32A352AADE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D-AA2F-4414-BA56-6E32A352AADE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E-AA2F-4414-BA56-6E32A352AADE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3F-AA2F-4414-BA56-6E32A352AADE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0-AA2F-4414-BA56-6E32A352AADE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1-AA2F-4414-BA56-6E32A352AADE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2-AA2F-4414-BA56-6E32A352AADE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3-AA2F-4414-BA56-6E32A352AADE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4-AA2F-4414-BA56-6E32A352AADE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5-AA2F-4414-BA56-6E32A352AADE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6-AA2F-4414-BA56-6E32A352AADE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7-AA2F-4414-BA56-6E32A352AADE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8-AA2F-4414-BA56-6E32A352AADE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9-AA2F-4414-BA56-6E32A352AADE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A-AA2F-4414-BA56-6E32A352AADE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B-AA2F-4414-BA56-6E32A352AADE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C-AA2F-4414-BA56-6E32A352AADE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D-AA2F-4414-BA56-6E32A352AADE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E-AA2F-4414-BA56-6E32A352AADE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4F-AA2F-4414-BA56-6E32A352AADE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0-AA2F-4414-BA56-6E32A352AADE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1-AA2F-4414-BA56-6E32A352AADE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2-AA2F-4414-BA56-6E32A352AADE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3-AA2F-4414-BA56-6E32A352AADE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4-AA2F-4414-BA56-6E32A352AADE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5-AA2F-4414-BA56-6E32A352AADE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6-AA2F-4414-BA56-6E32A352AADE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7-AA2F-4414-BA56-6E32A352AADE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8-AA2F-4414-BA56-6E32A352AADE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9-AA2F-4414-BA56-6E32A352AADE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A-AA2F-4414-BA56-6E32A352AADE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B-AA2F-4414-BA56-6E32A352AADE}"/>
                </c:ext>
              </c:extLst>
            </c:dLbl>
            <c:dLbl>
              <c:idx val="2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C-AA2F-4414-BA56-6E32A352AADE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D-AA2F-4414-BA56-6E32A352AADE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E-AA2F-4414-BA56-6E32A352AADE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5F-AA2F-4414-BA56-6E32A352AADE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0-AA2F-4414-BA56-6E32A352AADE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1-AA2F-4414-BA56-6E32A352AADE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2-AA2F-4414-BA56-6E32A352AADE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3-AA2F-4414-BA56-6E32A352AADE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4-AA2F-4414-BA56-6E32A352AADE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5-AA2F-4414-BA56-6E32A352AADE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6-AA2F-4414-BA56-6E32A352AADE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7-AA2F-4414-BA56-6E32A352AADE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8-AA2F-4414-BA56-6E32A352AADE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9-AA2F-4414-BA56-6E32A352AADE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A-AA2F-4414-BA56-6E32A352AADE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B-AA2F-4414-BA56-6E32A352AADE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C-AA2F-4414-BA56-6E32A352AADE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D-AA2F-4414-BA56-6E32A352AADE}"/>
                </c:ext>
              </c:extLst>
            </c:dLbl>
            <c:dLbl>
              <c:idx val="2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E-AA2F-4414-BA56-6E32A352AADE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6F-AA2F-4414-BA56-6E32A352AADE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0-AA2F-4414-BA56-6E32A352AADE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1-AA2F-4414-BA56-6E32A352AADE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2-AA2F-4414-BA56-6E32A352AADE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3-AA2F-4414-BA56-6E32A352AADE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4-AA2F-4414-BA56-6E32A352AADE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5-AA2F-4414-BA56-6E32A352AADE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6-AA2F-4414-BA56-6E32A352AADE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7-AA2F-4414-BA56-6E32A352AADE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8-AA2F-4414-BA56-6E32A352AADE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9-AA2F-4414-BA56-6E32A352AADE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A-AA2F-4414-BA56-6E32A352AADE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B-AA2F-4414-BA56-6E32A352AADE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C-AA2F-4414-BA56-6E32A352AADE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D-AA2F-4414-BA56-6E32A352AADE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E-AA2F-4414-BA56-6E32A352AADE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7F-AA2F-4414-BA56-6E32A352AADE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0-AA2F-4414-BA56-6E32A352AADE}"/>
                </c:ext>
              </c:extLst>
            </c:dLbl>
            <c:dLbl>
              <c:idx val="2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1-AA2F-4414-BA56-6E32A352AADE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2-AA2F-4414-BA56-6E32A352AADE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3-AA2F-4414-BA56-6E32A352AADE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4-AA2F-4414-BA56-6E32A352AADE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5-AA2F-4414-BA56-6E32A352AADE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6-AA2F-4414-BA56-6E32A352AADE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7-AA2F-4414-BA56-6E32A352AADE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8-AA2F-4414-BA56-6E32A352AADE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9-AA2F-4414-BA56-6E32A352AADE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A-AA2F-4414-BA56-6E32A352AADE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B-AA2F-4414-BA56-6E32A352AADE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C-AA2F-4414-BA56-6E32A352AADE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D-AA2F-4414-BA56-6E32A352AADE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E-AA2F-4414-BA56-6E32A352AADE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8F-AA2F-4414-BA56-6E32A352AADE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0-AA2F-4414-BA56-6E32A352AADE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1-AA2F-4414-BA56-6E32A352AADE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2-AA2F-4414-BA56-6E32A352AADE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3-AA2F-4414-BA56-6E32A352AADE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4-AA2F-4414-BA56-6E32A352AADE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5-AA2F-4414-BA56-6E32A352AADE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6-AA2F-4414-BA56-6E32A352AADE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7-AA2F-4414-BA56-6E32A352AADE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8-AA2F-4414-BA56-6E32A352AADE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9-AA2F-4414-BA56-6E32A352AADE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A-AA2F-4414-BA56-6E32A352AADE}"/>
                </c:ext>
              </c:extLst>
            </c:dLbl>
            <c:dLbl>
              <c:idx val="2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B-AA2F-4414-BA56-6E32A352AADE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C-AA2F-4414-BA56-6E32A352AADE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D-AA2F-4414-BA56-6E32A352AADE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E-AA2F-4414-BA56-6E32A352AADE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9F-AA2F-4414-BA56-6E32A352AADE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0-AA2F-4414-BA56-6E32A352AADE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1-AA2F-4414-BA56-6E32A352AADE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2-AA2F-4414-BA56-6E32A352AADE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3-AA2F-4414-BA56-6E32A352AADE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4-AA2F-4414-BA56-6E32A352AADE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5-AA2F-4414-BA56-6E32A352AADE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6-AA2F-4414-BA56-6E32A352AADE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7-AA2F-4414-BA56-6E32A352AADE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8-AA2F-4414-BA56-6E32A352AADE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9-AA2F-4414-BA56-6E32A352AADE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A-AA2F-4414-BA56-6E32A352AADE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B-AA2F-4414-BA56-6E32A352AADE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C-AA2F-4414-BA56-6E32A352AADE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D-AA2F-4414-BA56-6E32A352AADE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E-AA2F-4414-BA56-6E32A352AADE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AF-AA2F-4414-BA56-6E32A352AADE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0-AA2F-4414-BA56-6E32A352AADE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1-AA2F-4414-BA56-6E32A352AADE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2-AA2F-4414-BA56-6E32A352AADE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3-AA2F-4414-BA56-6E32A352AADE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4-AA2F-4414-BA56-6E32A352AADE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5-AA2F-4414-BA56-6E32A352AADE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6-AA2F-4414-BA56-6E32A352AADE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7-AA2F-4414-BA56-6E32A352AADE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8-AA2F-4414-BA56-6E32A352AADE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9-AA2F-4414-BA56-6E32A352AADE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A-AA2F-4414-BA56-6E32A352AADE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B-AA2F-4414-BA56-6E32A352AADE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C-AA2F-4414-BA56-6E32A352AADE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D-AA2F-4414-BA56-6E32A352AADE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E-AA2F-4414-BA56-6E32A352AADE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BF-AA2F-4414-BA56-6E32A352AADE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0-AA2F-4414-BA56-6E32A352AADE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1-AA2F-4414-BA56-6E32A352AADE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2-AA2F-4414-BA56-6E32A352AADE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3-AA2F-4414-BA56-6E32A352AADE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4-AA2F-4414-BA56-6E32A352AADE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5-AA2F-4414-BA56-6E32A352AADE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6-AA2F-4414-BA56-6E32A352AADE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7-AA2F-4414-BA56-6E32A352AADE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8-AA2F-4414-BA56-6E32A352AADE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9-AA2F-4414-BA56-6E32A352AADE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A-AA2F-4414-BA56-6E32A352AADE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B-AA2F-4414-BA56-6E32A352AADE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C-AA2F-4414-BA56-6E32A352AADE}"/>
                </c:ext>
              </c:extLst>
            </c:dLbl>
            <c:dLbl>
              <c:idx val="2450"/>
              <c:layout>
                <c:manualLayout>
                  <c:x val="-2.197802197802198E-2"/>
                  <c:y val="-2.6212981506749486E-2"/>
                </c:manualLayout>
              </c:layout>
              <c:tx>
                <c:rich>
                  <a:bodyPr/>
                  <a:lstStyle/>
                  <a:p>
                    <a:fld id="{F37DBFFC-ABCE-42A5-8071-57FA2E9C66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A2F-4414-BA56-6E32A352AADE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D-AA2F-4414-BA56-6E32A352AADE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E-AA2F-4414-BA56-6E32A352AADE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CF-AA2F-4414-BA56-6E32A352AADE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0-AA2F-4414-BA56-6E32A352AADE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1-AA2F-4414-BA56-6E32A352AADE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2-AA2F-4414-BA56-6E32A352AADE}"/>
                </c:ext>
              </c:extLst>
            </c:dLbl>
            <c:dLbl>
              <c:idx val="2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3-AA2F-4414-BA56-6E32A352AADE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4-AA2F-4414-BA56-6E32A352AADE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5-AA2F-4414-BA56-6E32A352AADE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6-AA2F-4414-BA56-6E32A352AADE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7-AA2F-4414-BA56-6E32A352AADE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8-AA2F-4414-BA56-6E32A352AADE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9-AA2F-4414-BA56-6E32A352AADE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A-AA2F-4414-BA56-6E32A352AADE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B-AA2F-4414-BA56-6E32A352AADE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C-AA2F-4414-BA56-6E32A352AADE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D-AA2F-4414-BA56-6E32A352AADE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E-AA2F-4414-BA56-6E32A352AADE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DF-AA2F-4414-BA56-6E32A352AADE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0-AA2F-4414-BA56-6E32A352AADE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1-AA2F-4414-BA56-6E32A352AADE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2-AA2F-4414-BA56-6E32A352AADE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3-AA2F-4414-BA56-6E32A352AADE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4-AA2F-4414-BA56-6E32A352AADE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5-AA2F-4414-BA56-6E32A352AADE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6-AA2F-4414-BA56-6E32A352AADE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7-AA2F-4414-BA56-6E32A352AADE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8-AA2F-4414-BA56-6E32A352AADE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9-AA2F-4414-BA56-6E32A352AADE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A-AA2F-4414-BA56-6E32A352AADE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B-AA2F-4414-BA56-6E32A352AADE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C-AA2F-4414-BA56-6E32A352AADE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D-AA2F-4414-BA56-6E32A352AADE}"/>
                </c:ext>
              </c:extLst>
            </c:dLbl>
            <c:dLbl>
              <c:idx val="2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E-AA2F-4414-BA56-6E32A352AADE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EF-AA2F-4414-BA56-6E32A352AADE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0-AA2F-4414-BA56-6E32A352AADE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1-AA2F-4414-BA56-6E32A352AADE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2-AA2F-4414-BA56-6E32A352AADE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3-AA2F-4414-BA56-6E32A352AADE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4-AA2F-4414-BA56-6E32A352AADE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5-AA2F-4414-BA56-6E32A352AADE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6-AA2F-4414-BA56-6E32A352AADE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7-AA2F-4414-BA56-6E32A352AADE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8-AA2F-4414-BA56-6E32A352AADE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9-AA2F-4414-BA56-6E32A352AADE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A-AA2F-4414-BA56-6E32A352AADE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B-AA2F-4414-BA56-6E32A352AADE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C-AA2F-4414-BA56-6E32A352AADE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D-AA2F-4414-BA56-6E32A352AADE}"/>
                </c:ext>
              </c:extLst>
            </c:dLbl>
            <c:dLbl>
              <c:idx val="2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E-AA2F-4414-BA56-6E32A352AADE}"/>
                </c:ext>
              </c:extLst>
            </c:dLbl>
            <c:dLbl>
              <c:idx val="2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7FF-AA2F-4414-BA56-6E32A352AADE}"/>
                </c:ext>
              </c:extLst>
            </c:dLbl>
            <c:dLbl>
              <c:idx val="2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0-AA2F-4414-BA56-6E32A352AADE}"/>
                </c:ext>
              </c:extLst>
            </c:dLbl>
            <c:dLbl>
              <c:idx val="2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1-AA2F-4414-BA56-6E32A352AADE}"/>
                </c:ext>
              </c:extLst>
            </c:dLbl>
            <c:dLbl>
              <c:idx val="2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2-AA2F-4414-BA56-6E32A352AADE}"/>
                </c:ext>
              </c:extLst>
            </c:dLbl>
            <c:dLbl>
              <c:idx val="2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3-AA2F-4414-BA56-6E32A352AADE}"/>
                </c:ext>
              </c:extLst>
            </c:dLbl>
            <c:dLbl>
              <c:idx val="2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4-AA2F-4414-BA56-6E32A352AADE}"/>
                </c:ext>
              </c:extLst>
            </c:dLbl>
            <c:dLbl>
              <c:idx val="2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5-AA2F-4414-BA56-6E32A352AADE}"/>
                </c:ext>
              </c:extLst>
            </c:dLbl>
            <c:dLbl>
              <c:idx val="2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6-AA2F-4414-BA56-6E32A352AADE}"/>
                </c:ext>
              </c:extLst>
            </c:dLbl>
            <c:dLbl>
              <c:idx val="2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7-AA2F-4414-BA56-6E32A352AADE}"/>
                </c:ext>
              </c:extLst>
            </c:dLbl>
            <c:dLbl>
              <c:idx val="2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8-AA2F-4414-BA56-6E32A352AADE}"/>
                </c:ext>
              </c:extLst>
            </c:dLbl>
            <c:dLbl>
              <c:idx val="2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9-AA2F-4414-BA56-6E32A352AADE}"/>
                </c:ext>
              </c:extLst>
            </c:dLbl>
            <c:dLbl>
              <c:idx val="2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A-AA2F-4414-BA56-6E32A352AADE}"/>
                </c:ext>
              </c:extLst>
            </c:dLbl>
            <c:dLbl>
              <c:idx val="2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B-AA2F-4414-BA56-6E32A352AADE}"/>
                </c:ext>
              </c:extLst>
            </c:dLbl>
            <c:dLbl>
              <c:idx val="2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C-AA2F-4414-BA56-6E32A352AADE}"/>
                </c:ext>
              </c:extLst>
            </c:dLbl>
            <c:dLbl>
              <c:idx val="2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D-AA2F-4414-BA56-6E32A352AADE}"/>
                </c:ext>
              </c:extLst>
            </c:dLbl>
            <c:dLbl>
              <c:idx val="2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E-AA2F-4414-BA56-6E32A352AADE}"/>
                </c:ext>
              </c:extLst>
            </c:dLbl>
            <c:dLbl>
              <c:idx val="2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0F-AA2F-4414-BA56-6E32A352AADE}"/>
                </c:ext>
              </c:extLst>
            </c:dLbl>
            <c:dLbl>
              <c:idx val="2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0-AA2F-4414-BA56-6E32A352AADE}"/>
                </c:ext>
              </c:extLst>
            </c:dLbl>
            <c:dLbl>
              <c:idx val="2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1-AA2F-4414-BA56-6E32A352AADE}"/>
                </c:ext>
              </c:extLst>
            </c:dLbl>
            <c:dLbl>
              <c:idx val="2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2-AA2F-4414-BA56-6E32A352AADE}"/>
                </c:ext>
              </c:extLst>
            </c:dLbl>
            <c:dLbl>
              <c:idx val="2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3-AA2F-4414-BA56-6E32A352AADE}"/>
                </c:ext>
              </c:extLst>
            </c:dLbl>
            <c:dLbl>
              <c:idx val="2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4-AA2F-4414-BA56-6E32A352AADE}"/>
                </c:ext>
              </c:extLst>
            </c:dLbl>
            <c:dLbl>
              <c:idx val="2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5-AA2F-4414-BA56-6E32A352AADE}"/>
                </c:ext>
              </c:extLst>
            </c:dLbl>
            <c:dLbl>
              <c:idx val="2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6-AA2F-4414-BA56-6E32A352AADE}"/>
                </c:ext>
              </c:extLst>
            </c:dLbl>
            <c:dLbl>
              <c:idx val="2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7-AA2F-4414-BA56-6E32A352AADE}"/>
                </c:ext>
              </c:extLst>
            </c:dLbl>
            <c:dLbl>
              <c:idx val="2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8-AA2F-4414-BA56-6E32A352AADE}"/>
                </c:ext>
              </c:extLst>
            </c:dLbl>
            <c:dLbl>
              <c:idx val="2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9-AA2F-4414-BA56-6E32A352AADE}"/>
                </c:ext>
              </c:extLst>
            </c:dLbl>
            <c:dLbl>
              <c:idx val="2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A-AA2F-4414-BA56-6E32A352AADE}"/>
                </c:ext>
              </c:extLst>
            </c:dLbl>
            <c:dLbl>
              <c:idx val="2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B-AA2F-4414-BA56-6E32A352AADE}"/>
                </c:ext>
              </c:extLst>
            </c:dLbl>
            <c:dLbl>
              <c:idx val="2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C-AA2F-4414-BA56-6E32A352AADE}"/>
                </c:ext>
              </c:extLst>
            </c:dLbl>
            <c:dLbl>
              <c:idx val="2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D-AA2F-4414-BA56-6E32A352AADE}"/>
                </c:ext>
              </c:extLst>
            </c:dLbl>
            <c:dLbl>
              <c:idx val="2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E-AA2F-4414-BA56-6E32A352AADE}"/>
                </c:ext>
              </c:extLst>
            </c:dLbl>
            <c:dLbl>
              <c:idx val="2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1F-AA2F-4414-BA56-6E32A352AADE}"/>
                </c:ext>
              </c:extLst>
            </c:dLbl>
            <c:dLbl>
              <c:idx val="2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0-AA2F-4414-BA56-6E32A352AADE}"/>
                </c:ext>
              </c:extLst>
            </c:dLbl>
            <c:dLbl>
              <c:idx val="2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1-AA2F-4414-BA56-6E32A352AADE}"/>
                </c:ext>
              </c:extLst>
            </c:dLbl>
            <c:dLbl>
              <c:idx val="2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2-AA2F-4414-BA56-6E32A352AADE}"/>
                </c:ext>
              </c:extLst>
            </c:dLbl>
            <c:dLbl>
              <c:idx val="2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3-AA2F-4414-BA56-6E32A352AADE}"/>
                </c:ext>
              </c:extLst>
            </c:dLbl>
            <c:dLbl>
              <c:idx val="2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4-AA2F-4414-BA56-6E32A352AADE}"/>
                </c:ext>
              </c:extLst>
            </c:dLbl>
            <c:dLbl>
              <c:idx val="2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5-AA2F-4414-BA56-6E32A352AADE}"/>
                </c:ext>
              </c:extLst>
            </c:dLbl>
            <c:dLbl>
              <c:idx val="2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6-AA2F-4414-BA56-6E32A352AADE}"/>
                </c:ext>
              </c:extLst>
            </c:dLbl>
            <c:dLbl>
              <c:idx val="2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7-AA2F-4414-BA56-6E32A352AADE}"/>
                </c:ext>
              </c:extLst>
            </c:dLbl>
            <c:dLbl>
              <c:idx val="2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8-AA2F-4414-BA56-6E32A352AADE}"/>
                </c:ext>
              </c:extLst>
            </c:dLbl>
            <c:dLbl>
              <c:idx val="2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9-AA2F-4414-BA56-6E32A352AADE}"/>
                </c:ext>
              </c:extLst>
            </c:dLbl>
            <c:dLbl>
              <c:idx val="2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A-AA2F-4414-BA56-6E32A352AADE}"/>
                </c:ext>
              </c:extLst>
            </c:dLbl>
            <c:dLbl>
              <c:idx val="2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B-AA2F-4414-BA56-6E32A352AADE}"/>
                </c:ext>
              </c:extLst>
            </c:dLbl>
            <c:dLbl>
              <c:idx val="2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C-AA2F-4414-BA56-6E32A352AADE}"/>
                </c:ext>
              </c:extLst>
            </c:dLbl>
            <c:dLbl>
              <c:idx val="2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D-AA2F-4414-BA56-6E32A352AADE}"/>
                </c:ext>
              </c:extLst>
            </c:dLbl>
            <c:dLbl>
              <c:idx val="2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E-AA2F-4414-BA56-6E32A352AADE}"/>
                </c:ext>
              </c:extLst>
            </c:dLbl>
            <c:dLbl>
              <c:idx val="2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2F-AA2F-4414-BA56-6E32A352AADE}"/>
                </c:ext>
              </c:extLst>
            </c:dLbl>
            <c:dLbl>
              <c:idx val="2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0-AA2F-4414-BA56-6E32A352AADE}"/>
                </c:ext>
              </c:extLst>
            </c:dLbl>
            <c:dLbl>
              <c:idx val="2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1-AA2F-4414-BA56-6E32A352AADE}"/>
                </c:ext>
              </c:extLst>
            </c:dLbl>
            <c:dLbl>
              <c:idx val="2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2-AA2F-4414-BA56-6E32A352AADE}"/>
                </c:ext>
              </c:extLst>
            </c:dLbl>
            <c:dLbl>
              <c:idx val="2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3-AA2F-4414-BA56-6E32A352AADE}"/>
                </c:ext>
              </c:extLst>
            </c:dLbl>
            <c:dLbl>
              <c:idx val="2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4-AA2F-4414-BA56-6E32A352AADE}"/>
                </c:ext>
              </c:extLst>
            </c:dLbl>
            <c:dLbl>
              <c:idx val="2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5-AA2F-4414-BA56-6E32A352AADE}"/>
                </c:ext>
              </c:extLst>
            </c:dLbl>
            <c:dLbl>
              <c:idx val="2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6-AA2F-4414-BA56-6E32A352AADE}"/>
                </c:ext>
              </c:extLst>
            </c:dLbl>
            <c:dLbl>
              <c:idx val="2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7-AA2F-4414-BA56-6E32A352AADE}"/>
                </c:ext>
              </c:extLst>
            </c:dLbl>
            <c:dLbl>
              <c:idx val="2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8-AA2F-4414-BA56-6E32A352AADE}"/>
                </c:ext>
              </c:extLst>
            </c:dLbl>
            <c:dLbl>
              <c:idx val="2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9-AA2F-4414-BA56-6E32A352AADE}"/>
                </c:ext>
              </c:extLst>
            </c:dLbl>
            <c:dLbl>
              <c:idx val="2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A-AA2F-4414-BA56-6E32A352AADE}"/>
                </c:ext>
              </c:extLst>
            </c:dLbl>
            <c:dLbl>
              <c:idx val="2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B-AA2F-4414-BA56-6E32A352AADE}"/>
                </c:ext>
              </c:extLst>
            </c:dLbl>
            <c:dLbl>
              <c:idx val="2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C-AA2F-4414-BA56-6E32A352AADE}"/>
                </c:ext>
              </c:extLst>
            </c:dLbl>
            <c:dLbl>
              <c:idx val="2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D-AA2F-4414-BA56-6E32A352AADE}"/>
                </c:ext>
              </c:extLst>
            </c:dLbl>
            <c:dLbl>
              <c:idx val="2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E-AA2F-4414-BA56-6E32A352AADE}"/>
                </c:ext>
              </c:extLst>
            </c:dLbl>
            <c:dLbl>
              <c:idx val="2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3F-AA2F-4414-BA56-6E32A352AADE}"/>
                </c:ext>
              </c:extLst>
            </c:dLbl>
            <c:dLbl>
              <c:idx val="2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0-AA2F-4414-BA56-6E32A352AADE}"/>
                </c:ext>
              </c:extLst>
            </c:dLbl>
            <c:dLbl>
              <c:idx val="2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1-AA2F-4414-BA56-6E32A352AADE}"/>
                </c:ext>
              </c:extLst>
            </c:dLbl>
            <c:dLbl>
              <c:idx val="2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2-AA2F-4414-BA56-6E32A352AADE}"/>
                </c:ext>
              </c:extLst>
            </c:dLbl>
            <c:dLbl>
              <c:idx val="2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3-AA2F-4414-BA56-6E32A352AADE}"/>
                </c:ext>
              </c:extLst>
            </c:dLbl>
            <c:dLbl>
              <c:idx val="2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4-AA2F-4414-BA56-6E32A352AADE}"/>
                </c:ext>
              </c:extLst>
            </c:dLbl>
            <c:dLbl>
              <c:idx val="2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5-AA2F-4414-BA56-6E32A352AADE}"/>
                </c:ext>
              </c:extLst>
            </c:dLbl>
            <c:dLbl>
              <c:idx val="2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6-AA2F-4414-BA56-6E32A352AADE}"/>
                </c:ext>
              </c:extLst>
            </c:dLbl>
            <c:dLbl>
              <c:idx val="2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7-AA2F-4414-BA56-6E32A352AADE}"/>
                </c:ext>
              </c:extLst>
            </c:dLbl>
            <c:dLbl>
              <c:idx val="2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8-AA2F-4414-BA56-6E32A352AADE}"/>
                </c:ext>
              </c:extLst>
            </c:dLbl>
            <c:dLbl>
              <c:idx val="2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9-AA2F-4414-BA56-6E32A352AADE}"/>
                </c:ext>
              </c:extLst>
            </c:dLbl>
            <c:dLbl>
              <c:idx val="2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A-AA2F-4414-BA56-6E32A352AADE}"/>
                </c:ext>
              </c:extLst>
            </c:dLbl>
            <c:dLbl>
              <c:idx val="2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B-AA2F-4414-BA56-6E32A352AADE}"/>
                </c:ext>
              </c:extLst>
            </c:dLbl>
            <c:dLbl>
              <c:idx val="2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C-AA2F-4414-BA56-6E32A352AADE}"/>
                </c:ext>
              </c:extLst>
            </c:dLbl>
            <c:dLbl>
              <c:idx val="2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D-AA2F-4414-BA56-6E32A352AADE}"/>
                </c:ext>
              </c:extLst>
            </c:dLbl>
            <c:dLbl>
              <c:idx val="2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E-AA2F-4414-BA56-6E32A352AADE}"/>
                </c:ext>
              </c:extLst>
            </c:dLbl>
            <c:dLbl>
              <c:idx val="2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4F-AA2F-4414-BA56-6E32A352AADE}"/>
                </c:ext>
              </c:extLst>
            </c:dLbl>
            <c:dLbl>
              <c:idx val="2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0-AA2F-4414-BA56-6E32A352AADE}"/>
                </c:ext>
              </c:extLst>
            </c:dLbl>
            <c:dLbl>
              <c:idx val="2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1-AA2F-4414-BA56-6E32A352AADE}"/>
                </c:ext>
              </c:extLst>
            </c:dLbl>
            <c:dLbl>
              <c:idx val="2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2-AA2F-4414-BA56-6E32A352AADE}"/>
                </c:ext>
              </c:extLst>
            </c:dLbl>
            <c:dLbl>
              <c:idx val="2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3-AA2F-4414-BA56-6E32A352AADE}"/>
                </c:ext>
              </c:extLst>
            </c:dLbl>
            <c:dLbl>
              <c:idx val="2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4-AA2F-4414-BA56-6E32A352AADE}"/>
                </c:ext>
              </c:extLst>
            </c:dLbl>
            <c:dLbl>
              <c:idx val="2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5-AA2F-4414-BA56-6E32A352AADE}"/>
                </c:ext>
              </c:extLst>
            </c:dLbl>
            <c:dLbl>
              <c:idx val="2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6-AA2F-4414-BA56-6E32A352AADE}"/>
                </c:ext>
              </c:extLst>
            </c:dLbl>
            <c:dLbl>
              <c:idx val="2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7-AA2F-4414-BA56-6E32A352AADE}"/>
                </c:ext>
              </c:extLst>
            </c:dLbl>
            <c:dLbl>
              <c:idx val="2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8-AA2F-4414-BA56-6E32A352AADE}"/>
                </c:ext>
              </c:extLst>
            </c:dLbl>
            <c:dLbl>
              <c:idx val="2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9-AA2F-4414-BA56-6E32A352AADE}"/>
                </c:ext>
              </c:extLst>
            </c:dLbl>
            <c:dLbl>
              <c:idx val="2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A-AA2F-4414-BA56-6E32A352AADE}"/>
                </c:ext>
              </c:extLst>
            </c:dLbl>
            <c:dLbl>
              <c:idx val="2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B-AA2F-4414-BA56-6E32A352AADE}"/>
                </c:ext>
              </c:extLst>
            </c:dLbl>
            <c:dLbl>
              <c:idx val="2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C-AA2F-4414-BA56-6E32A352AADE}"/>
                </c:ext>
              </c:extLst>
            </c:dLbl>
            <c:dLbl>
              <c:idx val="2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D-AA2F-4414-BA56-6E32A352AADE}"/>
                </c:ext>
              </c:extLst>
            </c:dLbl>
            <c:dLbl>
              <c:idx val="2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E-AA2F-4414-BA56-6E32A352AADE}"/>
                </c:ext>
              </c:extLst>
            </c:dLbl>
            <c:dLbl>
              <c:idx val="2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5F-AA2F-4414-BA56-6E32A352AADE}"/>
                </c:ext>
              </c:extLst>
            </c:dLbl>
            <c:dLbl>
              <c:idx val="2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0-AA2F-4414-BA56-6E32A352AADE}"/>
                </c:ext>
              </c:extLst>
            </c:dLbl>
            <c:dLbl>
              <c:idx val="2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1-AA2F-4414-BA56-6E32A352AADE}"/>
                </c:ext>
              </c:extLst>
            </c:dLbl>
            <c:dLbl>
              <c:idx val="2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2-AA2F-4414-BA56-6E32A352AADE}"/>
                </c:ext>
              </c:extLst>
            </c:dLbl>
            <c:dLbl>
              <c:idx val="2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3-AA2F-4414-BA56-6E32A352AADE}"/>
                </c:ext>
              </c:extLst>
            </c:dLbl>
            <c:dLbl>
              <c:idx val="2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4-AA2F-4414-BA56-6E32A352AADE}"/>
                </c:ext>
              </c:extLst>
            </c:dLbl>
            <c:dLbl>
              <c:idx val="2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5-AA2F-4414-BA56-6E32A352AADE}"/>
                </c:ext>
              </c:extLst>
            </c:dLbl>
            <c:dLbl>
              <c:idx val="2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6-AA2F-4414-BA56-6E32A352AADE}"/>
                </c:ext>
              </c:extLst>
            </c:dLbl>
            <c:dLbl>
              <c:idx val="2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7-AA2F-4414-BA56-6E32A352AADE}"/>
                </c:ext>
              </c:extLst>
            </c:dLbl>
            <c:dLbl>
              <c:idx val="2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8-AA2F-4414-BA56-6E32A352AADE}"/>
                </c:ext>
              </c:extLst>
            </c:dLbl>
            <c:dLbl>
              <c:idx val="2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9-AA2F-4414-BA56-6E32A352AADE}"/>
                </c:ext>
              </c:extLst>
            </c:dLbl>
            <c:dLbl>
              <c:idx val="2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A-AA2F-4414-BA56-6E32A352AADE}"/>
                </c:ext>
              </c:extLst>
            </c:dLbl>
            <c:dLbl>
              <c:idx val="2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B-AA2F-4414-BA56-6E32A352AADE}"/>
                </c:ext>
              </c:extLst>
            </c:dLbl>
            <c:dLbl>
              <c:idx val="2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C-AA2F-4414-BA56-6E32A352AADE}"/>
                </c:ext>
              </c:extLst>
            </c:dLbl>
            <c:dLbl>
              <c:idx val="2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D-AA2F-4414-BA56-6E32A352AADE}"/>
                </c:ext>
              </c:extLst>
            </c:dLbl>
            <c:dLbl>
              <c:idx val="2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E-AA2F-4414-BA56-6E32A352AADE}"/>
                </c:ext>
              </c:extLst>
            </c:dLbl>
            <c:dLbl>
              <c:idx val="2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6F-AA2F-4414-BA56-6E32A352AADE}"/>
                </c:ext>
              </c:extLst>
            </c:dLbl>
            <c:dLbl>
              <c:idx val="2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0-AA2F-4414-BA56-6E32A352AADE}"/>
                </c:ext>
              </c:extLst>
            </c:dLbl>
            <c:dLbl>
              <c:idx val="2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1-AA2F-4414-BA56-6E32A352AADE}"/>
                </c:ext>
              </c:extLst>
            </c:dLbl>
            <c:dLbl>
              <c:idx val="2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2-AA2F-4414-BA56-6E32A352AADE}"/>
                </c:ext>
              </c:extLst>
            </c:dLbl>
            <c:dLbl>
              <c:idx val="2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3-AA2F-4414-BA56-6E32A352AADE}"/>
                </c:ext>
              </c:extLst>
            </c:dLbl>
            <c:dLbl>
              <c:idx val="2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4-AA2F-4414-BA56-6E32A352AADE}"/>
                </c:ext>
              </c:extLst>
            </c:dLbl>
            <c:dLbl>
              <c:idx val="2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5-AA2F-4414-BA56-6E32A352AADE}"/>
                </c:ext>
              </c:extLst>
            </c:dLbl>
            <c:dLbl>
              <c:idx val="2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6-AA2F-4414-BA56-6E32A352AADE}"/>
                </c:ext>
              </c:extLst>
            </c:dLbl>
            <c:dLbl>
              <c:idx val="2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7-AA2F-4414-BA56-6E32A352AADE}"/>
                </c:ext>
              </c:extLst>
            </c:dLbl>
            <c:dLbl>
              <c:idx val="2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8-AA2F-4414-BA56-6E32A352AADE}"/>
                </c:ext>
              </c:extLst>
            </c:dLbl>
            <c:dLbl>
              <c:idx val="2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9-AA2F-4414-BA56-6E32A352AADE}"/>
                </c:ext>
              </c:extLst>
            </c:dLbl>
            <c:dLbl>
              <c:idx val="2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A-AA2F-4414-BA56-6E32A352AADE}"/>
                </c:ext>
              </c:extLst>
            </c:dLbl>
            <c:dLbl>
              <c:idx val="2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B-AA2F-4414-BA56-6E32A352AADE}"/>
                </c:ext>
              </c:extLst>
            </c:dLbl>
            <c:dLbl>
              <c:idx val="2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C-AA2F-4414-BA56-6E32A352AADE}"/>
                </c:ext>
              </c:extLst>
            </c:dLbl>
            <c:dLbl>
              <c:idx val="2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D-AA2F-4414-BA56-6E32A352AADE}"/>
                </c:ext>
              </c:extLst>
            </c:dLbl>
            <c:dLbl>
              <c:idx val="2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E-AA2F-4414-BA56-6E32A352AADE}"/>
                </c:ext>
              </c:extLst>
            </c:dLbl>
            <c:dLbl>
              <c:idx val="2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7F-AA2F-4414-BA56-6E32A352AADE}"/>
                </c:ext>
              </c:extLst>
            </c:dLbl>
            <c:dLbl>
              <c:idx val="2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0-AA2F-4414-BA56-6E32A352AADE}"/>
                </c:ext>
              </c:extLst>
            </c:dLbl>
            <c:dLbl>
              <c:idx val="2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1-AA2F-4414-BA56-6E32A352AADE}"/>
                </c:ext>
              </c:extLst>
            </c:dLbl>
            <c:dLbl>
              <c:idx val="2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2-AA2F-4414-BA56-6E32A352AADE}"/>
                </c:ext>
              </c:extLst>
            </c:dLbl>
            <c:dLbl>
              <c:idx val="2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3-AA2F-4414-BA56-6E32A352AADE}"/>
                </c:ext>
              </c:extLst>
            </c:dLbl>
            <c:dLbl>
              <c:idx val="2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4-AA2F-4414-BA56-6E32A352AADE}"/>
                </c:ext>
              </c:extLst>
            </c:dLbl>
            <c:dLbl>
              <c:idx val="2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5-AA2F-4414-BA56-6E32A352AADE}"/>
                </c:ext>
              </c:extLst>
            </c:dLbl>
            <c:dLbl>
              <c:idx val="2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6-AA2F-4414-BA56-6E32A352AADE}"/>
                </c:ext>
              </c:extLst>
            </c:dLbl>
            <c:dLbl>
              <c:idx val="2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7-AA2F-4414-BA56-6E32A352AADE}"/>
                </c:ext>
              </c:extLst>
            </c:dLbl>
            <c:dLbl>
              <c:idx val="2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8-AA2F-4414-BA56-6E32A352AADE}"/>
                </c:ext>
              </c:extLst>
            </c:dLbl>
            <c:dLbl>
              <c:idx val="2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9-AA2F-4414-BA56-6E32A352AADE}"/>
                </c:ext>
              </c:extLst>
            </c:dLbl>
            <c:dLbl>
              <c:idx val="2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A-AA2F-4414-BA56-6E32A352AADE}"/>
                </c:ext>
              </c:extLst>
            </c:dLbl>
            <c:dLbl>
              <c:idx val="2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B-AA2F-4414-BA56-6E32A352AADE}"/>
                </c:ext>
              </c:extLst>
            </c:dLbl>
            <c:dLbl>
              <c:idx val="2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C-AA2F-4414-BA56-6E32A352AADE}"/>
                </c:ext>
              </c:extLst>
            </c:dLbl>
            <c:dLbl>
              <c:idx val="2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D-AA2F-4414-BA56-6E32A352AADE}"/>
                </c:ext>
              </c:extLst>
            </c:dLbl>
            <c:dLbl>
              <c:idx val="2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E-AA2F-4414-BA56-6E32A352AADE}"/>
                </c:ext>
              </c:extLst>
            </c:dLbl>
            <c:dLbl>
              <c:idx val="2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8F-AA2F-4414-BA56-6E32A352AADE}"/>
                </c:ext>
              </c:extLst>
            </c:dLbl>
            <c:dLbl>
              <c:idx val="2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0-AA2F-4414-BA56-6E32A352AADE}"/>
                </c:ext>
              </c:extLst>
            </c:dLbl>
            <c:dLbl>
              <c:idx val="2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1-AA2F-4414-BA56-6E32A352AADE}"/>
                </c:ext>
              </c:extLst>
            </c:dLbl>
            <c:dLbl>
              <c:idx val="2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2-AA2F-4414-BA56-6E32A352AADE}"/>
                </c:ext>
              </c:extLst>
            </c:dLbl>
            <c:dLbl>
              <c:idx val="2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3-AA2F-4414-BA56-6E32A352AADE}"/>
                </c:ext>
              </c:extLst>
            </c:dLbl>
            <c:dLbl>
              <c:idx val="2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4-AA2F-4414-BA56-6E32A352AADE}"/>
                </c:ext>
              </c:extLst>
            </c:dLbl>
            <c:dLbl>
              <c:idx val="2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5-AA2F-4414-BA56-6E32A352AADE}"/>
                </c:ext>
              </c:extLst>
            </c:dLbl>
            <c:dLbl>
              <c:idx val="2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6-AA2F-4414-BA56-6E32A352AADE}"/>
                </c:ext>
              </c:extLst>
            </c:dLbl>
            <c:dLbl>
              <c:idx val="2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7-AA2F-4414-BA56-6E32A352AADE}"/>
                </c:ext>
              </c:extLst>
            </c:dLbl>
            <c:dLbl>
              <c:idx val="2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8-AA2F-4414-BA56-6E32A352AADE}"/>
                </c:ext>
              </c:extLst>
            </c:dLbl>
            <c:dLbl>
              <c:idx val="2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9-AA2F-4414-BA56-6E32A352AADE}"/>
                </c:ext>
              </c:extLst>
            </c:dLbl>
            <c:dLbl>
              <c:idx val="2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A-AA2F-4414-BA56-6E32A352AADE}"/>
                </c:ext>
              </c:extLst>
            </c:dLbl>
            <c:dLbl>
              <c:idx val="2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B-AA2F-4414-BA56-6E32A352AADE}"/>
                </c:ext>
              </c:extLst>
            </c:dLbl>
            <c:dLbl>
              <c:idx val="2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C-AA2F-4414-BA56-6E32A352AADE}"/>
                </c:ext>
              </c:extLst>
            </c:dLbl>
            <c:dLbl>
              <c:idx val="2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D-AA2F-4414-BA56-6E32A352AADE}"/>
                </c:ext>
              </c:extLst>
            </c:dLbl>
            <c:dLbl>
              <c:idx val="2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E-AA2F-4414-BA56-6E32A352AADE}"/>
                </c:ext>
              </c:extLst>
            </c:dLbl>
            <c:dLbl>
              <c:idx val="2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9F-AA2F-4414-BA56-6E32A352AADE}"/>
                </c:ext>
              </c:extLst>
            </c:dLbl>
            <c:dLbl>
              <c:idx val="2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0-AA2F-4414-BA56-6E32A352AADE}"/>
                </c:ext>
              </c:extLst>
            </c:dLbl>
            <c:dLbl>
              <c:idx val="2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1-AA2F-4414-BA56-6E32A352AADE}"/>
                </c:ext>
              </c:extLst>
            </c:dLbl>
            <c:dLbl>
              <c:idx val="2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2-AA2F-4414-BA56-6E32A352AADE}"/>
                </c:ext>
              </c:extLst>
            </c:dLbl>
            <c:dLbl>
              <c:idx val="2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3-AA2F-4414-BA56-6E32A352AADE}"/>
                </c:ext>
              </c:extLst>
            </c:dLbl>
            <c:dLbl>
              <c:idx val="2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4-AA2F-4414-BA56-6E32A352AADE}"/>
                </c:ext>
              </c:extLst>
            </c:dLbl>
            <c:dLbl>
              <c:idx val="2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5-AA2F-4414-BA56-6E32A352AADE}"/>
                </c:ext>
              </c:extLst>
            </c:dLbl>
            <c:dLbl>
              <c:idx val="2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6-AA2F-4414-BA56-6E32A352AADE}"/>
                </c:ext>
              </c:extLst>
            </c:dLbl>
            <c:dLbl>
              <c:idx val="2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7-AA2F-4414-BA56-6E32A352AADE}"/>
                </c:ext>
              </c:extLst>
            </c:dLbl>
            <c:dLbl>
              <c:idx val="2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8-AA2F-4414-BA56-6E32A352AADE}"/>
                </c:ext>
              </c:extLst>
            </c:dLbl>
            <c:dLbl>
              <c:idx val="2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9-AA2F-4414-BA56-6E32A352AADE}"/>
                </c:ext>
              </c:extLst>
            </c:dLbl>
            <c:dLbl>
              <c:idx val="2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A-AA2F-4414-BA56-6E32A352AADE}"/>
                </c:ext>
              </c:extLst>
            </c:dLbl>
            <c:dLbl>
              <c:idx val="2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B-AA2F-4414-BA56-6E32A352AADE}"/>
                </c:ext>
              </c:extLst>
            </c:dLbl>
            <c:dLbl>
              <c:idx val="2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C-AA2F-4414-BA56-6E32A352AADE}"/>
                </c:ext>
              </c:extLst>
            </c:dLbl>
            <c:dLbl>
              <c:idx val="2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D-AA2F-4414-BA56-6E32A352AADE}"/>
                </c:ext>
              </c:extLst>
            </c:dLbl>
            <c:dLbl>
              <c:idx val="2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E-AA2F-4414-BA56-6E32A352AADE}"/>
                </c:ext>
              </c:extLst>
            </c:dLbl>
            <c:dLbl>
              <c:idx val="2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AF-AA2F-4414-BA56-6E32A352AADE}"/>
                </c:ext>
              </c:extLst>
            </c:dLbl>
            <c:dLbl>
              <c:idx val="2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0-AA2F-4414-BA56-6E32A352AADE}"/>
                </c:ext>
              </c:extLst>
            </c:dLbl>
            <c:dLbl>
              <c:idx val="2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1-AA2F-4414-BA56-6E32A352AADE}"/>
                </c:ext>
              </c:extLst>
            </c:dLbl>
            <c:dLbl>
              <c:idx val="2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2-AA2F-4414-BA56-6E32A352AADE}"/>
                </c:ext>
              </c:extLst>
            </c:dLbl>
            <c:dLbl>
              <c:idx val="2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3-AA2F-4414-BA56-6E32A352AADE}"/>
                </c:ext>
              </c:extLst>
            </c:dLbl>
            <c:dLbl>
              <c:idx val="2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4-AA2F-4414-BA56-6E32A352AADE}"/>
                </c:ext>
              </c:extLst>
            </c:dLbl>
            <c:dLbl>
              <c:idx val="2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5-AA2F-4414-BA56-6E32A352AADE}"/>
                </c:ext>
              </c:extLst>
            </c:dLbl>
            <c:dLbl>
              <c:idx val="2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6-AA2F-4414-BA56-6E32A352AADE}"/>
                </c:ext>
              </c:extLst>
            </c:dLbl>
            <c:dLbl>
              <c:idx val="2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7-AA2F-4414-BA56-6E32A352AADE}"/>
                </c:ext>
              </c:extLst>
            </c:dLbl>
            <c:dLbl>
              <c:idx val="2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8-AA2F-4414-BA56-6E32A352AADE}"/>
                </c:ext>
              </c:extLst>
            </c:dLbl>
            <c:dLbl>
              <c:idx val="2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9-AA2F-4414-BA56-6E32A352AADE}"/>
                </c:ext>
              </c:extLst>
            </c:dLbl>
            <c:dLbl>
              <c:idx val="2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A-AA2F-4414-BA56-6E32A352AADE}"/>
                </c:ext>
              </c:extLst>
            </c:dLbl>
            <c:dLbl>
              <c:idx val="2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B-AA2F-4414-BA56-6E32A352AADE}"/>
                </c:ext>
              </c:extLst>
            </c:dLbl>
            <c:dLbl>
              <c:idx val="2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C-AA2F-4414-BA56-6E32A352AADE}"/>
                </c:ext>
              </c:extLst>
            </c:dLbl>
            <c:dLbl>
              <c:idx val="2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D-AA2F-4414-BA56-6E32A352AADE}"/>
                </c:ext>
              </c:extLst>
            </c:dLbl>
            <c:dLbl>
              <c:idx val="2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E-AA2F-4414-BA56-6E32A352AADE}"/>
                </c:ext>
              </c:extLst>
            </c:dLbl>
            <c:dLbl>
              <c:idx val="2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BF-AA2F-4414-BA56-6E32A352AADE}"/>
                </c:ext>
              </c:extLst>
            </c:dLbl>
            <c:dLbl>
              <c:idx val="2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0-AA2F-4414-BA56-6E32A352AADE}"/>
                </c:ext>
              </c:extLst>
            </c:dLbl>
            <c:dLbl>
              <c:idx val="2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1-AA2F-4414-BA56-6E32A352AADE}"/>
                </c:ext>
              </c:extLst>
            </c:dLbl>
            <c:dLbl>
              <c:idx val="2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2-AA2F-4414-BA56-6E32A352AADE}"/>
                </c:ext>
              </c:extLst>
            </c:dLbl>
            <c:dLbl>
              <c:idx val="2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3-AA2F-4414-BA56-6E32A352AADE}"/>
                </c:ext>
              </c:extLst>
            </c:dLbl>
            <c:dLbl>
              <c:idx val="2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4-AA2F-4414-BA56-6E32A352AADE}"/>
                </c:ext>
              </c:extLst>
            </c:dLbl>
            <c:dLbl>
              <c:idx val="2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5-AA2F-4414-BA56-6E32A352AADE}"/>
                </c:ext>
              </c:extLst>
            </c:dLbl>
            <c:dLbl>
              <c:idx val="2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6-AA2F-4414-BA56-6E32A352AADE}"/>
                </c:ext>
              </c:extLst>
            </c:dLbl>
            <c:dLbl>
              <c:idx val="2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7-AA2F-4414-BA56-6E32A352AADE}"/>
                </c:ext>
              </c:extLst>
            </c:dLbl>
            <c:dLbl>
              <c:idx val="2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8-AA2F-4414-BA56-6E32A352AADE}"/>
                </c:ext>
              </c:extLst>
            </c:dLbl>
            <c:dLbl>
              <c:idx val="2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9-AA2F-4414-BA56-6E32A352AADE}"/>
                </c:ext>
              </c:extLst>
            </c:dLbl>
            <c:dLbl>
              <c:idx val="2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A-AA2F-4414-BA56-6E32A352AADE}"/>
                </c:ext>
              </c:extLst>
            </c:dLbl>
            <c:dLbl>
              <c:idx val="2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B-AA2F-4414-BA56-6E32A352AADE}"/>
                </c:ext>
              </c:extLst>
            </c:dLbl>
            <c:dLbl>
              <c:idx val="2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C-AA2F-4414-BA56-6E32A352AADE}"/>
                </c:ext>
              </c:extLst>
            </c:dLbl>
            <c:dLbl>
              <c:idx val="2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D-AA2F-4414-BA56-6E32A352AADE}"/>
                </c:ext>
              </c:extLst>
            </c:dLbl>
            <c:dLbl>
              <c:idx val="2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E-AA2F-4414-BA56-6E32A352AADE}"/>
                </c:ext>
              </c:extLst>
            </c:dLbl>
            <c:dLbl>
              <c:idx val="2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CF-AA2F-4414-BA56-6E32A352AADE}"/>
                </c:ext>
              </c:extLst>
            </c:dLbl>
            <c:dLbl>
              <c:idx val="2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0-AA2F-4414-BA56-6E32A352AADE}"/>
                </c:ext>
              </c:extLst>
            </c:dLbl>
            <c:dLbl>
              <c:idx val="2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1-AA2F-4414-BA56-6E32A352AADE}"/>
                </c:ext>
              </c:extLst>
            </c:dLbl>
            <c:dLbl>
              <c:idx val="2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2-AA2F-4414-BA56-6E32A352AADE}"/>
                </c:ext>
              </c:extLst>
            </c:dLbl>
            <c:dLbl>
              <c:idx val="2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3-AA2F-4414-BA56-6E32A352AADE}"/>
                </c:ext>
              </c:extLst>
            </c:dLbl>
            <c:dLbl>
              <c:idx val="2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4-AA2F-4414-BA56-6E32A352AADE}"/>
                </c:ext>
              </c:extLst>
            </c:dLbl>
            <c:dLbl>
              <c:idx val="2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5-AA2F-4414-BA56-6E32A352AADE}"/>
                </c:ext>
              </c:extLst>
            </c:dLbl>
            <c:dLbl>
              <c:idx val="2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6-AA2F-4414-BA56-6E32A352AADE}"/>
                </c:ext>
              </c:extLst>
            </c:dLbl>
            <c:dLbl>
              <c:idx val="2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7-AA2F-4414-BA56-6E32A352AADE}"/>
                </c:ext>
              </c:extLst>
            </c:dLbl>
            <c:dLbl>
              <c:idx val="2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8-AA2F-4414-BA56-6E32A352AADE}"/>
                </c:ext>
              </c:extLst>
            </c:dLbl>
            <c:dLbl>
              <c:idx val="2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9-AA2F-4414-BA56-6E32A352AADE}"/>
                </c:ext>
              </c:extLst>
            </c:dLbl>
            <c:dLbl>
              <c:idx val="2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A-AA2F-4414-BA56-6E32A352AADE}"/>
                </c:ext>
              </c:extLst>
            </c:dLbl>
            <c:dLbl>
              <c:idx val="2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B-AA2F-4414-BA56-6E32A352AADE}"/>
                </c:ext>
              </c:extLst>
            </c:dLbl>
            <c:dLbl>
              <c:idx val="2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C-AA2F-4414-BA56-6E32A352AADE}"/>
                </c:ext>
              </c:extLst>
            </c:dLbl>
            <c:dLbl>
              <c:idx val="2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D-AA2F-4414-BA56-6E32A352AADE}"/>
                </c:ext>
              </c:extLst>
            </c:dLbl>
            <c:dLbl>
              <c:idx val="2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E-AA2F-4414-BA56-6E32A352AADE}"/>
                </c:ext>
              </c:extLst>
            </c:dLbl>
            <c:dLbl>
              <c:idx val="2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DF-AA2F-4414-BA56-6E32A352AADE}"/>
                </c:ext>
              </c:extLst>
            </c:dLbl>
            <c:dLbl>
              <c:idx val="2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0-AA2F-4414-BA56-6E32A352AADE}"/>
                </c:ext>
              </c:extLst>
            </c:dLbl>
            <c:dLbl>
              <c:idx val="2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1-AA2F-4414-BA56-6E32A352AADE}"/>
                </c:ext>
              </c:extLst>
            </c:dLbl>
            <c:dLbl>
              <c:idx val="2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2-AA2F-4414-BA56-6E32A352AADE}"/>
                </c:ext>
              </c:extLst>
            </c:dLbl>
            <c:dLbl>
              <c:idx val="2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3-AA2F-4414-BA56-6E32A352AADE}"/>
                </c:ext>
              </c:extLst>
            </c:dLbl>
            <c:dLbl>
              <c:idx val="2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4-AA2F-4414-BA56-6E32A352AADE}"/>
                </c:ext>
              </c:extLst>
            </c:dLbl>
            <c:dLbl>
              <c:idx val="2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5-AA2F-4414-BA56-6E32A352AADE}"/>
                </c:ext>
              </c:extLst>
            </c:dLbl>
            <c:dLbl>
              <c:idx val="2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6-AA2F-4414-BA56-6E32A352AADE}"/>
                </c:ext>
              </c:extLst>
            </c:dLbl>
            <c:dLbl>
              <c:idx val="2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7-AA2F-4414-BA56-6E32A352AADE}"/>
                </c:ext>
              </c:extLst>
            </c:dLbl>
            <c:dLbl>
              <c:idx val="2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8-AA2F-4414-BA56-6E32A352AADE}"/>
                </c:ext>
              </c:extLst>
            </c:dLbl>
            <c:dLbl>
              <c:idx val="2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9-AA2F-4414-BA56-6E32A352AADE}"/>
                </c:ext>
              </c:extLst>
            </c:dLbl>
            <c:dLbl>
              <c:idx val="2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A-AA2F-4414-BA56-6E32A352AADE}"/>
                </c:ext>
              </c:extLst>
            </c:dLbl>
            <c:dLbl>
              <c:idx val="2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B-AA2F-4414-BA56-6E32A352AADE}"/>
                </c:ext>
              </c:extLst>
            </c:dLbl>
            <c:dLbl>
              <c:idx val="2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C-AA2F-4414-BA56-6E32A352AADE}"/>
                </c:ext>
              </c:extLst>
            </c:dLbl>
            <c:dLbl>
              <c:idx val="2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D-AA2F-4414-BA56-6E32A352AADE}"/>
                </c:ext>
              </c:extLst>
            </c:dLbl>
            <c:dLbl>
              <c:idx val="2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E-AA2F-4414-BA56-6E32A352AADE}"/>
                </c:ext>
              </c:extLst>
            </c:dLbl>
            <c:dLbl>
              <c:idx val="2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EF-AA2F-4414-BA56-6E32A352AADE}"/>
                </c:ext>
              </c:extLst>
            </c:dLbl>
            <c:dLbl>
              <c:idx val="2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0-AA2F-4414-BA56-6E32A352AADE}"/>
                </c:ext>
              </c:extLst>
            </c:dLbl>
            <c:dLbl>
              <c:idx val="2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1-AA2F-4414-BA56-6E32A352AADE}"/>
                </c:ext>
              </c:extLst>
            </c:dLbl>
            <c:dLbl>
              <c:idx val="2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2-AA2F-4414-BA56-6E32A352AADE}"/>
                </c:ext>
              </c:extLst>
            </c:dLbl>
            <c:dLbl>
              <c:idx val="2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3-AA2F-4414-BA56-6E32A352AADE}"/>
                </c:ext>
              </c:extLst>
            </c:dLbl>
            <c:dLbl>
              <c:idx val="2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4-AA2F-4414-BA56-6E32A352AADE}"/>
                </c:ext>
              </c:extLst>
            </c:dLbl>
            <c:dLbl>
              <c:idx val="2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5-AA2F-4414-BA56-6E32A352AADE}"/>
                </c:ext>
              </c:extLst>
            </c:dLbl>
            <c:dLbl>
              <c:idx val="2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6-AA2F-4414-BA56-6E32A352AADE}"/>
                </c:ext>
              </c:extLst>
            </c:dLbl>
            <c:dLbl>
              <c:idx val="2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7-AA2F-4414-BA56-6E32A352AADE}"/>
                </c:ext>
              </c:extLst>
            </c:dLbl>
            <c:dLbl>
              <c:idx val="2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8-AA2F-4414-BA56-6E32A352AADE}"/>
                </c:ext>
              </c:extLst>
            </c:dLbl>
            <c:dLbl>
              <c:idx val="2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9-AA2F-4414-BA56-6E32A352AADE}"/>
                </c:ext>
              </c:extLst>
            </c:dLbl>
            <c:dLbl>
              <c:idx val="2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A-AA2F-4414-BA56-6E32A352AADE}"/>
                </c:ext>
              </c:extLst>
            </c:dLbl>
            <c:dLbl>
              <c:idx val="2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B-AA2F-4414-BA56-6E32A352AADE}"/>
                </c:ext>
              </c:extLst>
            </c:dLbl>
            <c:dLbl>
              <c:idx val="2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C-AA2F-4414-BA56-6E32A352AADE}"/>
                </c:ext>
              </c:extLst>
            </c:dLbl>
            <c:dLbl>
              <c:idx val="2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D-AA2F-4414-BA56-6E32A352AADE}"/>
                </c:ext>
              </c:extLst>
            </c:dLbl>
            <c:dLbl>
              <c:idx val="2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E-AA2F-4414-BA56-6E32A352AADE}"/>
                </c:ext>
              </c:extLst>
            </c:dLbl>
            <c:dLbl>
              <c:idx val="2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8FF-AA2F-4414-BA56-6E32A352AADE}"/>
                </c:ext>
              </c:extLst>
            </c:dLbl>
            <c:dLbl>
              <c:idx val="2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0-AA2F-4414-BA56-6E32A352AADE}"/>
                </c:ext>
              </c:extLst>
            </c:dLbl>
            <c:dLbl>
              <c:idx val="2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1-AA2F-4414-BA56-6E32A352AADE}"/>
                </c:ext>
              </c:extLst>
            </c:dLbl>
            <c:dLbl>
              <c:idx val="2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2-AA2F-4414-BA56-6E32A352AADE}"/>
                </c:ext>
              </c:extLst>
            </c:dLbl>
            <c:dLbl>
              <c:idx val="2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3-AA2F-4414-BA56-6E32A352AADE}"/>
                </c:ext>
              </c:extLst>
            </c:dLbl>
            <c:dLbl>
              <c:idx val="2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4-AA2F-4414-BA56-6E32A352AADE}"/>
                </c:ext>
              </c:extLst>
            </c:dLbl>
            <c:dLbl>
              <c:idx val="2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5-AA2F-4414-BA56-6E32A352AADE}"/>
                </c:ext>
              </c:extLst>
            </c:dLbl>
            <c:dLbl>
              <c:idx val="2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6-AA2F-4414-BA56-6E32A352AADE}"/>
                </c:ext>
              </c:extLst>
            </c:dLbl>
            <c:dLbl>
              <c:idx val="2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7-AA2F-4414-BA56-6E32A352AADE}"/>
                </c:ext>
              </c:extLst>
            </c:dLbl>
            <c:dLbl>
              <c:idx val="2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8-AA2F-4414-BA56-6E32A352AADE}"/>
                </c:ext>
              </c:extLst>
            </c:dLbl>
            <c:dLbl>
              <c:idx val="2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9-AA2F-4414-BA56-6E32A352AADE}"/>
                </c:ext>
              </c:extLst>
            </c:dLbl>
            <c:dLbl>
              <c:idx val="2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A-AA2F-4414-BA56-6E32A352AADE}"/>
                </c:ext>
              </c:extLst>
            </c:dLbl>
            <c:dLbl>
              <c:idx val="2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B-AA2F-4414-BA56-6E32A352AADE}"/>
                </c:ext>
              </c:extLst>
            </c:dLbl>
            <c:dLbl>
              <c:idx val="2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C-AA2F-4414-BA56-6E32A352AADE}"/>
                </c:ext>
              </c:extLst>
            </c:dLbl>
            <c:dLbl>
              <c:idx val="2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D-AA2F-4414-BA56-6E32A352AADE}"/>
                </c:ext>
              </c:extLst>
            </c:dLbl>
            <c:dLbl>
              <c:idx val="2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E-AA2F-4414-BA56-6E32A352AADE}"/>
                </c:ext>
              </c:extLst>
            </c:dLbl>
            <c:dLbl>
              <c:idx val="2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0F-AA2F-4414-BA56-6E32A352AADE}"/>
                </c:ext>
              </c:extLst>
            </c:dLbl>
            <c:dLbl>
              <c:idx val="2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0-AA2F-4414-BA56-6E32A352AADE}"/>
                </c:ext>
              </c:extLst>
            </c:dLbl>
            <c:dLbl>
              <c:idx val="2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1-AA2F-4414-BA56-6E32A352AADE}"/>
                </c:ext>
              </c:extLst>
            </c:dLbl>
            <c:dLbl>
              <c:idx val="2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2-AA2F-4414-BA56-6E32A352AADE}"/>
                </c:ext>
              </c:extLst>
            </c:dLbl>
            <c:dLbl>
              <c:idx val="2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3-AA2F-4414-BA56-6E32A352AADE}"/>
                </c:ext>
              </c:extLst>
            </c:dLbl>
            <c:dLbl>
              <c:idx val="2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4-AA2F-4414-BA56-6E32A352AADE}"/>
                </c:ext>
              </c:extLst>
            </c:dLbl>
            <c:dLbl>
              <c:idx val="2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5-AA2F-4414-BA56-6E32A352AADE}"/>
                </c:ext>
              </c:extLst>
            </c:dLbl>
            <c:dLbl>
              <c:idx val="2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6-AA2F-4414-BA56-6E32A352AADE}"/>
                </c:ext>
              </c:extLst>
            </c:dLbl>
            <c:dLbl>
              <c:idx val="2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7-AA2F-4414-BA56-6E32A352AADE}"/>
                </c:ext>
              </c:extLst>
            </c:dLbl>
            <c:dLbl>
              <c:idx val="2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8-AA2F-4414-BA56-6E32A352AADE}"/>
                </c:ext>
              </c:extLst>
            </c:dLbl>
            <c:dLbl>
              <c:idx val="2783"/>
              <c:layout>
                <c:manualLayout>
                  <c:x val="-4.3956043956044064E-2"/>
                  <c:y val="-0.12501575795526679"/>
                </c:manualLayout>
              </c:layout>
              <c:tx>
                <c:rich>
                  <a:bodyPr/>
                  <a:lstStyle/>
                  <a:p>
                    <a:fld id="{0471E07A-8F28-4AA8-BF4C-D02F71823A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A2F-4414-BA56-6E32A352AADE}"/>
                </c:ext>
              </c:extLst>
            </c:dLbl>
            <c:dLbl>
              <c:idx val="2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9-AA2F-4414-BA56-6E32A352AADE}"/>
                </c:ext>
              </c:extLst>
            </c:dLbl>
            <c:dLbl>
              <c:idx val="2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A-AA2F-4414-BA56-6E32A352AADE}"/>
                </c:ext>
              </c:extLst>
            </c:dLbl>
            <c:dLbl>
              <c:idx val="2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B-AA2F-4414-BA56-6E32A352AADE}"/>
                </c:ext>
              </c:extLst>
            </c:dLbl>
            <c:dLbl>
              <c:idx val="2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C-AA2F-4414-BA56-6E32A352AADE}"/>
                </c:ext>
              </c:extLst>
            </c:dLbl>
            <c:dLbl>
              <c:idx val="2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D-AA2F-4414-BA56-6E32A352AADE}"/>
                </c:ext>
              </c:extLst>
            </c:dLbl>
            <c:dLbl>
              <c:idx val="2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E-AA2F-4414-BA56-6E32A352AADE}"/>
                </c:ext>
              </c:extLst>
            </c:dLbl>
            <c:dLbl>
              <c:idx val="2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1F-AA2F-4414-BA56-6E32A352AADE}"/>
                </c:ext>
              </c:extLst>
            </c:dLbl>
            <c:dLbl>
              <c:idx val="2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0-AA2F-4414-BA56-6E32A352AADE}"/>
                </c:ext>
              </c:extLst>
            </c:dLbl>
            <c:dLbl>
              <c:idx val="2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1-AA2F-4414-BA56-6E32A352AADE}"/>
                </c:ext>
              </c:extLst>
            </c:dLbl>
            <c:dLbl>
              <c:idx val="2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2-AA2F-4414-BA56-6E32A352AADE}"/>
                </c:ext>
              </c:extLst>
            </c:dLbl>
            <c:dLbl>
              <c:idx val="2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3-AA2F-4414-BA56-6E32A352AADE}"/>
                </c:ext>
              </c:extLst>
            </c:dLbl>
            <c:dLbl>
              <c:idx val="2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4-AA2F-4414-BA56-6E32A352AADE}"/>
                </c:ext>
              </c:extLst>
            </c:dLbl>
            <c:dLbl>
              <c:idx val="2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5-AA2F-4414-BA56-6E32A352AADE}"/>
                </c:ext>
              </c:extLst>
            </c:dLbl>
            <c:dLbl>
              <c:idx val="2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6-AA2F-4414-BA56-6E32A352AADE}"/>
                </c:ext>
              </c:extLst>
            </c:dLbl>
            <c:dLbl>
              <c:idx val="2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7-AA2F-4414-BA56-6E32A352AADE}"/>
                </c:ext>
              </c:extLst>
            </c:dLbl>
            <c:dLbl>
              <c:idx val="2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8-AA2F-4414-BA56-6E32A352AADE}"/>
                </c:ext>
              </c:extLst>
            </c:dLbl>
            <c:dLbl>
              <c:idx val="2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9-AA2F-4414-BA56-6E32A352AADE}"/>
                </c:ext>
              </c:extLst>
            </c:dLbl>
            <c:dLbl>
              <c:idx val="2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A-AA2F-4414-BA56-6E32A352AADE}"/>
                </c:ext>
              </c:extLst>
            </c:dLbl>
            <c:dLbl>
              <c:idx val="2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B-AA2F-4414-BA56-6E32A352AADE}"/>
                </c:ext>
              </c:extLst>
            </c:dLbl>
            <c:dLbl>
              <c:idx val="2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C-AA2F-4414-BA56-6E32A352AADE}"/>
                </c:ext>
              </c:extLst>
            </c:dLbl>
            <c:dLbl>
              <c:idx val="2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D-AA2F-4414-BA56-6E32A352AADE}"/>
                </c:ext>
              </c:extLst>
            </c:dLbl>
            <c:dLbl>
              <c:idx val="2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E-AA2F-4414-BA56-6E32A352AADE}"/>
                </c:ext>
              </c:extLst>
            </c:dLbl>
            <c:dLbl>
              <c:idx val="2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2F-AA2F-4414-BA56-6E32A352AADE}"/>
                </c:ext>
              </c:extLst>
            </c:dLbl>
            <c:dLbl>
              <c:idx val="2807"/>
              <c:layout>
                <c:manualLayout>
                  <c:x val="1.0256410256410149E-2"/>
                  <c:y val="-6.0491495784806507E-3"/>
                </c:manualLayout>
              </c:layout>
              <c:tx>
                <c:rich>
                  <a:bodyPr/>
                  <a:lstStyle/>
                  <a:p>
                    <a:fld id="{40B477B4-56E7-4366-AFF3-0EEDB4053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A2F-4414-BA56-6E32A352AADE}"/>
                </c:ext>
              </c:extLst>
            </c:dLbl>
            <c:dLbl>
              <c:idx val="2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0-AA2F-4414-BA56-6E32A352AADE}"/>
                </c:ext>
              </c:extLst>
            </c:dLbl>
            <c:dLbl>
              <c:idx val="2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1-AA2F-4414-BA56-6E32A352AADE}"/>
                </c:ext>
              </c:extLst>
            </c:dLbl>
            <c:dLbl>
              <c:idx val="2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2-AA2F-4414-BA56-6E32A352AADE}"/>
                </c:ext>
              </c:extLst>
            </c:dLbl>
            <c:dLbl>
              <c:idx val="2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3-AA2F-4414-BA56-6E32A352AADE}"/>
                </c:ext>
              </c:extLst>
            </c:dLbl>
            <c:dLbl>
              <c:idx val="2812"/>
              <c:layout>
                <c:manualLayout>
                  <c:x val="1.1721611721611614E-2"/>
                  <c:y val="-5.2425963013498972E-2"/>
                </c:manualLayout>
              </c:layout>
              <c:tx>
                <c:rich>
                  <a:bodyPr/>
                  <a:lstStyle/>
                  <a:p>
                    <a:fld id="{9FED4D90-3163-427C-8A94-698D45402F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A2F-4414-BA56-6E32A352AADE}"/>
                </c:ext>
              </c:extLst>
            </c:dLbl>
            <c:dLbl>
              <c:idx val="2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4-AA2F-4414-BA56-6E32A352AADE}"/>
                </c:ext>
              </c:extLst>
            </c:dLbl>
            <c:dLbl>
              <c:idx val="2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5-AA2F-4414-BA56-6E32A352AADE}"/>
                </c:ext>
              </c:extLst>
            </c:dLbl>
            <c:dLbl>
              <c:idx val="2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6-AA2F-4414-BA56-6E32A352AADE}"/>
                </c:ext>
              </c:extLst>
            </c:dLbl>
            <c:dLbl>
              <c:idx val="2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7-AA2F-4414-BA56-6E32A352AADE}"/>
                </c:ext>
              </c:extLst>
            </c:dLbl>
            <c:dLbl>
              <c:idx val="2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8-AA2F-4414-BA56-6E32A352AADE}"/>
                </c:ext>
              </c:extLst>
            </c:dLbl>
            <c:dLbl>
              <c:idx val="2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9-AA2F-4414-BA56-6E32A352AADE}"/>
                </c:ext>
              </c:extLst>
            </c:dLbl>
            <c:dLbl>
              <c:idx val="2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A-AA2F-4414-BA56-6E32A352AADE}"/>
                </c:ext>
              </c:extLst>
            </c:dLbl>
            <c:dLbl>
              <c:idx val="2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B-AA2F-4414-BA56-6E32A352AADE}"/>
                </c:ext>
              </c:extLst>
            </c:dLbl>
            <c:dLbl>
              <c:idx val="2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C-AA2F-4414-BA56-6E32A352AADE}"/>
                </c:ext>
              </c:extLst>
            </c:dLbl>
            <c:dLbl>
              <c:idx val="2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D-AA2F-4414-BA56-6E32A352AADE}"/>
                </c:ext>
              </c:extLst>
            </c:dLbl>
            <c:dLbl>
              <c:idx val="2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E-AA2F-4414-BA56-6E32A352AADE}"/>
                </c:ext>
              </c:extLst>
            </c:dLbl>
            <c:dLbl>
              <c:idx val="2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3F-AA2F-4414-BA56-6E32A352AADE}"/>
                </c:ext>
              </c:extLst>
            </c:dLbl>
            <c:dLbl>
              <c:idx val="2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0-AA2F-4414-BA56-6E32A352AADE}"/>
                </c:ext>
              </c:extLst>
            </c:dLbl>
            <c:dLbl>
              <c:idx val="2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1-AA2F-4414-BA56-6E32A352AADE}"/>
                </c:ext>
              </c:extLst>
            </c:dLbl>
            <c:dLbl>
              <c:idx val="2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2-AA2F-4414-BA56-6E32A352AADE}"/>
                </c:ext>
              </c:extLst>
            </c:dLbl>
            <c:dLbl>
              <c:idx val="2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3-AA2F-4414-BA56-6E32A352AADE}"/>
                </c:ext>
              </c:extLst>
            </c:dLbl>
            <c:dLbl>
              <c:idx val="2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4-AA2F-4414-BA56-6E32A352AADE}"/>
                </c:ext>
              </c:extLst>
            </c:dLbl>
            <c:dLbl>
              <c:idx val="2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5-AA2F-4414-BA56-6E32A352AADE}"/>
                </c:ext>
              </c:extLst>
            </c:dLbl>
            <c:dLbl>
              <c:idx val="2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6-AA2F-4414-BA56-6E32A352AADE}"/>
                </c:ext>
              </c:extLst>
            </c:dLbl>
            <c:dLbl>
              <c:idx val="2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7-AA2F-4414-BA56-6E32A352AADE}"/>
                </c:ext>
              </c:extLst>
            </c:dLbl>
            <c:dLbl>
              <c:idx val="2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8-AA2F-4414-BA56-6E32A352AADE}"/>
                </c:ext>
              </c:extLst>
            </c:dLbl>
            <c:dLbl>
              <c:idx val="2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9-AA2F-4414-BA56-6E32A352AADE}"/>
                </c:ext>
              </c:extLst>
            </c:dLbl>
            <c:dLbl>
              <c:idx val="2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A-AA2F-4414-BA56-6E32A352AADE}"/>
                </c:ext>
              </c:extLst>
            </c:dLbl>
            <c:dLbl>
              <c:idx val="2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B-AA2F-4414-BA56-6E32A352AADE}"/>
                </c:ext>
              </c:extLst>
            </c:dLbl>
            <c:dLbl>
              <c:idx val="2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C-AA2F-4414-BA56-6E32A352AADE}"/>
                </c:ext>
              </c:extLst>
            </c:dLbl>
            <c:dLbl>
              <c:idx val="2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D-AA2F-4414-BA56-6E32A352AADE}"/>
                </c:ext>
              </c:extLst>
            </c:dLbl>
            <c:dLbl>
              <c:idx val="2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E-AA2F-4414-BA56-6E32A352AADE}"/>
                </c:ext>
              </c:extLst>
            </c:dLbl>
            <c:dLbl>
              <c:idx val="2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4F-AA2F-4414-BA56-6E32A352AADE}"/>
                </c:ext>
              </c:extLst>
            </c:dLbl>
            <c:dLbl>
              <c:idx val="2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0-AA2F-4414-BA56-6E32A352AADE}"/>
                </c:ext>
              </c:extLst>
            </c:dLbl>
            <c:dLbl>
              <c:idx val="2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1-AA2F-4414-BA56-6E32A352AADE}"/>
                </c:ext>
              </c:extLst>
            </c:dLbl>
            <c:dLbl>
              <c:idx val="2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2-AA2F-4414-BA56-6E32A352AADE}"/>
                </c:ext>
              </c:extLst>
            </c:dLbl>
            <c:dLbl>
              <c:idx val="2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3-AA2F-4414-BA56-6E32A352AADE}"/>
                </c:ext>
              </c:extLst>
            </c:dLbl>
            <c:dLbl>
              <c:idx val="2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4-AA2F-4414-BA56-6E32A352AADE}"/>
                </c:ext>
              </c:extLst>
            </c:dLbl>
            <c:dLbl>
              <c:idx val="2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5-AA2F-4414-BA56-6E32A352AADE}"/>
                </c:ext>
              </c:extLst>
            </c:dLbl>
            <c:dLbl>
              <c:idx val="2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6-AA2F-4414-BA56-6E32A352AADE}"/>
                </c:ext>
              </c:extLst>
            </c:dLbl>
            <c:dLbl>
              <c:idx val="2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7-AA2F-4414-BA56-6E32A352AADE}"/>
                </c:ext>
              </c:extLst>
            </c:dLbl>
            <c:dLbl>
              <c:idx val="2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8-AA2F-4414-BA56-6E32A352AADE}"/>
                </c:ext>
              </c:extLst>
            </c:dLbl>
            <c:dLbl>
              <c:idx val="2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9-AA2F-4414-BA56-6E32A352AADE}"/>
                </c:ext>
              </c:extLst>
            </c:dLbl>
            <c:dLbl>
              <c:idx val="2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A-AA2F-4414-BA56-6E32A352AADE}"/>
                </c:ext>
              </c:extLst>
            </c:dLbl>
            <c:dLbl>
              <c:idx val="2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B-AA2F-4414-BA56-6E32A352AADE}"/>
                </c:ext>
              </c:extLst>
            </c:dLbl>
            <c:dLbl>
              <c:idx val="2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C-AA2F-4414-BA56-6E32A352AADE}"/>
                </c:ext>
              </c:extLst>
            </c:dLbl>
            <c:dLbl>
              <c:idx val="2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D-AA2F-4414-BA56-6E32A352AADE}"/>
                </c:ext>
              </c:extLst>
            </c:dLbl>
            <c:dLbl>
              <c:idx val="2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E-AA2F-4414-BA56-6E32A352AADE}"/>
                </c:ext>
              </c:extLst>
            </c:dLbl>
            <c:dLbl>
              <c:idx val="2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5F-AA2F-4414-BA56-6E32A352AADE}"/>
                </c:ext>
              </c:extLst>
            </c:dLbl>
            <c:dLbl>
              <c:idx val="2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0-AA2F-4414-BA56-6E32A352AADE}"/>
                </c:ext>
              </c:extLst>
            </c:dLbl>
            <c:dLbl>
              <c:idx val="2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1-AA2F-4414-BA56-6E32A352AADE}"/>
                </c:ext>
              </c:extLst>
            </c:dLbl>
            <c:dLbl>
              <c:idx val="2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2-AA2F-4414-BA56-6E32A352AADE}"/>
                </c:ext>
              </c:extLst>
            </c:dLbl>
            <c:dLbl>
              <c:idx val="2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3-AA2F-4414-BA56-6E32A352AADE}"/>
                </c:ext>
              </c:extLst>
            </c:dLbl>
            <c:dLbl>
              <c:idx val="2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4-AA2F-4414-BA56-6E32A352AADE}"/>
                </c:ext>
              </c:extLst>
            </c:dLbl>
            <c:dLbl>
              <c:idx val="2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5-AA2F-4414-BA56-6E32A352AADE}"/>
                </c:ext>
              </c:extLst>
            </c:dLbl>
            <c:dLbl>
              <c:idx val="2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6-AA2F-4414-BA56-6E32A352AADE}"/>
                </c:ext>
              </c:extLst>
            </c:dLbl>
            <c:dLbl>
              <c:idx val="2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7-AA2F-4414-BA56-6E32A352AADE}"/>
                </c:ext>
              </c:extLst>
            </c:dLbl>
            <c:dLbl>
              <c:idx val="2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8-AA2F-4414-BA56-6E32A352AADE}"/>
                </c:ext>
              </c:extLst>
            </c:dLbl>
            <c:dLbl>
              <c:idx val="2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9-AA2F-4414-BA56-6E32A352AADE}"/>
                </c:ext>
              </c:extLst>
            </c:dLbl>
            <c:dLbl>
              <c:idx val="2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A-AA2F-4414-BA56-6E32A352AADE}"/>
                </c:ext>
              </c:extLst>
            </c:dLbl>
            <c:dLbl>
              <c:idx val="2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B-AA2F-4414-BA56-6E32A352AADE}"/>
                </c:ext>
              </c:extLst>
            </c:dLbl>
            <c:dLbl>
              <c:idx val="2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C-AA2F-4414-BA56-6E32A352AADE}"/>
                </c:ext>
              </c:extLst>
            </c:dLbl>
            <c:dLbl>
              <c:idx val="2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D-AA2F-4414-BA56-6E32A352AADE}"/>
                </c:ext>
              </c:extLst>
            </c:dLbl>
            <c:dLbl>
              <c:idx val="2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E-AA2F-4414-BA56-6E32A352AADE}"/>
                </c:ext>
              </c:extLst>
            </c:dLbl>
            <c:dLbl>
              <c:idx val="2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6F-AA2F-4414-BA56-6E32A352AADE}"/>
                </c:ext>
              </c:extLst>
            </c:dLbl>
            <c:dLbl>
              <c:idx val="2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0-AA2F-4414-BA56-6E32A352AADE}"/>
                </c:ext>
              </c:extLst>
            </c:dLbl>
            <c:dLbl>
              <c:idx val="2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1-AA2F-4414-BA56-6E32A352AADE}"/>
                </c:ext>
              </c:extLst>
            </c:dLbl>
            <c:dLbl>
              <c:idx val="2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2-AA2F-4414-BA56-6E32A352AADE}"/>
                </c:ext>
              </c:extLst>
            </c:dLbl>
            <c:dLbl>
              <c:idx val="2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3-AA2F-4414-BA56-6E32A352AADE}"/>
                </c:ext>
              </c:extLst>
            </c:dLbl>
            <c:dLbl>
              <c:idx val="2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4-AA2F-4414-BA56-6E32A352AADE}"/>
                </c:ext>
              </c:extLst>
            </c:dLbl>
            <c:dLbl>
              <c:idx val="2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5-AA2F-4414-BA56-6E32A352AADE}"/>
                </c:ext>
              </c:extLst>
            </c:dLbl>
            <c:dLbl>
              <c:idx val="2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6-AA2F-4414-BA56-6E32A352AADE}"/>
                </c:ext>
              </c:extLst>
            </c:dLbl>
            <c:dLbl>
              <c:idx val="2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7-AA2F-4414-BA56-6E32A352AADE}"/>
                </c:ext>
              </c:extLst>
            </c:dLbl>
            <c:dLbl>
              <c:idx val="2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8-AA2F-4414-BA56-6E32A352AADE}"/>
                </c:ext>
              </c:extLst>
            </c:dLbl>
            <c:dLbl>
              <c:idx val="2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9-AA2F-4414-BA56-6E32A352AADE}"/>
                </c:ext>
              </c:extLst>
            </c:dLbl>
            <c:dLbl>
              <c:idx val="2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A-AA2F-4414-BA56-6E32A352AADE}"/>
                </c:ext>
              </c:extLst>
            </c:dLbl>
            <c:dLbl>
              <c:idx val="2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B-AA2F-4414-BA56-6E32A352AADE}"/>
                </c:ext>
              </c:extLst>
            </c:dLbl>
            <c:dLbl>
              <c:idx val="2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C-AA2F-4414-BA56-6E32A352AADE}"/>
                </c:ext>
              </c:extLst>
            </c:dLbl>
            <c:dLbl>
              <c:idx val="2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D-AA2F-4414-BA56-6E32A352AADE}"/>
                </c:ext>
              </c:extLst>
            </c:dLbl>
            <c:dLbl>
              <c:idx val="2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E-AA2F-4414-BA56-6E32A352AADE}"/>
                </c:ext>
              </c:extLst>
            </c:dLbl>
            <c:dLbl>
              <c:idx val="2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7F-AA2F-4414-BA56-6E32A352AADE}"/>
                </c:ext>
              </c:extLst>
            </c:dLbl>
            <c:dLbl>
              <c:idx val="2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0-AA2F-4414-BA56-6E32A352AADE}"/>
                </c:ext>
              </c:extLst>
            </c:dLbl>
            <c:dLbl>
              <c:idx val="2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1-AA2F-4414-BA56-6E32A352AADE}"/>
                </c:ext>
              </c:extLst>
            </c:dLbl>
            <c:dLbl>
              <c:idx val="2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2-AA2F-4414-BA56-6E32A352AADE}"/>
                </c:ext>
              </c:extLst>
            </c:dLbl>
            <c:dLbl>
              <c:idx val="2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3-AA2F-4414-BA56-6E32A352AADE}"/>
                </c:ext>
              </c:extLst>
            </c:dLbl>
            <c:dLbl>
              <c:idx val="2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4-AA2F-4414-BA56-6E32A352AADE}"/>
                </c:ext>
              </c:extLst>
            </c:dLbl>
            <c:dLbl>
              <c:idx val="2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5-AA2F-4414-BA56-6E32A352AADE}"/>
                </c:ext>
              </c:extLst>
            </c:dLbl>
            <c:dLbl>
              <c:idx val="2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6-AA2F-4414-BA56-6E32A352AADE}"/>
                </c:ext>
              </c:extLst>
            </c:dLbl>
            <c:dLbl>
              <c:idx val="2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7-AA2F-4414-BA56-6E32A352AADE}"/>
                </c:ext>
              </c:extLst>
            </c:dLbl>
            <c:dLbl>
              <c:idx val="2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8-AA2F-4414-BA56-6E32A352AADE}"/>
                </c:ext>
              </c:extLst>
            </c:dLbl>
            <c:dLbl>
              <c:idx val="2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9-AA2F-4414-BA56-6E32A352AADE}"/>
                </c:ext>
              </c:extLst>
            </c:dLbl>
            <c:dLbl>
              <c:idx val="2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A-AA2F-4414-BA56-6E32A352AADE}"/>
                </c:ext>
              </c:extLst>
            </c:dLbl>
            <c:dLbl>
              <c:idx val="2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B-AA2F-4414-BA56-6E32A352AADE}"/>
                </c:ext>
              </c:extLst>
            </c:dLbl>
            <c:dLbl>
              <c:idx val="2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C-AA2F-4414-BA56-6E32A352AADE}"/>
                </c:ext>
              </c:extLst>
            </c:dLbl>
            <c:dLbl>
              <c:idx val="2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D-AA2F-4414-BA56-6E32A352AADE}"/>
                </c:ext>
              </c:extLst>
            </c:dLbl>
            <c:dLbl>
              <c:idx val="2903"/>
              <c:layout>
                <c:manualLayout>
                  <c:x val="-1.4362089354215447E-2"/>
                  <c:y val="-0.1724007629866985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%">
                        <a:solidFill>
                          <a:schemeClr val="tx1">
                            <a:lumMod val="75%"/>
                            <a:lumOff val="25%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6C8D4DE-B5C0-4D5F-8281-9FA8AD0F1A14}" type="CELLRANGE">
                      <a:rPr lang="en-US"/>
                      <a:pPr>
                        <a:defRPr/>
                      </a:pPr>
                      <a:t>[CELLRANGE]</a:t>
                    </a:fld>
                    <a:r>
                      <a:rPr lang="en-US" baseline="0%"/>
                      <a:t>,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%">
                      <a:solidFill>
                        <a:schemeClr val="tx1">
                          <a:lumMod val="75%"/>
                          <a:lumOff val="25%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35164835164834"/>
                      <c:h val="5.23654715177141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A2F-4414-BA56-6E32A352AADE}"/>
                </c:ext>
              </c:extLst>
            </c:dLbl>
            <c:dLbl>
              <c:idx val="2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E-AA2F-4414-BA56-6E32A352AADE}"/>
                </c:ext>
              </c:extLst>
            </c:dLbl>
            <c:dLbl>
              <c:idx val="2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8F-AA2F-4414-BA56-6E32A352AADE}"/>
                </c:ext>
              </c:extLst>
            </c:dLbl>
            <c:dLbl>
              <c:idx val="2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0-AA2F-4414-BA56-6E32A352AADE}"/>
                </c:ext>
              </c:extLst>
            </c:dLbl>
            <c:dLbl>
              <c:idx val="2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1-AA2F-4414-BA56-6E32A352AADE}"/>
                </c:ext>
              </c:extLst>
            </c:dLbl>
            <c:dLbl>
              <c:idx val="2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2-AA2F-4414-BA56-6E32A352AADE}"/>
                </c:ext>
              </c:extLst>
            </c:dLbl>
            <c:dLbl>
              <c:idx val="2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3-AA2F-4414-BA56-6E32A352AADE}"/>
                </c:ext>
              </c:extLst>
            </c:dLbl>
            <c:dLbl>
              <c:idx val="2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4-AA2F-4414-BA56-6E32A352AADE}"/>
                </c:ext>
              </c:extLst>
            </c:dLbl>
            <c:dLbl>
              <c:idx val="2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5-AA2F-4414-BA56-6E32A352AADE}"/>
                </c:ext>
              </c:extLst>
            </c:dLbl>
            <c:dLbl>
              <c:idx val="2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6-AA2F-4414-BA56-6E32A352AADE}"/>
                </c:ext>
              </c:extLst>
            </c:dLbl>
            <c:dLbl>
              <c:idx val="2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7-AA2F-4414-BA56-6E32A352AADE}"/>
                </c:ext>
              </c:extLst>
            </c:dLbl>
            <c:dLbl>
              <c:idx val="2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8-AA2F-4414-BA56-6E32A352AADE}"/>
                </c:ext>
              </c:extLst>
            </c:dLbl>
            <c:dLbl>
              <c:idx val="2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9-AA2F-4414-BA56-6E32A352AADE}"/>
                </c:ext>
              </c:extLst>
            </c:dLbl>
            <c:dLbl>
              <c:idx val="2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A-AA2F-4414-BA56-6E32A352AADE}"/>
                </c:ext>
              </c:extLst>
            </c:dLbl>
            <c:dLbl>
              <c:idx val="2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B-AA2F-4414-BA56-6E32A352AADE}"/>
                </c:ext>
              </c:extLst>
            </c:dLbl>
            <c:dLbl>
              <c:idx val="2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C-AA2F-4414-BA56-6E32A352AADE}"/>
                </c:ext>
              </c:extLst>
            </c:dLbl>
            <c:dLbl>
              <c:idx val="2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D-AA2F-4414-BA56-6E32A352AADE}"/>
                </c:ext>
              </c:extLst>
            </c:dLbl>
            <c:dLbl>
              <c:idx val="2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E-AA2F-4414-BA56-6E32A352AADE}"/>
                </c:ext>
              </c:extLst>
            </c:dLbl>
            <c:dLbl>
              <c:idx val="2921"/>
              <c:layout>
                <c:manualLayout>
                  <c:x val="-2.930402930403038E-3"/>
                  <c:y val="-9.4770010062863674E-2"/>
                </c:manualLayout>
              </c:layout>
              <c:tx>
                <c:rich>
                  <a:bodyPr/>
                  <a:lstStyle/>
                  <a:p>
                    <a:fld id="{8F62B21B-CC93-4289-B71B-43A583C8CF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A2F-4414-BA56-6E32A352AADE}"/>
                </c:ext>
              </c:extLst>
            </c:dLbl>
            <c:dLbl>
              <c:idx val="2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9F-AA2F-4414-BA56-6E32A352AADE}"/>
                </c:ext>
              </c:extLst>
            </c:dLbl>
            <c:dLbl>
              <c:idx val="2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0-AA2F-4414-BA56-6E32A352AADE}"/>
                </c:ext>
              </c:extLst>
            </c:dLbl>
            <c:dLbl>
              <c:idx val="2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1-AA2F-4414-BA56-6E32A352AADE}"/>
                </c:ext>
              </c:extLst>
            </c:dLbl>
            <c:dLbl>
              <c:idx val="2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2-AA2F-4414-BA56-6E32A352AADE}"/>
                </c:ext>
              </c:extLst>
            </c:dLbl>
            <c:dLbl>
              <c:idx val="2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3-AA2F-4414-BA56-6E32A352AADE}"/>
                </c:ext>
              </c:extLst>
            </c:dLbl>
            <c:dLbl>
              <c:idx val="2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4-AA2F-4414-BA56-6E32A352AADE}"/>
                </c:ext>
              </c:extLst>
            </c:dLbl>
            <c:dLbl>
              <c:idx val="2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5-AA2F-4414-BA56-6E32A352AADE}"/>
                </c:ext>
              </c:extLst>
            </c:dLbl>
            <c:dLbl>
              <c:idx val="2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6-AA2F-4414-BA56-6E32A352AADE}"/>
                </c:ext>
              </c:extLst>
            </c:dLbl>
            <c:dLbl>
              <c:idx val="2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7-AA2F-4414-BA56-6E32A352AADE}"/>
                </c:ext>
              </c:extLst>
            </c:dLbl>
            <c:dLbl>
              <c:idx val="2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8-AA2F-4414-BA56-6E32A352AADE}"/>
                </c:ext>
              </c:extLst>
            </c:dLbl>
            <c:dLbl>
              <c:idx val="2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9-AA2F-4414-BA56-6E32A352AADE}"/>
                </c:ext>
              </c:extLst>
            </c:dLbl>
            <c:dLbl>
              <c:idx val="2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A-AA2F-4414-BA56-6E32A352AADE}"/>
                </c:ext>
              </c:extLst>
            </c:dLbl>
            <c:dLbl>
              <c:idx val="2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B-AA2F-4414-BA56-6E32A352AADE}"/>
                </c:ext>
              </c:extLst>
            </c:dLbl>
            <c:dLbl>
              <c:idx val="2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C-AA2F-4414-BA56-6E32A352AADE}"/>
                </c:ext>
              </c:extLst>
            </c:dLbl>
            <c:dLbl>
              <c:idx val="2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D-AA2F-4414-BA56-6E32A352AADE}"/>
                </c:ext>
              </c:extLst>
            </c:dLbl>
            <c:dLbl>
              <c:idx val="2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E-AA2F-4414-BA56-6E32A352AADE}"/>
                </c:ext>
              </c:extLst>
            </c:dLbl>
            <c:dLbl>
              <c:idx val="2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AF-AA2F-4414-BA56-6E32A352AADE}"/>
                </c:ext>
              </c:extLst>
            </c:dLbl>
            <c:dLbl>
              <c:idx val="2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0-AA2F-4414-BA56-6E32A352AADE}"/>
                </c:ext>
              </c:extLst>
            </c:dLbl>
            <c:dLbl>
              <c:idx val="2940"/>
              <c:layout>
                <c:manualLayout>
                  <c:x val="-3.0769230769230875E-2"/>
                  <c:y val="4.0327663856537667E-2"/>
                </c:manualLayout>
              </c:layout>
              <c:tx>
                <c:rich>
                  <a:bodyPr/>
                  <a:lstStyle/>
                  <a:p>
                    <a:fld id="{AC3F8CD8-1E36-45EC-BE49-C973C50F10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A2F-4414-BA56-6E32A352AADE}"/>
                </c:ext>
              </c:extLst>
            </c:dLbl>
            <c:dLbl>
              <c:idx val="2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1-AA2F-4414-BA56-6E32A352AADE}"/>
                </c:ext>
              </c:extLst>
            </c:dLbl>
            <c:dLbl>
              <c:idx val="2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2-AA2F-4414-BA56-6E32A352AADE}"/>
                </c:ext>
              </c:extLst>
            </c:dLbl>
            <c:dLbl>
              <c:idx val="2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3-AA2F-4414-BA56-6E32A352AADE}"/>
                </c:ext>
              </c:extLst>
            </c:dLbl>
            <c:dLbl>
              <c:idx val="2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4-AA2F-4414-BA56-6E32A352AADE}"/>
                </c:ext>
              </c:extLst>
            </c:dLbl>
            <c:dLbl>
              <c:idx val="2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5-AA2F-4414-BA56-6E32A352AADE}"/>
                </c:ext>
              </c:extLst>
            </c:dLbl>
            <c:dLbl>
              <c:idx val="2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6-AA2F-4414-BA56-6E32A352AADE}"/>
                </c:ext>
              </c:extLst>
            </c:dLbl>
            <c:dLbl>
              <c:idx val="2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7-AA2F-4414-BA56-6E32A352AADE}"/>
                </c:ext>
              </c:extLst>
            </c:dLbl>
            <c:dLbl>
              <c:idx val="2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8-AA2F-4414-BA56-6E32A352AADE}"/>
                </c:ext>
              </c:extLst>
            </c:dLbl>
            <c:dLbl>
              <c:idx val="2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9-AA2F-4414-BA56-6E32A352AADE}"/>
                </c:ext>
              </c:extLst>
            </c:dLbl>
            <c:dLbl>
              <c:idx val="2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A-AA2F-4414-BA56-6E32A352AADE}"/>
                </c:ext>
              </c:extLst>
            </c:dLbl>
            <c:dLbl>
              <c:idx val="2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B-AA2F-4414-BA56-6E32A352AADE}"/>
                </c:ext>
              </c:extLst>
            </c:dLbl>
            <c:dLbl>
              <c:idx val="2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C-AA2F-4414-BA56-6E32A352AADE}"/>
                </c:ext>
              </c:extLst>
            </c:dLbl>
            <c:dLbl>
              <c:idx val="2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D-AA2F-4414-BA56-6E32A352AADE}"/>
                </c:ext>
              </c:extLst>
            </c:dLbl>
            <c:dLbl>
              <c:idx val="2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E-AA2F-4414-BA56-6E32A352AADE}"/>
                </c:ext>
              </c:extLst>
            </c:dLbl>
            <c:dLbl>
              <c:idx val="2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BF-AA2F-4414-BA56-6E32A352AADE}"/>
                </c:ext>
              </c:extLst>
            </c:dLbl>
            <c:dLbl>
              <c:idx val="2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0-AA2F-4414-BA56-6E32A352AADE}"/>
                </c:ext>
              </c:extLst>
            </c:dLbl>
            <c:dLbl>
              <c:idx val="2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1-AA2F-4414-BA56-6E32A352AADE}"/>
                </c:ext>
              </c:extLst>
            </c:dLbl>
            <c:dLbl>
              <c:idx val="2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2-AA2F-4414-BA56-6E32A352AADE}"/>
                </c:ext>
              </c:extLst>
            </c:dLbl>
            <c:dLbl>
              <c:idx val="2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3-AA2F-4414-BA56-6E32A352AADE}"/>
                </c:ext>
              </c:extLst>
            </c:dLbl>
            <c:dLbl>
              <c:idx val="2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4-AA2F-4414-BA56-6E32A352AADE}"/>
                </c:ext>
              </c:extLst>
            </c:dLbl>
            <c:dLbl>
              <c:idx val="2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5-AA2F-4414-BA56-6E32A352AADE}"/>
                </c:ext>
              </c:extLst>
            </c:dLbl>
            <c:dLbl>
              <c:idx val="2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6-AA2F-4414-BA56-6E32A352AADE}"/>
                </c:ext>
              </c:extLst>
            </c:dLbl>
            <c:dLbl>
              <c:idx val="2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7-AA2F-4414-BA56-6E32A352AADE}"/>
                </c:ext>
              </c:extLst>
            </c:dLbl>
            <c:dLbl>
              <c:idx val="2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8-AA2F-4414-BA56-6E32A352AADE}"/>
                </c:ext>
              </c:extLst>
            </c:dLbl>
            <c:dLbl>
              <c:idx val="2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9-AA2F-4414-BA56-6E32A352AADE}"/>
                </c:ext>
              </c:extLst>
            </c:dLbl>
            <c:dLbl>
              <c:idx val="2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A-AA2F-4414-BA56-6E32A352AADE}"/>
                </c:ext>
              </c:extLst>
            </c:dLbl>
            <c:dLbl>
              <c:idx val="2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B-AA2F-4414-BA56-6E32A352AADE}"/>
                </c:ext>
              </c:extLst>
            </c:dLbl>
            <c:dLbl>
              <c:idx val="2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C-AA2F-4414-BA56-6E32A352AADE}"/>
                </c:ext>
              </c:extLst>
            </c:dLbl>
            <c:dLbl>
              <c:idx val="2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D-AA2F-4414-BA56-6E32A352AADE}"/>
                </c:ext>
              </c:extLst>
            </c:dLbl>
            <c:dLbl>
              <c:idx val="2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E-AA2F-4414-BA56-6E32A352AADE}"/>
                </c:ext>
              </c:extLst>
            </c:dLbl>
            <c:dLbl>
              <c:idx val="2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CF-AA2F-4414-BA56-6E32A352AADE}"/>
                </c:ext>
              </c:extLst>
            </c:dLbl>
            <c:dLbl>
              <c:idx val="2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0-AA2F-4414-BA56-6E32A352AADE}"/>
                </c:ext>
              </c:extLst>
            </c:dLbl>
            <c:dLbl>
              <c:idx val="2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1-AA2F-4414-BA56-6E32A352AADE}"/>
                </c:ext>
              </c:extLst>
            </c:dLbl>
            <c:dLbl>
              <c:idx val="2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2-AA2F-4414-BA56-6E32A352AADE}"/>
                </c:ext>
              </c:extLst>
            </c:dLbl>
            <c:dLbl>
              <c:idx val="2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3-AA2F-4414-BA56-6E32A352AADE}"/>
                </c:ext>
              </c:extLst>
            </c:dLbl>
            <c:dLbl>
              <c:idx val="2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4-AA2F-4414-BA56-6E32A352AADE}"/>
                </c:ext>
              </c:extLst>
            </c:dLbl>
            <c:dLbl>
              <c:idx val="2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5-AA2F-4414-BA56-6E32A352AADE}"/>
                </c:ext>
              </c:extLst>
            </c:dLbl>
            <c:dLbl>
              <c:idx val="2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6-AA2F-4414-BA56-6E32A352AADE}"/>
                </c:ext>
              </c:extLst>
            </c:dLbl>
            <c:dLbl>
              <c:idx val="2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7-AA2F-4414-BA56-6E32A352AADE}"/>
                </c:ext>
              </c:extLst>
            </c:dLbl>
            <c:dLbl>
              <c:idx val="2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8-AA2F-4414-BA56-6E32A352AADE}"/>
                </c:ext>
              </c:extLst>
            </c:dLbl>
            <c:dLbl>
              <c:idx val="2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9-AA2F-4414-BA56-6E32A352AADE}"/>
                </c:ext>
              </c:extLst>
            </c:dLbl>
            <c:dLbl>
              <c:idx val="2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A-AA2F-4414-BA56-6E32A352AADE}"/>
                </c:ext>
              </c:extLst>
            </c:dLbl>
            <c:dLbl>
              <c:idx val="2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B-AA2F-4414-BA56-6E32A352AADE}"/>
                </c:ext>
              </c:extLst>
            </c:dLbl>
            <c:dLbl>
              <c:idx val="2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C-AA2F-4414-BA56-6E32A352AADE}"/>
                </c:ext>
              </c:extLst>
            </c:dLbl>
            <c:dLbl>
              <c:idx val="2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D-AA2F-4414-BA56-6E32A352AADE}"/>
                </c:ext>
              </c:extLst>
            </c:dLbl>
            <c:dLbl>
              <c:idx val="2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E-AA2F-4414-BA56-6E32A352AADE}"/>
                </c:ext>
              </c:extLst>
            </c:dLbl>
            <c:dLbl>
              <c:idx val="2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DF-AA2F-4414-BA56-6E32A352AADE}"/>
                </c:ext>
              </c:extLst>
            </c:dLbl>
            <c:dLbl>
              <c:idx val="2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0-AA2F-4414-BA56-6E32A352AADE}"/>
                </c:ext>
              </c:extLst>
            </c:dLbl>
            <c:dLbl>
              <c:idx val="2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1-AA2F-4414-BA56-6E32A352AADE}"/>
                </c:ext>
              </c:extLst>
            </c:dLbl>
            <c:dLbl>
              <c:idx val="2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2-AA2F-4414-BA56-6E32A352AADE}"/>
                </c:ext>
              </c:extLst>
            </c:dLbl>
            <c:dLbl>
              <c:idx val="2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3-AA2F-4414-BA56-6E32A352AADE}"/>
                </c:ext>
              </c:extLst>
            </c:dLbl>
            <c:dLbl>
              <c:idx val="2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4-AA2F-4414-BA56-6E32A352AADE}"/>
                </c:ext>
              </c:extLst>
            </c:dLbl>
            <c:dLbl>
              <c:idx val="2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5-AA2F-4414-BA56-6E32A352AADE}"/>
                </c:ext>
              </c:extLst>
            </c:dLbl>
            <c:dLbl>
              <c:idx val="2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6-AA2F-4414-BA56-6E32A352AADE}"/>
                </c:ext>
              </c:extLst>
            </c:dLbl>
            <c:dLbl>
              <c:idx val="2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7-AA2F-4414-BA56-6E32A352AADE}"/>
                </c:ext>
              </c:extLst>
            </c:dLbl>
            <c:dLbl>
              <c:idx val="2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8-AA2F-4414-BA56-6E32A352AADE}"/>
                </c:ext>
              </c:extLst>
            </c:dLbl>
            <c:dLbl>
              <c:idx val="2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9-AA2F-4414-BA56-6E32A352AADE}"/>
                </c:ext>
              </c:extLst>
            </c:dLbl>
            <c:dLbl>
              <c:idx val="2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A-AA2F-4414-BA56-6E32A352AADE}"/>
                </c:ext>
              </c:extLst>
            </c:dLbl>
            <c:dLbl>
              <c:idx val="2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B-AA2F-4414-BA56-6E32A352AADE}"/>
                </c:ext>
              </c:extLst>
            </c:dLbl>
            <c:dLbl>
              <c:idx val="3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C-AA2F-4414-BA56-6E32A352AADE}"/>
                </c:ext>
              </c:extLst>
            </c:dLbl>
            <c:dLbl>
              <c:idx val="3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D-AA2F-4414-BA56-6E32A352AADE}"/>
                </c:ext>
              </c:extLst>
            </c:dLbl>
            <c:dLbl>
              <c:idx val="3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E-AA2F-4414-BA56-6E32A352AADE}"/>
                </c:ext>
              </c:extLst>
            </c:dLbl>
            <c:dLbl>
              <c:idx val="3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EF-AA2F-4414-BA56-6E32A352AADE}"/>
                </c:ext>
              </c:extLst>
            </c:dLbl>
            <c:dLbl>
              <c:idx val="3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0-AA2F-4414-BA56-6E32A352AADE}"/>
                </c:ext>
              </c:extLst>
            </c:dLbl>
            <c:dLbl>
              <c:idx val="3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1-AA2F-4414-BA56-6E32A352AADE}"/>
                </c:ext>
              </c:extLst>
            </c:dLbl>
            <c:dLbl>
              <c:idx val="3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2-AA2F-4414-BA56-6E32A352AADE}"/>
                </c:ext>
              </c:extLst>
            </c:dLbl>
            <c:dLbl>
              <c:idx val="3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3-AA2F-4414-BA56-6E32A352AADE}"/>
                </c:ext>
              </c:extLst>
            </c:dLbl>
            <c:dLbl>
              <c:idx val="3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4-AA2F-4414-BA56-6E32A352AADE}"/>
                </c:ext>
              </c:extLst>
            </c:dLbl>
            <c:dLbl>
              <c:idx val="3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5-AA2F-4414-BA56-6E32A352AADE}"/>
                </c:ext>
              </c:extLst>
            </c:dLbl>
            <c:dLbl>
              <c:idx val="3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6-AA2F-4414-BA56-6E32A352AADE}"/>
                </c:ext>
              </c:extLst>
            </c:dLbl>
            <c:dLbl>
              <c:idx val="3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7-AA2F-4414-BA56-6E32A352AADE}"/>
                </c:ext>
              </c:extLst>
            </c:dLbl>
            <c:dLbl>
              <c:idx val="3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8-AA2F-4414-BA56-6E32A352AADE}"/>
                </c:ext>
              </c:extLst>
            </c:dLbl>
            <c:dLbl>
              <c:idx val="3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9-AA2F-4414-BA56-6E32A352AADE}"/>
                </c:ext>
              </c:extLst>
            </c:dLbl>
            <c:dLbl>
              <c:idx val="3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A-AA2F-4414-BA56-6E32A352AADE}"/>
                </c:ext>
              </c:extLst>
            </c:dLbl>
            <c:dLbl>
              <c:idx val="3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B-AA2F-4414-BA56-6E32A352AADE}"/>
                </c:ext>
              </c:extLst>
            </c:dLbl>
            <c:dLbl>
              <c:idx val="3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C-AA2F-4414-BA56-6E32A352AADE}"/>
                </c:ext>
              </c:extLst>
            </c:dLbl>
            <c:dLbl>
              <c:idx val="3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D-AA2F-4414-BA56-6E32A352AADE}"/>
                </c:ext>
              </c:extLst>
            </c:dLbl>
            <c:dLbl>
              <c:idx val="3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E-AA2F-4414-BA56-6E32A352AADE}"/>
                </c:ext>
              </c:extLst>
            </c:dLbl>
            <c:dLbl>
              <c:idx val="3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9FF-AA2F-4414-BA56-6E32A352AADE}"/>
                </c:ext>
              </c:extLst>
            </c:dLbl>
            <c:dLbl>
              <c:idx val="3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0-AA2F-4414-BA56-6E32A352AADE}"/>
                </c:ext>
              </c:extLst>
            </c:dLbl>
            <c:dLbl>
              <c:idx val="3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1-AA2F-4414-BA56-6E32A352AADE}"/>
                </c:ext>
              </c:extLst>
            </c:dLbl>
            <c:dLbl>
              <c:idx val="3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2-AA2F-4414-BA56-6E32A352AADE}"/>
                </c:ext>
              </c:extLst>
            </c:dLbl>
            <c:dLbl>
              <c:idx val="3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3-AA2F-4414-BA56-6E32A352AADE}"/>
                </c:ext>
              </c:extLst>
            </c:dLbl>
            <c:dLbl>
              <c:idx val="3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4-AA2F-4414-BA56-6E32A352AADE}"/>
                </c:ext>
              </c:extLst>
            </c:dLbl>
            <c:dLbl>
              <c:idx val="3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5-AA2F-4414-BA56-6E32A352AADE}"/>
                </c:ext>
              </c:extLst>
            </c:dLbl>
            <c:dLbl>
              <c:idx val="3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6-AA2F-4414-BA56-6E32A352AADE}"/>
                </c:ext>
              </c:extLst>
            </c:dLbl>
            <c:dLbl>
              <c:idx val="3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7-AA2F-4414-BA56-6E32A352AADE}"/>
                </c:ext>
              </c:extLst>
            </c:dLbl>
            <c:dLbl>
              <c:idx val="3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8-AA2F-4414-BA56-6E32A352AADE}"/>
                </c:ext>
              </c:extLst>
            </c:dLbl>
            <c:dLbl>
              <c:idx val="3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9-AA2F-4414-BA56-6E32A352AADE}"/>
                </c:ext>
              </c:extLst>
            </c:dLbl>
            <c:dLbl>
              <c:idx val="3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A-AA2F-4414-BA56-6E32A352AADE}"/>
                </c:ext>
              </c:extLst>
            </c:dLbl>
            <c:dLbl>
              <c:idx val="3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B-AA2F-4414-BA56-6E32A352AADE}"/>
                </c:ext>
              </c:extLst>
            </c:dLbl>
            <c:dLbl>
              <c:idx val="3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C-AA2F-4414-BA56-6E32A352AADE}"/>
                </c:ext>
              </c:extLst>
            </c:dLbl>
            <c:dLbl>
              <c:idx val="3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D-AA2F-4414-BA56-6E32A352AADE}"/>
                </c:ext>
              </c:extLst>
            </c:dLbl>
            <c:dLbl>
              <c:idx val="3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E-AA2F-4414-BA56-6E32A352AADE}"/>
                </c:ext>
              </c:extLst>
            </c:dLbl>
            <c:dLbl>
              <c:idx val="3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0F-AA2F-4414-BA56-6E32A352AADE}"/>
                </c:ext>
              </c:extLst>
            </c:dLbl>
            <c:dLbl>
              <c:idx val="3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0-AA2F-4414-BA56-6E32A352AADE}"/>
                </c:ext>
              </c:extLst>
            </c:dLbl>
            <c:dLbl>
              <c:idx val="3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1-AA2F-4414-BA56-6E32A352AADE}"/>
                </c:ext>
              </c:extLst>
            </c:dLbl>
            <c:dLbl>
              <c:idx val="3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2-AA2F-4414-BA56-6E32A352AADE}"/>
                </c:ext>
              </c:extLst>
            </c:dLbl>
            <c:dLbl>
              <c:idx val="3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3-AA2F-4414-BA56-6E32A352AADE}"/>
                </c:ext>
              </c:extLst>
            </c:dLbl>
            <c:dLbl>
              <c:idx val="3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4-AA2F-4414-BA56-6E32A352AADE}"/>
                </c:ext>
              </c:extLst>
            </c:dLbl>
            <c:dLbl>
              <c:idx val="3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5-AA2F-4414-BA56-6E32A352AADE}"/>
                </c:ext>
              </c:extLst>
            </c:dLbl>
            <c:dLbl>
              <c:idx val="3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6-AA2F-4414-BA56-6E32A352AADE}"/>
                </c:ext>
              </c:extLst>
            </c:dLbl>
            <c:dLbl>
              <c:idx val="3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7-AA2F-4414-BA56-6E32A352AADE}"/>
                </c:ext>
              </c:extLst>
            </c:dLbl>
            <c:dLbl>
              <c:idx val="3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8-AA2F-4414-BA56-6E32A352AADE}"/>
                </c:ext>
              </c:extLst>
            </c:dLbl>
            <c:dLbl>
              <c:idx val="3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9-AA2F-4414-BA56-6E32A352AADE}"/>
                </c:ext>
              </c:extLst>
            </c:dLbl>
            <c:dLbl>
              <c:idx val="3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A-AA2F-4414-BA56-6E32A352AADE}"/>
                </c:ext>
              </c:extLst>
            </c:dLbl>
            <c:dLbl>
              <c:idx val="3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B-AA2F-4414-BA56-6E32A352AADE}"/>
                </c:ext>
              </c:extLst>
            </c:dLbl>
            <c:dLbl>
              <c:idx val="3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C-AA2F-4414-BA56-6E32A352AADE}"/>
                </c:ext>
              </c:extLst>
            </c:dLbl>
            <c:dLbl>
              <c:idx val="3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D-AA2F-4414-BA56-6E32A352AADE}"/>
                </c:ext>
              </c:extLst>
            </c:dLbl>
            <c:dLbl>
              <c:idx val="3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E-AA2F-4414-BA56-6E32A352AADE}"/>
                </c:ext>
              </c:extLst>
            </c:dLbl>
            <c:dLbl>
              <c:idx val="3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1F-AA2F-4414-BA56-6E32A352AADE}"/>
                </c:ext>
              </c:extLst>
            </c:dLbl>
            <c:dLbl>
              <c:idx val="3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0-AA2F-4414-BA56-6E32A352AADE}"/>
                </c:ext>
              </c:extLst>
            </c:dLbl>
            <c:dLbl>
              <c:idx val="3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1-AA2F-4414-BA56-6E32A352AADE}"/>
                </c:ext>
              </c:extLst>
            </c:dLbl>
            <c:dLbl>
              <c:idx val="3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2-AA2F-4414-BA56-6E32A352AADE}"/>
                </c:ext>
              </c:extLst>
            </c:dLbl>
            <c:dLbl>
              <c:idx val="3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3-AA2F-4414-BA56-6E32A352AADE}"/>
                </c:ext>
              </c:extLst>
            </c:dLbl>
            <c:dLbl>
              <c:idx val="3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4-AA2F-4414-BA56-6E32A352AADE}"/>
                </c:ext>
              </c:extLst>
            </c:dLbl>
            <c:dLbl>
              <c:idx val="3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5-AA2F-4414-BA56-6E32A352AADE}"/>
                </c:ext>
              </c:extLst>
            </c:dLbl>
            <c:dLbl>
              <c:idx val="3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6-AA2F-4414-BA56-6E32A352AADE}"/>
                </c:ext>
              </c:extLst>
            </c:dLbl>
            <c:dLbl>
              <c:idx val="3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7-AA2F-4414-BA56-6E32A352AADE}"/>
                </c:ext>
              </c:extLst>
            </c:dLbl>
            <c:dLbl>
              <c:idx val="3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8-AA2F-4414-BA56-6E32A352AADE}"/>
                </c:ext>
              </c:extLst>
            </c:dLbl>
            <c:dLbl>
              <c:idx val="3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9-AA2F-4414-BA56-6E32A352AADE}"/>
                </c:ext>
              </c:extLst>
            </c:dLbl>
            <c:dLbl>
              <c:idx val="3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A-AA2F-4414-BA56-6E32A352AADE}"/>
                </c:ext>
              </c:extLst>
            </c:dLbl>
            <c:dLbl>
              <c:idx val="3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B-AA2F-4414-BA56-6E32A352AADE}"/>
                </c:ext>
              </c:extLst>
            </c:dLbl>
            <c:dLbl>
              <c:idx val="3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C-AA2F-4414-BA56-6E32A352AADE}"/>
                </c:ext>
              </c:extLst>
            </c:dLbl>
            <c:dLbl>
              <c:idx val="3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D-AA2F-4414-BA56-6E32A352AADE}"/>
                </c:ext>
              </c:extLst>
            </c:dLbl>
            <c:dLbl>
              <c:idx val="3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E-AA2F-4414-BA56-6E32A352AADE}"/>
                </c:ext>
              </c:extLst>
            </c:dLbl>
            <c:dLbl>
              <c:idx val="3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2F-AA2F-4414-BA56-6E32A352AADE}"/>
                </c:ext>
              </c:extLst>
            </c:dLbl>
            <c:dLbl>
              <c:idx val="3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0-AA2F-4414-BA56-6E32A352AADE}"/>
                </c:ext>
              </c:extLst>
            </c:dLbl>
            <c:dLbl>
              <c:idx val="3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1-AA2F-4414-BA56-6E32A352AADE}"/>
                </c:ext>
              </c:extLst>
            </c:dLbl>
            <c:dLbl>
              <c:idx val="3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2-AA2F-4414-BA56-6E32A352AADE}"/>
                </c:ext>
              </c:extLst>
            </c:dLbl>
            <c:dLbl>
              <c:idx val="3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3-AA2F-4414-BA56-6E32A352AADE}"/>
                </c:ext>
              </c:extLst>
            </c:dLbl>
            <c:dLbl>
              <c:idx val="3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4-AA2F-4414-BA56-6E32A352AADE}"/>
                </c:ext>
              </c:extLst>
            </c:dLbl>
            <c:dLbl>
              <c:idx val="3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5-AA2F-4414-BA56-6E32A352AADE}"/>
                </c:ext>
              </c:extLst>
            </c:dLbl>
            <c:dLbl>
              <c:idx val="3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6-AA2F-4414-BA56-6E32A352AADE}"/>
                </c:ext>
              </c:extLst>
            </c:dLbl>
            <c:dLbl>
              <c:idx val="3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7-AA2F-4414-BA56-6E32A352AADE}"/>
                </c:ext>
              </c:extLst>
            </c:dLbl>
            <c:dLbl>
              <c:idx val="3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8-AA2F-4414-BA56-6E32A352AADE}"/>
                </c:ext>
              </c:extLst>
            </c:dLbl>
            <c:dLbl>
              <c:idx val="3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9-AA2F-4414-BA56-6E32A352AADE}"/>
                </c:ext>
              </c:extLst>
            </c:dLbl>
            <c:dLbl>
              <c:idx val="3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A-AA2F-4414-BA56-6E32A352AADE}"/>
                </c:ext>
              </c:extLst>
            </c:dLbl>
            <c:dLbl>
              <c:idx val="3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B-AA2F-4414-BA56-6E32A352AADE}"/>
                </c:ext>
              </c:extLst>
            </c:dLbl>
            <c:dLbl>
              <c:idx val="3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C-AA2F-4414-BA56-6E32A352AADE}"/>
                </c:ext>
              </c:extLst>
            </c:dLbl>
            <c:dLbl>
              <c:idx val="3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D-AA2F-4414-BA56-6E32A352AADE}"/>
                </c:ext>
              </c:extLst>
            </c:dLbl>
            <c:dLbl>
              <c:idx val="3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E-AA2F-4414-BA56-6E32A352AADE}"/>
                </c:ext>
              </c:extLst>
            </c:dLbl>
            <c:dLbl>
              <c:idx val="3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3F-AA2F-4414-BA56-6E32A352AADE}"/>
                </c:ext>
              </c:extLst>
            </c:dLbl>
            <c:dLbl>
              <c:idx val="3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0-AA2F-4414-BA56-6E32A352AADE}"/>
                </c:ext>
              </c:extLst>
            </c:dLbl>
            <c:dLbl>
              <c:idx val="3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1-AA2F-4414-BA56-6E32A352AADE}"/>
                </c:ext>
              </c:extLst>
            </c:dLbl>
            <c:dLbl>
              <c:idx val="3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2-AA2F-4414-BA56-6E32A352AADE}"/>
                </c:ext>
              </c:extLst>
            </c:dLbl>
            <c:dLbl>
              <c:idx val="3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3-AA2F-4414-BA56-6E32A352AADE}"/>
                </c:ext>
              </c:extLst>
            </c:dLbl>
            <c:dLbl>
              <c:idx val="3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4-AA2F-4414-BA56-6E32A352AADE}"/>
                </c:ext>
              </c:extLst>
            </c:dLbl>
            <c:dLbl>
              <c:idx val="3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5-AA2F-4414-BA56-6E32A352AADE}"/>
                </c:ext>
              </c:extLst>
            </c:dLbl>
            <c:dLbl>
              <c:idx val="3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6-AA2F-4414-BA56-6E32A352AADE}"/>
                </c:ext>
              </c:extLst>
            </c:dLbl>
            <c:dLbl>
              <c:idx val="3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7-AA2F-4414-BA56-6E32A352AADE}"/>
                </c:ext>
              </c:extLst>
            </c:dLbl>
            <c:dLbl>
              <c:idx val="3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8-AA2F-4414-BA56-6E32A352AADE}"/>
                </c:ext>
              </c:extLst>
            </c:dLbl>
            <c:dLbl>
              <c:idx val="3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9-AA2F-4414-BA56-6E32A352AADE}"/>
                </c:ext>
              </c:extLst>
            </c:dLbl>
            <c:dLbl>
              <c:idx val="3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A-AA2F-4414-BA56-6E32A352AADE}"/>
                </c:ext>
              </c:extLst>
            </c:dLbl>
            <c:dLbl>
              <c:idx val="3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B-AA2F-4414-BA56-6E32A352AADE}"/>
                </c:ext>
              </c:extLst>
            </c:dLbl>
            <c:dLbl>
              <c:idx val="3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C-AA2F-4414-BA56-6E32A352AADE}"/>
                </c:ext>
              </c:extLst>
            </c:dLbl>
            <c:dLbl>
              <c:idx val="3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D-AA2F-4414-BA56-6E32A352AADE}"/>
                </c:ext>
              </c:extLst>
            </c:dLbl>
            <c:dLbl>
              <c:idx val="3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E-AA2F-4414-BA56-6E32A352AADE}"/>
                </c:ext>
              </c:extLst>
            </c:dLbl>
            <c:dLbl>
              <c:idx val="3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4F-AA2F-4414-BA56-6E32A352AADE}"/>
                </c:ext>
              </c:extLst>
            </c:dLbl>
            <c:dLbl>
              <c:idx val="3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0-AA2F-4414-BA56-6E32A352AADE}"/>
                </c:ext>
              </c:extLst>
            </c:dLbl>
            <c:dLbl>
              <c:idx val="3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1-AA2F-4414-BA56-6E32A352AADE}"/>
                </c:ext>
              </c:extLst>
            </c:dLbl>
            <c:dLbl>
              <c:idx val="3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2-AA2F-4414-BA56-6E32A352AADE}"/>
                </c:ext>
              </c:extLst>
            </c:dLbl>
            <c:dLbl>
              <c:idx val="3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3-AA2F-4414-BA56-6E32A352AADE}"/>
                </c:ext>
              </c:extLst>
            </c:dLbl>
            <c:dLbl>
              <c:idx val="3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4-AA2F-4414-BA56-6E32A352AADE}"/>
                </c:ext>
              </c:extLst>
            </c:dLbl>
            <c:dLbl>
              <c:idx val="3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5-AA2F-4414-BA56-6E32A352AADE}"/>
                </c:ext>
              </c:extLst>
            </c:dLbl>
            <c:dLbl>
              <c:idx val="3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6-AA2F-4414-BA56-6E32A352AADE}"/>
                </c:ext>
              </c:extLst>
            </c:dLbl>
            <c:dLbl>
              <c:idx val="3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7-AA2F-4414-BA56-6E32A352AADE}"/>
                </c:ext>
              </c:extLst>
            </c:dLbl>
            <c:dLbl>
              <c:idx val="3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8-AA2F-4414-BA56-6E32A352AADE}"/>
                </c:ext>
              </c:extLst>
            </c:dLbl>
            <c:dLbl>
              <c:idx val="3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9-AA2F-4414-BA56-6E32A352AADE}"/>
                </c:ext>
              </c:extLst>
            </c:dLbl>
            <c:dLbl>
              <c:idx val="3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A-AA2F-4414-BA56-6E32A352AADE}"/>
                </c:ext>
              </c:extLst>
            </c:dLbl>
            <c:dLbl>
              <c:idx val="3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B-AA2F-4414-BA56-6E32A352AADE}"/>
                </c:ext>
              </c:extLst>
            </c:dLbl>
            <c:dLbl>
              <c:idx val="3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C-AA2F-4414-BA56-6E32A352AADE}"/>
                </c:ext>
              </c:extLst>
            </c:dLbl>
            <c:dLbl>
              <c:idx val="3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D-AA2F-4414-BA56-6E32A352AADE}"/>
                </c:ext>
              </c:extLst>
            </c:dLbl>
            <c:dLbl>
              <c:idx val="3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E-AA2F-4414-BA56-6E32A352AADE}"/>
                </c:ext>
              </c:extLst>
            </c:dLbl>
            <c:dLbl>
              <c:idx val="3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5F-AA2F-4414-BA56-6E32A352AADE}"/>
                </c:ext>
              </c:extLst>
            </c:dLbl>
            <c:dLbl>
              <c:idx val="3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0-AA2F-4414-BA56-6E32A352AADE}"/>
                </c:ext>
              </c:extLst>
            </c:dLbl>
            <c:dLbl>
              <c:idx val="3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1-AA2F-4414-BA56-6E32A352AADE}"/>
                </c:ext>
              </c:extLst>
            </c:dLbl>
            <c:dLbl>
              <c:idx val="3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2-AA2F-4414-BA56-6E32A352AADE}"/>
                </c:ext>
              </c:extLst>
            </c:dLbl>
            <c:dLbl>
              <c:idx val="3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3-AA2F-4414-BA56-6E32A352AADE}"/>
                </c:ext>
              </c:extLst>
            </c:dLbl>
            <c:dLbl>
              <c:idx val="3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4-AA2F-4414-BA56-6E32A352AADE}"/>
                </c:ext>
              </c:extLst>
            </c:dLbl>
            <c:dLbl>
              <c:idx val="3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5-AA2F-4414-BA56-6E32A352AADE}"/>
                </c:ext>
              </c:extLst>
            </c:dLbl>
            <c:dLbl>
              <c:idx val="3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6-AA2F-4414-BA56-6E32A352AADE}"/>
                </c:ext>
              </c:extLst>
            </c:dLbl>
            <c:dLbl>
              <c:idx val="3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7-AA2F-4414-BA56-6E32A352AADE}"/>
                </c:ext>
              </c:extLst>
            </c:dLbl>
            <c:dLbl>
              <c:idx val="3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8-AA2F-4414-BA56-6E32A352AADE}"/>
                </c:ext>
              </c:extLst>
            </c:dLbl>
            <c:dLbl>
              <c:idx val="3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9-AA2F-4414-BA56-6E32A352AADE}"/>
                </c:ext>
              </c:extLst>
            </c:dLbl>
            <c:dLbl>
              <c:idx val="3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A-AA2F-4414-BA56-6E32A352AADE}"/>
                </c:ext>
              </c:extLst>
            </c:dLbl>
            <c:dLbl>
              <c:idx val="3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B-AA2F-4414-BA56-6E32A352AADE}"/>
                </c:ext>
              </c:extLst>
            </c:dLbl>
            <c:dLbl>
              <c:idx val="3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C-AA2F-4414-BA56-6E32A352AADE}"/>
                </c:ext>
              </c:extLst>
            </c:dLbl>
            <c:dLbl>
              <c:idx val="3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D-AA2F-4414-BA56-6E32A352AADE}"/>
                </c:ext>
              </c:extLst>
            </c:dLbl>
            <c:dLbl>
              <c:idx val="3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E-AA2F-4414-BA56-6E32A352AADE}"/>
                </c:ext>
              </c:extLst>
            </c:dLbl>
            <c:dLbl>
              <c:idx val="3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6F-AA2F-4414-BA56-6E32A352AADE}"/>
                </c:ext>
              </c:extLst>
            </c:dLbl>
            <c:dLbl>
              <c:idx val="3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0-AA2F-4414-BA56-6E32A352AADE}"/>
                </c:ext>
              </c:extLst>
            </c:dLbl>
            <c:dLbl>
              <c:idx val="3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1-AA2F-4414-BA56-6E32A352AADE}"/>
                </c:ext>
              </c:extLst>
            </c:dLbl>
            <c:dLbl>
              <c:idx val="3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2-AA2F-4414-BA56-6E32A352AADE}"/>
                </c:ext>
              </c:extLst>
            </c:dLbl>
            <c:dLbl>
              <c:idx val="3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3-AA2F-4414-BA56-6E32A352AADE}"/>
                </c:ext>
              </c:extLst>
            </c:dLbl>
            <c:dLbl>
              <c:idx val="3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4-AA2F-4414-BA56-6E32A352AADE}"/>
                </c:ext>
              </c:extLst>
            </c:dLbl>
            <c:dLbl>
              <c:idx val="3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5-AA2F-4414-BA56-6E32A352AADE}"/>
                </c:ext>
              </c:extLst>
            </c:dLbl>
            <c:dLbl>
              <c:idx val="3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6-AA2F-4414-BA56-6E32A352AADE}"/>
                </c:ext>
              </c:extLst>
            </c:dLbl>
            <c:dLbl>
              <c:idx val="3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7-AA2F-4414-BA56-6E32A352AADE}"/>
                </c:ext>
              </c:extLst>
            </c:dLbl>
            <c:dLbl>
              <c:idx val="3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8-AA2F-4414-BA56-6E32A352AADE}"/>
                </c:ext>
              </c:extLst>
            </c:dLbl>
            <c:dLbl>
              <c:idx val="3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9-AA2F-4414-BA56-6E32A352AADE}"/>
                </c:ext>
              </c:extLst>
            </c:dLbl>
            <c:dLbl>
              <c:idx val="3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A-AA2F-4414-BA56-6E32A352AADE}"/>
                </c:ext>
              </c:extLst>
            </c:dLbl>
            <c:dLbl>
              <c:idx val="3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B-AA2F-4414-BA56-6E32A352AADE}"/>
                </c:ext>
              </c:extLst>
            </c:dLbl>
            <c:dLbl>
              <c:idx val="3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C-AA2F-4414-BA56-6E32A352AADE}"/>
                </c:ext>
              </c:extLst>
            </c:dLbl>
            <c:dLbl>
              <c:idx val="3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D-AA2F-4414-BA56-6E32A352AADE}"/>
                </c:ext>
              </c:extLst>
            </c:dLbl>
            <c:dLbl>
              <c:idx val="3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E-AA2F-4414-BA56-6E32A352AADE}"/>
                </c:ext>
              </c:extLst>
            </c:dLbl>
            <c:dLbl>
              <c:idx val="3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7F-AA2F-4414-BA56-6E32A352AADE}"/>
                </c:ext>
              </c:extLst>
            </c:dLbl>
            <c:dLbl>
              <c:idx val="3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0-AA2F-4414-BA56-6E32A352AADE}"/>
                </c:ext>
              </c:extLst>
            </c:dLbl>
            <c:dLbl>
              <c:idx val="3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1-AA2F-4414-BA56-6E32A352AADE}"/>
                </c:ext>
              </c:extLst>
            </c:dLbl>
            <c:dLbl>
              <c:idx val="3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2-AA2F-4414-BA56-6E32A352AADE}"/>
                </c:ext>
              </c:extLst>
            </c:dLbl>
            <c:dLbl>
              <c:idx val="3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3-AA2F-4414-BA56-6E32A352AADE}"/>
                </c:ext>
              </c:extLst>
            </c:dLbl>
            <c:dLbl>
              <c:idx val="3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4-AA2F-4414-BA56-6E32A352AADE}"/>
                </c:ext>
              </c:extLst>
            </c:dLbl>
            <c:dLbl>
              <c:idx val="3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5-AA2F-4414-BA56-6E32A352AADE}"/>
                </c:ext>
              </c:extLst>
            </c:dLbl>
            <c:dLbl>
              <c:idx val="3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6-AA2F-4414-BA56-6E32A352AADE}"/>
                </c:ext>
              </c:extLst>
            </c:dLbl>
            <c:dLbl>
              <c:idx val="3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7-AA2F-4414-BA56-6E32A352AADE}"/>
                </c:ext>
              </c:extLst>
            </c:dLbl>
            <c:dLbl>
              <c:idx val="3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8-AA2F-4414-BA56-6E32A352AADE}"/>
                </c:ext>
              </c:extLst>
            </c:dLbl>
            <c:dLbl>
              <c:idx val="3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9-AA2F-4414-BA56-6E32A352AADE}"/>
                </c:ext>
              </c:extLst>
            </c:dLbl>
            <c:dLbl>
              <c:idx val="3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A-AA2F-4414-BA56-6E32A352AADE}"/>
                </c:ext>
              </c:extLst>
            </c:dLbl>
            <c:dLbl>
              <c:idx val="3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B-AA2F-4414-BA56-6E32A352AADE}"/>
                </c:ext>
              </c:extLst>
            </c:dLbl>
            <c:dLbl>
              <c:idx val="3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C-AA2F-4414-BA56-6E32A352AADE}"/>
                </c:ext>
              </c:extLst>
            </c:dLbl>
            <c:dLbl>
              <c:idx val="3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D-AA2F-4414-BA56-6E32A352AADE}"/>
                </c:ext>
              </c:extLst>
            </c:dLbl>
            <c:dLbl>
              <c:idx val="3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E-AA2F-4414-BA56-6E32A352AADE}"/>
                </c:ext>
              </c:extLst>
            </c:dLbl>
            <c:dLbl>
              <c:idx val="3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8F-AA2F-4414-BA56-6E32A352AADE}"/>
                </c:ext>
              </c:extLst>
            </c:dLbl>
            <c:dLbl>
              <c:idx val="3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0-AA2F-4414-BA56-6E32A352AADE}"/>
                </c:ext>
              </c:extLst>
            </c:dLbl>
            <c:dLbl>
              <c:idx val="3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1-AA2F-4414-BA56-6E32A352AADE}"/>
                </c:ext>
              </c:extLst>
            </c:dLbl>
            <c:dLbl>
              <c:idx val="3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2-AA2F-4414-BA56-6E32A352AADE}"/>
                </c:ext>
              </c:extLst>
            </c:dLbl>
            <c:dLbl>
              <c:idx val="3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3-AA2F-4414-BA56-6E32A352AADE}"/>
                </c:ext>
              </c:extLst>
            </c:dLbl>
            <c:dLbl>
              <c:idx val="3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4-AA2F-4414-BA56-6E32A352AADE}"/>
                </c:ext>
              </c:extLst>
            </c:dLbl>
            <c:dLbl>
              <c:idx val="3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5-AA2F-4414-BA56-6E32A352AADE}"/>
                </c:ext>
              </c:extLst>
            </c:dLbl>
            <c:dLbl>
              <c:idx val="3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6-AA2F-4414-BA56-6E32A352AADE}"/>
                </c:ext>
              </c:extLst>
            </c:dLbl>
            <c:dLbl>
              <c:idx val="3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7-AA2F-4414-BA56-6E32A352AADE}"/>
                </c:ext>
              </c:extLst>
            </c:dLbl>
            <c:dLbl>
              <c:idx val="3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8-AA2F-4414-BA56-6E32A352AADE}"/>
                </c:ext>
              </c:extLst>
            </c:dLbl>
            <c:dLbl>
              <c:idx val="3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9-AA2F-4414-BA56-6E32A352AADE}"/>
                </c:ext>
              </c:extLst>
            </c:dLbl>
            <c:dLbl>
              <c:idx val="3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A-AA2F-4414-BA56-6E32A352AADE}"/>
                </c:ext>
              </c:extLst>
            </c:dLbl>
            <c:dLbl>
              <c:idx val="3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B-AA2F-4414-BA56-6E32A352AADE}"/>
                </c:ext>
              </c:extLst>
            </c:dLbl>
            <c:dLbl>
              <c:idx val="3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C-AA2F-4414-BA56-6E32A352AADE}"/>
                </c:ext>
              </c:extLst>
            </c:dLbl>
            <c:dLbl>
              <c:idx val="3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D-AA2F-4414-BA56-6E32A352AADE}"/>
                </c:ext>
              </c:extLst>
            </c:dLbl>
            <c:dLbl>
              <c:idx val="3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E-AA2F-4414-BA56-6E32A352AADE}"/>
                </c:ext>
              </c:extLst>
            </c:dLbl>
            <c:dLbl>
              <c:idx val="3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9F-AA2F-4414-BA56-6E32A352AADE}"/>
                </c:ext>
              </c:extLst>
            </c:dLbl>
            <c:dLbl>
              <c:idx val="3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0-AA2F-4414-BA56-6E32A352AADE}"/>
                </c:ext>
              </c:extLst>
            </c:dLbl>
            <c:dLbl>
              <c:idx val="3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1-AA2F-4414-BA56-6E32A352AADE}"/>
                </c:ext>
              </c:extLst>
            </c:dLbl>
            <c:dLbl>
              <c:idx val="3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2-AA2F-4414-BA56-6E32A352AADE}"/>
                </c:ext>
              </c:extLst>
            </c:dLbl>
            <c:dLbl>
              <c:idx val="3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3-AA2F-4414-BA56-6E32A352AADE}"/>
                </c:ext>
              </c:extLst>
            </c:dLbl>
            <c:dLbl>
              <c:idx val="3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4-AA2F-4414-BA56-6E32A352AADE}"/>
                </c:ext>
              </c:extLst>
            </c:dLbl>
            <c:dLbl>
              <c:idx val="3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5-AA2F-4414-BA56-6E32A352AADE}"/>
                </c:ext>
              </c:extLst>
            </c:dLbl>
            <c:dLbl>
              <c:idx val="3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6-AA2F-4414-BA56-6E32A352AADE}"/>
                </c:ext>
              </c:extLst>
            </c:dLbl>
            <c:dLbl>
              <c:idx val="3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7-AA2F-4414-BA56-6E32A352AADE}"/>
                </c:ext>
              </c:extLst>
            </c:dLbl>
            <c:dLbl>
              <c:idx val="3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8-AA2F-4414-BA56-6E32A352AADE}"/>
                </c:ext>
              </c:extLst>
            </c:dLbl>
            <c:dLbl>
              <c:idx val="3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9-AA2F-4414-BA56-6E32A352AADE}"/>
                </c:ext>
              </c:extLst>
            </c:dLbl>
            <c:dLbl>
              <c:idx val="3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A-AA2F-4414-BA56-6E32A352AADE}"/>
                </c:ext>
              </c:extLst>
            </c:dLbl>
            <c:dLbl>
              <c:idx val="3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B-AA2F-4414-BA56-6E32A352AADE}"/>
                </c:ext>
              </c:extLst>
            </c:dLbl>
            <c:dLbl>
              <c:idx val="3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C-AA2F-4414-BA56-6E32A352AADE}"/>
                </c:ext>
              </c:extLst>
            </c:dLbl>
            <c:dLbl>
              <c:idx val="3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D-AA2F-4414-BA56-6E32A352AADE}"/>
                </c:ext>
              </c:extLst>
            </c:dLbl>
            <c:dLbl>
              <c:idx val="3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E-AA2F-4414-BA56-6E32A352AADE}"/>
                </c:ext>
              </c:extLst>
            </c:dLbl>
            <c:dLbl>
              <c:idx val="3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AF-AA2F-4414-BA56-6E32A352AADE}"/>
                </c:ext>
              </c:extLst>
            </c:dLbl>
            <c:dLbl>
              <c:idx val="3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0-AA2F-4414-BA56-6E32A352AADE}"/>
                </c:ext>
              </c:extLst>
            </c:dLbl>
            <c:dLbl>
              <c:idx val="3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1-AA2F-4414-BA56-6E32A352AADE}"/>
                </c:ext>
              </c:extLst>
            </c:dLbl>
            <c:dLbl>
              <c:idx val="3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2-AA2F-4414-BA56-6E32A352AADE}"/>
                </c:ext>
              </c:extLst>
            </c:dLbl>
            <c:dLbl>
              <c:idx val="3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3-AA2F-4414-BA56-6E32A352AADE}"/>
                </c:ext>
              </c:extLst>
            </c:dLbl>
            <c:dLbl>
              <c:idx val="3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4-AA2F-4414-BA56-6E32A352AADE}"/>
                </c:ext>
              </c:extLst>
            </c:dLbl>
            <c:dLbl>
              <c:idx val="3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5-AA2F-4414-BA56-6E32A352AADE}"/>
                </c:ext>
              </c:extLst>
            </c:dLbl>
            <c:dLbl>
              <c:idx val="3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6-AA2F-4414-BA56-6E32A352AADE}"/>
                </c:ext>
              </c:extLst>
            </c:dLbl>
            <c:dLbl>
              <c:idx val="3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7-AA2F-4414-BA56-6E32A352AADE}"/>
                </c:ext>
              </c:extLst>
            </c:dLbl>
            <c:dLbl>
              <c:idx val="3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8-AA2F-4414-BA56-6E32A352AADE}"/>
                </c:ext>
              </c:extLst>
            </c:dLbl>
            <c:dLbl>
              <c:idx val="3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9-AA2F-4414-BA56-6E32A352AADE}"/>
                </c:ext>
              </c:extLst>
            </c:dLbl>
            <c:dLbl>
              <c:idx val="3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A-AA2F-4414-BA56-6E32A352AADE}"/>
                </c:ext>
              </c:extLst>
            </c:dLbl>
            <c:dLbl>
              <c:idx val="3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B-AA2F-4414-BA56-6E32A352AADE}"/>
                </c:ext>
              </c:extLst>
            </c:dLbl>
            <c:dLbl>
              <c:idx val="3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C-AA2F-4414-BA56-6E32A352AADE}"/>
                </c:ext>
              </c:extLst>
            </c:dLbl>
            <c:dLbl>
              <c:idx val="3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D-AA2F-4414-BA56-6E32A352AADE}"/>
                </c:ext>
              </c:extLst>
            </c:dLbl>
            <c:dLbl>
              <c:idx val="3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E-AA2F-4414-BA56-6E32A352AADE}"/>
                </c:ext>
              </c:extLst>
            </c:dLbl>
            <c:dLbl>
              <c:idx val="3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BF-AA2F-4414-BA56-6E32A352AADE}"/>
                </c:ext>
              </c:extLst>
            </c:dLbl>
            <c:dLbl>
              <c:idx val="3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0-AA2F-4414-BA56-6E32A352AADE}"/>
                </c:ext>
              </c:extLst>
            </c:dLbl>
            <c:dLbl>
              <c:idx val="3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1-AA2F-4414-BA56-6E32A352AADE}"/>
                </c:ext>
              </c:extLst>
            </c:dLbl>
            <c:dLbl>
              <c:idx val="3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2-AA2F-4414-BA56-6E32A352AADE}"/>
                </c:ext>
              </c:extLst>
            </c:dLbl>
            <c:dLbl>
              <c:idx val="3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3-AA2F-4414-BA56-6E32A352AADE}"/>
                </c:ext>
              </c:extLst>
            </c:dLbl>
            <c:dLbl>
              <c:idx val="3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4-AA2F-4414-BA56-6E32A352AADE}"/>
                </c:ext>
              </c:extLst>
            </c:dLbl>
            <c:dLbl>
              <c:idx val="3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5-AA2F-4414-BA56-6E32A352AADE}"/>
                </c:ext>
              </c:extLst>
            </c:dLbl>
            <c:dLbl>
              <c:idx val="3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6-AA2F-4414-BA56-6E32A352AADE}"/>
                </c:ext>
              </c:extLst>
            </c:dLbl>
            <c:dLbl>
              <c:idx val="3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7-AA2F-4414-BA56-6E32A352AADE}"/>
                </c:ext>
              </c:extLst>
            </c:dLbl>
            <c:dLbl>
              <c:idx val="3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8-AA2F-4414-BA56-6E32A352AADE}"/>
                </c:ext>
              </c:extLst>
            </c:dLbl>
            <c:dLbl>
              <c:idx val="3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9-AA2F-4414-BA56-6E32A352AADE}"/>
                </c:ext>
              </c:extLst>
            </c:dLbl>
            <c:dLbl>
              <c:idx val="3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A-AA2F-4414-BA56-6E32A352AADE}"/>
                </c:ext>
              </c:extLst>
            </c:dLbl>
            <c:dLbl>
              <c:idx val="3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B-AA2F-4414-BA56-6E32A352AADE}"/>
                </c:ext>
              </c:extLst>
            </c:dLbl>
            <c:dLbl>
              <c:idx val="3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C-AA2F-4414-BA56-6E32A352AADE}"/>
                </c:ext>
              </c:extLst>
            </c:dLbl>
            <c:dLbl>
              <c:idx val="3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D-AA2F-4414-BA56-6E32A352AADE}"/>
                </c:ext>
              </c:extLst>
            </c:dLbl>
            <c:dLbl>
              <c:idx val="3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E-AA2F-4414-BA56-6E32A352AADE}"/>
                </c:ext>
              </c:extLst>
            </c:dLbl>
            <c:dLbl>
              <c:idx val="3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CF-AA2F-4414-BA56-6E32A352AADE}"/>
                </c:ext>
              </c:extLst>
            </c:dLbl>
            <c:dLbl>
              <c:idx val="3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0-AA2F-4414-BA56-6E32A352AADE}"/>
                </c:ext>
              </c:extLst>
            </c:dLbl>
            <c:dLbl>
              <c:idx val="3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1-AA2F-4414-BA56-6E32A352AADE}"/>
                </c:ext>
              </c:extLst>
            </c:dLbl>
            <c:dLbl>
              <c:idx val="3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2-AA2F-4414-BA56-6E32A352AADE}"/>
                </c:ext>
              </c:extLst>
            </c:dLbl>
            <c:dLbl>
              <c:idx val="3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3-AA2F-4414-BA56-6E32A352AADE}"/>
                </c:ext>
              </c:extLst>
            </c:dLbl>
            <c:dLbl>
              <c:idx val="3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4-AA2F-4414-BA56-6E32A352AADE}"/>
                </c:ext>
              </c:extLst>
            </c:dLbl>
            <c:dLbl>
              <c:idx val="3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5-AA2F-4414-BA56-6E32A352AADE}"/>
                </c:ext>
              </c:extLst>
            </c:dLbl>
            <c:dLbl>
              <c:idx val="3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6-AA2F-4414-BA56-6E32A352AADE}"/>
                </c:ext>
              </c:extLst>
            </c:dLbl>
            <c:dLbl>
              <c:idx val="3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7-AA2F-4414-BA56-6E32A352AADE}"/>
                </c:ext>
              </c:extLst>
            </c:dLbl>
            <c:dLbl>
              <c:idx val="3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8-AA2F-4414-BA56-6E32A352AADE}"/>
                </c:ext>
              </c:extLst>
            </c:dLbl>
            <c:dLbl>
              <c:idx val="3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9-AA2F-4414-BA56-6E32A352AADE}"/>
                </c:ext>
              </c:extLst>
            </c:dLbl>
            <c:dLbl>
              <c:idx val="3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A-AA2F-4414-BA56-6E32A352AADE}"/>
                </c:ext>
              </c:extLst>
            </c:dLbl>
            <c:dLbl>
              <c:idx val="3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B-AA2F-4414-BA56-6E32A352AADE}"/>
                </c:ext>
              </c:extLst>
            </c:dLbl>
            <c:dLbl>
              <c:idx val="3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C-AA2F-4414-BA56-6E32A352AADE}"/>
                </c:ext>
              </c:extLst>
            </c:dLbl>
            <c:dLbl>
              <c:idx val="3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D-AA2F-4414-BA56-6E32A352AADE}"/>
                </c:ext>
              </c:extLst>
            </c:dLbl>
            <c:dLbl>
              <c:idx val="3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E-AA2F-4414-BA56-6E32A352AADE}"/>
                </c:ext>
              </c:extLst>
            </c:dLbl>
            <c:dLbl>
              <c:idx val="3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DF-AA2F-4414-BA56-6E32A352AADE}"/>
                </c:ext>
              </c:extLst>
            </c:dLbl>
            <c:dLbl>
              <c:idx val="3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0-AA2F-4414-BA56-6E32A352AADE}"/>
                </c:ext>
              </c:extLst>
            </c:dLbl>
            <c:dLbl>
              <c:idx val="3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1-AA2F-4414-BA56-6E32A352AADE}"/>
                </c:ext>
              </c:extLst>
            </c:dLbl>
            <c:dLbl>
              <c:idx val="3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2-AA2F-4414-BA56-6E32A352AADE}"/>
                </c:ext>
              </c:extLst>
            </c:dLbl>
            <c:dLbl>
              <c:idx val="3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3-AA2F-4414-BA56-6E32A352AADE}"/>
                </c:ext>
              </c:extLst>
            </c:dLbl>
            <c:dLbl>
              <c:idx val="3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4-AA2F-4414-BA56-6E32A352AADE}"/>
                </c:ext>
              </c:extLst>
            </c:dLbl>
            <c:dLbl>
              <c:idx val="3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5-AA2F-4414-BA56-6E32A352AADE}"/>
                </c:ext>
              </c:extLst>
            </c:dLbl>
            <c:dLbl>
              <c:idx val="3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6-AA2F-4414-BA56-6E32A352AADE}"/>
                </c:ext>
              </c:extLst>
            </c:dLbl>
            <c:dLbl>
              <c:idx val="3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7-AA2F-4414-BA56-6E32A352AADE}"/>
                </c:ext>
              </c:extLst>
            </c:dLbl>
            <c:dLbl>
              <c:idx val="3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8-AA2F-4414-BA56-6E32A352AADE}"/>
                </c:ext>
              </c:extLst>
            </c:dLbl>
            <c:dLbl>
              <c:idx val="3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9-AA2F-4414-BA56-6E32A352AADE}"/>
                </c:ext>
              </c:extLst>
            </c:dLbl>
            <c:dLbl>
              <c:idx val="3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A-AA2F-4414-BA56-6E32A352AADE}"/>
                </c:ext>
              </c:extLst>
            </c:dLbl>
            <c:dLbl>
              <c:idx val="3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B-AA2F-4414-BA56-6E32A352AADE}"/>
                </c:ext>
              </c:extLst>
            </c:dLbl>
            <c:dLbl>
              <c:idx val="3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C-AA2F-4414-BA56-6E32A352AADE}"/>
                </c:ext>
              </c:extLst>
            </c:dLbl>
            <c:dLbl>
              <c:idx val="3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D-AA2F-4414-BA56-6E32A352AADE}"/>
                </c:ext>
              </c:extLst>
            </c:dLbl>
            <c:dLbl>
              <c:idx val="3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E-AA2F-4414-BA56-6E32A352AADE}"/>
                </c:ext>
              </c:extLst>
            </c:dLbl>
            <c:dLbl>
              <c:idx val="3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EF-AA2F-4414-BA56-6E32A352AADE}"/>
                </c:ext>
              </c:extLst>
            </c:dLbl>
            <c:dLbl>
              <c:idx val="3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0-AA2F-4414-BA56-6E32A352AADE}"/>
                </c:ext>
              </c:extLst>
            </c:dLbl>
            <c:dLbl>
              <c:idx val="3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1-AA2F-4414-BA56-6E32A352AADE}"/>
                </c:ext>
              </c:extLst>
            </c:dLbl>
            <c:dLbl>
              <c:idx val="3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2-AA2F-4414-BA56-6E32A352AADE}"/>
                </c:ext>
              </c:extLst>
            </c:dLbl>
            <c:dLbl>
              <c:idx val="3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3-AA2F-4414-BA56-6E32A352AADE}"/>
                </c:ext>
              </c:extLst>
            </c:dLbl>
            <c:dLbl>
              <c:idx val="3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4-AA2F-4414-BA56-6E32A352AADE}"/>
                </c:ext>
              </c:extLst>
            </c:dLbl>
            <c:dLbl>
              <c:idx val="3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5-AA2F-4414-BA56-6E32A352AADE}"/>
                </c:ext>
              </c:extLst>
            </c:dLbl>
            <c:dLbl>
              <c:idx val="3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6-AA2F-4414-BA56-6E32A352AADE}"/>
                </c:ext>
              </c:extLst>
            </c:dLbl>
            <c:dLbl>
              <c:idx val="3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7-AA2F-4414-BA56-6E32A352AADE}"/>
                </c:ext>
              </c:extLst>
            </c:dLbl>
            <c:dLbl>
              <c:idx val="3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8-AA2F-4414-BA56-6E32A352AADE}"/>
                </c:ext>
              </c:extLst>
            </c:dLbl>
            <c:dLbl>
              <c:idx val="3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9-AA2F-4414-BA56-6E32A352AADE}"/>
                </c:ext>
              </c:extLst>
            </c:dLbl>
            <c:dLbl>
              <c:idx val="3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A-AA2F-4414-BA56-6E32A352AADE}"/>
                </c:ext>
              </c:extLst>
            </c:dLbl>
            <c:dLbl>
              <c:idx val="3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B-AA2F-4414-BA56-6E32A352AADE}"/>
                </c:ext>
              </c:extLst>
            </c:dLbl>
            <c:dLbl>
              <c:idx val="3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C-AA2F-4414-BA56-6E32A352AADE}"/>
                </c:ext>
              </c:extLst>
            </c:dLbl>
            <c:dLbl>
              <c:idx val="3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D-AA2F-4414-BA56-6E32A352AADE}"/>
                </c:ext>
              </c:extLst>
            </c:dLbl>
            <c:dLbl>
              <c:idx val="3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E-AA2F-4414-BA56-6E32A352AADE}"/>
                </c:ext>
              </c:extLst>
            </c:dLbl>
            <c:dLbl>
              <c:idx val="3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AFF-AA2F-4414-BA56-6E32A352AADE}"/>
                </c:ext>
              </c:extLst>
            </c:dLbl>
            <c:dLbl>
              <c:idx val="3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0-AA2F-4414-BA56-6E32A352AADE}"/>
                </c:ext>
              </c:extLst>
            </c:dLbl>
            <c:dLbl>
              <c:idx val="3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1-AA2F-4414-BA56-6E32A352AADE}"/>
                </c:ext>
              </c:extLst>
            </c:dLbl>
            <c:dLbl>
              <c:idx val="3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2-AA2F-4414-BA56-6E32A352AADE}"/>
                </c:ext>
              </c:extLst>
            </c:dLbl>
            <c:dLbl>
              <c:idx val="3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3-AA2F-4414-BA56-6E32A352AADE}"/>
                </c:ext>
              </c:extLst>
            </c:dLbl>
            <c:dLbl>
              <c:idx val="3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4-AA2F-4414-BA56-6E32A352AADE}"/>
                </c:ext>
              </c:extLst>
            </c:dLbl>
            <c:dLbl>
              <c:idx val="3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5-AA2F-4414-BA56-6E32A352AADE}"/>
                </c:ext>
              </c:extLst>
            </c:dLbl>
            <c:dLbl>
              <c:idx val="3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6-AA2F-4414-BA56-6E32A352AADE}"/>
                </c:ext>
              </c:extLst>
            </c:dLbl>
            <c:dLbl>
              <c:idx val="3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7-AA2F-4414-BA56-6E32A352AADE}"/>
                </c:ext>
              </c:extLst>
            </c:dLbl>
            <c:dLbl>
              <c:idx val="3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8-AA2F-4414-BA56-6E32A352AADE}"/>
                </c:ext>
              </c:extLst>
            </c:dLbl>
            <c:dLbl>
              <c:idx val="3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9-AA2F-4414-BA56-6E32A352AADE}"/>
                </c:ext>
              </c:extLst>
            </c:dLbl>
            <c:dLbl>
              <c:idx val="3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A-AA2F-4414-BA56-6E32A352AADE}"/>
                </c:ext>
              </c:extLst>
            </c:dLbl>
            <c:dLbl>
              <c:idx val="3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B-AA2F-4414-BA56-6E32A352AADE}"/>
                </c:ext>
              </c:extLst>
            </c:dLbl>
            <c:dLbl>
              <c:idx val="3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C-AA2F-4414-BA56-6E32A352AADE}"/>
                </c:ext>
              </c:extLst>
            </c:dLbl>
            <c:dLbl>
              <c:idx val="3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D-AA2F-4414-BA56-6E32A352AADE}"/>
                </c:ext>
              </c:extLst>
            </c:dLbl>
            <c:dLbl>
              <c:idx val="3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E-AA2F-4414-BA56-6E32A352AADE}"/>
                </c:ext>
              </c:extLst>
            </c:dLbl>
            <c:dLbl>
              <c:idx val="3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0F-AA2F-4414-BA56-6E32A352AADE}"/>
                </c:ext>
              </c:extLst>
            </c:dLbl>
            <c:dLbl>
              <c:idx val="3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0-AA2F-4414-BA56-6E32A352AADE}"/>
                </c:ext>
              </c:extLst>
            </c:dLbl>
            <c:dLbl>
              <c:idx val="3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1-AA2F-4414-BA56-6E32A352AADE}"/>
                </c:ext>
              </c:extLst>
            </c:dLbl>
            <c:dLbl>
              <c:idx val="3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2-AA2F-4414-BA56-6E32A352AADE}"/>
                </c:ext>
              </c:extLst>
            </c:dLbl>
            <c:dLbl>
              <c:idx val="3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3-AA2F-4414-BA56-6E32A352AADE}"/>
                </c:ext>
              </c:extLst>
            </c:dLbl>
            <c:dLbl>
              <c:idx val="3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4-AA2F-4414-BA56-6E32A352AADE}"/>
                </c:ext>
              </c:extLst>
            </c:dLbl>
            <c:dLbl>
              <c:idx val="3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5-AA2F-4414-BA56-6E32A352AADE}"/>
                </c:ext>
              </c:extLst>
            </c:dLbl>
            <c:dLbl>
              <c:idx val="3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6-AA2F-4414-BA56-6E32A352AADE}"/>
                </c:ext>
              </c:extLst>
            </c:dLbl>
            <c:dLbl>
              <c:idx val="3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7-AA2F-4414-BA56-6E32A352AADE}"/>
                </c:ext>
              </c:extLst>
            </c:dLbl>
            <c:dLbl>
              <c:idx val="3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8-AA2F-4414-BA56-6E32A352AADE}"/>
                </c:ext>
              </c:extLst>
            </c:dLbl>
            <c:dLbl>
              <c:idx val="3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9-AA2F-4414-BA56-6E32A352AADE}"/>
                </c:ext>
              </c:extLst>
            </c:dLbl>
            <c:dLbl>
              <c:idx val="3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A-AA2F-4414-BA56-6E32A352AADE}"/>
                </c:ext>
              </c:extLst>
            </c:dLbl>
            <c:dLbl>
              <c:idx val="3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B-AA2F-4414-BA56-6E32A352AADE}"/>
                </c:ext>
              </c:extLst>
            </c:dLbl>
            <c:dLbl>
              <c:idx val="3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C-AA2F-4414-BA56-6E32A352AADE}"/>
                </c:ext>
              </c:extLst>
            </c:dLbl>
            <c:dLbl>
              <c:idx val="3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D-AA2F-4414-BA56-6E32A352AADE}"/>
                </c:ext>
              </c:extLst>
            </c:dLbl>
            <c:dLbl>
              <c:idx val="3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E-AA2F-4414-BA56-6E32A352AADE}"/>
                </c:ext>
              </c:extLst>
            </c:dLbl>
            <c:dLbl>
              <c:idx val="3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1F-AA2F-4414-BA56-6E32A352AADE}"/>
                </c:ext>
              </c:extLst>
            </c:dLbl>
            <c:dLbl>
              <c:idx val="3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0-AA2F-4414-BA56-6E32A352AADE}"/>
                </c:ext>
              </c:extLst>
            </c:dLbl>
            <c:dLbl>
              <c:idx val="3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1-AA2F-4414-BA56-6E32A352AADE}"/>
                </c:ext>
              </c:extLst>
            </c:dLbl>
            <c:dLbl>
              <c:idx val="3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2-AA2F-4414-BA56-6E32A352AADE}"/>
                </c:ext>
              </c:extLst>
            </c:dLbl>
            <c:dLbl>
              <c:idx val="3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3-AA2F-4414-BA56-6E32A352AADE}"/>
                </c:ext>
              </c:extLst>
            </c:dLbl>
            <c:dLbl>
              <c:idx val="3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4-AA2F-4414-BA56-6E32A352AADE}"/>
                </c:ext>
              </c:extLst>
            </c:dLbl>
            <c:dLbl>
              <c:idx val="3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5-AA2F-4414-BA56-6E32A352AADE}"/>
                </c:ext>
              </c:extLst>
            </c:dLbl>
            <c:dLbl>
              <c:idx val="3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6-AA2F-4414-BA56-6E32A352AADE}"/>
                </c:ext>
              </c:extLst>
            </c:dLbl>
            <c:dLbl>
              <c:idx val="3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7-AA2F-4414-BA56-6E32A352AADE}"/>
                </c:ext>
              </c:extLst>
            </c:dLbl>
            <c:dLbl>
              <c:idx val="3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8-AA2F-4414-BA56-6E32A352AADE}"/>
                </c:ext>
              </c:extLst>
            </c:dLbl>
            <c:dLbl>
              <c:idx val="3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9-AA2F-4414-BA56-6E32A352AADE}"/>
                </c:ext>
              </c:extLst>
            </c:dLbl>
            <c:dLbl>
              <c:idx val="3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A-AA2F-4414-BA56-6E32A352AADE}"/>
                </c:ext>
              </c:extLst>
            </c:dLbl>
            <c:dLbl>
              <c:idx val="3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B-AA2F-4414-BA56-6E32A352AADE}"/>
                </c:ext>
              </c:extLst>
            </c:dLbl>
            <c:dLbl>
              <c:idx val="3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C-AA2F-4414-BA56-6E32A352AADE}"/>
                </c:ext>
              </c:extLst>
            </c:dLbl>
            <c:dLbl>
              <c:idx val="3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D-AA2F-4414-BA56-6E32A352AADE}"/>
                </c:ext>
              </c:extLst>
            </c:dLbl>
            <c:dLbl>
              <c:idx val="3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E-AA2F-4414-BA56-6E32A352AADE}"/>
                </c:ext>
              </c:extLst>
            </c:dLbl>
            <c:dLbl>
              <c:idx val="3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2F-AA2F-4414-BA56-6E32A352AADE}"/>
                </c:ext>
              </c:extLst>
            </c:dLbl>
            <c:dLbl>
              <c:idx val="3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0-AA2F-4414-BA56-6E32A352AADE}"/>
                </c:ext>
              </c:extLst>
            </c:dLbl>
            <c:dLbl>
              <c:idx val="3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1-AA2F-4414-BA56-6E32A352AADE}"/>
                </c:ext>
              </c:extLst>
            </c:dLbl>
            <c:dLbl>
              <c:idx val="3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2-AA2F-4414-BA56-6E32A352AADE}"/>
                </c:ext>
              </c:extLst>
            </c:dLbl>
            <c:dLbl>
              <c:idx val="3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3-AA2F-4414-BA56-6E32A352AADE}"/>
                </c:ext>
              </c:extLst>
            </c:dLbl>
            <c:dLbl>
              <c:idx val="3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4-AA2F-4414-BA56-6E32A352AADE}"/>
                </c:ext>
              </c:extLst>
            </c:dLbl>
            <c:dLbl>
              <c:idx val="3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5-AA2F-4414-BA56-6E32A352AADE}"/>
                </c:ext>
              </c:extLst>
            </c:dLbl>
            <c:dLbl>
              <c:idx val="3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6-AA2F-4414-BA56-6E32A352AADE}"/>
                </c:ext>
              </c:extLst>
            </c:dLbl>
            <c:dLbl>
              <c:idx val="3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7-AA2F-4414-BA56-6E32A352AADE}"/>
                </c:ext>
              </c:extLst>
            </c:dLbl>
            <c:dLbl>
              <c:idx val="3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8-AA2F-4414-BA56-6E32A352AADE}"/>
                </c:ext>
              </c:extLst>
            </c:dLbl>
            <c:dLbl>
              <c:idx val="3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9-AA2F-4414-BA56-6E32A352AADE}"/>
                </c:ext>
              </c:extLst>
            </c:dLbl>
            <c:dLbl>
              <c:idx val="3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A-AA2F-4414-BA56-6E32A352AADE}"/>
                </c:ext>
              </c:extLst>
            </c:dLbl>
            <c:dLbl>
              <c:idx val="3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B-AA2F-4414-BA56-6E32A352AADE}"/>
                </c:ext>
              </c:extLst>
            </c:dLbl>
            <c:dLbl>
              <c:idx val="3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C-AA2F-4414-BA56-6E32A352AADE}"/>
                </c:ext>
              </c:extLst>
            </c:dLbl>
            <c:dLbl>
              <c:idx val="3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D-AA2F-4414-BA56-6E32A352AADE}"/>
                </c:ext>
              </c:extLst>
            </c:dLbl>
            <c:dLbl>
              <c:idx val="3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E-AA2F-4414-BA56-6E32A352AADE}"/>
                </c:ext>
              </c:extLst>
            </c:dLbl>
            <c:dLbl>
              <c:idx val="3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3F-AA2F-4414-BA56-6E32A352AADE}"/>
                </c:ext>
              </c:extLst>
            </c:dLbl>
            <c:dLbl>
              <c:idx val="3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0-AA2F-4414-BA56-6E32A352AADE}"/>
                </c:ext>
              </c:extLst>
            </c:dLbl>
            <c:dLbl>
              <c:idx val="3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1-AA2F-4414-BA56-6E32A352AADE}"/>
                </c:ext>
              </c:extLst>
            </c:dLbl>
            <c:dLbl>
              <c:idx val="3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2-AA2F-4414-BA56-6E32A352AADE}"/>
                </c:ext>
              </c:extLst>
            </c:dLbl>
            <c:dLbl>
              <c:idx val="3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3-AA2F-4414-BA56-6E32A352AADE}"/>
                </c:ext>
              </c:extLst>
            </c:dLbl>
            <c:dLbl>
              <c:idx val="3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4-AA2F-4414-BA56-6E32A352AADE}"/>
                </c:ext>
              </c:extLst>
            </c:dLbl>
            <c:dLbl>
              <c:idx val="3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5-AA2F-4414-BA56-6E32A352AADE}"/>
                </c:ext>
              </c:extLst>
            </c:dLbl>
            <c:dLbl>
              <c:idx val="3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6-AA2F-4414-BA56-6E32A352AADE}"/>
                </c:ext>
              </c:extLst>
            </c:dLbl>
            <c:dLbl>
              <c:idx val="3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7-AA2F-4414-BA56-6E32A352AADE}"/>
                </c:ext>
              </c:extLst>
            </c:dLbl>
            <c:dLbl>
              <c:idx val="3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8-AA2F-4414-BA56-6E32A352AADE}"/>
                </c:ext>
              </c:extLst>
            </c:dLbl>
            <c:dLbl>
              <c:idx val="3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9-AA2F-4414-BA56-6E32A352AADE}"/>
                </c:ext>
              </c:extLst>
            </c:dLbl>
            <c:dLbl>
              <c:idx val="3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A-AA2F-4414-BA56-6E32A352AADE}"/>
                </c:ext>
              </c:extLst>
            </c:dLbl>
            <c:dLbl>
              <c:idx val="3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B-AA2F-4414-BA56-6E32A352AADE}"/>
                </c:ext>
              </c:extLst>
            </c:dLbl>
            <c:dLbl>
              <c:idx val="3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C-AA2F-4414-BA56-6E32A352AADE}"/>
                </c:ext>
              </c:extLst>
            </c:dLbl>
            <c:dLbl>
              <c:idx val="3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D-AA2F-4414-BA56-6E32A352AADE}"/>
                </c:ext>
              </c:extLst>
            </c:dLbl>
            <c:dLbl>
              <c:idx val="3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E-AA2F-4414-BA56-6E32A352AADE}"/>
                </c:ext>
              </c:extLst>
            </c:dLbl>
            <c:dLbl>
              <c:idx val="3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4F-AA2F-4414-BA56-6E32A352AADE}"/>
                </c:ext>
              </c:extLst>
            </c:dLbl>
            <c:dLbl>
              <c:idx val="3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0-AA2F-4414-BA56-6E32A352AADE}"/>
                </c:ext>
              </c:extLst>
            </c:dLbl>
            <c:dLbl>
              <c:idx val="3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1-AA2F-4414-BA56-6E32A352AADE}"/>
                </c:ext>
              </c:extLst>
            </c:dLbl>
            <c:dLbl>
              <c:idx val="3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2-AA2F-4414-BA56-6E32A352AADE}"/>
                </c:ext>
              </c:extLst>
            </c:dLbl>
            <c:dLbl>
              <c:idx val="3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3-AA2F-4414-BA56-6E32A352AADE}"/>
                </c:ext>
              </c:extLst>
            </c:dLbl>
            <c:dLbl>
              <c:idx val="3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4-AA2F-4414-BA56-6E32A352AADE}"/>
                </c:ext>
              </c:extLst>
            </c:dLbl>
            <c:dLbl>
              <c:idx val="3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5-AA2F-4414-BA56-6E32A352AADE}"/>
                </c:ext>
              </c:extLst>
            </c:dLbl>
            <c:dLbl>
              <c:idx val="3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6-AA2F-4414-BA56-6E32A352AADE}"/>
                </c:ext>
              </c:extLst>
            </c:dLbl>
            <c:dLbl>
              <c:idx val="3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7-AA2F-4414-BA56-6E32A352AADE}"/>
                </c:ext>
              </c:extLst>
            </c:dLbl>
            <c:dLbl>
              <c:idx val="3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8-AA2F-4414-BA56-6E32A352AADE}"/>
                </c:ext>
              </c:extLst>
            </c:dLbl>
            <c:dLbl>
              <c:idx val="3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9-AA2F-4414-BA56-6E32A352AADE}"/>
                </c:ext>
              </c:extLst>
            </c:dLbl>
            <c:dLbl>
              <c:idx val="3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A-AA2F-4414-BA56-6E32A352AADE}"/>
                </c:ext>
              </c:extLst>
            </c:dLbl>
            <c:dLbl>
              <c:idx val="3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B-AA2F-4414-BA56-6E32A352AADE}"/>
                </c:ext>
              </c:extLst>
            </c:dLbl>
            <c:dLbl>
              <c:idx val="3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C-AA2F-4414-BA56-6E32A352AADE}"/>
                </c:ext>
              </c:extLst>
            </c:dLbl>
            <c:dLbl>
              <c:idx val="3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D-AA2F-4414-BA56-6E32A352AADE}"/>
                </c:ext>
              </c:extLst>
            </c:dLbl>
            <c:dLbl>
              <c:idx val="3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E-AA2F-4414-BA56-6E32A352AADE}"/>
                </c:ext>
              </c:extLst>
            </c:dLbl>
            <c:dLbl>
              <c:idx val="3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5F-AA2F-4414-BA56-6E32A352AADE}"/>
                </c:ext>
              </c:extLst>
            </c:dLbl>
            <c:dLbl>
              <c:idx val="3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0-AA2F-4414-BA56-6E32A352AADE}"/>
                </c:ext>
              </c:extLst>
            </c:dLbl>
            <c:dLbl>
              <c:idx val="3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1-AA2F-4414-BA56-6E32A352AADE}"/>
                </c:ext>
              </c:extLst>
            </c:dLbl>
            <c:dLbl>
              <c:idx val="3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2-AA2F-4414-BA56-6E32A352AADE}"/>
                </c:ext>
              </c:extLst>
            </c:dLbl>
            <c:dLbl>
              <c:idx val="3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3-AA2F-4414-BA56-6E32A352AADE}"/>
                </c:ext>
              </c:extLst>
            </c:dLbl>
            <c:dLbl>
              <c:idx val="3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4-AA2F-4414-BA56-6E32A352AADE}"/>
                </c:ext>
              </c:extLst>
            </c:dLbl>
            <c:dLbl>
              <c:idx val="3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5-AA2F-4414-BA56-6E32A352AADE}"/>
                </c:ext>
              </c:extLst>
            </c:dLbl>
            <c:dLbl>
              <c:idx val="3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6-AA2F-4414-BA56-6E32A352AADE}"/>
                </c:ext>
              </c:extLst>
            </c:dLbl>
            <c:dLbl>
              <c:idx val="3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7-AA2F-4414-BA56-6E32A352AADE}"/>
                </c:ext>
              </c:extLst>
            </c:dLbl>
            <c:dLbl>
              <c:idx val="3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8-AA2F-4414-BA56-6E32A352AADE}"/>
                </c:ext>
              </c:extLst>
            </c:dLbl>
            <c:dLbl>
              <c:idx val="3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9-AA2F-4414-BA56-6E32A352AADE}"/>
                </c:ext>
              </c:extLst>
            </c:dLbl>
            <c:dLbl>
              <c:idx val="3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A-AA2F-4414-BA56-6E32A352AADE}"/>
                </c:ext>
              </c:extLst>
            </c:dLbl>
            <c:dLbl>
              <c:idx val="3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B-AA2F-4414-BA56-6E32A352AADE}"/>
                </c:ext>
              </c:extLst>
            </c:dLbl>
            <c:dLbl>
              <c:idx val="3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C-AA2F-4414-BA56-6E32A352AADE}"/>
                </c:ext>
              </c:extLst>
            </c:dLbl>
            <c:dLbl>
              <c:idx val="3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D-AA2F-4414-BA56-6E32A352AADE}"/>
                </c:ext>
              </c:extLst>
            </c:dLbl>
            <c:dLbl>
              <c:idx val="3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E-AA2F-4414-BA56-6E32A352AADE}"/>
                </c:ext>
              </c:extLst>
            </c:dLbl>
            <c:dLbl>
              <c:idx val="3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6F-AA2F-4414-BA56-6E32A352AADE}"/>
                </c:ext>
              </c:extLst>
            </c:dLbl>
            <c:dLbl>
              <c:idx val="3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0-AA2F-4414-BA56-6E32A352AADE}"/>
                </c:ext>
              </c:extLst>
            </c:dLbl>
            <c:dLbl>
              <c:idx val="3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1-AA2F-4414-BA56-6E32A352AADE}"/>
                </c:ext>
              </c:extLst>
            </c:dLbl>
            <c:dLbl>
              <c:idx val="3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2-AA2F-4414-BA56-6E32A352AADE}"/>
                </c:ext>
              </c:extLst>
            </c:dLbl>
            <c:dLbl>
              <c:idx val="3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3-AA2F-4414-BA56-6E32A352AADE}"/>
                </c:ext>
              </c:extLst>
            </c:dLbl>
            <c:dLbl>
              <c:idx val="3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4-AA2F-4414-BA56-6E32A352AADE}"/>
                </c:ext>
              </c:extLst>
            </c:dLbl>
            <c:dLbl>
              <c:idx val="3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5-AA2F-4414-BA56-6E32A352AADE}"/>
                </c:ext>
              </c:extLst>
            </c:dLbl>
            <c:dLbl>
              <c:idx val="3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6-AA2F-4414-BA56-6E32A352AADE}"/>
                </c:ext>
              </c:extLst>
            </c:dLbl>
            <c:dLbl>
              <c:idx val="3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7-AA2F-4414-BA56-6E32A352AADE}"/>
                </c:ext>
              </c:extLst>
            </c:dLbl>
            <c:dLbl>
              <c:idx val="3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8-AA2F-4414-BA56-6E32A352AADE}"/>
                </c:ext>
              </c:extLst>
            </c:dLbl>
            <c:dLbl>
              <c:idx val="3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9-AA2F-4414-BA56-6E32A352AADE}"/>
                </c:ext>
              </c:extLst>
            </c:dLbl>
            <c:dLbl>
              <c:idx val="3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A-AA2F-4414-BA56-6E32A352AADE}"/>
                </c:ext>
              </c:extLst>
            </c:dLbl>
            <c:dLbl>
              <c:idx val="3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B-AA2F-4414-BA56-6E32A352AADE}"/>
                </c:ext>
              </c:extLst>
            </c:dLbl>
            <c:dLbl>
              <c:idx val="3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C-AA2F-4414-BA56-6E32A352AADE}"/>
                </c:ext>
              </c:extLst>
            </c:dLbl>
            <c:dLbl>
              <c:idx val="3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D-AA2F-4414-BA56-6E32A352AADE}"/>
                </c:ext>
              </c:extLst>
            </c:dLbl>
            <c:dLbl>
              <c:idx val="3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E-AA2F-4414-BA56-6E32A352AADE}"/>
                </c:ext>
              </c:extLst>
            </c:dLbl>
            <c:dLbl>
              <c:idx val="3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7F-AA2F-4414-BA56-6E32A352AADE}"/>
                </c:ext>
              </c:extLst>
            </c:dLbl>
            <c:dLbl>
              <c:idx val="3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0-AA2F-4414-BA56-6E32A352AADE}"/>
                </c:ext>
              </c:extLst>
            </c:dLbl>
            <c:dLbl>
              <c:idx val="3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1-AA2F-4414-BA56-6E32A352AADE}"/>
                </c:ext>
              </c:extLst>
            </c:dLbl>
            <c:dLbl>
              <c:idx val="3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2-AA2F-4414-BA56-6E32A352AADE}"/>
                </c:ext>
              </c:extLst>
            </c:dLbl>
            <c:dLbl>
              <c:idx val="3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3-AA2F-4414-BA56-6E32A352AADE}"/>
                </c:ext>
              </c:extLst>
            </c:dLbl>
            <c:dLbl>
              <c:idx val="3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4-AA2F-4414-BA56-6E32A352AADE}"/>
                </c:ext>
              </c:extLst>
            </c:dLbl>
            <c:dLbl>
              <c:idx val="3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5-AA2F-4414-BA56-6E32A352AADE}"/>
                </c:ext>
              </c:extLst>
            </c:dLbl>
            <c:dLbl>
              <c:idx val="3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6-AA2F-4414-BA56-6E32A352AADE}"/>
                </c:ext>
              </c:extLst>
            </c:dLbl>
            <c:dLbl>
              <c:idx val="3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7-AA2F-4414-BA56-6E32A352AADE}"/>
                </c:ext>
              </c:extLst>
            </c:dLbl>
            <c:dLbl>
              <c:idx val="3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8-AA2F-4414-BA56-6E32A352AADE}"/>
                </c:ext>
              </c:extLst>
            </c:dLbl>
            <c:dLbl>
              <c:idx val="3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9-AA2F-4414-BA56-6E32A352AADE}"/>
                </c:ext>
              </c:extLst>
            </c:dLbl>
            <c:dLbl>
              <c:idx val="3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A-AA2F-4414-BA56-6E32A352AADE}"/>
                </c:ext>
              </c:extLst>
            </c:dLbl>
            <c:dLbl>
              <c:idx val="3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B-AA2F-4414-BA56-6E32A352AADE}"/>
                </c:ext>
              </c:extLst>
            </c:dLbl>
            <c:dLbl>
              <c:idx val="3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C-AA2F-4414-BA56-6E32A352AADE}"/>
                </c:ext>
              </c:extLst>
            </c:dLbl>
            <c:dLbl>
              <c:idx val="3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D-AA2F-4414-BA56-6E32A352AADE}"/>
                </c:ext>
              </c:extLst>
            </c:dLbl>
            <c:dLbl>
              <c:idx val="3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E-AA2F-4414-BA56-6E32A352AADE}"/>
                </c:ext>
              </c:extLst>
            </c:dLbl>
            <c:dLbl>
              <c:idx val="3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8F-AA2F-4414-BA56-6E32A352AADE}"/>
                </c:ext>
              </c:extLst>
            </c:dLbl>
            <c:dLbl>
              <c:idx val="3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0-AA2F-4414-BA56-6E32A352AADE}"/>
                </c:ext>
              </c:extLst>
            </c:dLbl>
            <c:dLbl>
              <c:idx val="3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1-AA2F-4414-BA56-6E32A352AADE}"/>
                </c:ext>
              </c:extLst>
            </c:dLbl>
            <c:dLbl>
              <c:idx val="3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2-AA2F-4414-BA56-6E32A352AADE}"/>
                </c:ext>
              </c:extLst>
            </c:dLbl>
            <c:dLbl>
              <c:idx val="3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3-AA2F-4414-BA56-6E32A352AADE}"/>
                </c:ext>
              </c:extLst>
            </c:dLbl>
            <c:dLbl>
              <c:idx val="3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4-AA2F-4414-BA56-6E32A352AADE}"/>
                </c:ext>
              </c:extLst>
            </c:dLbl>
            <c:dLbl>
              <c:idx val="3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5-AA2F-4414-BA56-6E32A352AADE}"/>
                </c:ext>
              </c:extLst>
            </c:dLbl>
            <c:dLbl>
              <c:idx val="3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6-AA2F-4414-BA56-6E32A352AADE}"/>
                </c:ext>
              </c:extLst>
            </c:dLbl>
            <c:dLbl>
              <c:idx val="3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7-AA2F-4414-BA56-6E32A352AADE}"/>
                </c:ext>
              </c:extLst>
            </c:dLbl>
            <c:dLbl>
              <c:idx val="3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8-AA2F-4414-BA56-6E32A352AADE}"/>
                </c:ext>
              </c:extLst>
            </c:dLbl>
            <c:dLbl>
              <c:idx val="3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9-AA2F-4414-BA56-6E32A352AADE}"/>
                </c:ext>
              </c:extLst>
            </c:dLbl>
            <c:dLbl>
              <c:idx val="3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A-AA2F-4414-BA56-6E32A352AADE}"/>
                </c:ext>
              </c:extLst>
            </c:dLbl>
            <c:dLbl>
              <c:idx val="3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B-AA2F-4414-BA56-6E32A352AADE}"/>
                </c:ext>
              </c:extLst>
            </c:dLbl>
            <c:dLbl>
              <c:idx val="3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C-AA2F-4414-BA56-6E32A352AADE}"/>
                </c:ext>
              </c:extLst>
            </c:dLbl>
            <c:dLbl>
              <c:idx val="3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D-AA2F-4414-BA56-6E32A352AADE}"/>
                </c:ext>
              </c:extLst>
            </c:dLbl>
            <c:dLbl>
              <c:idx val="3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E-AA2F-4414-BA56-6E32A352AADE}"/>
                </c:ext>
              </c:extLst>
            </c:dLbl>
            <c:dLbl>
              <c:idx val="3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9F-AA2F-4414-BA56-6E32A352AADE}"/>
                </c:ext>
              </c:extLst>
            </c:dLbl>
            <c:dLbl>
              <c:idx val="3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0-AA2F-4414-BA56-6E32A352AADE}"/>
                </c:ext>
              </c:extLst>
            </c:dLbl>
            <c:dLbl>
              <c:idx val="3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1-AA2F-4414-BA56-6E32A352AADE}"/>
                </c:ext>
              </c:extLst>
            </c:dLbl>
            <c:dLbl>
              <c:idx val="3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2-AA2F-4414-BA56-6E32A352AADE}"/>
                </c:ext>
              </c:extLst>
            </c:dLbl>
            <c:dLbl>
              <c:idx val="3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3-AA2F-4414-BA56-6E32A352AADE}"/>
                </c:ext>
              </c:extLst>
            </c:dLbl>
            <c:dLbl>
              <c:idx val="3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4-AA2F-4414-BA56-6E32A352AADE}"/>
                </c:ext>
              </c:extLst>
            </c:dLbl>
            <c:dLbl>
              <c:idx val="3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5-AA2F-4414-BA56-6E32A352AADE}"/>
                </c:ext>
              </c:extLst>
            </c:dLbl>
            <c:dLbl>
              <c:idx val="3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6-AA2F-4414-BA56-6E32A352AADE}"/>
                </c:ext>
              </c:extLst>
            </c:dLbl>
            <c:dLbl>
              <c:idx val="3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7-AA2F-4414-BA56-6E32A352AADE}"/>
                </c:ext>
              </c:extLst>
            </c:dLbl>
            <c:dLbl>
              <c:idx val="3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8-AA2F-4414-BA56-6E32A352AADE}"/>
                </c:ext>
              </c:extLst>
            </c:dLbl>
            <c:dLbl>
              <c:idx val="3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9-AA2F-4414-BA56-6E32A352AADE}"/>
                </c:ext>
              </c:extLst>
            </c:dLbl>
            <c:dLbl>
              <c:idx val="3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A-AA2F-4414-BA56-6E32A352AADE}"/>
                </c:ext>
              </c:extLst>
            </c:dLbl>
            <c:dLbl>
              <c:idx val="3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B-AA2F-4414-BA56-6E32A352AADE}"/>
                </c:ext>
              </c:extLst>
            </c:dLbl>
            <c:dLbl>
              <c:idx val="3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C-AA2F-4414-BA56-6E32A352AADE}"/>
                </c:ext>
              </c:extLst>
            </c:dLbl>
            <c:dLbl>
              <c:idx val="3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D-AA2F-4414-BA56-6E32A352AADE}"/>
                </c:ext>
              </c:extLst>
            </c:dLbl>
            <c:dLbl>
              <c:idx val="3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E-AA2F-4414-BA56-6E32A352AADE}"/>
                </c:ext>
              </c:extLst>
            </c:dLbl>
            <c:dLbl>
              <c:idx val="3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AF-AA2F-4414-BA56-6E32A352AADE}"/>
                </c:ext>
              </c:extLst>
            </c:dLbl>
            <c:dLbl>
              <c:idx val="3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0-AA2F-4414-BA56-6E32A352AADE}"/>
                </c:ext>
              </c:extLst>
            </c:dLbl>
            <c:dLbl>
              <c:idx val="3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1-AA2F-4414-BA56-6E32A352AADE}"/>
                </c:ext>
              </c:extLst>
            </c:dLbl>
            <c:dLbl>
              <c:idx val="3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2-AA2F-4414-BA56-6E32A352AADE}"/>
                </c:ext>
              </c:extLst>
            </c:dLbl>
            <c:dLbl>
              <c:idx val="3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3-AA2F-4414-BA56-6E32A352AADE}"/>
                </c:ext>
              </c:extLst>
            </c:dLbl>
            <c:dLbl>
              <c:idx val="3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4-AA2F-4414-BA56-6E32A352AADE}"/>
                </c:ext>
              </c:extLst>
            </c:dLbl>
            <c:dLbl>
              <c:idx val="3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5-AA2F-4414-BA56-6E32A352AADE}"/>
                </c:ext>
              </c:extLst>
            </c:dLbl>
            <c:dLbl>
              <c:idx val="3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6-AA2F-4414-BA56-6E32A352AADE}"/>
                </c:ext>
              </c:extLst>
            </c:dLbl>
            <c:dLbl>
              <c:idx val="3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7-AA2F-4414-BA56-6E32A352AADE}"/>
                </c:ext>
              </c:extLst>
            </c:dLbl>
            <c:dLbl>
              <c:idx val="3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8-AA2F-4414-BA56-6E32A352AADE}"/>
                </c:ext>
              </c:extLst>
            </c:dLbl>
            <c:dLbl>
              <c:idx val="3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9-AA2F-4414-BA56-6E32A352AADE}"/>
                </c:ext>
              </c:extLst>
            </c:dLbl>
            <c:dLbl>
              <c:idx val="3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A-AA2F-4414-BA56-6E32A352AADE}"/>
                </c:ext>
              </c:extLst>
            </c:dLbl>
            <c:dLbl>
              <c:idx val="3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B-AA2F-4414-BA56-6E32A352AADE}"/>
                </c:ext>
              </c:extLst>
            </c:dLbl>
            <c:dLbl>
              <c:idx val="3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C-AA2F-4414-BA56-6E32A352AADE}"/>
                </c:ext>
              </c:extLst>
            </c:dLbl>
            <c:dLbl>
              <c:idx val="3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D-AA2F-4414-BA56-6E32A352AADE}"/>
                </c:ext>
              </c:extLst>
            </c:dLbl>
            <c:dLbl>
              <c:idx val="3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E-AA2F-4414-BA56-6E32A352AADE}"/>
                </c:ext>
              </c:extLst>
            </c:dLbl>
            <c:dLbl>
              <c:idx val="3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BF-AA2F-4414-BA56-6E32A352AADE}"/>
                </c:ext>
              </c:extLst>
            </c:dLbl>
            <c:dLbl>
              <c:idx val="3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0-AA2F-4414-BA56-6E32A352AADE}"/>
                </c:ext>
              </c:extLst>
            </c:dLbl>
            <c:dLbl>
              <c:idx val="3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1-AA2F-4414-BA56-6E32A352AADE}"/>
                </c:ext>
              </c:extLst>
            </c:dLbl>
            <c:dLbl>
              <c:idx val="3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2-AA2F-4414-BA56-6E32A352AADE}"/>
                </c:ext>
              </c:extLst>
            </c:dLbl>
            <c:dLbl>
              <c:idx val="3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3-AA2F-4414-BA56-6E32A352AADE}"/>
                </c:ext>
              </c:extLst>
            </c:dLbl>
            <c:dLbl>
              <c:idx val="3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4-AA2F-4414-BA56-6E32A352AADE}"/>
                </c:ext>
              </c:extLst>
            </c:dLbl>
            <c:dLbl>
              <c:idx val="3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5-AA2F-4414-BA56-6E32A352AADE}"/>
                </c:ext>
              </c:extLst>
            </c:dLbl>
            <c:dLbl>
              <c:idx val="3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6-AA2F-4414-BA56-6E32A352AADE}"/>
                </c:ext>
              </c:extLst>
            </c:dLbl>
            <c:dLbl>
              <c:idx val="3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7-AA2F-4414-BA56-6E32A352AADE}"/>
                </c:ext>
              </c:extLst>
            </c:dLbl>
            <c:dLbl>
              <c:idx val="3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8-AA2F-4414-BA56-6E32A352AADE}"/>
                </c:ext>
              </c:extLst>
            </c:dLbl>
            <c:dLbl>
              <c:idx val="3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9-AA2F-4414-BA56-6E32A352AADE}"/>
                </c:ext>
              </c:extLst>
            </c:dLbl>
            <c:dLbl>
              <c:idx val="3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A-AA2F-4414-BA56-6E32A352AADE}"/>
                </c:ext>
              </c:extLst>
            </c:dLbl>
            <c:dLbl>
              <c:idx val="3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B-AA2F-4414-BA56-6E32A352AADE}"/>
                </c:ext>
              </c:extLst>
            </c:dLbl>
            <c:dLbl>
              <c:idx val="3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C-AA2F-4414-BA56-6E32A352AADE}"/>
                </c:ext>
              </c:extLst>
            </c:dLbl>
            <c:dLbl>
              <c:idx val="3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D-AA2F-4414-BA56-6E32A352AADE}"/>
                </c:ext>
              </c:extLst>
            </c:dLbl>
            <c:dLbl>
              <c:idx val="3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E-AA2F-4414-BA56-6E32A352AADE}"/>
                </c:ext>
              </c:extLst>
            </c:dLbl>
            <c:dLbl>
              <c:idx val="3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CF-AA2F-4414-BA56-6E32A352AADE}"/>
                </c:ext>
              </c:extLst>
            </c:dLbl>
            <c:dLbl>
              <c:idx val="3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0-AA2F-4414-BA56-6E32A352AADE}"/>
                </c:ext>
              </c:extLst>
            </c:dLbl>
            <c:dLbl>
              <c:idx val="3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1-AA2F-4414-BA56-6E32A352AADE}"/>
                </c:ext>
              </c:extLst>
            </c:dLbl>
            <c:dLbl>
              <c:idx val="3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2-AA2F-4414-BA56-6E32A352AADE}"/>
                </c:ext>
              </c:extLst>
            </c:dLbl>
            <c:dLbl>
              <c:idx val="3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3-AA2F-4414-BA56-6E32A352AADE}"/>
                </c:ext>
              </c:extLst>
            </c:dLbl>
            <c:dLbl>
              <c:idx val="3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4-AA2F-4414-BA56-6E32A352AADE}"/>
                </c:ext>
              </c:extLst>
            </c:dLbl>
            <c:dLbl>
              <c:idx val="3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5-AA2F-4414-BA56-6E32A352AADE}"/>
                </c:ext>
              </c:extLst>
            </c:dLbl>
            <c:dLbl>
              <c:idx val="3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6-AA2F-4414-BA56-6E32A352AADE}"/>
                </c:ext>
              </c:extLst>
            </c:dLbl>
            <c:dLbl>
              <c:idx val="3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7-AA2F-4414-BA56-6E32A352AADE}"/>
                </c:ext>
              </c:extLst>
            </c:dLbl>
            <c:dLbl>
              <c:idx val="3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8-AA2F-4414-BA56-6E32A352AADE}"/>
                </c:ext>
              </c:extLst>
            </c:dLbl>
            <c:dLbl>
              <c:idx val="3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9-AA2F-4414-BA56-6E32A352AADE}"/>
                </c:ext>
              </c:extLst>
            </c:dLbl>
            <c:dLbl>
              <c:idx val="3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A-AA2F-4414-BA56-6E32A352AADE}"/>
                </c:ext>
              </c:extLst>
            </c:dLbl>
            <c:dLbl>
              <c:idx val="3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B-AA2F-4414-BA56-6E32A352AADE}"/>
                </c:ext>
              </c:extLst>
            </c:dLbl>
            <c:dLbl>
              <c:idx val="3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C-AA2F-4414-BA56-6E32A352AADE}"/>
                </c:ext>
              </c:extLst>
            </c:dLbl>
            <c:dLbl>
              <c:idx val="3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D-AA2F-4414-BA56-6E32A352AADE}"/>
                </c:ext>
              </c:extLst>
            </c:dLbl>
            <c:dLbl>
              <c:idx val="3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E-AA2F-4414-BA56-6E32A352AADE}"/>
                </c:ext>
              </c:extLst>
            </c:dLbl>
            <c:dLbl>
              <c:idx val="3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DF-AA2F-4414-BA56-6E32A352AADE}"/>
                </c:ext>
              </c:extLst>
            </c:dLbl>
            <c:dLbl>
              <c:idx val="3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0-AA2F-4414-BA56-6E32A352AADE}"/>
                </c:ext>
              </c:extLst>
            </c:dLbl>
            <c:dLbl>
              <c:idx val="3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1-AA2F-4414-BA56-6E32A352AADE}"/>
                </c:ext>
              </c:extLst>
            </c:dLbl>
            <c:dLbl>
              <c:idx val="3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2-AA2F-4414-BA56-6E32A352AADE}"/>
                </c:ext>
              </c:extLst>
            </c:dLbl>
            <c:dLbl>
              <c:idx val="3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3-AA2F-4414-BA56-6E32A352AADE}"/>
                </c:ext>
              </c:extLst>
            </c:dLbl>
            <c:dLbl>
              <c:idx val="3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4-AA2F-4414-BA56-6E32A352AADE}"/>
                </c:ext>
              </c:extLst>
            </c:dLbl>
            <c:dLbl>
              <c:idx val="3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5-AA2F-4414-BA56-6E32A352AADE}"/>
                </c:ext>
              </c:extLst>
            </c:dLbl>
            <c:dLbl>
              <c:idx val="3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6-AA2F-4414-BA56-6E32A352AADE}"/>
                </c:ext>
              </c:extLst>
            </c:dLbl>
            <c:dLbl>
              <c:idx val="3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7-AA2F-4414-BA56-6E32A352AADE}"/>
                </c:ext>
              </c:extLst>
            </c:dLbl>
            <c:dLbl>
              <c:idx val="3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8-AA2F-4414-BA56-6E32A352AADE}"/>
                </c:ext>
              </c:extLst>
            </c:dLbl>
            <c:dLbl>
              <c:idx val="3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9-AA2F-4414-BA56-6E32A352AADE}"/>
                </c:ext>
              </c:extLst>
            </c:dLbl>
            <c:dLbl>
              <c:idx val="3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A-AA2F-4414-BA56-6E32A352AADE}"/>
                </c:ext>
              </c:extLst>
            </c:dLbl>
            <c:dLbl>
              <c:idx val="3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B-AA2F-4414-BA56-6E32A352AADE}"/>
                </c:ext>
              </c:extLst>
            </c:dLbl>
            <c:dLbl>
              <c:idx val="3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C-AA2F-4414-BA56-6E32A352AADE}"/>
                </c:ext>
              </c:extLst>
            </c:dLbl>
            <c:dLbl>
              <c:idx val="3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D-AA2F-4414-BA56-6E32A352AADE}"/>
                </c:ext>
              </c:extLst>
            </c:dLbl>
            <c:dLbl>
              <c:idx val="3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E-AA2F-4414-BA56-6E32A352AADE}"/>
                </c:ext>
              </c:extLst>
            </c:dLbl>
            <c:dLbl>
              <c:idx val="3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EF-AA2F-4414-BA56-6E32A352AADE}"/>
                </c:ext>
              </c:extLst>
            </c:dLbl>
            <c:dLbl>
              <c:idx val="3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0-AA2F-4414-BA56-6E32A352AADE}"/>
                </c:ext>
              </c:extLst>
            </c:dLbl>
            <c:dLbl>
              <c:idx val="3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1-AA2F-4414-BA56-6E32A352AADE}"/>
                </c:ext>
              </c:extLst>
            </c:dLbl>
            <c:dLbl>
              <c:idx val="3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2-AA2F-4414-BA56-6E32A352AADE}"/>
                </c:ext>
              </c:extLst>
            </c:dLbl>
            <c:dLbl>
              <c:idx val="3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3-AA2F-4414-BA56-6E32A352AADE}"/>
                </c:ext>
              </c:extLst>
            </c:dLbl>
            <c:dLbl>
              <c:idx val="3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4-AA2F-4414-BA56-6E32A352AADE}"/>
                </c:ext>
              </c:extLst>
            </c:dLbl>
            <c:dLbl>
              <c:idx val="3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5-AA2F-4414-BA56-6E32A352AADE}"/>
                </c:ext>
              </c:extLst>
            </c:dLbl>
            <c:dLbl>
              <c:idx val="3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6-AA2F-4414-BA56-6E32A352AADE}"/>
                </c:ext>
              </c:extLst>
            </c:dLbl>
            <c:dLbl>
              <c:idx val="3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7-AA2F-4414-BA56-6E32A352AADE}"/>
                </c:ext>
              </c:extLst>
            </c:dLbl>
            <c:dLbl>
              <c:idx val="3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8-AA2F-4414-BA56-6E32A352AADE}"/>
                </c:ext>
              </c:extLst>
            </c:dLbl>
            <c:dLbl>
              <c:idx val="3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9-AA2F-4414-BA56-6E32A352AADE}"/>
                </c:ext>
              </c:extLst>
            </c:dLbl>
            <c:dLbl>
              <c:idx val="3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A-AA2F-4414-BA56-6E32A352AADE}"/>
                </c:ext>
              </c:extLst>
            </c:dLbl>
            <c:dLbl>
              <c:idx val="3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B-AA2F-4414-BA56-6E32A352AADE}"/>
                </c:ext>
              </c:extLst>
            </c:dLbl>
            <c:dLbl>
              <c:idx val="3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C-AA2F-4414-BA56-6E32A352AADE}"/>
                </c:ext>
              </c:extLst>
            </c:dLbl>
            <c:dLbl>
              <c:idx val="3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D-AA2F-4414-BA56-6E32A352AADE}"/>
                </c:ext>
              </c:extLst>
            </c:dLbl>
            <c:dLbl>
              <c:idx val="3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E-AA2F-4414-BA56-6E32A352AADE}"/>
                </c:ext>
              </c:extLst>
            </c:dLbl>
            <c:dLbl>
              <c:idx val="3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BFF-AA2F-4414-BA56-6E32A352AADE}"/>
                </c:ext>
              </c:extLst>
            </c:dLbl>
            <c:dLbl>
              <c:idx val="3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0-AA2F-4414-BA56-6E32A352AADE}"/>
                </c:ext>
              </c:extLst>
            </c:dLbl>
            <c:dLbl>
              <c:idx val="3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1-AA2F-4414-BA56-6E32A352AADE}"/>
                </c:ext>
              </c:extLst>
            </c:dLbl>
            <c:dLbl>
              <c:idx val="3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2-AA2F-4414-BA56-6E32A352AADE}"/>
                </c:ext>
              </c:extLst>
            </c:dLbl>
            <c:dLbl>
              <c:idx val="3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3-AA2F-4414-BA56-6E32A352AADE}"/>
                </c:ext>
              </c:extLst>
            </c:dLbl>
            <c:dLbl>
              <c:idx val="3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4-AA2F-4414-BA56-6E32A352AADE}"/>
                </c:ext>
              </c:extLst>
            </c:dLbl>
            <c:dLbl>
              <c:idx val="3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5-AA2F-4414-BA56-6E32A352AADE}"/>
                </c:ext>
              </c:extLst>
            </c:dLbl>
            <c:dLbl>
              <c:idx val="3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6-AA2F-4414-BA56-6E32A352AADE}"/>
                </c:ext>
              </c:extLst>
            </c:dLbl>
            <c:dLbl>
              <c:idx val="3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7-AA2F-4414-BA56-6E32A352AADE}"/>
                </c:ext>
              </c:extLst>
            </c:dLbl>
            <c:dLbl>
              <c:idx val="3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8-AA2F-4414-BA56-6E32A352AADE}"/>
                </c:ext>
              </c:extLst>
            </c:dLbl>
            <c:dLbl>
              <c:idx val="3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9-AA2F-4414-BA56-6E32A352AADE}"/>
                </c:ext>
              </c:extLst>
            </c:dLbl>
            <c:dLbl>
              <c:idx val="3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A-AA2F-4414-BA56-6E32A352AADE}"/>
                </c:ext>
              </c:extLst>
            </c:dLbl>
            <c:dLbl>
              <c:idx val="3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B-AA2F-4414-BA56-6E32A352AADE}"/>
                </c:ext>
              </c:extLst>
            </c:dLbl>
            <c:dLbl>
              <c:idx val="3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C-AA2F-4414-BA56-6E32A352AADE}"/>
                </c:ext>
              </c:extLst>
            </c:dLbl>
            <c:dLbl>
              <c:idx val="3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D-AA2F-4414-BA56-6E32A352AADE}"/>
                </c:ext>
              </c:extLst>
            </c:dLbl>
            <c:dLbl>
              <c:idx val="3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E-AA2F-4414-BA56-6E32A352AADE}"/>
                </c:ext>
              </c:extLst>
            </c:dLbl>
            <c:dLbl>
              <c:idx val="3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0F-AA2F-4414-BA56-6E32A352AADE}"/>
                </c:ext>
              </c:extLst>
            </c:dLbl>
            <c:dLbl>
              <c:idx val="3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0-AA2F-4414-BA56-6E32A352AADE}"/>
                </c:ext>
              </c:extLst>
            </c:dLbl>
            <c:dLbl>
              <c:idx val="3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1-AA2F-4414-BA56-6E32A352AADE}"/>
                </c:ext>
              </c:extLst>
            </c:dLbl>
            <c:dLbl>
              <c:idx val="3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2-AA2F-4414-BA56-6E32A352AADE}"/>
                </c:ext>
              </c:extLst>
            </c:dLbl>
            <c:dLbl>
              <c:idx val="3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3-AA2F-4414-BA56-6E32A352AADE}"/>
                </c:ext>
              </c:extLst>
            </c:dLbl>
            <c:dLbl>
              <c:idx val="3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4-AA2F-4414-BA56-6E32A352AADE}"/>
                </c:ext>
              </c:extLst>
            </c:dLbl>
            <c:dLbl>
              <c:idx val="3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5-AA2F-4414-BA56-6E32A352AADE}"/>
                </c:ext>
              </c:extLst>
            </c:dLbl>
            <c:dLbl>
              <c:idx val="3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6-AA2F-4414-BA56-6E32A352AADE}"/>
                </c:ext>
              </c:extLst>
            </c:dLbl>
            <c:dLbl>
              <c:idx val="3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7-AA2F-4414-BA56-6E32A352AADE}"/>
                </c:ext>
              </c:extLst>
            </c:dLbl>
            <c:dLbl>
              <c:idx val="3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8-AA2F-4414-BA56-6E32A352AADE}"/>
                </c:ext>
              </c:extLst>
            </c:dLbl>
            <c:dLbl>
              <c:idx val="3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9-AA2F-4414-BA56-6E32A352AADE}"/>
                </c:ext>
              </c:extLst>
            </c:dLbl>
            <c:dLbl>
              <c:idx val="3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A-AA2F-4414-BA56-6E32A352AADE}"/>
                </c:ext>
              </c:extLst>
            </c:dLbl>
            <c:dLbl>
              <c:idx val="3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B-AA2F-4414-BA56-6E32A352AADE}"/>
                </c:ext>
              </c:extLst>
            </c:dLbl>
            <c:dLbl>
              <c:idx val="3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C-AA2F-4414-BA56-6E32A352AADE}"/>
                </c:ext>
              </c:extLst>
            </c:dLbl>
            <c:dLbl>
              <c:idx val="3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D-AA2F-4414-BA56-6E32A352AADE}"/>
                </c:ext>
              </c:extLst>
            </c:dLbl>
            <c:dLbl>
              <c:idx val="3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E-AA2F-4414-BA56-6E32A352AADE}"/>
                </c:ext>
              </c:extLst>
            </c:dLbl>
            <c:dLbl>
              <c:idx val="3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1F-AA2F-4414-BA56-6E32A352AADE}"/>
                </c:ext>
              </c:extLst>
            </c:dLbl>
            <c:dLbl>
              <c:idx val="3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0-AA2F-4414-BA56-6E32A352AADE}"/>
                </c:ext>
              </c:extLst>
            </c:dLbl>
            <c:dLbl>
              <c:idx val="3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1-AA2F-4414-BA56-6E32A352AADE}"/>
                </c:ext>
              </c:extLst>
            </c:dLbl>
            <c:dLbl>
              <c:idx val="3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2-AA2F-4414-BA56-6E32A352AADE}"/>
                </c:ext>
              </c:extLst>
            </c:dLbl>
            <c:dLbl>
              <c:idx val="3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3-AA2F-4414-BA56-6E32A352AADE}"/>
                </c:ext>
              </c:extLst>
            </c:dLbl>
            <c:dLbl>
              <c:idx val="3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4-AA2F-4414-BA56-6E32A352AADE}"/>
                </c:ext>
              </c:extLst>
            </c:dLbl>
            <c:dLbl>
              <c:idx val="3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5-AA2F-4414-BA56-6E32A352AADE}"/>
                </c:ext>
              </c:extLst>
            </c:dLbl>
            <c:dLbl>
              <c:idx val="3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6-AA2F-4414-BA56-6E32A352AADE}"/>
                </c:ext>
              </c:extLst>
            </c:dLbl>
            <c:dLbl>
              <c:idx val="3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7-AA2F-4414-BA56-6E32A352AADE}"/>
                </c:ext>
              </c:extLst>
            </c:dLbl>
            <c:dLbl>
              <c:idx val="3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8-AA2F-4414-BA56-6E32A352AADE}"/>
                </c:ext>
              </c:extLst>
            </c:dLbl>
            <c:dLbl>
              <c:idx val="3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9-AA2F-4414-BA56-6E32A352AADE}"/>
                </c:ext>
              </c:extLst>
            </c:dLbl>
            <c:dLbl>
              <c:idx val="3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A-AA2F-4414-BA56-6E32A352AADE}"/>
                </c:ext>
              </c:extLst>
            </c:dLbl>
            <c:dLbl>
              <c:idx val="3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B-AA2F-4414-BA56-6E32A352AADE}"/>
                </c:ext>
              </c:extLst>
            </c:dLbl>
            <c:dLbl>
              <c:idx val="3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C-AA2F-4414-BA56-6E32A352AADE}"/>
                </c:ext>
              </c:extLst>
            </c:dLbl>
            <c:dLbl>
              <c:idx val="3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D-AA2F-4414-BA56-6E32A352AADE}"/>
                </c:ext>
              </c:extLst>
            </c:dLbl>
            <c:dLbl>
              <c:idx val="3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E-AA2F-4414-BA56-6E32A352AADE}"/>
                </c:ext>
              </c:extLst>
            </c:dLbl>
            <c:dLbl>
              <c:idx val="3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2F-AA2F-4414-BA56-6E32A352AADE}"/>
                </c:ext>
              </c:extLst>
            </c:dLbl>
            <c:dLbl>
              <c:idx val="3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0-AA2F-4414-BA56-6E32A352AADE}"/>
                </c:ext>
              </c:extLst>
            </c:dLbl>
            <c:dLbl>
              <c:idx val="3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1-AA2F-4414-BA56-6E32A352AADE}"/>
                </c:ext>
              </c:extLst>
            </c:dLbl>
            <c:dLbl>
              <c:idx val="3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2-AA2F-4414-BA56-6E32A352AADE}"/>
                </c:ext>
              </c:extLst>
            </c:dLbl>
            <c:dLbl>
              <c:idx val="3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3-AA2F-4414-BA56-6E32A352AADE}"/>
                </c:ext>
              </c:extLst>
            </c:dLbl>
            <c:dLbl>
              <c:idx val="3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4-AA2F-4414-BA56-6E32A352AADE}"/>
                </c:ext>
              </c:extLst>
            </c:dLbl>
            <c:dLbl>
              <c:idx val="3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5-AA2F-4414-BA56-6E32A352AADE}"/>
                </c:ext>
              </c:extLst>
            </c:dLbl>
            <c:dLbl>
              <c:idx val="3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6-AA2F-4414-BA56-6E32A352AADE}"/>
                </c:ext>
              </c:extLst>
            </c:dLbl>
            <c:dLbl>
              <c:idx val="3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7-AA2F-4414-BA56-6E32A352AADE}"/>
                </c:ext>
              </c:extLst>
            </c:dLbl>
            <c:dLbl>
              <c:idx val="3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8-AA2F-4414-BA56-6E32A352AADE}"/>
                </c:ext>
              </c:extLst>
            </c:dLbl>
            <c:dLbl>
              <c:idx val="3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9-AA2F-4414-BA56-6E32A352AADE}"/>
                </c:ext>
              </c:extLst>
            </c:dLbl>
            <c:dLbl>
              <c:idx val="3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A-AA2F-4414-BA56-6E32A352AADE}"/>
                </c:ext>
              </c:extLst>
            </c:dLbl>
            <c:dLbl>
              <c:idx val="3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B-AA2F-4414-BA56-6E32A352AADE}"/>
                </c:ext>
              </c:extLst>
            </c:dLbl>
            <c:dLbl>
              <c:idx val="3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C-AA2F-4414-BA56-6E32A352AADE}"/>
                </c:ext>
              </c:extLst>
            </c:dLbl>
            <c:dLbl>
              <c:idx val="3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D-AA2F-4414-BA56-6E32A352AADE}"/>
                </c:ext>
              </c:extLst>
            </c:dLbl>
            <c:dLbl>
              <c:idx val="3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E-AA2F-4414-BA56-6E32A352AADE}"/>
                </c:ext>
              </c:extLst>
            </c:dLbl>
            <c:dLbl>
              <c:idx val="3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3F-AA2F-4414-BA56-6E32A352AADE}"/>
                </c:ext>
              </c:extLst>
            </c:dLbl>
            <c:dLbl>
              <c:idx val="3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0-AA2F-4414-BA56-6E32A352AADE}"/>
                </c:ext>
              </c:extLst>
            </c:dLbl>
            <c:dLbl>
              <c:idx val="3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1-AA2F-4414-BA56-6E32A352AADE}"/>
                </c:ext>
              </c:extLst>
            </c:dLbl>
            <c:dLbl>
              <c:idx val="3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2-AA2F-4414-BA56-6E32A352AADE}"/>
                </c:ext>
              </c:extLst>
            </c:dLbl>
            <c:dLbl>
              <c:idx val="3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3-AA2F-4414-BA56-6E32A352AADE}"/>
                </c:ext>
              </c:extLst>
            </c:dLbl>
            <c:dLbl>
              <c:idx val="3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4-AA2F-4414-BA56-6E32A352AADE}"/>
                </c:ext>
              </c:extLst>
            </c:dLbl>
            <c:dLbl>
              <c:idx val="3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5-AA2F-4414-BA56-6E32A352AADE}"/>
                </c:ext>
              </c:extLst>
            </c:dLbl>
            <c:dLbl>
              <c:idx val="3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6-AA2F-4414-BA56-6E32A352AADE}"/>
                </c:ext>
              </c:extLst>
            </c:dLbl>
            <c:dLbl>
              <c:idx val="3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7-AA2F-4414-BA56-6E32A352AADE}"/>
                </c:ext>
              </c:extLst>
            </c:dLbl>
            <c:dLbl>
              <c:idx val="3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8-AA2F-4414-BA56-6E32A352AADE}"/>
                </c:ext>
              </c:extLst>
            </c:dLbl>
            <c:dLbl>
              <c:idx val="3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9-AA2F-4414-BA56-6E32A352AADE}"/>
                </c:ext>
              </c:extLst>
            </c:dLbl>
            <c:dLbl>
              <c:idx val="3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A-AA2F-4414-BA56-6E32A352AADE}"/>
                </c:ext>
              </c:extLst>
            </c:dLbl>
            <c:dLbl>
              <c:idx val="3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B-AA2F-4414-BA56-6E32A352AADE}"/>
                </c:ext>
              </c:extLst>
            </c:dLbl>
            <c:dLbl>
              <c:idx val="3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C-AA2F-4414-BA56-6E32A352AADE}"/>
                </c:ext>
              </c:extLst>
            </c:dLbl>
            <c:dLbl>
              <c:idx val="3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D-AA2F-4414-BA56-6E32A352AADE}"/>
                </c:ext>
              </c:extLst>
            </c:dLbl>
            <c:dLbl>
              <c:idx val="3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E-AA2F-4414-BA56-6E32A352AADE}"/>
                </c:ext>
              </c:extLst>
            </c:dLbl>
            <c:dLbl>
              <c:idx val="3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4F-AA2F-4414-BA56-6E32A352AADE}"/>
                </c:ext>
              </c:extLst>
            </c:dLbl>
            <c:dLbl>
              <c:idx val="3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0-AA2F-4414-BA56-6E32A352AADE}"/>
                </c:ext>
              </c:extLst>
            </c:dLbl>
            <c:dLbl>
              <c:idx val="3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1-AA2F-4414-BA56-6E32A352AADE}"/>
                </c:ext>
              </c:extLst>
            </c:dLbl>
            <c:dLbl>
              <c:idx val="3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2-AA2F-4414-BA56-6E32A352AADE}"/>
                </c:ext>
              </c:extLst>
            </c:dLbl>
            <c:dLbl>
              <c:idx val="3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3-AA2F-4414-BA56-6E32A352AADE}"/>
                </c:ext>
              </c:extLst>
            </c:dLbl>
            <c:dLbl>
              <c:idx val="3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4-AA2F-4414-BA56-6E32A352AADE}"/>
                </c:ext>
              </c:extLst>
            </c:dLbl>
            <c:dLbl>
              <c:idx val="3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5-AA2F-4414-BA56-6E32A352AADE}"/>
                </c:ext>
              </c:extLst>
            </c:dLbl>
            <c:dLbl>
              <c:idx val="3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6-AA2F-4414-BA56-6E32A352AADE}"/>
                </c:ext>
              </c:extLst>
            </c:dLbl>
            <c:dLbl>
              <c:idx val="3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7-AA2F-4414-BA56-6E32A352AADE}"/>
                </c:ext>
              </c:extLst>
            </c:dLbl>
            <c:dLbl>
              <c:idx val="3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8-AA2F-4414-BA56-6E32A352AADE}"/>
                </c:ext>
              </c:extLst>
            </c:dLbl>
            <c:dLbl>
              <c:idx val="3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9-AA2F-4414-BA56-6E32A352AADE}"/>
                </c:ext>
              </c:extLst>
            </c:dLbl>
            <c:dLbl>
              <c:idx val="3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A-AA2F-4414-BA56-6E32A352AADE}"/>
                </c:ext>
              </c:extLst>
            </c:dLbl>
            <c:dLbl>
              <c:idx val="3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B-AA2F-4414-BA56-6E32A352AADE}"/>
                </c:ext>
              </c:extLst>
            </c:dLbl>
            <c:dLbl>
              <c:idx val="3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C-AA2F-4414-BA56-6E32A352AADE}"/>
                </c:ext>
              </c:extLst>
            </c:dLbl>
            <c:dLbl>
              <c:idx val="3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D-AA2F-4414-BA56-6E32A352AADE}"/>
                </c:ext>
              </c:extLst>
            </c:dLbl>
            <c:dLbl>
              <c:idx val="3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E-AA2F-4414-BA56-6E32A352AADE}"/>
                </c:ext>
              </c:extLst>
            </c:dLbl>
            <c:dLbl>
              <c:idx val="3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5F-AA2F-4414-BA56-6E32A352AADE}"/>
                </c:ext>
              </c:extLst>
            </c:dLbl>
            <c:dLbl>
              <c:idx val="3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60-AA2F-4414-BA56-6E32A352AADE}"/>
                </c:ext>
              </c:extLst>
            </c:dLbl>
            <c:dLbl>
              <c:idx val="3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61-AA2F-4414-BA56-6E32A352AADE}"/>
                </c:ext>
              </c:extLst>
            </c:dLbl>
            <c:dLbl>
              <c:idx val="3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62-AA2F-4414-BA56-6E32A352AADE}"/>
                </c:ext>
              </c:extLst>
            </c:dLbl>
            <c:dLbl>
              <c:idx val="3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63-AA2F-4414-BA56-6E32A352AADE}"/>
                </c:ext>
              </c:extLst>
            </c:dLbl>
            <c:dLbl>
              <c:idx val="3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64-AA2F-4414-BA56-6E32A352AADE}"/>
                </c:ext>
              </c:extLst>
            </c:dLbl>
            <c:dLbl>
              <c:idx val="3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65-AA2F-4414-BA56-6E32A352AADE}"/>
                </c:ext>
              </c:extLst>
            </c:dLbl>
            <c:dLbl>
              <c:idx val="3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1C66-AA2F-4414-BA56-6E32A352A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conductor_pz_summary_hftd_23_re!$P$2:$P$3636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24578.174926389063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5212.0767567462417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4829.2107121187355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263.53253445052167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66.066392144613332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30.091090221195902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1.7028764476658245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1.1605358146093558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1.0621267264188334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0.20612649808802891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0.17650594150988269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0.15293709894350901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conductor_pz_summary_hftd_23_re!$B$2:$B$3636</c15:f>
                <c15:dlblRangeCache>
                  <c:ptCount val="3635"/>
                  <c:pt idx="0">
                    <c:v>OREGON TRAIL 1103CUS391</c:v>
                  </c:pt>
                  <c:pt idx="1">
                    <c:v>CALPINE 1144276-G</c:v>
                  </c:pt>
                  <c:pt idx="2">
                    <c:v>MARIPOSA 210190130</c:v>
                  </c:pt>
                  <c:pt idx="3">
                    <c:v>SHEPHERD 2111688294</c:v>
                  </c:pt>
                  <c:pt idx="4">
                    <c:v>MIDDLETOWN 1103CB</c:v>
                  </c:pt>
                  <c:pt idx="5">
                    <c:v>UPPER LAKE 1101CB</c:v>
                  </c:pt>
                  <c:pt idx="6">
                    <c:v>KESWICK 11011586</c:v>
                  </c:pt>
                  <c:pt idx="7">
                    <c:v>MIDDLETOWN 1102302610</c:v>
                  </c:pt>
                  <c:pt idx="8">
                    <c:v>KONOCTI 1102965078</c:v>
                  </c:pt>
                  <c:pt idx="9">
                    <c:v>MARIPOSA 2102241564</c:v>
                  </c:pt>
                  <c:pt idx="10">
                    <c:v>BUCKS CREEK 1101CB</c:v>
                  </c:pt>
                  <c:pt idx="11">
                    <c:v>DEL MAR 2109378446</c:v>
                  </c:pt>
                  <c:pt idx="12">
                    <c:v>MIDDLETOWN 1102CB</c:v>
                  </c:pt>
                  <c:pt idx="13">
                    <c:v>MIDDLETOWN 1103830</c:v>
                  </c:pt>
                  <c:pt idx="14">
                    <c:v>POSO MOUNTAIN 2104CB</c:v>
                  </c:pt>
                  <c:pt idx="15">
                    <c:v>INDIAN FLAT 11044440</c:v>
                  </c:pt>
                  <c:pt idx="16">
                    <c:v>ELK CREEK 1101CB</c:v>
                  </c:pt>
                  <c:pt idx="17">
                    <c:v>TIDEWATER 210614072</c:v>
                  </c:pt>
                  <c:pt idx="18">
                    <c:v>HARTLEY 1101980662</c:v>
                  </c:pt>
                  <c:pt idx="19">
                    <c:v>VACA DIXON 1101126774</c:v>
                  </c:pt>
                  <c:pt idx="20">
                    <c:v>KIRKER 2104442850</c:v>
                  </c:pt>
                  <c:pt idx="21">
                    <c:v>COARSEGOLD 2104CB</c:v>
                  </c:pt>
                  <c:pt idx="22">
                    <c:v>MIDDLETOWN 1101118494</c:v>
                  </c:pt>
                  <c:pt idx="23">
                    <c:v>STAFFORD 1102784704</c:v>
                  </c:pt>
                  <c:pt idx="24">
                    <c:v>PEABODY 2108113684</c:v>
                  </c:pt>
                  <c:pt idx="25">
                    <c:v>PEABODY 2106250154</c:v>
                  </c:pt>
                  <c:pt idx="26">
                    <c:v>HIGHLANDS 1102628</c:v>
                  </c:pt>
                  <c:pt idx="27">
                    <c:v>TASSAJARA 21123202</c:v>
                  </c:pt>
                  <c:pt idx="28">
                    <c:v>WYANDOTTE 110932586</c:v>
                  </c:pt>
                  <c:pt idx="29">
                    <c:v>POSO MOUNTAIN 2103CB</c:v>
                  </c:pt>
                  <c:pt idx="30">
                    <c:v>CALPINE 1146200-G</c:v>
                  </c:pt>
                  <c:pt idx="31">
                    <c:v>CALPINE 1146394G</c:v>
                  </c:pt>
                  <c:pt idx="32">
                    <c:v>CRESTA 1101546650</c:v>
                  </c:pt>
                  <c:pt idx="33">
                    <c:v>CLOVERDALE 110247214</c:v>
                  </c:pt>
                  <c:pt idx="34">
                    <c:v>MARIPOSA 2102CB</c:v>
                  </c:pt>
                  <c:pt idx="35">
                    <c:v>MARIPOSA 210197142</c:v>
                  </c:pt>
                  <c:pt idx="36">
                    <c:v>VACA DIXON 110540092</c:v>
                  </c:pt>
                  <c:pt idx="37">
                    <c:v>MIDDLETOWN 1101481876</c:v>
                  </c:pt>
                  <c:pt idx="38">
                    <c:v>VOLTA 110149742</c:v>
                  </c:pt>
                  <c:pt idx="39">
                    <c:v>SUNOL 110148180</c:v>
                  </c:pt>
                  <c:pt idx="40">
                    <c:v>PUTAH CREEK 110246012</c:v>
                  </c:pt>
                  <c:pt idx="41">
                    <c:v>VACAVILLE 11046542</c:v>
                  </c:pt>
                  <c:pt idx="42">
                    <c:v>POTTER VALLEY P H 110564118</c:v>
                  </c:pt>
                  <c:pt idx="43">
                    <c:v>POINT MORETTI 1101CB</c:v>
                  </c:pt>
                  <c:pt idx="44">
                    <c:v>MOUNTAIN QUARRIES 21016953</c:v>
                  </c:pt>
                  <c:pt idx="45">
                    <c:v>BRENTWOOD 210596324</c:v>
                  </c:pt>
                  <c:pt idx="46">
                    <c:v>NORTH DUBLIN 2101CB</c:v>
                  </c:pt>
                  <c:pt idx="47">
                    <c:v>DESCHUTES 11049718</c:v>
                  </c:pt>
                  <c:pt idx="48">
                    <c:v>OREGON TRAIL 110335002</c:v>
                  </c:pt>
                  <c:pt idx="49">
                    <c:v>MARIPOSA 2102440236</c:v>
                  </c:pt>
                  <c:pt idx="50">
                    <c:v>CLEAR LAKE 1101881362</c:v>
                  </c:pt>
                  <c:pt idx="51">
                    <c:v>WILDWOOD 11011454</c:v>
                  </c:pt>
                  <c:pt idx="52">
                    <c:v>VACA DIXON 1105965390</c:v>
                  </c:pt>
                  <c:pt idx="53">
                    <c:v>OLETA 1101754718</c:v>
                  </c:pt>
                  <c:pt idx="54">
                    <c:v>CALISTOGA 1101CB</c:v>
                  </c:pt>
                  <c:pt idx="55">
                    <c:v>STANISLAUS 1701CB</c:v>
                  </c:pt>
                  <c:pt idx="56">
                    <c:v>MARIPOSA 2101CB</c:v>
                  </c:pt>
                  <c:pt idx="57">
                    <c:v>HARTLEY 1101698</c:v>
                  </c:pt>
                  <c:pt idx="58">
                    <c:v>BANGOR 1101979830</c:v>
                  </c:pt>
                  <c:pt idx="59">
                    <c:v>POTTER VALLEY P H 110495878</c:v>
                  </c:pt>
                  <c:pt idx="60">
                    <c:v>COARSEGOLD 21045310</c:v>
                  </c:pt>
                  <c:pt idx="61">
                    <c:v>STAFFORD 1102361952</c:v>
                  </c:pt>
                  <c:pt idx="62">
                    <c:v>AUBERRY 1101CB</c:v>
                  </c:pt>
                  <c:pt idx="63">
                    <c:v>VACAVILLE 11088762</c:v>
                  </c:pt>
                  <c:pt idx="64">
                    <c:v>OREGON TRAIL 11041634</c:v>
                  </c:pt>
                  <c:pt idx="65">
                    <c:v>COARSEGOLD 210410335</c:v>
                  </c:pt>
                  <c:pt idx="66">
                    <c:v>JAMESON 1102865502</c:v>
                  </c:pt>
                  <c:pt idx="67">
                    <c:v>MOUNTAIN QUARRIES 2101CB</c:v>
                  </c:pt>
                  <c:pt idx="68">
                    <c:v>PASO ROBLES 1103N54</c:v>
                  </c:pt>
                  <c:pt idx="69">
                    <c:v>PHILO 110137222</c:v>
                  </c:pt>
                  <c:pt idx="70">
                    <c:v>RISING RIVER 11011532</c:v>
                  </c:pt>
                  <c:pt idx="71">
                    <c:v>DEL MAR 210975802</c:v>
                  </c:pt>
                  <c:pt idx="72">
                    <c:v>NOTRE DAME 11042408</c:v>
                  </c:pt>
                  <c:pt idx="73">
                    <c:v>HIGHLANDS 1102623120</c:v>
                  </c:pt>
                  <c:pt idx="74">
                    <c:v>POTTER VALLEY P H 11051904</c:v>
                  </c:pt>
                  <c:pt idx="75">
                    <c:v>VOLTA 1101CB</c:v>
                  </c:pt>
                  <c:pt idx="76">
                    <c:v>HICKS 2101984788</c:v>
                  </c:pt>
                  <c:pt idx="77">
                    <c:v>COARSEGOLD 2104570682</c:v>
                  </c:pt>
                  <c:pt idx="78">
                    <c:v>NORTH DUBLIN 210311101</c:v>
                  </c:pt>
                  <c:pt idx="79">
                    <c:v>NORTH DUBLIN 21039473</c:v>
                  </c:pt>
                  <c:pt idx="80">
                    <c:v>WILLOW PASS 2107445650</c:v>
                  </c:pt>
                  <c:pt idx="81">
                    <c:v>MIDDLETOWN 1102414</c:v>
                  </c:pt>
                  <c:pt idx="82">
                    <c:v>CAYETANO 2109884904</c:v>
                  </c:pt>
                  <c:pt idx="83">
                    <c:v>PEABODY 2106592742</c:v>
                  </c:pt>
                  <c:pt idx="84">
                    <c:v>VOLTA 11011568</c:v>
                  </c:pt>
                  <c:pt idx="85">
                    <c:v>MIDDLETOWN 1101CB</c:v>
                  </c:pt>
                  <c:pt idx="86">
                    <c:v>PASO ROBLES 1103N02</c:v>
                  </c:pt>
                  <c:pt idx="87">
                    <c:v>COARSEGOLD 21035020</c:v>
                  </c:pt>
                  <c:pt idx="88">
                    <c:v>JESSUP 11023105</c:v>
                  </c:pt>
                  <c:pt idx="89">
                    <c:v>CAYETANO 2111389190</c:v>
                  </c:pt>
                  <c:pt idx="90">
                    <c:v>VACAVILLE 1109799940</c:v>
                  </c:pt>
                  <c:pt idx="91">
                    <c:v>PUTAH CREEK 110267858</c:v>
                  </c:pt>
                  <c:pt idx="92">
                    <c:v>PEABODY 2113945670</c:v>
                  </c:pt>
                  <c:pt idx="93">
                    <c:v>ZACA 1102Y54</c:v>
                  </c:pt>
                  <c:pt idx="94">
                    <c:v>OLETA 1101CB</c:v>
                  </c:pt>
                  <c:pt idx="95">
                    <c:v>SISQUOC 1103867486</c:v>
                  </c:pt>
                  <c:pt idx="96">
                    <c:v>CALPINE 1146400</c:v>
                  </c:pt>
                  <c:pt idx="97">
                    <c:v>KERCKHOFF 1101CB</c:v>
                  </c:pt>
                  <c:pt idx="98">
                    <c:v>DESCHUTES 110449024</c:v>
                  </c:pt>
                  <c:pt idx="99">
                    <c:v>DESCHUTES 11041370</c:v>
                  </c:pt>
                  <c:pt idx="100">
                    <c:v>CORNING 110135974</c:v>
                  </c:pt>
                  <c:pt idx="101">
                    <c:v>VACAVILLE 1104874798</c:v>
                  </c:pt>
                  <c:pt idx="102">
                    <c:v>WILLITS 1103964</c:v>
                  </c:pt>
                  <c:pt idx="103">
                    <c:v>BELL 11085703</c:v>
                  </c:pt>
                  <c:pt idx="104">
                    <c:v>PANORAMA 11021632</c:v>
                  </c:pt>
                  <c:pt idx="105">
                    <c:v>WILLITS 1103CB</c:v>
                  </c:pt>
                  <c:pt idx="106">
                    <c:v>SAN MIGUEL 1104895760</c:v>
                  </c:pt>
                  <c:pt idx="107">
                    <c:v>SANTA YNEZ 1104Y04</c:v>
                  </c:pt>
                  <c:pt idx="108">
                    <c:v>PEABODY 2106CB</c:v>
                  </c:pt>
                  <c:pt idx="109">
                    <c:v>HOPLAND 1101768</c:v>
                  </c:pt>
                  <c:pt idx="110">
                    <c:v>COVELO 1101478952</c:v>
                  </c:pt>
                  <c:pt idx="111">
                    <c:v>STAFFORD 11021202</c:v>
                  </c:pt>
                  <c:pt idx="112">
                    <c:v>RED BLUFF 11041566</c:v>
                  </c:pt>
                  <c:pt idx="113">
                    <c:v>ANDERSON 1101426745</c:v>
                  </c:pt>
                  <c:pt idx="114">
                    <c:v>SYCAMORE CREEK 1111153260</c:v>
                  </c:pt>
                  <c:pt idx="115">
                    <c:v>DESCHUTES 11049726</c:v>
                  </c:pt>
                  <c:pt idx="116">
                    <c:v>GIRVAN 1101323094</c:v>
                  </c:pt>
                  <c:pt idx="117">
                    <c:v>BELL 11082202</c:v>
                  </c:pt>
                  <c:pt idx="118">
                    <c:v>OLETA 1101296804</c:v>
                  </c:pt>
                  <c:pt idx="119">
                    <c:v>CLARKSVILLE 2105CB</c:v>
                  </c:pt>
                  <c:pt idx="120">
                    <c:v>TEMPLETON 2113A20</c:v>
                  </c:pt>
                  <c:pt idx="121">
                    <c:v>VACAVILLE 110838316</c:v>
                  </c:pt>
                  <c:pt idx="122">
                    <c:v>COTTONWOOD 1102544790</c:v>
                  </c:pt>
                  <c:pt idx="123">
                    <c:v>COARSEGOLD 21045525</c:v>
                  </c:pt>
                  <c:pt idx="124">
                    <c:v>MIDDLETOWN 1102878</c:v>
                  </c:pt>
                  <c:pt idx="125">
                    <c:v>RACETRACK 1704CB</c:v>
                  </c:pt>
                  <c:pt idx="126">
                    <c:v>HIGHLANDS 1103828</c:v>
                  </c:pt>
                  <c:pt idx="127">
                    <c:v>KERCKHOFF 1101R308</c:v>
                  </c:pt>
                  <c:pt idx="128">
                    <c:v>FORESTHILL 1102CB</c:v>
                  </c:pt>
                  <c:pt idx="129">
                    <c:v>SYCAMORE CREEK 1111976428</c:v>
                  </c:pt>
                  <c:pt idx="130">
                    <c:v>PUTAH CREEK 110396792</c:v>
                  </c:pt>
                  <c:pt idx="131">
                    <c:v>COARSEGOLD 21046210</c:v>
                  </c:pt>
                  <c:pt idx="132">
                    <c:v>TEMPLETON 2113A12</c:v>
                  </c:pt>
                  <c:pt idx="133">
                    <c:v>CLARKSVILLE 2104CB</c:v>
                  </c:pt>
                  <c:pt idx="134">
                    <c:v>NORTH DUBLIN 2103CB</c:v>
                  </c:pt>
                  <c:pt idx="135">
                    <c:v>BALCH NO 1 1101CB</c:v>
                  </c:pt>
                  <c:pt idx="136">
                    <c:v>SANTA YNEZ 1104CB</c:v>
                  </c:pt>
                  <c:pt idx="137">
                    <c:v>PASO ROBLES 1103N50</c:v>
                  </c:pt>
                  <c:pt idx="138">
                    <c:v>KONOCTI 1102354890</c:v>
                  </c:pt>
                  <c:pt idx="139">
                    <c:v>OREGON TRAIL 11021382</c:v>
                  </c:pt>
                  <c:pt idx="140">
                    <c:v>AUBERRY 1102CB</c:v>
                  </c:pt>
                  <c:pt idx="141">
                    <c:v>CORRAL 1101CB</c:v>
                  </c:pt>
                  <c:pt idx="142">
                    <c:v>ANDERSON 11031600</c:v>
                  </c:pt>
                  <c:pt idx="143">
                    <c:v>COARSEGOLD 210410030</c:v>
                  </c:pt>
                  <c:pt idx="144">
                    <c:v>ARBUCKLE 1104669720</c:v>
                  </c:pt>
                  <c:pt idx="145">
                    <c:v>WISE 11022230</c:v>
                  </c:pt>
                  <c:pt idx="146">
                    <c:v>SHEPHERD 2111327814</c:v>
                  </c:pt>
                  <c:pt idx="147">
                    <c:v>PANORAMA 1102280170</c:v>
                  </c:pt>
                  <c:pt idx="148">
                    <c:v>TEMPLETON 21132949</c:v>
                  </c:pt>
                  <c:pt idx="149">
                    <c:v>DESCHUTES 1101CB</c:v>
                  </c:pt>
                  <c:pt idx="150">
                    <c:v>COARSEGOLD 21045300</c:v>
                  </c:pt>
                  <c:pt idx="151">
                    <c:v>FLINT 1101750</c:v>
                  </c:pt>
                  <c:pt idx="152">
                    <c:v>SANTA YNEZ 1104Y66</c:v>
                  </c:pt>
                  <c:pt idx="153">
                    <c:v>SAN JOAQUIN #2 110310320</c:v>
                  </c:pt>
                  <c:pt idx="154">
                    <c:v>FULTON 110258990</c:v>
                  </c:pt>
                  <c:pt idx="155">
                    <c:v>SANTA YNEZ 1101277014</c:v>
                  </c:pt>
                  <c:pt idx="156">
                    <c:v>VOLTA 110153118</c:v>
                  </c:pt>
                  <c:pt idx="157">
                    <c:v>PUTAH CREEK 1103654021</c:v>
                  </c:pt>
                  <c:pt idx="158">
                    <c:v>SHINGLE SPRINGS 210935598</c:v>
                  </c:pt>
                  <c:pt idx="159">
                    <c:v>OREGON TRAIL 11041574</c:v>
                  </c:pt>
                  <c:pt idx="160">
                    <c:v>HOPLAND 11014626</c:v>
                  </c:pt>
                  <c:pt idx="161">
                    <c:v>SAN MIGUEL 1105873457</c:v>
                  </c:pt>
                  <c:pt idx="162">
                    <c:v>AUBERRY 1101R2578</c:v>
                  </c:pt>
                  <c:pt idx="163">
                    <c:v>COARSEGOLD 2103CB</c:v>
                  </c:pt>
                  <c:pt idx="164">
                    <c:v>BEAR VALLEY 21059570</c:v>
                  </c:pt>
                  <c:pt idx="165">
                    <c:v>COARSEGOLD 2102CB</c:v>
                  </c:pt>
                  <c:pt idx="166">
                    <c:v>NARROWS PH 1151CB</c:v>
                  </c:pt>
                  <c:pt idx="167">
                    <c:v>KONOCTI 110264664</c:v>
                  </c:pt>
                  <c:pt idx="168">
                    <c:v>MOUNTAIN QUARRIES 21011350</c:v>
                  </c:pt>
                  <c:pt idx="169">
                    <c:v>NORTH DUBLIN 2101MR765</c:v>
                  </c:pt>
                  <c:pt idx="170">
                    <c:v>PUTAH CREEK 11028352</c:v>
                  </c:pt>
                  <c:pt idx="171">
                    <c:v>KONOCTI 1102716</c:v>
                  </c:pt>
                  <c:pt idx="172">
                    <c:v>PENRYN 11032198</c:v>
                  </c:pt>
                  <c:pt idx="173">
                    <c:v>OLETA 1101400470</c:v>
                  </c:pt>
                  <c:pt idx="174">
                    <c:v>AUBERRY 1102R309</c:v>
                  </c:pt>
                  <c:pt idx="175">
                    <c:v>MIDDLETOWN 1102998</c:v>
                  </c:pt>
                  <c:pt idx="176">
                    <c:v>CAYETANO 2109MR572</c:v>
                  </c:pt>
                  <c:pt idx="177">
                    <c:v>APPLE HILL 21026552</c:v>
                  </c:pt>
                  <c:pt idx="178">
                    <c:v>BANGOR 110180670</c:v>
                  </c:pt>
                  <c:pt idx="179">
                    <c:v>JAMESON 1103118944</c:v>
                  </c:pt>
                  <c:pt idx="180">
                    <c:v>HIGHLANDS 1103482</c:v>
                  </c:pt>
                  <c:pt idx="181">
                    <c:v>HIGGINS 1109CB</c:v>
                  </c:pt>
                  <c:pt idx="182">
                    <c:v>OAKHURST 1101636114</c:v>
                  </c:pt>
                  <c:pt idx="183">
                    <c:v>SANTA YNEZ 1104564710</c:v>
                  </c:pt>
                  <c:pt idx="184">
                    <c:v>LINCOLN 1104275986</c:v>
                  </c:pt>
                  <c:pt idx="185">
                    <c:v>HIGGINS 110950072</c:v>
                  </c:pt>
                  <c:pt idx="186">
                    <c:v>MARIPOSA 210110070</c:v>
                  </c:pt>
                  <c:pt idx="187">
                    <c:v>MARIPOSA 210210880</c:v>
                  </c:pt>
                  <c:pt idx="188">
                    <c:v>BELL 110750172</c:v>
                  </c:pt>
                  <c:pt idx="189">
                    <c:v>VACAVILLE 111113652</c:v>
                  </c:pt>
                  <c:pt idx="190">
                    <c:v>CLOVERDALE 1101399855</c:v>
                  </c:pt>
                  <c:pt idx="191">
                    <c:v>HARTLEY 11014710</c:v>
                  </c:pt>
                  <c:pt idx="192">
                    <c:v>DOBBINS 11011808</c:v>
                  </c:pt>
                  <c:pt idx="193">
                    <c:v>DESCHUTES 11011380</c:v>
                  </c:pt>
                  <c:pt idx="194">
                    <c:v>SAND CREEK 110345190</c:v>
                  </c:pt>
                  <c:pt idx="195">
                    <c:v>BRENTWOOD 2105B504R</c:v>
                  </c:pt>
                  <c:pt idx="196">
                    <c:v>VACA DIXON 110118292</c:v>
                  </c:pt>
                  <c:pt idx="197">
                    <c:v>OREGON TRAIL 1102CB</c:v>
                  </c:pt>
                  <c:pt idx="198">
                    <c:v>MARIPOSA 210110990</c:v>
                  </c:pt>
                  <c:pt idx="199">
                    <c:v>CORNING 110185162</c:v>
                  </c:pt>
                  <c:pt idx="200">
                    <c:v>CORRAL 110136652</c:v>
                  </c:pt>
                  <c:pt idx="201">
                    <c:v>UPPER LAKE 1101660</c:v>
                  </c:pt>
                  <c:pt idx="202">
                    <c:v>WILLITS 1103696</c:v>
                  </c:pt>
                  <c:pt idx="203">
                    <c:v>SAN JOAQUIN #2 1103CB</c:v>
                  </c:pt>
                  <c:pt idx="204">
                    <c:v>UKIAH 1111534</c:v>
                  </c:pt>
                  <c:pt idx="205">
                    <c:v>ELK CREEK 110193504</c:v>
                  </c:pt>
                  <c:pt idx="206">
                    <c:v>PEABODY 2113873304</c:v>
                  </c:pt>
                  <c:pt idx="207">
                    <c:v>CLAY 110359714</c:v>
                  </c:pt>
                  <c:pt idx="208">
                    <c:v>POTTER VALLEY P H 1105990354</c:v>
                  </c:pt>
                  <c:pt idx="209">
                    <c:v>LUCERNE 1106526</c:v>
                  </c:pt>
                  <c:pt idx="210">
                    <c:v>HOPLAND 1101558</c:v>
                  </c:pt>
                  <c:pt idx="211">
                    <c:v>HIGHLANDS 1103568</c:v>
                  </c:pt>
                  <c:pt idx="212">
                    <c:v>AUBERRY 1102R902</c:v>
                  </c:pt>
                  <c:pt idx="213">
                    <c:v>SUNOL 1101MR169</c:v>
                  </c:pt>
                  <c:pt idx="214">
                    <c:v>LAS GALLINAS A 110599904</c:v>
                  </c:pt>
                  <c:pt idx="215">
                    <c:v>WILLITS 110337504</c:v>
                  </c:pt>
                  <c:pt idx="216">
                    <c:v>POSO MOUNTAIN 2101CB</c:v>
                  </c:pt>
                  <c:pt idx="217">
                    <c:v>WYANDOTTE 1109702710</c:v>
                  </c:pt>
                  <c:pt idx="218">
                    <c:v>WYANDOTTE 110366146</c:v>
                  </c:pt>
                  <c:pt idx="219">
                    <c:v>SOLEDAD 2102346006</c:v>
                  </c:pt>
                  <c:pt idx="220">
                    <c:v>CORNING 110290036</c:v>
                  </c:pt>
                  <c:pt idx="221">
                    <c:v>OAKHURST 11035732</c:v>
                  </c:pt>
                  <c:pt idx="222">
                    <c:v>MARIPOSA 210237282</c:v>
                  </c:pt>
                  <c:pt idx="223">
                    <c:v>OAKHURST 110363334</c:v>
                  </c:pt>
                  <c:pt idx="224">
                    <c:v>BANGOR 110131502</c:v>
                  </c:pt>
                  <c:pt idx="225">
                    <c:v>POINT MORETTI 110135874</c:v>
                  </c:pt>
                  <c:pt idx="226">
                    <c:v>SHINGLE SPRINGS 21099372</c:v>
                  </c:pt>
                  <c:pt idx="227">
                    <c:v>GEYSERVILLE 1102756</c:v>
                  </c:pt>
                  <c:pt idx="228">
                    <c:v>SAN MIGUEL 1104N60</c:v>
                  </c:pt>
                  <c:pt idx="229">
                    <c:v>LINCOLN 1104685276</c:v>
                  </c:pt>
                  <c:pt idx="230">
                    <c:v>HORSESHOE 1101416226</c:v>
                  </c:pt>
                  <c:pt idx="231">
                    <c:v>BROWNS VALLEY 110117011</c:v>
                  </c:pt>
                  <c:pt idx="232">
                    <c:v>ZACA 1102Y02</c:v>
                  </c:pt>
                  <c:pt idx="233">
                    <c:v>OLETA 1102186326</c:v>
                  </c:pt>
                  <c:pt idx="234">
                    <c:v>STANISLAUS 1702CB</c:v>
                  </c:pt>
                  <c:pt idx="235">
                    <c:v>MADISON 2101117644</c:v>
                  </c:pt>
                  <c:pt idx="236">
                    <c:v>PUTAH CREEK 1105617260</c:v>
                  </c:pt>
                  <c:pt idx="237">
                    <c:v>BUELLTON 110163389</c:v>
                  </c:pt>
                  <c:pt idx="238">
                    <c:v>CLEAR LAKE 1102904</c:v>
                  </c:pt>
                  <c:pt idx="239">
                    <c:v>SHINGLE SPRINGS 210519522</c:v>
                  </c:pt>
                  <c:pt idx="240">
                    <c:v>SUNOL 1101MR387</c:v>
                  </c:pt>
                  <c:pt idx="241">
                    <c:v>WISE 11022054</c:v>
                  </c:pt>
                  <c:pt idx="242">
                    <c:v>ANTELOPE 1101318686</c:v>
                  </c:pt>
                  <c:pt idx="243">
                    <c:v>JESSUP 11021314</c:v>
                  </c:pt>
                  <c:pt idx="244">
                    <c:v>KERCKHOFF 1101R353</c:v>
                  </c:pt>
                  <c:pt idx="245">
                    <c:v>CORRAL 110112608</c:v>
                  </c:pt>
                  <c:pt idx="246">
                    <c:v>SHEPHERD 2111707358</c:v>
                  </c:pt>
                  <c:pt idx="247">
                    <c:v>PEORIA 170492888</c:v>
                  </c:pt>
                  <c:pt idx="248">
                    <c:v>FROGTOWN 17028482</c:v>
                  </c:pt>
                  <c:pt idx="249">
                    <c:v>MADISON 2101725408</c:v>
                  </c:pt>
                  <c:pt idx="250">
                    <c:v>PASO ROBLES 1104R56</c:v>
                  </c:pt>
                  <c:pt idx="251">
                    <c:v>FRENCH GULCH 11011892</c:v>
                  </c:pt>
                  <c:pt idx="252">
                    <c:v>ELK CREEK 110137334</c:v>
                  </c:pt>
                  <c:pt idx="253">
                    <c:v>POSO MOUNTAIN 21033988</c:v>
                  </c:pt>
                  <c:pt idx="254">
                    <c:v>OREGON TRAIL 1104CB</c:v>
                  </c:pt>
                  <c:pt idx="255">
                    <c:v>PALMER 1101M84</c:v>
                  </c:pt>
                  <c:pt idx="256">
                    <c:v>PASO ROBLES 1103N58</c:v>
                  </c:pt>
                  <c:pt idx="257">
                    <c:v>CHOLAME 21025597</c:v>
                  </c:pt>
                  <c:pt idx="258">
                    <c:v>UPPER LAKE 1101412</c:v>
                  </c:pt>
                  <c:pt idx="259">
                    <c:v>PASO ROBLES 11032731</c:v>
                  </c:pt>
                  <c:pt idx="260">
                    <c:v>DEL MAR 2109CB</c:v>
                  </c:pt>
                  <c:pt idx="261">
                    <c:v>ANDERSON 1103226050</c:v>
                  </c:pt>
                  <c:pt idx="262">
                    <c:v>COARSEGOLD 210410400</c:v>
                  </c:pt>
                  <c:pt idx="263">
                    <c:v>HIGGINS 110950078</c:v>
                  </c:pt>
                  <c:pt idx="264">
                    <c:v>WYANDOTTE 110737472</c:v>
                  </c:pt>
                  <c:pt idx="265">
                    <c:v>COARSEGOLD 210310820</c:v>
                  </c:pt>
                  <c:pt idx="266">
                    <c:v>JESSUP 110296554</c:v>
                  </c:pt>
                  <c:pt idx="267">
                    <c:v>CLARK ROAD 1102CB</c:v>
                  </c:pt>
                  <c:pt idx="268">
                    <c:v>BUELLTON 1102Y50</c:v>
                  </c:pt>
                  <c:pt idx="269">
                    <c:v>CLAY 11031230</c:v>
                  </c:pt>
                  <c:pt idx="270">
                    <c:v>COTTONWOOD 11029026</c:v>
                  </c:pt>
                  <c:pt idx="271">
                    <c:v>CLOVERDALE 1102672</c:v>
                  </c:pt>
                  <c:pt idx="272">
                    <c:v>RED BLUFF 11041630</c:v>
                  </c:pt>
                  <c:pt idx="273">
                    <c:v>AUBERRY 1101R2839</c:v>
                  </c:pt>
                  <c:pt idx="274">
                    <c:v>CLARK ROAD 11022582</c:v>
                  </c:pt>
                  <c:pt idx="275">
                    <c:v>CORNING 11021622</c:v>
                  </c:pt>
                  <c:pt idx="276">
                    <c:v>AUBERRY 1101R2579</c:v>
                  </c:pt>
                  <c:pt idx="277">
                    <c:v>AUBERRY 1102R1013</c:v>
                  </c:pt>
                  <c:pt idx="278">
                    <c:v>SILVERADO 2104726</c:v>
                  </c:pt>
                  <c:pt idx="279">
                    <c:v>PEORIA 1705CB</c:v>
                  </c:pt>
                  <c:pt idx="280">
                    <c:v>CEDAR CREEK 11011664</c:v>
                  </c:pt>
                  <c:pt idx="281">
                    <c:v>ZACA 1101Y72</c:v>
                  </c:pt>
                  <c:pt idx="282">
                    <c:v>PANORAMA 1102508502</c:v>
                  </c:pt>
                  <c:pt idx="283">
                    <c:v>SMARTVILLE 1101CB</c:v>
                  </c:pt>
                  <c:pt idx="284">
                    <c:v>CAYETANO 21099504</c:v>
                  </c:pt>
                  <c:pt idx="285">
                    <c:v>SO. CAL. EDISON #3 1101CB</c:v>
                  </c:pt>
                  <c:pt idx="286">
                    <c:v>NARROWS 2101CB</c:v>
                  </c:pt>
                  <c:pt idx="287">
                    <c:v>BROWNS VALLEY 110136622</c:v>
                  </c:pt>
                  <c:pt idx="288">
                    <c:v>WYANDOTTE 110313018</c:v>
                  </c:pt>
                  <c:pt idx="289">
                    <c:v>OREGON TRAIL 1103CB</c:v>
                  </c:pt>
                  <c:pt idx="290">
                    <c:v>PASO ROBLES 1103N52</c:v>
                  </c:pt>
                  <c:pt idx="291">
                    <c:v>TYLER 11051536</c:v>
                  </c:pt>
                  <c:pt idx="292">
                    <c:v>PUTAH CREEK 1105665952</c:v>
                  </c:pt>
                  <c:pt idx="293">
                    <c:v>SUMMIT 110147786</c:v>
                  </c:pt>
                  <c:pt idx="294">
                    <c:v>CLOVERDALE 1102736078</c:v>
                  </c:pt>
                  <c:pt idx="295">
                    <c:v>DEL MAR 2109306972</c:v>
                  </c:pt>
                  <c:pt idx="296">
                    <c:v>CALPINE 1146CB</c:v>
                  </c:pt>
                  <c:pt idx="297">
                    <c:v>BEAR VALLEY 210511210</c:v>
                  </c:pt>
                  <c:pt idx="298">
                    <c:v>HARTLEY 1102385838</c:v>
                  </c:pt>
                  <c:pt idx="299">
                    <c:v>CLAYTON 22122944</c:v>
                  </c:pt>
                  <c:pt idx="300">
                    <c:v>DESCHUTES 11041582</c:v>
                  </c:pt>
                  <c:pt idx="301">
                    <c:v>DUNLAP 11027360</c:v>
                  </c:pt>
                  <c:pt idx="302">
                    <c:v>UPPER LAKE 1101472084</c:v>
                  </c:pt>
                  <c:pt idx="303">
                    <c:v>CURTIS 170411290</c:v>
                  </c:pt>
                  <c:pt idx="304">
                    <c:v>SCE VEGAS 1701CB</c:v>
                  </c:pt>
                  <c:pt idx="305">
                    <c:v>AUBERRY 110237466</c:v>
                  </c:pt>
                  <c:pt idx="306">
                    <c:v>BUELLTON 1102CB</c:v>
                  </c:pt>
                  <c:pt idx="307">
                    <c:v>SANTA YNEZ 110477098</c:v>
                  </c:pt>
                  <c:pt idx="308">
                    <c:v>SILVERADO 2104806</c:v>
                  </c:pt>
                  <c:pt idx="309">
                    <c:v>LONE TREE 210521210</c:v>
                  </c:pt>
                  <c:pt idx="310">
                    <c:v>WYANDOTTE 110979932</c:v>
                  </c:pt>
                  <c:pt idx="311">
                    <c:v>REDBUD 1101454</c:v>
                  </c:pt>
                  <c:pt idx="312">
                    <c:v>MARIPOSA 210190180</c:v>
                  </c:pt>
                  <c:pt idx="313">
                    <c:v>MIDDLETOWN 1101644756</c:v>
                  </c:pt>
                  <c:pt idx="314">
                    <c:v>ELK CREEK 11012002</c:v>
                  </c:pt>
                  <c:pt idx="315">
                    <c:v>BELL 11072400</c:v>
                  </c:pt>
                  <c:pt idx="316">
                    <c:v>PETALUMA C 1108296</c:v>
                  </c:pt>
                  <c:pt idx="317">
                    <c:v>DESCHUTES 1104CB</c:v>
                  </c:pt>
                  <c:pt idx="318">
                    <c:v>JESSUP 1102936897</c:v>
                  </c:pt>
                  <c:pt idx="319">
                    <c:v>CLAY 110334338</c:v>
                  </c:pt>
                  <c:pt idx="320">
                    <c:v>AUBERRY 1102R2850</c:v>
                  </c:pt>
                  <c:pt idx="321">
                    <c:v>NORTH BRANCH 1101CB</c:v>
                  </c:pt>
                  <c:pt idx="322">
                    <c:v>NARROWS 2104CB</c:v>
                  </c:pt>
                  <c:pt idx="323">
                    <c:v>VASCO 1102MR176</c:v>
                  </c:pt>
                  <c:pt idx="324">
                    <c:v>SAN MIGUEL 1104514987</c:v>
                  </c:pt>
                  <c:pt idx="325">
                    <c:v>NORTH BRANCH 110111158</c:v>
                  </c:pt>
                  <c:pt idx="326">
                    <c:v>AUBERRY 1101R314</c:v>
                  </c:pt>
                  <c:pt idx="327">
                    <c:v>MIDDLETOWN 11014646</c:v>
                  </c:pt>
                  <c:pt idx="328">
                    <c:v>LUCERNE 11034200</c:v>
                  </c:pt>
                  <c:pt idx="329">
                    <c:v>AUBERRY 110149122</c:v>
                  </c:pt>
                  <c:pt idx="330">
                    <c:v>WOODACRE 110196844</c:v>
                  </c:pt>
                  <c:pt idx="331">
                    <c:v>SHINGLE SPRINGS 210985766</c:v>
                  </c:pt>
                  <c:pt idx="332">
                    <c:v>VINEYARD 2110391250</c:v>
                  </c:pt>
                  <c:pt idx="333">
                    <c:v>CALPINE 1144CB</c:v>
                  </c:pt>
                  <c:pt idx="334">
                    <c:v>UPPER LAKE 11011276</c:v>
                  </c:pt>
                  <c:pt idx="335">
                    <c:v>CHOLAME 2102796386</c:v>
                  </c:pt>
                  <c:pt idx="336">
                    <c:v>SAND CREEK 1103CB</c:v>
                  </c:pt>
                  <c:pt idx="337">
                    <c:v>TULUCAY 1101628</c:v>
                  </c:pt>
                  <c:pt idx="338">
                    <c:v>BEAR VALLEY 210190550</c:v>
                  </c:pt>
                  <c:pt idx="339">
                    <c:v>ELK CREEK 11012106</c:v>
                  </c:pt>
                  <c:pt idx="340">
                    <c:v>DUNLAP 11037040</c:v>
                  </c:pt>
                  <c:pt idx="341">
                    <c:v>LAYTONVILLE 1102500</c:v>
                  </c:pt>
                  <c:pt idx="342">
                    <c:v>DIAMOND SPRINGS 110519910</c:v>
                  </c:pt>
                  <c:pt idx="343">
                    <c:v>FITCH MOUNTAIN 1111555644</c:v>
                  </c:pt>
                  <c:pt idx="344">
                    <c:v>REDBUD 1101708166</c:v>
                  </c:pt>
                  <c:pt idx="345">
                    <c:v>CALPELLA 11013419</c:v>
                  </c:pt>
                  <c:pt idx="346">
                    <c:v>OLETA 110241396</c:v>
                  </c:pt>
                  <c:pt idx="347">
                    <c:v>CORRAL 1102CB</c:v>
                  </c:pt>
                  <c:pt idx="348">
                    <c:v>TIVY VALLEY 1107584840</c:v>
                  </c:pt>
                  <c:pt idx="349">
                    <c:v>JESSUP 110141356</c:v>
                  </c:pt>
                  <c:pt idx="350">
                    <c:v>APPLE HILL 21021532</c:v>
                  </c:pt>
                  <c:pt idx="351">
                    <c:v>OLETA 11011208</c:v>
                  </c:pt>
                  <c:pt idx="352">
                    <c:v>WISHON 1101CB</c:v>
                  </c:pt>
                  <c:pt idx="353">
                    <c:v>COPPERMINE 1104613086</c:v>
                  </c:pt>
                  <c:pt idx="354">
                    <c:v>BANGOR 1101CB</c:v>
                  </c:pt>
                  <c:pt idx="355">
                    <c:v>MADISON 2101745850</c:v>
                  </c:pt>
                  <c:pt idx="356">
                    <c:v>OLETA 1102793776</c:v>
                  </c:pt>
                  <c:pt idx="357">
                    <c:v>PENRYN 1103604</c:v>
                  </c:pt>
                  <c:pt idx="358">
                    <c:v>LAS GALLINAS A 1105532</c:v>
                  </c:pt>
                  <c:pt idx="359">
                    <c:v>ELK CREEK 11012032</c:v>
                  </c:pt>
                  <c:pt idx="360">
                    <c:v>WYANDOTTE 110213044</c:v>
                  </c:pt>
                  <c:pt idx="361">
                    <c:v>SAND CREEK 11037140</c:v>
                  </c:pt>
                  <c:pt idx="362">
                    <c:v>BANGOR 110182350</c:v>
                  </c:pt>
                  <c:pt idx="363">
                    <c:v>DUNLAP 11037220</c:v>
                  </c:pt>
                  <c:pt idx="364">
                    <c:v>FORT ROSS 1121CB</c:v>
                  </c:pt>
                  <c:pt idx="365">
                    <c:v>FOOTHILL 1101645910</c:v>
                  </c:pt>
                  <c:pt idx="366">
                    <c:v>PALMER 110198478</c:v>
                  </c:pt>
                  <c:pt idx="367">
                    <c:v>WYANDOTTE 11095607</c:v>
                  </c:pt>
                  <c:pt idx="368">
                    <c:v>HARTLEY 1102524</c:v>
                  </c:pt>
                  <c:pt idx="369">
                    <c:v>WISE 1102697216</c:v>
                  </c:pt>
                  <c:pt idx="370">
                    <c:v>REDBUD 1102CB</c:v>
                  </c:pt>
                  <c:pt idx="371">
                    <c:v>BRENTWOOD 21056512</c:v>
                  </c:pt>
                  <c:pt idx="372">
                    <c:v>DEL MAR 2109805882</c:v>
                  </c:pt>
                  <c:pt idx="373">
                    <c:v>OLETA 11021228</c:v>
                  </c:pt>
                  <c:pt idx="374">
                    <c:v>DESCHUTES 11011580</c:v>
                  </c:pt>
                  <c:pt idx="375">
                    <c:v>COTTONWOOD 110131500</c:v>
                  </c:pt>
                  <c:pt idx="376">
                    <c:v>CLAYTON 221296224</c:v>
                  </c:pt>
                  <c:pt idx="377">
                    <c:v>BUCKS CREEK 1102CB</c:v>
                  </c:pt>
                  <c:pt idx="378">
                    <c:v>MARIPOSA 210237288</c:v>
                  </c:pt>
                  <c:pt idx="379">
                    <c:v>PANORAMA 1101885215</c:v>
                  </c:pt>
                  <c:pt idx="380">
                    <c:v>PETALUMA C 1109128</c:v>
                  </c:pt>
                  <c:pt idx="381">
                    <c:v>DOBBINS 110169722</c:v>
                  </c:pt>
                  <c:pt idx="382">
                    <c:v>TYLER 110585132</c:v>
                  </c:pt>
                  <c:pt idx="383">
                    <c:v>STILLWATER 110248952</c:v>
                  </c:pt>
                  <c:pt idx="384">
                    <c:v>PENRYN 1106212772</c:v>
                  </c:pt>
                  <c:pt idx="385">
                    <c:v>GEYSERVILLE 110179788</c:v>
                  </c:pt>
                  <c:pt idx="386">
                    <c:v>WYANDOTTE 110913052</c:v>
                  </c:pt>
                  <c:pt idx="387">
                    <c:v>LOGAN CREEK 2102795010</c:v>
                  </c:pt>
                  <c:pt idx="388">
                    <c:v>JESSUP 11021550</c:v>
                  </c:pt>
                  <c:pt idx="389">
                    <c:v>RED BLUFF 11011556</c:v>
                  </c:pt>
                  <c:pt idx="390">
                    <c:v>SAN LUIS OBISPO 1103365572</c:v>
                  </c:pt>
                  <c:pt idx="391">
                    <c:v>CEDAR CREEK 1101CB</c:v>
                  </c:pt>
                  <c:pt idx="392">
                    <c:v>JAMESON 1105466348</c:v>
                  </c:pt>
                  <c:pt idx="393">
                    <c:v>COTTONWOOD 110335470</c:v>
                  </c:pt>
                  <c:pt idx="394">
                    <c:v>BELL 1108CB</c:v>
                  </c:pt>
                  <c:pt idx="395">
                    <c:v>POTTER VALLEY P H 110537476</c:v>
                  </c:pt>
                  <c:pt idx="396">
                    <c:v>CORRAL 110112612</c:v>
                  </c:pt>
                  <c:pt idx="397">
                    <c:v>COTTONWOOD 11011510</c:v>
                  </c:pt>
                  <c:pt idx="398">
                    <c:v>TEMPLETON 2113641367</c:v>
                  </c:pt>
                  <c:pt idx="399">
                    <c:v>CLAYTON 2212Y504R</c:v>
                  </c:pt>
                  <c:pt idx="400">
                    <c:v>DUNLAP 11027060</c:v>
                  </c:pt>
                  <c:pt idx="401">
                    <c:v>POSO MOUNTAIN 210448268</c:v>
                  </c:pt>
                  <c:pt idx="402">
                    <c:v>OILFIELDS 11032757</c:v>
                  </c:pt>
                  <c:pt idx="403">
                    <c:v>TIVY VALLEY 1107R1817</c:v>
                  </c:pt>
                  <c:pt idx="404">
                    <c:v>SAND CREEK 11037070</c:v>
                  </c:pt>
                  <c:pt idx="405">
                    <c:v>CALISTOGA 1101890</c:v>
                  </c:pt>
                  <c:pt idx="406">
                    <c:v>KONOCTI 1102CB</c:v>
                  </c:pt>
                  <c:pt idx="407">
                    <c:v>COLUMBIA HILL 110190730</c:v>
                  </c:pt>
                  <c:pt idx="408">
                    <c:v>SCE TEHACHAPI 1101CB</c:v>
                  </c:pt>
                  <c:pt idx="409">
                    <c:v>TASSAJARA 2109CB</c:v>
                  </c:pt>
                  <c:pt idx="410">
                    <c:v>APPLE HILL 210289934</c:v>
                  </c:pt>
                  <c:pt idx="411">
                    <c:v>HIGGINS 1109594</c:v>
                  </c:pt>
                  <c:pt idx="412">
                    <c:v>CORNING 110253184</c:v>
                  </c:pt>
                  <c:pt idx="413">
                    <c:v>PETALUMA C 1108208</c:v>
                  </c:pt>
                  <c:pt idx="414">
                    <c:v>GARBERVILLE 11012026</c:v>
                  </c:pt>
                  <c:pt idx="415">
                    <c:v>ZACA 1101CB</c:v>
                  </c:pt>
                  <c:pt idx="416">
                    <c:v>PHILO 11013700</c:v>
                  </c:pt>
                  <c:pt idx="417">
                    <c:v>PUTAH CREEK 1102710384</c:v>
                  </c:pt>
                  <c:pt idx="418">
                    <c:v>JAMESON 1105913400</c:v>
                  </c:pt>
                  <c:pt idx="419">
                    <c:v>FORT SEWARD 11211690</c:v>
                  </c:pt>
                  <c:pt idx="420">
                    <c:v>OAKHURST 110110090</c:v>
                  </c:pt>
                  <c:pt idx="421">
                    <c:v>BROWNS VALLEY 1101CB</c:v>
                  </c:pt>
                  <c:pt idx="422">
                    <c:v>REDBUD 1101323962</c:v>
                  </c:pt>
                  <c:pt idx="423">
                    <c:v>SHINGLE SPRINGS 210851476</c:v>
                  </c:pt>
                  <c:pt idx="424">
                    <c:v>OILFIELDS 1103N64</c:v>
                  </c:pt>
                  <c:pt idx="425">
                    <c:v>OLETA 11011217</c:v>
                  </c:pt>
                  <c:pt idx="426">
                    <c:v>SANTA YNEZ 1101673618</c:v>
                  </c:pt>
                  <c:pt idx="427">
                    <c:v>MARIPOSA 210135244</c:v>
                  </c:pt>
                  <c:pt idx="428">
                    <c:v>MARIPOSA 21021960</c:v>
                  </c:pt>
                  <c:pt idx="429">
                    <c:v>WISE 11022234</c:v>
                  </c:pt>
                  <c:pt idx="430">
                    <c:v>CALPELLA 1102421412</c:v>
                  </c:pt>
                  <c:pt idx="431">
                    <c:v>DESCHUTES 11019722</c:v>
                  </c:pt>
                  <c:pt idx="432">
                    <c:v>OAKHURST 110310570</c:v>
                  </c:pt>
                  <c:pt idx="433">
                    <c:v>OILFIELDS 1103N42</c:v>
                  </c:pt>
                  <c:pt idx="434">
                    <c:v>SAN BENITO 2101221165</c:v>
                  </c:pt>
                  <c:pt idx="435">
                    <c:v>MADISON 210113372</c:v>
                  </c:pt>
                  <c:pt idx="436">
                    <c:v>COTTONWOOD 11039072</c:v>
                  </c:pt>
                  <c:pt idx="437">
                    <c:v>CLAYTON 2212334476</c:v>
                  </c:pt>
                  <c:pt idx="438">
                    <c:v>HARTLEY 1101658</c:v>
                  </c:pt>
                  <c:pt idx="439">
                    <c:v>HIGHLANDS 1103520</c:v>
                  </c:pt>
                  <c:pt idx="440">
                    <c:v>ZACA 1102CB</c:v>
                  </c:pt>
                  <c:pt idx="441">
                    <c:v>CHOLAME 2102X10</c:v>
                  </c:pt>
                  <c:pt idx="442">
                    <c:v>HIGGINS 111051794</c:v>
                  </c:pt>
                  <c:pt idx="443">
                    <c:v>MORGAN HILL 2105XR564</c:v>
                  </c:pt>
                  <c:pt idx="444">
                    <c:v>PEORIA 17046090</c:v>
                  </c:pt>
                  <c:pt idx="445">
                    <c:v>CORNING 110182846</c:v>
                  </c:pt>
                  <c:pt idx="446">
                    <c:v>NARROWS 21052228</c:v>
                  </c:pt>
                  <c:pt idx="447">
                    <c:v>SANTA YNEZ 1104117616</c:v>
                  </c:pt>
                  <c:pt idx="448">
                    <c:v>SILVERADO 2102772792</c:v>
                  </c:pt>
                  <c:pt idx="449">
                    <c:v>MIDDLETOWN 1101439572</c:v>
                  </c:pt>
                  <c:pt idx="450">
                    <c:v>NORTH BRANCH 1101TS1115</c:v>
                  </c:pt>
                  <c:pt idx="451">
                    <c:v>ANDERSON 1101514412</c:v>
                  </c:pt>
                  <c:pt idx="452">
                    <c:v>PUEBLO 2102226562</c:v>
                  </c:pt>
                  <c:pt idx="453">
                    <c:v>WILDWOOD 110198896</c:v>
                  </c:pt>
                  <c:pt idx="454">
                    <c:v>SHINGLE SPRINGS 1103CB</c:v>
                  </c:pt>
                  <c:pt idx="455">
                    <c:v>KESWICK 110148480</c:v>
                  </c:pt>
                  <c:pt idx="456">
                    <c:v>CORNING 1102915324</c:v>
                  </c:pt>
                  <c:pt idx="457">
                    <c:v>BOLINAS 1101530</c:v>
                  </c:pt>
                  <c:pt idx="458">
                    <c:v>NAPA 1102561208</c:v>
                  </c:pt>
                  <c:pt idx="459">
                    <c:v>HOPLAND 110194006</c:v>
                  </c:pt>
                  <c:pt idx="460">
                    <c:v>HIGHLANDS 1103CB</c:v>
                  </c:pt>
                  <c:pt idx="461">
                    <c:v>SCE REFUGIO 1701CB</c:v>
                  </c:pt>
                  <c:pt idx="462">
                    <c:v>NARROWS 210534069</c:v>
                  </c:pt>
                  <c:pt idx="463">
                    <c:v>CLAY 110398680</c:v>
                  </c:pt>
                  <c:pt idx="464">
                    <c:v>ANDERSON 11011752</c:v>
                  </c:pt>
                  <c:pt idx="465">
                    <c:v>LOW GAP 110137498</c:v>
                  </c:pt>
                  <c:pt idx="466">
                    <c:v>NARROWS 21057203</c:v>
                  </c:pt>
                  <c:pt idx="467">
                    <c:v>MIDDLETOWN 110148212</c:v>
                  </c:pt>
                  <c:pt idx="468">
                    <c:v>SAN MIGUEL 1106605393</c:v>
                  </c:pt>
                  <c:pt idx="469">
                    <c:v>COTTONWOOD 11011610</c:v>
                  </c:pt>
                  <c:pt idx="470">
                    <c:v>SAN MIGUEL 1106428314</c:v>
                  </c:pt>
                  <c:pt idx="471">
                    <c:v>FROGTOWN 1702592404</c:v>
                  </c:pt>
                  <c:pt idx="472">
                    <c:v>WYANDOTTE 110738438</c:v>
                  </c:pt>
                  <c:pt idx="473">
                    <c:v>MIDDLETOWN 1101548</c:v>
                  </c:pt>
                  <c:pt idx="474">
                    <c:v>SUNOL 11018721</c:v>
                  </c:pt>
                  <c:pt idx="475">
                    <c:v>RED BLUFF 110451238</c:v>
                  </c:pt>
                  <c:pt idx="476">
                    <c:v>CLOVERDALE 110184088</c:v>
                  </c:pt>
                  <c:pt idx="477">
                    <c:v>RAWSON 1103428534</c:v>
                  </c:pt>
                  <c:pt idx="478">
                    <c:v>CLOVERDALE 1101964556</c:v>
                  </c:pt>
                  <c:pt idx="479">
                    <c:v>BELL 1109CB</c:v>
                  </c:pt>
                  <c:pt idx="480">
                    <c:v>FITCH MOUNTAIN 111324918</c:v>
                  </c:pt>
                  <c:pt idx="481">
                    <c:v>GEYSERVILLE 1101705777</c:v>
                  </c:pt>
                  <c:pt idx="482">
                    <c:v>CALPELLA 1101542</c:v>
                  </c:pt>
                  <c:pt idx="483">
                    <c:v>PIT NO 1 1101CB</c:v>
                  </c:pt>
                  <c:pt idx="484">
                    <c:v>CLOVERDALE 1102383183</c:v>
                  </c:pt>
                  <c:pt idx="485">
                    <c:v>LAKEVILLE 1102152632</c:v>
                  </c:pt>
                  <c:pt idx="486">
                    <c:v>WOODACRE 11011456</c:v>
                  </c:pt>
                  <c:pt idx="487">
                    <c:v>POINT MORETTI 11015104</c:v>
                  </c:pt>
                  <c:pt idx="488">
                    <c:v>MOLINO 110279306</c:v>
                  </c:pt>
                  <c:pt idx="489">
                    <c:v>BALCH NO 1 1101R372</c:v>
                  </c:pt>
                  <c:pt idx="490">
                    <c:v>TIVY VALLEY 1107869946</c:v>
                  </c:pt>
                  <c:pt idx="491">
                    <c:v>BELL 1110946229</c:v>
                  </c:pt>
                  <c:pt idx="492">
                    <c:v>CLARK ROAD 1101CB</c:v>
                  </c:pt>
                  <c:pt idx="493">
                    <c:v>SHINGLE SPRINGS 110419502</c:v>
                  </c:pt>
                  <c:pt idx="494">
                    <c:v>WILLITS 1102CB</c:v>
                  </c:pt>
                  <c:pt idx="495">
                    <c:v>UKIAH 1114408</c:v>
                  </c:pt>
                  <c:pt idx="496">
                    <c:v>SAND CREEK 11037420</c:v>
                  </c:pt>
                  <c:pt idx="497">
                    <c:v>SALMON CREEK 110188998</c:v>
                  </c:pt>
                  <c:pt idx="498">
                    <c:v>SILVERADO 2102942170</c:v>
                  </c:pt>
                  <c:pt idx="499">
                    <c:v>VACAVILLE 1111CB</c:v>
                  </c:pt>
                  <c:pt idx="500">
                    <c:v>SANTA YNEZ 1101Y52</c:v>
                  </c:pt>
                  <c:pt idx="501">
                    <c:v>STILLWATER 1102CB</c:v>
                  </c:pt>
                  <c:pt idx="502">
                    <c:v>BEAR VALLEY 21059480</c:v>
                  </c:pt>
                  <c:pt idx="503">
                    <c:v>FROGTOWN 17021573</c:v>
                  </c:pt>
                  <c:pt idx="504">
                    <c:v>NARROWS 21022220</c:v>
                  </c:pt>
                  <c:pt idx="505">
                    <c:v>FULTON 1102287172</c:v>
                  </c:pt>
                  <c:pt idx="506">
                    <c:v>OTTER 11022012</c:v>
                  </c:pt>
                  <c:pt idx="507">
                    <c:v>OILFIELDS 1103N48</c:v>
                  </c:pt>
                  <c:pt idx="508">
                    <c:v>BANGOR 1101301886</c:v>
                  </c:pt>
                  <c:pt idx="509">
                    <c:v>PASO ROBLES 1103N04</c:v>
                  </c:pt>
                  <c:pt idx="510">
                    <c:v>WINDSOR 1103701650</c:v>
                  </c:pt>
                  <c:pt idx="511">
                    <c:v>LUCERNE 11031280</c:v>
                  </c:pt>
                  <c:pt idx="512">
                    <c:v>CORRAL 110214026</c:v>
                  </c:pt>
                  <c:pt idx="513">
                    <c:v>SAN LUIS OBISPO 110342344</c:v>
                  </c:pt>
                  <c:pt idx="514">
                    <c:v>PUTAH CREEK 1105748272</c:v>
                  </c:pt>
                  <c:pt idx="515">
                    <c:v>PETALUMA C 1108618</c:v>
                  </c:pt>
                  <c:pt idx="516">
                    <c:v>BUELLTON 1101Y26</c:v>
                  </c:pt>
                  <c:pt idx="517">
                    <c:v>WILLOW CREEK 110237374</c:v>
                  </c:pt>
                  <c:pt idx="518">
                    <c:v>FULTON 11024522</c:v>
                  </c:pt>
                  <c:pt idx="519">
                    <c:v>APPLE HILL 210251792</c:v>
                  </c:pt>
                  <c:pt idx="520">
                    <c:v>ZACA 1102Y48</c:v>
                  </c:pt>
                  <c:pt idx="521">
                    <c:v>GARBERVILLE 11011604</c:v>
                  </c:pt>
                  <c:pt idx="522">
                    <c:v>CALISTOGA 1101537148</c:v>
                  </c:pt>
                  <c:pt idx="523">
                    <c:v>GRASS VALLEY 11032180</c:v>
                  </c:pt>
                  <c:pt idx="524">
                    <c:v>POSO MOUNTAIN 21012181</c:v>
                  </c:pt>
                  <c:pt idx="525">
                    <c:v>CLARK ROAD 11022044</c:v>
                  </c:pt>
                  <c:pt idx="526">
                    <c:v>MERCED FALLS 110287352</c:v>
                  </c:pt>
                  <c:pt idx="527">
                    <c:v>WISE 1102307494</c:v>
                  </c:pt>
                  <c:pt idx="528">
                    <c:v>PUTAH CREEK 110264044</c:v>
                  </c:pt>
                  <c:pt idx="529">
                    <c:v>MENLO 110212249</c:v>
                  </c:pt>
                  <c:pt idx="530">
                    <c:v>NORTH BRANCH 110111206</c:v>
                  </c:pt>
                  <c:pt idx="531">
                    <c:v>VOLTA 110180454</c:v>
                  </c:pt>
                  <c:pt idx="532">
                    <c:v>SALMON CREEK 1101196</c:v>
                  </c:pt>
                  <c:pt idx="533">
                    <c:v>MOLINO 110266006</c:v>
                  </c:pt>
                  <c:pt idx="534">
                    <c:v>GARBERVILLE 1101CB</c:v>
                  </c:pt>
                  <c:pt idx="535">
                    <c:v>WYANDOTTE 11071026</c:v>
                  </c:pt>
                  <c:pt idx="536">
                    <c:v>COARSEGOLD 210410110</c:v>
                  </c:pt>
                  <c:pt idx="537">
                    <c:v>GIRVAN 11011636</c:v>
                  </c:pt>
                  <c:pt idx="538">
                    <c:v>OILFIELDS 1103N40</c:v>
                  </c:pt>
                  <c:pt idx="539">
                    <c:v>COTTONWOOD 11031348</c:v>
                  </c:pt>
                  <c:pt idx="540">
                    <c:v>OAKHURST 11015490</c:v>
                  </c:pt>
                  <c:pt idx="541">
                    <c:v>OLETA 1101239062</c:v>
                  </c:pt>
                  <c:pt idx="542">
                    <c:v>LAYTONVILLE 110268436</c:v>
                  </c:pt>
                  <c:pt idx="543">
                    <c:v>GARBERVILLE 11022010</c:v>
                  </c:pt>
                  <c:pt idx="544">
                    <c:v>SHINGLE SPRINGS 210819762</c:v>
                  </c:pt>
                  <c:pt idx="545">
                    <c:v>ELK CREEK 11012008</c:v>
                  </c:pt>
                  <c:pt idx="546">
                    <c:v>OILFIELDS 1103N44</c:v>
                  </c:pt>
                  <c:pt idx="547">
                    <c:v>MOUNTAIN QUARRIES 21011102</c:v>
                  </c:pt>
                  <c:pt idx="548">
                    <c:v>CORNING 110164090</c:v>
                  </c:pt>
                  <c:pt idx="549">
                    <c:v>BROWNS VALLEY 11011268</c:v>
                  </c:pt>
                  <c:pt idx="550">
                    <c:v>MARIPOSA 21029590</c:v>
                  </c:pt>
                  <c:pt idx="551">
                    <c:v>TEMPLETON 2113A60</c:v>
                  </c:pt>
                  <c:pt idx="552">
                    <c:v>CLOVERDALE 1102429006</c:v>
                  </c:pt>
                  <c:pt idx="553">
                    <c:v>COTTONWOOD 11021578</c:v>
                  </c:pt>
                  <c:pt idx="554">
                    <c:v>INDIAN FLAT 1104CB</c:v>
                  </c:pt>
                  <c:pt idx="555">
                    <c:v>OREGON TRAIL 11031448</c:v>
                  </c:pt>
                  <c:pt idx="556">
                    <c:v>MONTICELLO 110137384</c:v>
                  </c:pt>
                  <c:pt idx="557">
                    <c:v>POSO MOUNTAIN 21013990</c:v>
                  </c:pt>
                  <c:pt idx="558">
                    <c:v>PETALUMA C 1108636</c:v>
                  </c:pt>
                  <c:pt idx="559">
                    <c:v>VOLTA 110165764</c:v>
                  </c:pt>
                  <c:pt idx="560">
                    <c:v>STONE CORRAL 1110189488</c:v>
                  </c:pt>
                  <c:pt idx="561">
                    <c:v>CABRILLO 1103Y12</c:v>
                  </c:pt>
                  <c:pt idx="562">
                    <c:v>CEDAR CREEK 1101451856</c:v>
                  </c:pt>
                  <c:pt idx="563">
                    <c:v>TASSAJARA 21126392</c:v>
                  </c:pt>
                  <c:pt idx="564">
                    <c:v>CALISTOGA 1101242919</c:v>
                  </c:pt>
                  <c:pt idx="565">
                    <c:v>FORT SEWARD 1121CB</c:v>
                  </c:pt>
                  <c:pt idx="566">
                    <c:v>SISQUOC 1102M54</c:v>
                  </c:pt>
                  <c:pt idx="567">
                    <c:v>LINCOLN 11042070</c:v>
                  </c:pt>
                  <c:pt idx="568">
                    <c:v>SAN RAMON 2101CB</c:v>
                  </c:pt>
                  <c:pt idx="569">
                    <c:v>HIGGINS 1107746082</c:v>
                  </c:pt>
                  <c:pt idx="570">
                    <c:v>WILLITS 11044650</c:v>
                  </c:pt>
                  <c:pt idx="571">
                    <c:v>COTTONWOOD 11031616</c:v>
                  </c:pt>
                  <c:pt idx="572">
                    <c:v>POSO MOUNTAIN 21014456</c:v>
                  </c:pt>
                  <c:pt idx="573">
                    <c:v>LAYTONVILLE 11022502</c:v>
                  </c:pt>
                  <c:pt idx="574">
                    <c:v>BEAR VALLEY 21014160</c:v>
                  </c:pt>
                  <c:pt idx="575">
                    <c:v>WILLOW PASS 1101152874</c:v>
                  </c:pt>
                  <c:pt idx="576">
                    <c:v>LINCOLN 1101186060</c:v>
                  </c:pt>
                  <c:pt idx="577">
                    <c:v>SHINGLE SPRINGS 21092679</c:v>
                  </c:pt>
                  <c:pt idx="578">
                    <c:v>SILVERADO 210234959</c:v>
                  </c:pt>
                  <c:pt idx="579">
                    <c:v>VOLTA 11011516</c:v>
                  </c:pt>
                  <c:pt idx="580">
                    <c:v>CURTIS 170411300</c:v>
                  </c:pt>
                  <c:pt idx="581">
                    <c:v>NARROWS 210551582</c:v>
                  </c:pt>
                  <c:pt idx="582">
                    <c:v>TEJON 1102732836</c:v>
                  </c:pt>
                  <c:pt idx="583">
                    <c:v>MONTICELLO 1101720</c:v>
                  </c:pt>
                  <c:pt idx="584">
                    <c:v>RIO DELL 11024230</c:v>
                  </c:pt>
                  <c:pt idx="585">
                    <c:v>CLARKSVILLE 210413352</c:v>
                  </c:pt>
                  <c:pt idx="586">
                    <c:v>MARIPOSA 2102594143</c:v>
                  </c:pt>
                  <c:pt idx="587">
                    <c:v>CLEAR LAKE 1101406</c:v>
                  </c:pt>
                  <c:pt idx="588">
                    <c:v>DUNLAP 11027849F</c:v>
                  </c:pt>
                  <c:pt idx="589">
                    <c:v>JESSUP 1103348657</c:v>
                  </c:pt>
                  <c:pt idx="590">
                    <c:v>BANGOR 1101870548</c:v>
                  </c:pt>
                  <c:pt idx="591">
                    <c:v>RED BLUFF 110176020</c:v>
                  </c:pt>
                  <c:pt idx="592">
                    <c:v>HARTLEY 11011306</c:v>
                  </c:pt>
                  <c:pt idx="593">
                    <c:v>GARBERVILLE 11022540</c:v>
                  </c:pt>
                  <c:pt idx="594">
                    <c:v>OLETA 1102CB</c:v>
                  </c:pt>
                  <c:pt idx="595">
                    <c:v>SALT SPRINGS 210110416</c:v>
                  </c:pt>
                  <c:pt idx="596">
                    <c:v>HOPLAND 1101770</c:v>
                  </c:pt>
                  <c:pt idx="597">
                    <c:v>WILDWOOD 1101384582</c:v>
                  </c:pt>
                  <c:pt idx="598">
                    <c:v>WYANDOTTE 110796390</c:v>
                  </c:pt>
                  <c:pt idx="599">
                    <c:v>VINEYARD 2110CB</c:v>
                  </c:pt>
                  <c:pt idx="600">
                    <c:v>PEORIA 1701CB</c:v>
                  </c:pt>
                  <c:pt idx="601">
                    <c:v>HIGGINS 11039753</c:v>
                  </c:pt>
                  <c:pt idx="602">
                    <c:v>COVELO 1101627416</c:v>
                  </c:pt>
                  <c:pt idx="603">
                    <c:v>CORRAL 110313474</c:v>
                  </c:pt>
                  <c:pt idx="604">
                    <c:v>MARIPOSA 2101309438</c:v>
                  </c:pt>
                  <c:pt idx="605">
                    <c:v>COLUMBIA HILL 11012212</c:v>
                  </c:pt>
                  <c:pt idx="606">
                    <c:v>PUEBLO 11041304</c:v>
                  </c:pt>
                  <c:pt idx="607">
                    <c:v>VASCO 1102886522</c:v>
                  </c:pt>
                  <c:pt idx="608">
                    <c:v>WYANDOTTE 11091520</c:v>
                  </c:pt>
                  <c:pt idx="609">
                    <c:v>LINCOLN 11045391</c:v>
                  </c:pt>
                  <c:pt idx="610">
                    <c:v>TASSAJARA 210419042</c:v>
                  </c:pt>
                  <c:pt idx="611">
                    <c:v>FITCH MOUNTAIN 1113356</c:v>
                  </c:pt>
                  <c:pt idx="612">
                    <c:v>BANGOR 11017446</c:v>
                  </c:pt>
                  <c:pt idx="613">
                    <c:v>CALISTOGA 110135588</c:v>
                  </c:pt>
                  <c:pt idx="614">
                    <c:v>PASO ROBLES 110359763</c:v>
                  </c:pt>
                  <c:pt idx="615">
                    <c:v>RED BLUFF 11031702</c:v>
                  </c:pt>
                  <c:pt idx="616">
                    <c:v>WILLITS 1104188268</c:v>
                  </c:pt>
                  <c:pt idx="617">
                    <c:v>SAND CREEK 11037823F</c:v>
                  </c:pt>
                  <c:pt idx="618">
                    <c:v>PEORIA 1704877670</c:v>
                  </c:pt>
                  <c:pt idx="619">
                    <c:v>MENLO 1102W80</c:v>
                  </c:pt>
                  <c:pt idx="620">
                    <c:v>SAN LUIS OBISPO 1104350030</c:v>
                  </c:pt>
                  <c:pt idx="621">
                    <c:v>EDENVALE 2107288980</c:v>
                  </c:pt>
                  <c:pt idx="622">
                    <c:v>SOLEDAD 2102955138</c:v>
                  </c:pt>
                  <c:pt idx="623">
                    <c:v>GIRVAN 11011330</c:v>
                  </c:pt>
                  <c:pt idx="624">
                    <c:v>RINCON 11035152</c:v>
                  </c:pt>
                  <c:pt idx="625">
                    <c:v>HIGHLANDS 11031282</c:v>
                  </c:pt>
                  <c:pt idx="626">
                    <c:v>SANTA YNEZ 1102CB</c:v>
                  </c:pt>
                  <c:pt idx="627">
                    <c:v>STILLWATER 11021644</c:v>
                  </c:pt>
                  <c:pt idx="628">
                    <c:v>WOODWARD 210878448</c:v>
                  </c:pt>
                  <c:pt idx="629">
                    <c:v>GARBERVILLE 11011770</c:v>
                  </c:pt>
                  <c:pt idx="630">
                    <c:v>BUELLTON 1101Y06</c:v>
                  </c:pt>
                  <c:pt idx="631">
                    <c:v>DIAMOND SPRINGS 110610587</c:v>
                  </c:pt>
                  <c:pt idx="632">
                    <c:v>CLOVERDALE 1102156</c:v>
                  </c:pt>
                  <c:pt idx="633">
                    <c:v>BRIDGEVILLE 110169866</c:v>
                  </c:pt>
                  <c:pt idx="634">
                    <c:v>DIAMOND SPRINGS 1104705100</c:v>
                  </c:pt>
                  <c:pt idx="635">
                    <c:v>SAND CREEK 11037110</c:v>
                  </c:pt>
                  <c:pt idx="636">
                    <c:v>FULTON 1107604</c:v>
                  </c:pt>
                  <c:pt idx="637">
                    <c:v>TIDEWATER 2106781445</c:v>
                  </c:pt>
                  <c:pt idx="638">
                    <c:v>SAN LUIS OBISPO 1103153199</c:v>
                  </c:pt>
                  <c:pt idx="639">
                    <c:v>LAYTONVILLE 1102572</c:v>
                  </c:pt>
                  <c:pt idx="640">
                    <c:v>ATASCADERO 1103A16</c:v>
                  </c:pt>
                  <c:pt idx="641">
                    <c:v>TEJON 11022455</c:v>
                  </c:pt>
                  <c:pt idx="642">
                    <c:v>MAXWELL 11053008</c:v>
                  </c:pt>
                  <c:pt idx="643">
                    <c:v>APPLE HILL 2102CB</c:v>
                  </c:pt>
                  <c:pt idx="644">
                    <c:v>WYANDOTTE 11031504</c:v>
                  </c:pt>
                  <c:pt idx="645">
                    <c:v>CLARKSVILLE 2109CB</c:v>
                  </c:pt>
                  <c:pt idx="646">
                    <c:v>HOLLISTER 2102855412</c:v>
                  </c:pt>
                  <c:pt idx="647">
                    <c:v>MARTELL 11033152</c:v>
                  </c:pt>
                  <c:pt idx="648">
                    <c:v>DIAMOND SPRINGS 11057722</c:v>
                  </c:pt>
                  <c:pt idx="649">
                    <c:v>DOBBINS 11011264</c:v>
                  </c:pt>
                  <c:pt idx="650">
                    <c:v>HIGGINS 1103CB</c:v>
                  </c:pt>
                  <c:pt idx="651">
                    <c:v>TIVY VALLEY 1107822606</c:v>
                  </c:pt>
                  <c:pt idx="652">
                    <c:v>CAYETANO 2109MR186</c:v>
                  </c:pt>
                  <c:pt idx="653">
                    <c:v>APPLE HILL 21028372</c:v>
                  </c:pt>
                  <c:pt idx="654">
                    <c:v>MARIPOSA 21019400</c:v>
                  </c:pt>
                  <c:pt idx="655">
                    <c:v>OILFIELDS 1103N62</c:v>
                  </c:pt>
                  <c:pt idx="656">
                    <c:v>SHINGLE SPRINGS 2105CB</c:v>
                  </c:pt>
                  <c:pt idx="657">
                    <c:v>NARROWS 2102CB</c:v>
                  </c:pt>
                  <c:pt idx="658">
                    <c:v>CORTINA 1101528460</c:v>
                  </c:pt>
                  <c:pt idx="659">
                    <c:v>COARSEGOLD 21036110</c:v>
                  </c:pt>
                  <c:pt idx="660">
                    <c:v>HORSESHOE 110150140</c:v>
                  </c:pt>
                  <c:pt idx="661">
                    <c:v>SAN LUIS OBISPO 1104777686</c:v>
                  </c:pt>
                  <c:pt idx="662">
                    <c:v>SILVERADO 210258626</c:v>
                  </c:pt>
                  <c:pt idx="663">
                    <c:v>SAN JOAQUIN #2 1103157026</c:v>
                  </c:pt>
                  <c:pt idx="664">
                    <c:v>PEORIA 170411232</c:v>
                  </c:pt>
                  <c:pt idx="665">
                    <c:v>DIAMOND SPRINGS 11052102</c:v>
                  </c:pt>
                  <c:pt idx="666">
                    <c:v>WILLITS 1104CB</c:v>
                  </c:pt>
                  <c:pt idx="667">
                    <c:v>GEYSERVILLE 1102484</c:v>
                  </c:pt>
                  <c:pt idx="668">
                    <c:v>HIGGINS 1104CB</c:v>
                  </c:pt>
                  <c:pt idx="669">
                    <c:v>PENRYN 1105119949</c:v>
                  </c:pt>
                  <c:pt idx="670">
                    <c:v>CLAY 1103CB</c:v>
                  </c:pt>
                  <c:pt idx="671">
                    <c:v>TIDEWATER 2106745811</c:v>
                  </c:pt>
                  <c:pt idx="672">
                    <c:v>WOODACRE 110191900</c:v>
                  </c:pt>
                  <c:pt idx="673">
                    <c:v>SAND CREEK 110397354</c:v>
                  </c:pt>
                  <c:pt idx="674">
                    <c:v>CLARKSVILLE 210619642</c:v>
                  </c:pt>
                  <c:pt idx="675">
                    <c:v>MERCED FALLS 11029470</c:v>
                  </c:pt>
                  <c:pt idx="676">
                    <c:v>PUEBLO 2102943820</c:v>
                  </c:pt>
                  <c:pt idx="677">
                    <c:v>WHITMORE 11011594</c:v>
                  </c:pt>
                  <c:pt idx="678">
                    <c:v>MARIPOSA 210110240</c:v>
                  </c:pt>
                  <c:pt idx="679">
                    <c:v>CLOVERDALE 1102674</c:v>
                  </c:pt>
                  <c:pt idx="680">
                    <c:v>SHINGLE SPRINGS 210961892</c:v>
                  </c:pt>
                  <c:pt idx="681">
                    <c:v>BANGOR 110155206</c:v>
                  </c:pt>
                  <c:pt idx="682">
                    <c:v>CALISTOGA 1101734</c:v>
                  </c:pt>
                  <c:pt idx="683">
                    <c:v>COTATI 1103CB</c:v>
                  </c:pt>
                  <c:pt idx="684">
                    <c:v>WHITMORE 110145262</c:v>
                  </c:pt>
                  <c:pt idx="685">
                    <c:v>COTTONWOOD 11031344</c:v>
                  </c:pt>
                  <c:pt idx="686">
                    <c:v>CLEAR LAKE 1101699062</c:v>
                  </c:pt>
                  <c:pt idx="687">
                    <c:v>SHINGLE SPRINGS 210912392</c:v>
                  </c:pt>
                  <c:pt idx="688">
                    <c:v>PLACERVILLE 1110421358</c:v>
                  </c:pt>
                  <c:pt idx="689">
                    <c:v>SILVERADO 2104722</c:v>
                  </c:pt>
                  <c:pt idx="690">
                    <c:v>TEJON 11023751</c:v>
                  </c:pt>
                  <c:pt idx="691">
                    <c:v>CAYETANO 2111CB</c:v>
                  </c:pt>
                  <c:pt idx="692">
                    <c:v>LINCOLN 110451756</c:v>
                  </c:pt>
                  <c:pt idx="693">
                    <c:v>MC ARTHUR 1101501106</c:v>
                  </c:pt>
                  <c:pt idx="694">
                    <c:v>CLARKSVILLE 210419772</c:v>
                  </c:pt>
                  <c:pt idx="695">
                    <c:v>CLARKSVILLE 2103593454</c:v>
                  </c:pt>
                  <c:pt idx="696">
                    <c:v>RISING RIVER 11011530</c:v>
                  </c:pt>
                  <c:pt idx="697">
                    <c:v>CLARK ROAD 110281296</c:v>
                  </c:pt>
                  <c:pt idx="698">
                    <c:v>APPLE HILL 210277546</c:v>
                  </c:pt>
                  <c:pt idx="699">
                    <c:v>MARIPOSA 2101752630</c:v>
                  </c:pt>
                  <c:pt idx="700">
                    <c:v>COTATI 1105213984</c:v>
                  </c:pt>
                  <c:pt idx="701">
                    <c:v>MERCED FALLS 110238748</c:v>
                  </c:pt>
                  <c:pt idx="702">
                    <c:v>COTATI 110599720</c:v>
                  </c:pt>
                  <c:pt idx="703">
                    <c:v>HIGGINS 1110CB</c:v>
                  </c:pt>
                  <c:pt idx="704">
                    <c:v>UPPER LAKE 110175370</c:v>
                  </c:pt>
                  <c:pt idx="705">
                    <c:v>LAYTONVILLE 110237586</c:v>
                  </c:pt>
                  <c:pt idx="706">
                    <c:v>HIGGINS 11097831</c:v>
                  </c:pt>
                  <c:pt idx="707">
                    <c:v>TEMPLETON 2110317796</c:v>
                  </c:pt>
                  <c:pt idx="708">
                    <c:v>CALAVERAS CEMENT 1101585</c:v>
                  </c:pt>
                  <c:pt idx="709">
                    <c:v>CAL WATER 1102690954</c:v>
                  </c:pt>
                  <c:pt idx="710">
                    <c:v>OAKHURST 1103CB</c:v>
                  </c:pt>
                  <c:pt idx="711">
                    <c:v>CALPELLA 1102CB</c:v>
                  </c:pt>
                  <c:pt idx="712">
                    <c:v>OCEANO 1103839302</c:v>
                  </c:pt>
                  <c:pt idx="713">
                    <c:v>OLETA 11021204</c:v>
                  </c:pt>
                  <c:pt idx="714">
                    <c:v>BRUNSWICK 11062790</c:v>
                  </c:pt>
                  <c:pt idx="715">
                    <c:v>COTTONWOOD 110168190</c:v>
                  </c:pt>
                  <c:pt idx="716">
                    <c:v>PETALUMA C 1109664732</c:v>
                  </c:pt>
                  <c:pt idx="717">
                    <c:v>CALPELLA 1101600</c:v>
                  </c:pt>
                  <c:pt idx="718">
                    <c:v>LUCERNE 1103CB</c:v>
                  </c:pt>
                  <c:pt idx="719">
                    <c:v>SONOMA 1105229588</c:v>
                  </c:pt>
                  <c:pt idx="720">
                    <c:v>FROGTOWN 17011623</c:v>
                  </c:pt>
                  <c:pt idx="721">
                    <c:v>GOLDTREE 1105551904</c:v>
                  </c:pt>
                  <c:pt idx="722">
                    <c:v>NOTRE DAME 1104937710</c:v>
                  </c:pt>
                  <c:pt idx="723">
                    <c:v>JAMESON 11059472</c:v>
                  </c:pt>
                  <c:pt idx="724">
                    <c:v>OLETA 110151740</c:v>
                  </c:pt>
                  <c:pt idx="725">
                    <c:v>CORRAL 110236666</c:v>
                  </c:pt>
                  <c:pt idx="726">
                    <c:v>BIG BEND 11011704</c:v>
                  </c:pt>
                  <c:pt idx="727">
                    <c:v>KONOCTI 110275382</c:v>
                  </c:pt>
                  <c:pt idx="728">
                    <c:v>GEYSERVILLE 1102220154</c:v>
                  </c:pt>
                  <c:pt idx="729">
                    <c:v>NARROWS 2105CB</c:v>
                  </c:pt>
                  <c:pt idx="730">
                    <c:v>MARIPOSA 21014410</c:v>
                  </c:pt>
                  <c:pt idx="731">
                    <c:v>MONTICELLO 1101630</c:v>
                  </c:pt>
                  <c:pt idx="732">
                    <c:v>WILLITS 1103966</c:v>
                  </c:pt>
                  <c:pt idx="733">
                    <c:v>PARADISE 110443008</c:v>
                  </c:pt>
                  <c:pt idx="734">
                    <c:v>MORGAN HILL 2105XR070</c:v>
                  </c:pt>
                  <c:pt idx="735">
                    <c:v>BRUNSWICK 11042112</c:v>
                  </c:pt>
                  <c:pt idx="736">
                    <c:v>NARROWS 21052216</c:v>
                  </c:pt>
                  <c:pt idx="737">
                    <c:v>POINT ARENA 1101CB</c:v>
                  </c:pt>
                  <c:pt idx="738">
                    <c:v>JAMESON 110265516</c:v>
                  </c:pt>
                  <c:pt idx="739">
                    <c:v>CURTIS 170565908</c:v>
                  </c:pt>
                  <c:pt idx="740">
                    <c:v>CORRAL 110112606</c:v>
                  </c:pt>
                  <c:pt idx="741">
                    <c:v>DESCHUTES 11011652</c:v>
                  </c:pt>
                  <c:pt idx="742">
                    <c:v>CLARKSVILLE 210319572</c:v>
                  </c:pt>
                  <c:pt idx="743">
                    <c:v>CLAY 110113442</c:v>
                  </c:pt>
                  <c:pt idx="744">
                    <c:v>PLACER 1103284874</c:v>
                  </c:pt>
                  <c:pt idx="745">
                    <c:v>VACA DIXON 11059792</c:v>
                  </c:pt>
                  <c:pt idx="746">
                    <c:v>MILPITAS 110962157</c:v>
                  </c:pt>
                  <c:pt idx="747">
                    <c:v>DOBBINS 110191464</c:v>
                  </c:pt>
                  <c:pt idx="748">
                    <c:v>ELK CREEK 11012212</c:v>
                  </c:pt>
                  <c:pt idx="749">
                    <c:v>COTATI 110536536</c:v>
                  </c:pt>
                  <c:pt idx="750">
                    <c:v>CLARK ROAD 11022584</c:v>
                  </c:pt>
                  <c:pt idx="751">
                    <c:v>COARSEGOLD 210490356</c:v>
                  </c:pt>
                  <c:pt idx="752">
                    <c:v>CALPELLA 1101345230</c:v>
                  </c:pt>
                  <c:pt idx="753">
                    <c:v>CLOVERDALE 11024646</c:v>
                  </c:pt>
                  <c:pt idx="754">
                    <c:v>STAFFORD 1102CB</c:v>
                  </c:pt>
                  <c:pt idx="755">
                    <c:v>GARBERVILLE 110256048</c:v>
                  </c:pt>
                  <c:pt idx="756">
                    <c:v>MONTICELLO 11014360</c:v>
                  </c:pt>
                  <c:pt idx="757">
                    <c:v>NARROWS 21011202</c:v>
                  </c:pt>
                  <c:pt idx="758">
                    <c:v>JESSUP 110338864</c:v>
                  </c:pt>
                  <c:pt idx="759">
                    <c:v>FORT ROSS 1121204</c:v>
                  </c:pt>
                  <c:pt idx="760">
                    <c:v>BEAR VALLEY 210110019</c:v>
                  </c:pt>
                  <c:pt idx="761">
                    <c:v>MORGAN HILL 210542348</c:v>
                  </c:pt>
                  <c:pt idx="762">
                    <c:v>SAN LUIS OBISPO 1103934355</c:v>
                  </c:pt>
                  <c:pt idx="763">
                    <c:v>NARROWS 210248484</c:v>
                  </c:pt>
                  <c:pt idx="764">
                    <c:v>HIGGINS 11077559</c:v>
                  </c:pt>
                  <c:pt idx="765">
                    <c:v>MONTICELLO 1101718</c:v>
                  </c:pt>
                  <c:pt idx="766">
                    <c:v>OLETA 110163500</c:v>
                  </c:pt>
                  <c:pt idx="767">
                    <c:v>CEDAR CREEK 11011608</c:v>
                  </c:pt>
                  <c:pt idx="768">
                    <c:v>WHEATLAND 1105248490</c:v>
                  </c:pt>
                  <c:pt idx="769">
                    <c:v>FITCH MOUNTAIN 1113443164</c:v>
                  </c:pt>
                  <c:pt idx="770">
                    <c:v>CLARK ROAD 110292622</c:v>
                  </c:pt>
                  <c:pt idx="771">
                    <c:v>PENRYN 1105154362</c:v>
                  </c:pt>
                  <c:pt idx="772">
                    <c:v>SAN RAMON 2102CB</c:v>
                  </c:pt>
                  <c:pt idx="773">
                    <c:v>BROWNS VALLEY 110193870</c:v>
                  </c:pt>
                  <c:pt idx="774">
                    <c:v>MONTICELLO 1101CB</c:v>
                  </c:pt>
                  <c:pt idx="775">
                    <c:v>TEMPLETON 2113A10</c:v>
                  </c:pt>
                  <c:pt idx="776">
                    <c:v>PENRYN 11072706</c:v>
                  </c:pt>
                  <c:pt idx="777">
                    <c:v>WILLITS 1104934</c:v>
                  </c:pt>
                  <c:pt idx="778">
                    <c:v>CORRAL 110213498</c:v>
                  </c:pt>
                  <c:pt idx="779">
                    <c:v>PEORIA 170190090</c:v>
                  </c:pt>
                  <c:pt idx="780">
                    <c:v>OILFIELDS 110383158</c:v>
                  </c:pt>
                  <c:pt idx="781">
                    <c:v>WILLITS 11032500</c:v>
                  </c:pt>
                  <c:pt idx="782">
                    <c:v>LLAGAS 2104603392</c:v>
                  </c:pt>
                  <c:pt idx="783">
                    <c:v>APPLE HILL 110313312</c:v>
                  </c:pt>
                  <c:pt idx="784">
                    <c:v>BANGOR 11011958</c:v>
                  </c:pt>
                  <c:pt idx="785">
                    <c:v>LAYTONVILLE 1102CB</c:v>
                  </c:pt>
                  <c:pt idx="786">
                    <c:v>MOUNTAIN QUARRIES 210135466</c:v>
                  </c:pt>
                  <c:pt idx="787">
                    <c:v>PEORIA 17019811</c:v>
                  </c:pt>
                  <c:pt idx="788">
                    <c:v>CABRILLO 1103CB</c:v>
                  </c:pt>
                  <c:pt idx="789">
                    <c:v>CALISTOGA 1102CB</c:v>
                  </c:pt>
                  <c:pt idx="790">
                    <c:v>SUNOL 1101CB</c:v>
                  </c:pt>
                  <c:pt idx="791">
                    <c:v>SILVERADO 2104632</c:v>
                  </c:pt>
                  <c:pt idx="792">
                    <c:v>CHALLENGE 11021064</c:v>
                  </c:pt>
                  <c:pt idx="793">
                    <c:v>CURTIS 17026008</c:v>
                  </c:pt>
                  <c:pt idx="794">
                    <c:v>CAYETANO 2109CB</c:v>
                  </c:pt>
                  <c:pt idx="795">
                    <c:v>OAKHURST 110210100</c:v>
                  </c:pt>
                  <c:pt idx="796">
                    <c:v>MILPITAS 1109XR524</c:v>
                  </c:pt>
                  <c:pt idx="797">
                    <c:v>UKIAH 1114CB</c:v>
                  </c:pt>
                  <c:pt idx="798">
                    <c:v>MESA 1103854149</c:v>
                  </c:pt>
                  <c:pt idx="799">
                    <c:v>PEORIA 1704CB</c:v>
                  </c:pt>
                  <c:pt idx="800">
                    <c:v>PUEBLO 2103373667</c:v>
                  </c:pt>
                  <c:pt idx="801">
                    <c:v>MOLINO 1102396</c:v>
                  </c:pt>
                  <c:pt idx="802">
                    <c:v>LAS POSITAS 2108MR182</c:v>
                  </c:pt>
                  <c:pt idx="803">
                    <c:v>CALAVERAS CEMENT 11014786</c:v>
                  </c:pt>
                  <c:pt idx="804">
                    <c:v>WYANDOTTE 110777578</c:v>
                  </c:pt>
                  <c:pt idx="805">
                    <c:v>GARBERVILLE 11024744</c:v>
                  </c:pt>
                  <c:pt idx="806">
                    <c:v>PENRYN 11072704</c:v>
                  </c:pt>
                  <c:pt idx="807">
                    <c:v>WILLITS 1103826</c:v>
                  </c:pt>
                  <c:pt idx="808">
                    <c:v>PETALUMA C 1108233646</c:v>
                  </c:pt>
                  <c:pt idx="809">
                    <c:v>CLARKSVILLE 210575884</c:v>
                  </c:pt>
                  <c:pt idx="810">
                    <c:v>DIAMOND SPRINGS 11071402</c:v>
                  </c:pt>
                  <c:pt idx="811">
                    <c:v>JESSUP 1101CB</c:v>
                  </c:pt>
                  <c:pt idx="812">
                    <c:v>PENRYN 1103660</c:v>
                  </c:pt>
                  <c:pt idx="813">
                    <c:v>KERN OIL 110646960</c:v>
                  </c:pt>
                  <c:pt idx="814">
                    <c:v>MONTICELLO 1101666</c:v>
                  </c:pt>
                  <c:pt idx="815">
                    <c:v>BRIDGEVILLE 110255612</c:v>
                  </c:pt>
                  <c:pt idx="816">
                    <c:v>PARADISE 1104409622</c:v>
                  </c:pt>
                  <c:pt idx="817">
                    <c:v>CALAVERAS CEMENT 110113424</c:v>
                  </c:pt>
                  <c:pt idx="818">
                    <c:v>COTTONWOOD 1101384360</c:v>
                  </c:pt>
                  <c:pt idx="819">
                    <c:v>WHITMORE 11011598</c:v>
                  </c:pt>
                  <c:pt idx="820">
                    <c:v>LOW GAP 110186816</c:v>
                  </c:pt>
                  <c:pt idx="821">
                    <c:v>SANTA MARIA 1108M18</c:v>
                  </c:pt>
                  <c:pt idx="822">
                    <c:v>KONOCTI 1102948</c:v>
                  </c:pt>
                  <c:pt idx="823">
                    <c:v>GIRVAN 1102212096</c:v>
                  </c:pt>
                  <c:pt idx="824">
                    <c:v>LOS MOLINOS 1101297862</c:v>
                  </c:pt>
                  <c:pt idx="825">
                    <c:v>SISQUOC 1103858898</c:v>
                  </c:pt>
                  <c:pt idx="826">
                    <c:v>PETALUMA C 1109373772</c:v>
                  </c:pt>
                  <c:pt idx="827">
                    <c:v>CLOVERDALE 1102570</c:v>
                  </c:pt>
                  <c:pt idx="828">
                    <c:v>SAN JOAQUIN #3 11035100</c:v>
                  </c:pt>
                  <c:pt idx="829">
                    <c:v>SAN LUIS OBISPO 110788962</c:v>
                  </c:pt>
                  <c:pt idx="830">
                    <c:v>DIAMOND SPRINGS 110656026</c:v>
                  </c:pt>
                  <c:pt idx="831">
                    <c:v>UKIAH 1114528</c:v>
                  </c:pt>
                  <c:pt idx="832">
                    <c:v>CALISTOGA 1101736</c:v>
                  </c:pt>
                  <c:pt idx="833">
                    <c:v>WYANDOTTE 1105CB</c:v>
                  </c:pt>
                  <c:pt idx="834">
                    <c:v>PEORIA 170510580</c:v>
                  </c:pt>
                  <c:pt idx="835">
                    <c:v>WOODSIDE 110147872</c:v>
                  </c:pt>
                  <c:pt idx="836">
                    <c:v>ATASCADERO 1103A14</c:v>
                  </c:pt>
                  <c:pt idx="837">
                    <c:v>FROGTOWN 170275252</c:v>
                  </c:pt>
                  <c:pt idx="838">
                    <c:v>GRASS VALLEY 11031700</c:v>
                  </c:pt>
                  <c:pt idx="839">
                    <c:v>BELL 1108339792</c:v>
                  </c:pt>
                  <c:pt idx="840">
                    <c:v>LLAGAS 2101984552</c:v>
                  </c:pt>
                  <c:pt idx="841">
                    <c:v>GIRVAN 110280726</c:v>
                  </c:pt>
                  <c:pt idx="842">
                    <c:v>SAN LUIS OBISPO 1102348318</c:v>
                  </c:pt>
                  <c:pt idx="843">
                    <c:v>BEAR VALLEY 210576694</c:v>
                  </c:pt>
                  <c:pt idx="844">
                    <c:v>RACETRACK 17039190</c:v>
                  </c:pt>
                  <c:pt idx="845">
                    <c:v>RIO DELL 110275970</c:v>
                  </c:pt>
                  <c:pt idx="846">
                    <c:v>OAKHURST 1101CB</c:v>
                  </c:pt>
                  <c:pt idx="847">
                    <c:v>KESWICK 11011590</c:v>
                  </c:pt>
                  <c:pt idx="848">
                    <c:v>SAN JOAQUIN #3 1103CB</c:v>
                  </c:pt>
                  <c:pt idx="849">
                    <c:v>TIVY VALLEY 11077380</c:v>
                  </c:pt>
                  <c:pt idx="850">
                    <c:v>STILLWATER 110148950</c:v>
                  </c:pt>
                  <c:pt idx="851">
                    <c:v>RED BLUFF 1105161818</c:v>
                  </c:pt>
                  <c:pt idx="852">
                    <c:v>SANTA YNEZ 1102320270</c:v>
                  </c:pt>
                  <c:pt idx="853">
                    <c:v>MORGAN HILL 2105XR176</c:v>
                  </c:pt>
                  <c:pt idx="854">
                    <c:v>MARTELL 1102CB</c:v>
                  </c:pt>
                  <c:pt idx="855">
                    <c:v>COTATI 1102167726</c:v>
                  </c:pt>
                  <c:pt idx="856">
                    <c:v>CLAYTON 22159765</c:v>
                  </c:pt>
                  <c:pt idx="857">
                    <c:v>CORNING 110187304</c:v>
                  </c:pt>
                  <c:pt idx="858">
                    <c:v>PHILO 1101CB</c:v>
                  </c:pt>
                  <c:pt idx="859">
                    <c:v>GEYSERVILLE 1102537096</c:v>
                  </c:pt>
                  <c:pt idx="860">
                    <c:v>CLAY 1102CB</c:v>
                  </c:pt>
                  <c:pt idx="861">
                    <c:v>ELK CREEK 11012004</c:v>
                  </c:pt>
                  <c:pt idx="862">
                    <c:v>SAN LUIS OBISPO 1104V10</c:v>
                  </c:pt>
                  <c:pt idx="863">
                    <c:v>TEMPLETON 2113R82</c:v>
                  </c:pt>
                  <c:pt idx="864">
                    <c:v>BIG BEND 1102CB</c:v>
                  </c:pt>
                  <c:pt idx="865">
                    <c:v>IONE 1101L3141</c:v>
                  </c:pt>
                  <c:pt idx="866">
                    <c:v>FORT SEWARD 1122CB</c:v>
                  </c:pt>
                  <c:pt idx="867">
                    <c:v>MOLINO 1102104</c:v>
                  </c:pt>
                  <c:pt idx="868">
                    <c:v>NARROWS 21052748</c:v>
                  </c:pt>
                  <c:pt idx="869">
                    <c:v>EDENVALE 2107739448</c:v>
                  </c:pt>
                  <c:pt idx="870">
                    <c:v>PENRYN 110351658</c:v>
                  </c:pt>
                  <c:pt idx="871">
                    <c:v>MILPITAS 110598568</c:v>
                  </c:pt>
                  <c:pt idx="872">
                    <c:v>PUEBLO 1105637242</c:v>
                  </c:pt>
                  <c:pt idx="873">
                    <c:v>LAS GALLINAS A 1104507389</c:v>
                  </c:pt>
                  <c:pt idx="874">
                    <c:v>ELK CREEK 11012228</c:v>
                  </c:pt>
                  <c:pt idx="875">
                    <c:v>WILLITS 110391948</c:v>
                  </c:pt>
                  <c:pt idx="876">
                    <c:v>SWIFT 2110XR366</c:v>
                  </c:pt>
                  <c:pt idx="877">
                    <c:v>SANTA YNEZ 1104685160</c:v>
                  </c:pt>
                  <c:pt idx="878">
                    <c:v>FULTON 11024994</c:v>
                  </c:pt>
                  <c:pt idx="879">
                    <c:v>FROGTOWN 1702737236</c:v>
                  </c:pt>
                  <c:pt idx="880">
                    <c:v>COTATI 110379140</c:v>
                  </c:pt>
                  <c:pt idx="881">
                    <c:v>BEAR VALLEY 2105454432</c:v>
                  </c:pt>
                  <c:pt idx="882">
                    <c:v>SHINGLE SPRINGS 211051790</c:v>
                  </c:pt>
                  <c:pt idx="883">
                    <c:v>CALPELLA 1102144510</c:v>
                  </c:pt>
                  <c:pt idx="884">
                    <c:v>DOBBINS 11015202</c:v>
                  </c:pt>
                  <c:pt idx="885">
                    <c:v>CALAVERAS CEMENT 110111236</c:v>
                  </c:pt>
                  <c:pt idx="886">
                    <c:v>SILVERADO 21043485</c:v>
                  </c:pt>
                  <c:pt idx="887">
                    <c:v>PETALUMA C 1108632</c:v>
                  </c:pt>
                  <c:pt idx="888">
                    <c:v>BEAR VALLEY 21054609</c:v>
                  </c:pt>
                  <c:pt idx="889">
                    <c:v>JOLON 11027004</c:v>
                  </c:pt>
                  <c:pt idx="890">
                    <c:v>MORGAN HILL 2111XR398</c:v>
                  </c:pt>
                  <c:pt idx="891">
                    <c:v>CLAY 11031821</c:v>
                  </c:pt>
                  <c:pt idx="892">
                    <c:v>LINCOLN 110195756</c:v>
                  </c:pt>
                  <c:pt idx="893">
                    <c:v>PALMER 1101M82</c:v>
                  </c:pt>
                  <c:pt idx="894">
                    <c:v>CRESCENT MILLS 21012056</c:v>
                  </c:pt>
                  <c:pt idx="895">
                    <c:v>SILVERADO 2102808</c:v>
                  </c:pt>
                  <c:pt idx="896">
                    <c:v>HOOPA 11013290</c:v>
                  </c:pt>
                  <c:pt idx="897">
                    <c:v>GANSNER 1101372132</c:v>
                  </c:pt>
                  <c:pt idx="898">
                    <c:v>UKIAH 1111807988</c:v>
                  </c:pt>
                  <c:pt idx="899">
                    <c:v>OILFIELDS 1103643162</c:v>
                  </c:pt>
                  <c:pt idx="900">
                    <c:v>CMC 1102CB</c:v>
                  </c:pt>
                  <c:pt idx="901">
                    <c:v>KONOCTI 11024300</c:v>
                  </c:pt>
                  <c:pt idx="902">
                    <c:v>POSO MOUNTAIN 21011703</c:v>
                  </c:pt>
                  <c:pt idx="903">
                    <c:v>PLACERVILLE 2106935216</c:v>
                  </c:pt>
                  <c:pt idx="904">
                    <c:v>WYANDOTTE 11071510</c:v>
                  </c:pt>
                  <c:pt idx="905">
                    <c:v>CLARKSVILLE 210419632</c:v>
                  </c:pt>
                  <c:pt idx="906">
                    <c:v>TEMPLETON 2113A08</c:v>
                  </c:pt>
                  <c:pt idx="907">
                    <c:v>FOOTHILL 1101CB</c:v>
                  </c:pt>
                  <c:pt idx="908">
                    <c:v>FRUITLAND 1141CB</c:v>
                  </c:pt>
                  <c:pt idx="909">
                    <c:v>OCEANO 1104Q12</c:v>
                  </c:pt>
                  <c:pt idx="910">
                    <c:v>SPRING GAP 1702188426</c:v>
                  </c:pt>
                  <c:pt idx="911">
                    <c:v>HIGGINS 11044281</c:v>
                  </c:pt>
                  <c:pt idx="912">
                    <c:v>HIGGINS 11097863</c:v>
                  </c:pt>
                  <c:pt idx="913">
                    <c:v>MONTICELLO 110193384</c:v>
                  </c:pt>
                  <c:pt idx="914">
                    <c:v>MIDDLETOWN 11011314</c:v>
                  </c:pt>
                  <c:pt idx="915">
                    <c:v>BIG MEADOWS 21012248</c:v>
                  </c:pt>
                  <c:pt idx="916">
                    <c:v>OCEANO 1104Q10</c:v>
                  </c:pt>
                  <c:pt idx="917">
                    <c:v>HARTLEY 1102CB</c:v>
                  </c:pt>
                  <c:pt idx="918">
                    <c:v>MORGAN HILL 2105XR268</c:v>
                  </c:pt>
                  <c:pt idx="919">
                    <c:v>MIDDLETOWN 11021312</c:v>
                  </c:pt>
                  <c:pt idx="920">
                    <c:v>OCEANO 1104V38</c:v>
                  </c:pt>
                  <c:pt idx="921">
                    <c:v>CLOVERDALE 1102307342</c:v>
                  </c:pt>
                  <c:pt idx="922">
                    <c:v>FITCH MOUNTAIN 111324550</c:v>
                  </c:pt>
                  <c:pt idx="923">
                    <c:v>MIDDLETOWN 1102514</c:v>
                  </c:pt>
                  <c:pt idx="924">
                    <c:v>CURTIS 170349746</c:v>
                  </c:pt>
                  <c:pt idx="925">
                    <c:v>PETALUMA C 1108630</c:v>
                  </c:pt>
                  <c:pt idx="926">
                    <c:v>SAN JUSTO 1101201311</c:v>
                  </c:pt>
                  <c:pt idx="927">
                    <c:v>GARBERVILLE 110135706</c:v>
                  </c:pt>
                  <c:pt idx="928">
                    <c:v>PENRYN 11072410</c:v>
                  </c:pt>
                  <c:pt idx="929">
                    <c:v>COTATI 110387402</c:v>
                  </c:pt>
                  <c:pt idx="930">
                    <c:v>TEJON 11023760</c:v>
                  </c:pt>
                  <c:pt idx="931">
                    <c:v>VOLTA 1102CB</c:v>
                  </c:pt>
                  <c:pt idx="932">
                    <c:v>FORT ROSS 11214614</c:v>
                  </c:pt>
                  <c:pt idx="933">
                    <c:v>AUBERRY 110137536</c:v>
                  </c:pt>
                  <c:pt idx="934">
                    <c:v>CABRILLO 11031437</c:v>
                  </c:pt>
                  <c:pt idx="935">
                    <c:v>FITCH MOUNTAIN 1113583202</c:v>
                  </c:pt>
                  <c:pt idx="936">
                    <c:v>WILLITS 1103538</c:v>
                  </c:pt>
                  <c:pt idx="937">
                    <c:v>SONOMA 1107854266</c:v>
                  </c:pt>
                  <c:pt idx="938">
                    <c:v>BRUNSWICK 11067099</c:v>
                  </c:pt>
                  <c:pt idx="939">
                    <c:v>GEYSERVILLE 1102274</c:v>
                  </c:pt>
                  <c:pt idx="940">
                    <c:v>MADISON 21011606</c:v>
                  </c:pt>
                  <c:pt idx="941">
                    <c:v>DRUM 1101CB</c:v>
                  </c:pt>
                  <c:pt idx="942">
                    <c:v>RISING RIVER 1101CB</c:v>
                  </c:pt>
                  <c:pt idx="943">
                    <c:v>PEORIA 1705999</c:v>
                  </c:pt>
                  <c:pt idx="944">
                    <c:v>FITCH MOUNTAIN 11136751</c:v>
                  </c:pt>
                  <c:pt idx="945">
                    <c:v>SAN JOAQUIN #3 1102CB</c:v>
                  </c:pt>
                  <c:pt idx="946">
                    <c:v>CALISTOGA 1101134232</c:v>
                  </c:pt>
                  <c:pt idx="947">
                    <c:v>SILVERADO 2102CB</c:v>
                  </c:pt>
                  <c:pt idx="948">
                    <c:v>CABRILLO 1104Y24</c:v>
                  </c:pt>
                  <c:pt idx="949">
                    <c:v>HORSESHOE 1101CB</c:v>
                  </c:pt>
                  <c:pt idx="950">
                    <c:v>PUEBLO 2102792</c:v>
                  </c:pt>
                  <c:pt idx="951">
                    <c:v>SAN LUIS OBISPO 1104V40</c:v>
                  </c:pt>
                  <c:pt idx="952">
                    <c:v>CURTIS 170247488</c:v>
                  </c:pt>
                  <c:pt idx="953">
                    <c:v>PURISIMA 1101Y44</c:v>
                  </c:pt>
                  <c:pt idx="954">
                    <c:v>TEMPLETON 2113A70</c:v>
                  </c:pt>
                  <c:pt idx="955">
                    <c:v>AUBERRY 1101R322</c:v>
                  </c:pt>
                  <c:pt idx="956">
                    <c:v>MERCED FALLS 11029460</c:v>
                  </c:pt>
                  <c:pt idx="957">
                    <c:v>CURTIS 170384944</c:v>
                  </c:pt>
                  <c:pt idx="958">
                    <c:v>ALTO 1124810594</c:v>
                  </c:pt>
                  <c:pt idx="959">
                    <c:v>PENRYN 1107CB</c:v>
                  </c:pt>
                  <c:pt idx="960">
                    <c:v>SANTA YNEZ 1101980192</c:v>
                  </c:pt>
                  <c:pt idx="961">
                    <c:v>VACAVILLE 1104CB</c:v>
                  </c:pt>
                  <c:pt idx="962">
                    <c:v>JOLON 1103CB</c:v>
                  </c:pt>
                  <c:pt idx="963">
                    <c:v>LOW GAP 11014086</c:v>
                  </c:pt>
                  <c:pt idx="964">
                    <c:v>COTATI 1103132</c:v>
                  </c:pt>
                  <c:pt idx="965">
                    <c:v>VOLTA 11011596</c:v>
                  </c:pt>
                  <c:pt idx="966">
                    <c:v>PEORIA 170413490</c:v>
                  </c:pt>
                  <c:pt idx="967">
                    <c:v>OREGON TRAIL 110249144</c:v>
                  </c:pt>
                  <c:pt idx="968">
                    <c:v>COTTONWOOD 1101CB</c:v>
                  </c:pt>
                  <c:pt idx="969">
                    <c:v>FROGTOWN 17027134</c:v>
                  </c:pt>
                  <c:pt idx="970">
                    <c:v>MESA 11016111</c:v>
                  </c:pt>
                  <c:pt idx="971">
                    <c:v>CLEAR LAKE 1101740076</c:v>
                  </c:pt>
                  <c:pt idx="972">
                    <c:v>OLETA 1102799924</c:v>
                  </c:pt>
                  <c:pt idx="973">
                    <c:v>BELL 1109724884</c:v>
                  </c:pt>
                  <c:pt idx="974">
                    <c:v>EDENVALE 2107469810</c:v>
                  </c:pt>
                  <c:pt idx="975">
                    <c:v>WYANDOTTE 1110980944</c:v>
                  </c:pt>
                  <c:pt idx="976">
                    <c:v>JESSUP 110276068</c:v>
                  </c:pt>
                  <c:pt idx="977">
                    <c:v>CLAY 1101CB</c:v>
                  </c:pt>
                  <c:pt idx="978">
                    <c:v>COVELO 1101306476</c:v>
                  </c:pt>
                  <c:pt idx="979">
                    <c:v>MONTICELLO 110165454</c:v>
                  </c:pt>
                  <c:pt idx="980">
                    <c:v>OREGON TRAIL 11031500</c:v>
                  </c:pt>
                  <c:pt idx="981">
                    <c:v>HALF MOON BAY 11038920</c:v>
                  </c:pt>
                  <c:pt idx="982">
                    <c:v>BEAR VALLEY 210110000</c:v>
                  </c:pt>
                  <c:pt idx="983">
                    <c:v>OCEANO 1104V36</c:v>
                  </c:pt>
                  <c:pt idx="984">
                    <c:v>DIAMOND SPRINGS 110777086</c:v>
                  </c:pt>
                  <c:pt idx="985">
                    <c:v>CORNING 110185152</c:v>
                  </c:pt>
                  <c:pt idx="986">
                    <c:v>UKIAH 1114544</c:v>
                  </c:pt>
                  <c:pt idx="987">
                    <c:v>BROWNS VALLEY 110197188</c:v>
                  </c:pt>
                  <c:pt idx="988">
                    <c:v>AUBERRY 1101R2838</c:v>
                  </c:pt>
                  <c:pt idx="989">
                    <c:v>GARCIA 0401CB</c:v>
                  </c:pt>
                  <c:pt idx="990">
                    <c:v>FROGTOWN 1702835115</c:v>
                  </c:pt>
                  <c:pt idx="991">
                    <c:v>ZACA 1101Y70</c:v>
                  </c:pt>
                  <c:pt idx="992">
                    <c:v>SAN BENITO 2101295566</c:v>
                  </c:pt>
                  <c:pt idx="993">
                    <c:v>BANGOR 11011804</c:v>
                  </c:pt>
                  <c:pt idx="994">
                    <c:v>BIG MEADOWS 21012260</c:v>
                  </c:pt>
                  <c:pt idx="995">
                    <c:v>ANDERSON 1101583708</c:v>
                  </c:pt>
                  <c:pt idx="996">
                    <c:v>SAN RAMON 2117CB</c:v>
                  </c:pt>
                  <c:pt idx="997">
                    <c:v>CABRILLO 1103Y46</c:v>
                  </c:pt>
                  <c:pt idx="998">
                    <c:v>MARTELL 1101CB</c:v>
                  </c:pt>
                  <c:pt idx="999">
                    <c:v>PETALUMA C 1108456397</c:v>
                  </c:pt>
                  <c:pt idx="1000">
                    <c:v>FRENCH GULCH 1101CB</c:v>
                  </c:pt>
                  <c:pt idx="1001">
                    <c:v>RED BLUFF 1105146070</c:v>
                  </c:pt>
                  <c:pt idx="1002">
                    <c:v>LAYTONVILLE 110264908</c:v>
                  </c:pt>
                  <c:pt idx="1003">
                    <c:v>SAN RAMON 210853732</c:v>
                  </c:pt>
                  <c:pt idx="1004">
                    <c:v>CALISTOGA 110143924</c:v>
                  </c:pt>
                  <c:pt idx="1005">
                    <c:v>PASO ROBLES 1104P02</c:v>
                  </c:pt>
                  <c:pt idx="1006">
                    <c:v>CLOVERDALE 1102172096</c:v>
                  </c:pt>
                  <c:pt idx="1007">
                    <c:v>PHILO 1102CB</c:v>
                  </c:pt>
                  <c:pt idx="1008">
                    <c:v>CURTIS 170539256</c:v>
                  </c:pt>
                  <c:pt idx="1009">
                    <c:v>SUMMIT 110249484</c:v>
                  </c:pt>
                  <c:pt idx="1010">
                    <c:v>BRUNSWICK 11102664</c:v>
                  </c:pt>
                  <c:pt idx="1011">
                    <c:v>SILVERADO 210298998</c:v>
                  </c:pt>
                  <c:pt idx="1012">
                    <c:v>ATASCADERO 1103A18</c:v>
                  </c:pt>
                  <c:pt idx="1013">
                    <c:v>CALISTOGA 1102141073</c:v>
                  </c:pt>
                  <c:pt idx="1014">
                    <c:v>CURTIS 17029220</c:v>
                  </c:pt>
                  <c:pt idx="1015">
                    <c:v>PENRYN 11051342</c:v>
                  </c:pt>
                  <c:pt idx="1016">
                    <c:v>CLAYTON 2215W531R</c:v>
                  </c:pt>
                  <c:pt idx="1017">
                    <c:v>SHINGLE SPRINGS 210913322</c:v>
                  </c:pt>
                  <c:pt idx="1018">
                    <c:v>BEAR VALLEY 210521160</c:v>
                  </c:pt>
                  <c:pt idx="1019">
                    <c:v>MESA 1103126697</c:v>
                  </c:pt>
                  <c:pt idx="1020">
                    <c:v>FRENCH GULCH 1102CB</c:v>
                  </c:pt>
                  <c:pt idx="1021">
                    <c:v>FORT ROSS 1121124</c:v>
                  </c:pt>
                  <c:pt idx="1022">
                    <c:v>OCEANO 1104Q08</c:v>
                  </c:pt>
                  <c:pt idx="1023">
                    <c:v>MC ARTHUR 1102542920</c:v>
                  </c:pt>
                  <c:pt idx="1024">
                    <c:v>PASO ROBLES 1104R12</c:v>
                  </c:pt>
                  <c:pt idx="1025">
                    <c:v>JESSUP 11011993</c:v>
                  </c:pt>
                  <c:pt idx="1026">
                    <c:v>CALISTOGA 110266730</c:v>
                  </c:pt>
                  <c:pt idx="1027">
                    <c:v>LAKEVILLE 110287432</c:v>
                  </c:pt>
                  <c:pt idx="1028">
                    <c:v>MIDDLETOWN 11011325</c:v>
                  </c:pt>
                  <c:pt idx="1029">
                    <c:v>UKIAH 11151216</c:v>
                  </c:pt>
                  <c:pt idx="1030">
                    <c:v>DIAMOND SPRINGS 110518935</c:v>
                  </c:pt>
                  <c:pt idx="1031">
                    <c:v>TEMPLETON 2110N30</c:v>
                  </c:pt>
                  <c:pt idx="1032">
                    <c:v>CLARK ROAD 11022070</c:v>
                  </c:pt>
                  <c:pt idx="1033">
                    <c:v>TEMPLETON 2112116402</c:v>
                  </c:pt>
                  <c:pt idx="1034">
                    <c:v>APPLE HILL 2102186912</c:v>
                  </c:pt>
                  <c:pt idx="1035">
                    <c:v>BEAR VALLEY 21054170</c:v>
                  </c:pt>
                  <c:pt idx="1036">
                    <c:v>GARBERVILLE 11028189</c:v>
                  </c:pt>
                  <c:pt idx="1037">
                    <c:v>PANORAMA 1101CB</c:v>
                  </c:pt>
                  <c:pt idx="1038">
                    <c:v>TASSAJARA 2106203380</c:v>
                  </c:pt>
                  <c:pt idx="1039">
                    <c:v>VACAVILLE 111112342</c:v>
                  </c:pt>
                  <c:pt idx="1040">
                    <c:v>OLETA 110113478</c:v>
                  </c:pt>
                  <c:pt idx="1041">
                    <c:v>LOW GAP 11012094</c:v>
                  </c:pt>
                  <c:pt idx="1042">
                    <c:v>NOTRE DAME 11042028</c:v>
                  </c:pt>
                  <c:pt idx="1043">
                    <c:v>FROGTOWN 170212282</c:v>
                  </c:pt>
                  <c:pt idx="1044">
                    <c:v>NOTRE DAME 11042537</c:v>
                  </c:pt>
                  <c:pt idx="1045">
                    <c:v>ATASCADERO 1103A46</c:v>
                  </c:pt>
                  <c:pt idx="1046">
                    <c:v>SHINGLE SPRINGS 210551738</c:v>
                  </c:pt>
                  <c:pt idx="1047">
                    <c:v>PERRY 1101V78</c:v>
                  </c:pt>
                  <c:pt idx="1048">
                    <c:v>CALPINE 1144962</c:v>
                  </c:pt>
                  <c:pt idx="1049">
                    <c:v>ORO FINO 1102127563</c:v>
                  </c:pt>
                  <c:pt idx="1050">
                    <c:v>MADISON 2101351038</c:v>
                  </c:pt>
                  <c:pt idx="1051">
                    <c:v>JESSUP 11011496</c:v>
                  </c:pt>
                  <c:pt idx="1052">
                    <c:v>SPAULDING 1101CB</c:v>
                  </c:pt>
                  <c:pt idx="1053">
                    <c:v>HIGGINS 11102408</c:v>
                  </c:pt>
                  <c:pt idx="1054">
                    <c:v>PIT NO 7 1101CB</c:v>
                  </c:pt>
                  <c:pt idx="1055">
                    <c:v>SYCAMORE CREEK 1111CB</c:v>
                  </c:pt>
                  <c:pt idx="1056">
                    <c:v>UPPER LAKE 1101452</c:v>
                  </c:pt>
                  <c:pt idx="1057">
                    <c:v>CLOVERDALE 1102670</c:v>
                  </c:pt>
                  <c:pt idx="1058">
                    <c:v>BRIDGEVILLE 1101CB</c:v>
                  </c:pt>
                  <c:pt idx="1059">
                    <c:v>REDBUD 11022013</c:v>
                  </c:pt>
                  <c:pt idx="1060">
                    <c:v>FROGTOWN 1702L5407</c:v>
                  </c:pt>
                  <c:pt idx="1061">
                    <c:v>CURTIS 170356972</c:v>
                  </c:pt>
                  <c:pt idx="1062">
                    <c:v>COTATI 1102CB</c:v>
                  </c:pt>
                  <c:pt idx="1063">
                    <c:v>CALPELLA 1102708161</c:v>
                  </c:pt>
                  <c:pt idx="1064">
                    <c:v>FRUITLAND 11426064</c:v>
                  </c:pt>
                  <c:pt idx="1065">
                    <c:v>CORRAL 110336680</c:v>
                  </c:pt>
                  <c:pt idx="1066">
                    <c:v>SONOMA 1107844168</c:v>
                  </c:pt>
                  <c:pt idx="1067">
                    <c:v>GRASS VALLEY 11032110</c:v>
                  </c:pt>
                  <c:pt idx="1068">
                    <c:v>PUEBLO 1105696</c:v>
                  </c:pt>
                  <c:pt idx="1069">
                    <c:v>JESSUP 11031540</c:v>
                  </c:pt>
                  <c:pt idx="1070">
                    <c:v>PENRYN 11072708</c:v>
                  </c:pt>
                  <c:pt idx="1071">
                    <c:v>GABILAN 1101460414</c:v>
                  </c:pt>
                  <c:pt idx="1072">
                    <c:v>MENDOCINO 110148750</c:v>
                  </c:pt>
                  <c:pt idx="1073">
                    <c:v>ALHAMBRA 110582622</c:v>
                  </c:pt>
                  <c:pt idx="1074">
                    <c:v>JOLON 1102CB</c:v>
                  </c:pt>
                  <c:pt idx="1075">
                    <c:v>SANTA YNEZ 1104512912</c:v>
                  </c:pt>
                  <c:pt idx="1076">
                    <c:v>COLUMBIA HILL 1101CB</c:v>
                  </c:pt>
                  <c:pt idx="1077">
                    <c:v>CRESCENT MILLS 21012562</c:v>
                  </c:pt>
                  <c:pt idx="1078">
                    <c:v>MOLINO 1101338</c:v>
                  </c:pt>
                  <c:pt idx="1079">
                    <c:v>LLAGAS 21014523</c:v>
                  </c:pt>
                  <c:pt idx="1080">
                    <c:v>PASO ROBLES 1107289947</c:v>
                  </c:pt>
                  <c:pt idx="1081">
                    <c:v>CALISTOGA 11011087</c:v>
                  </c:pt>
                  <c:pt idx="1082">
                    <c:v>TYLER 1105816852</c:v>
                  </c:pt>
                  <c:pt idx="1083">
                    <c:v>WOODACRE 1102CB</c:v>
                  </c:pt>
                  <c:pt idx="1084">
                    <c:v>JOLON 11027070</c:v>
                  </c:pt>
                  <c:pt idx="1085">
                    <c:v>DESCHUTES 11011654</c:v>
                  </c:pt>
                  <c:pt idx="1086">
                    <c:v>ALTO 11243745</c:v>
                  </c:pt>
                  <c:pt idx="1087">
                    <c:v>ELECTRA 1101CB</c:v>
                  </c:pt>
                  <c:pt idx="1088">
                    <c:v>BUTTE 1105751990</c:v>
                  </c:pt>
                  <c:pt idx="1089">
                    <c:v>MOUNTAIN QUARRIES 210151584</c:v>
                  </c:pt>
                  <c:pt idx="1090">
                    <c:v>WISE 11011404</c:v>
                  </c:pt>
                  <c:pt idx="1091">
                    <c:v>SAN RAMON 2108CB</c:v>
                  </c:pt>
                  <c:pt idx="1092">
                    <c:v>CALISTOGA 110189150</c:v>
                  </c:pt>
                  <c:pt idx="1093">
                    <c:v>SAN RAMON 2119CB</c:v>
                  </c:pt>
                  <c:pt idx="1094">
                    <c:v>ELECTRA 11024756</c:v>
                  </c:pt>
                  <c:pt idx="1095">
                    <c:v>GARBERVILLE 11022124</c:v>
                  </c:pt>
                  <c:pt idx="1096">
                    <c:v>ANNAPOLIS 1101CB</c:v>
                  </c:pt>
                  <c:pt idx="1097">
                    <c:v>TEMPLETON 2110901690</c:v>
                  </c:pt>
                  <c:pt idx="1098">
                    <c:v>HOPLAND 1101CB</c:v>
                  </c:pt>
                  <c:pt idx="1099">
                    <c:v>SWIFT 2110853720</c:v>
                  </c:pt>
                  <c:pt idx="1100">
                    <c:v>SALMON CREEK 110137368</c:v>
                  </c:pt>
                  <c:pt idx="1101">
                    <c:v>WOODACRE 1101CB</c:v>
                  </c:pt>
                  <c:pt idx="1102">
                    <c:v>FRUITLAND 114137410</c:v>
                  </c:pt>
                  <c:pt idx="1103">
                    <c:v>GOLDTREE 1105CB</c:v>
                  </c:pt>
                  <c:pt idx="1104">
                    <c:v>FRUITLAND 1142CB</c:v>
                  </c:pt>
                  <c:pt idx="1105">
                    <c:v>FITCH MOUNTAIN 1113775992</c:v>
                  </c:pt>
                  <c:pt idx="1106">
                    <c:v>SALMON CREEK 1101461703</c:v>
                  </c:pt>
                  <c:pt idx="1107">
                    <c:v>SHINGLE SPRINGS 211051800</c:v>
                  </c:pt>
                  <c:pt idx="1108">
                    <c:v>SANTA MARIA 1108M80</c:v>
                  </c:pt>
                  <c:pt idx="1109">
                    <c:v>MONTE RIO 11131991</c:v>
                  </c:pt>
                  <c:pt idx="1110">
                    <c:v>PEORIA 17056697</c:v>
                  </c:pt>
                  <c:pt idx="1111">
                    <c:v>RACETRACK 170311270</c:v>
                  </c:pt>
                  <c:pt idx="1112">
                    <c:v>MONTE RIO 11125040</c:v>
                  </c:pt>
                  <c:pt idx="1113">
                    <c:v>WINDSOR 1103171410</c:v>
                  </c:pt>
                  <c:pt idx="1114">
                    <c:v>MENDOCINO 1101450</c:v>
                  </c:pt>
                  <c:pt idx="1115">
                    <c:v>PLACER 1103CB</c:v>
                  </c:pt>
                  <c:pt idx="1116">
                    <c:v>GEYSERVILLE 110135492</c:v>
                  </c:pt>
                  <c:pt idx="1117">
                    <c:v>WYANDOTTE 1107829470</c:v>
                  </c:pt>
                  <c:pt idx="1118">
                    <c:v>CURTIS 17058110</c:v>
                  </c:pt>
                  <c:pt idx="1119">
                    <c:v>CLAYTON 2212859443</c:v>
                  </c:pt>
                  <c:pt idx="1120">
                    <c:v>DUNLAP 1103CB</c:v>
                  </c:pt>
                  <c:pt idx="1121">
                    <c:v>MERCED FALLS 110285002</c:v>
                  </c:pt>
                  <c:pt idx="1122">
                    <c:v>FROGTOWN 170113412</c:v>
                  </c:pt>
                  <c:pt idx="1123">
                    <c:v>COTATI 110361736</c:v>
                  </c:pt>
                  <c:pt idx="1124">
                    <c:v>WILDWOOD 11011576</c:v>
                  </c:pt>
                  <c:pt idx="1125">
                    <c:v>FITCH MOUNTAIN 1113352</c:v>
                  </c:pt>
                  <c:pt idx="1126">
                    <c:v>IONE 1101CB</c:v>
                  </c:pt>
                  <c:pt idx="1127">
                    <c:v>FROGTOWN 17016807</c:v>
                  </c:pt>
                  <c:pt idx="1128">
                    <c:v>HIGHLANDS 110275140</c:v>
                  </c:pt>
                  <c:pt idx="1129">
                    <c:v>CORRAL 1103831781</c:v>
                  </c:pt>
                  <c:pt idx="1130">
                    <c:v>APPLE HILL 21029722</c:v>
                  </c:pt>
                  <c:pt idx="1131">
                    <c:v>MORGAN HILL 2105XR152</c:v>
                  </c:pt>
                  <c:pt idx="1132">
                    <c:v>CLARKSVILLE 2106CB</c:v>
                  </c:pt>
                  <c:pt idx="1133">
                    <c:v>RED BLUFF 1104135854</c:v>
                  </c:pt>
                  <c:pt idx="1134">
                    <c:v>KESWICK 11011588</c:v>
                  </c:pt>
                  <c:pt idx="1135">
                    <c:v>OLETA 11022642</c:v>
                  </c:pt>
                  <c:pt idx="1136">
                    <c:v>SYCAMORE CREEK 11112014</c:v>
                  </c:pt>
                  <c:pt idx="1137">
                    <c:v>EL DORADO PH 210163464</c:v>
                  </c:pt>
                  <c:pt idx="1138">
                    <c:v>WILLOW CREEK 110347966</c:v>
                  </c:pt>
                  <c:pt idx="1139">
                    <c:v>RED BLUFF 11051564</c:v>
                  </c:pt>
                  <c:pt idx="1140">
                    <c:v>MORGAN HILL 2110814616</c:v>
                  </c:pt>
                  <c:pt idx="1141">
                    <c:v>FROGTOWN 1702694042</c:v>
                  </c:pt>
                  <c:pt idx="1142">
                    <c:v>SHINGLE SPRINGS 21107742</c:v>
                  </c:pt>
                  <c:pt idx="1143">
                    <c:v>CURTIS 1704CB</c:v>
                  </c:pt>
                  <c:pt idx="1144">
                    <c:v>WOODSIDE 11018974</c:v>
                  </c:pt>
                  <c:pt idx="1145">
                    <c:v>MOLINO 1101322</c:v>
                  </c:pt>
                  <c:pt idx="1146">
                    <c:v>PALMER 1101M88</c:v>
                  </c:pt>
                  <c:pt idx="1147">
                    <c:v>WOODSIDE 11018884</c:v>
                  </c:pt>
                  <c:pt idx="1148">
                    <c:v>GARBERVILLE 11022500</c:v>
                  </c:pt>
                  <c:pt idx="1149">
                    <c:v>BEAR VALLEY 21014500</c:v>
                  </c:pt>
                  <c:pt idx="1150">
                    <c:v>RED BLUFF 11041302</c:v>
                  </c:pt>
                  <c:pt idx="1151">
                    <c:v>BEAR VALLEY 2105CB</c:v>
                  </c:pt>
                  <c:pt idx="1152">
                    <c:v>BUTTE 1105244246</c:v>
                  </c:pt>
                  <c:pt idx="1153">
                    <c:v>BRUNSWICK 110651484</c:v>
                  </c:pt>
                  <c:pt idx="1154">
                    <c:v>STONE CORRAL 1110975698</c:v>
                  </c:pt>
                  <c:pt idx="1155">
                    <c:v>MIDDLETOWN 1101612</c:v>
                  </c:pt>
                  <c:pt idx="1156">
                    <c:v>PUEBLO 2103776244</c:v>
                  </c:pt>
                  <c:pt idx="1157">
                    <c:v>FORT ROSS 11214947</c:v>
                  </c:pt>
                  <c:pt idx="1158">
                    <c:v>FROGTOWN 17027108</c:v>
                  </c:pt>
                  <c:pt idx="1159">
                    <c:v>WEST POINT 110272036</c:v>
                  </c:pt>
                  <c:pt idx="1160">
                    <c:v>WILLITS 110337506</c:v>
                  </c:pt>
                  <c:pt idx="1161">
                    <c:v>OTTER 1102CB</c:v>
                  </c:pt>
                  <c:pt idx="1162">
                    <c:v>HARTLEY 1101CB</c:v>
                  </c:pt>
                  <c:pt idx="1163">
                    <c:v>HOPLAND 1101960</c:v>
                  </c:pt>
                  <c:pt idx="1164">
                    <c:v>PENRYN 110790970</c:v>
                  </c:pt>
                  <c:pt idx="1165">
                    <c:v>CURTIS 1701CB</c:v>
                  </c:pt>
                  <c:pt idx="1166">
                    <c:v>CORRAL 1103569005</c:v>
                  </c:pt>
                  <c:pt idx="1167">
                    <c:v>PLACERVILLE 2106CB</c:v>
                  </c:pt>
                  <c:pt idx="1168">
                    <c:v>MESA 1103737698</c:v>
                  </c:pt>
                  <c:pt idx="1169">
                    <c:v>PENRYN 110550548</c:v>
                  </c:pt>
                  <c:pt idx="1170">
                    <c:v>CUYAMA 1103684566</c:v>
                  </c:pt>
                  <c:pt idx="1171">
                    <c:v>GANSNER 11012424</c:v>
                  </c:pt>
                  <c:pt idx="1172">
                    <c:v>TEJON 1103286542</c:v>
                  </c:pt>
                  <c:pt idx="1173">
                    <c:v>COTATI 1103148</c:v>
                  </c:pt>
                  <c:pt idx="1174">
                    <c:v>MESA 1103M72</c:v>
                  </c:pt>
                  <c:pt idx="1175">
                    <c:v>WYANDOTTE 11031508</c:v>
                  </c:pt>
                  <c:pt idx="1176">
                    <c:v>LUCERNE 1106664</c:v>
                  </c:pt>
                  <c:pt idx="1177">
                    <c:v>HIGGINS 110332120</c:v>
                  </c:pt>
                  <c:pt idx="1178">
                    <c:v>BELL 11082226</c:v>
                  </c:pt>
                  <c:pt idx="1179">
                    <c:v>KANAKA 110183288</c:v>
                  </c:pt>
                  <c:pt idx="1180">
                    <c:v>MC ARTHUR 11011490</c:v>
                  </c:pt>
                  <c:pt idx="1181">
                    <c:v>PIERCY 2110XR258</c:v>
                  </c:pt>
                  <c:pt idx="1182">
                    <c:v>BELLEVUE 2103552</c:v>
                  </c:pt>
                  <c:pt idx="1183">
                    <c:v>MORGAN HILL 2110654924</c:v>
                  </c:pt>
                  <c:pt idx="1184">
                    <c:v>SISQUOC 1102M52</c:v>
                  </c:pt>
                  <c:pt idx="1185">
                    <c:v>RACETRACK 170455798</c:v>
                  </c:pt>
                  <c:pt idx="1186">
                    <c:v>STELLING 11102243</c:v>
                  </c:pt>
                  <c:pt idx="1187">
                    <c:v>HIGGINS 11071070</c:v>
                  </c:pt>
                  <c:pt idx="1188">
                    <c:v>SAN JUSTO 110136902</c:v>
                  </c:pt>
                  <c:pt idx="1189">
                    <c:v>TASSAJARA 2113MR276</c:v>
                  </c:pt>
                  <c:pt idx="1190">
                    <c:v>PENRYN 110551676</c:v>
                  </c:pt>
                  <c:pt idx="1191">
                    <c:v>STONE CORRAL 1110894956</c:v>
                  </c:pt>
                  <c:pt idx="1192">
                    <c:v>DIVIDE 1103567884</c:v>
                  </c:pt>
                  <c:pt idx="1193">
                    <c:v>FORT SEWARD 11211602</c:v>
                  </c:pt>
                  <c:pt idx="1194">
                    <c:v>MONTE RIO 1111292</c:v>
                  </c:pt>
                  <c:pt idx="1195">
                    <c:v>LAYTONVILLE 11011760</c:v>
                  </c:pt>
                  <c:pt idx="1196">
                    <c:v>LOW GAP 11014160</c:v>
                  </c:pt>
                  <c:pt idx="1197">
                    <c:v>GARBERVILLE 1102CB</c:v>
                  </c:pt>
                  <c:pt idx="1198">
                    <c:v>SALT SPRINGS 21011216</c:v>
                  </c:pt>
                  <c:pt idx="1199">
                    <c:v>CAMBRIA 1101V76</c:v>
                  </c:pt>
                  <c:pt idx="1200">
                    <c:v>KANAKA 110165606</c:v>
                  </c:pt>
                  <c:pt idx="1201">
                    <c:v>SAN LUIS OBISPO 1104753254</c:v>
                  </c:pt>
                  <c:pt idx="1202">
                    <c:v>PEORIA 170459596</c:v>
                  </c:pt>
                  <c:pt idx="1203">
                    <c:v>CLEAR LAKE 1102991285</c:v>
                  </c:pt>
                  <c:pt idx="1204">
                    <c:v>BURNEY 11012402</c:v>
                  </c:pt>
                  <c:pt idx="1205">
                    <c:v>WEST POINT 11024788</c:v>
                  </c:pt>
                  <c:pt idx="1206">
                    <c:v>MIWUK 170219772</c:v>
                  </c:pt>
                  <c:pt idx="1207">
                    <c:v>MOLINO 1102178</c:v>
                  </c:pt>
                  <c:pt idx="1208">
                    <c:v>AUBERRY 1101R2845</c:v>
                  </c:pt>
                  <c:pt idx="1209">
                    <c:v>JESSUP 110168362</c:v>
                  </c:pt>
                  <c:pt idx="1210">
                    <c:v>SAN BENITO 2104785888</c:v>
                  </c:pt>
                  <c:pt idx="1211">
                    <c:v>MOUNTAIN QUARRIES 210192474</c:v>
                  </c:pt>
                  <c:pt idx="1212">
                    <c:v>FREMONT 1104MR339</c:v>
                  </c:pt>
                  <c:pt idx="1213">
                    <c:v>PEORIA 170488630</c:v>
                  </c:pt>
                  <c:pt idx="1214">
                    <c:v>LLAGAS 2107XR178</c:v>
                  </c:pt>
                  <c:pt idx="1215">
                    <c:v>DUNLAP 110239190</c:v>
                  </c:pt>
                  <c:pt idx="1216">
                    <c:v>GEYSERVILLE 1102180193</c:v>
                  </c:pt>
                  <c:pt idx="1217">
                    <c:v>BELL 1108467470</c:v>
                  </c:pt>
                  <c:pt idx="1218">
                    <c:v>EDENVALE 1102XR064</c:v>
                  </c:pt>
                  <c:pt idx="1219">
                    <c:v>MC ARTHUR 110137388</c:v>
                  </c:pt>
                  <c:pt idx="1220">
                    <c:v>PENRYN 1105817491</c:v>
                  </c:pt>
                  <c:pt idx="1221">
                    <c:v>MILPITAS 1109XR082</c:v>
                  </c:pt>
                  <c:pt idx="1222">
                    <c:v>JARVIS 1108767280</c:v>
                  </c:pt>
                  <c:pt idx="1223">
                    <c:v>PUEBLO 2103678</c:v>
                  </c:pt>
                  <c:pt idx="1224">
                    <c:v>MC ARTHUR 110138998</c:v>
                  </c:pt>
                  <c:pt idx="1225">
                    <c:v>MOLINO 1101600112</c:v>
                  </c:pt>
                  <c:pt idx="1226">
                    <c:v>MONTICELLO 1101654</c:v>
                  </c:pt>
                  <c:pt idx="1227">
                    <c:v>SWIFT 2110XR254</c:v>
                  </c:pt>
                  <c:pt idx="1228">
                    <c:v>MOLINO 1102658</c:v>
                  </c:pt>
                  <c:pt idx="1229">
                    <c:v>CLAY 11037124</c:v>
                  </c:pt>
                  <c:pt idx="1230">
                    <c:v>UKIAH 11143606</c:v>
                  </c:pt>
                  <c:pt idx="1231">
                    <c:v>GANSNER 110137550</c:v>
                  </c:pt>
                  <c:pt idx="1232">
                    <c:v>LAKEVILLE 1102367100</c:v>
                  </c:pt>
                  <c:pt idx="1233">
                    <c:v>CURTIS 17039330</c:v>
                  </c:pt>
                  <c:pt idx="1234">
                    <c:v>SILVERADO 210437632</c:v>
                  </c:pt>
                  <c:pt idx="1235">
                    <c:v>BELL 1107912460</c:v>
                  </c:pt>
                  <c:pt idx="1236">
                    <c:v>GARBERVILLE 110237054</c:v>
                  </c:pt>
                  <c:pt idx="1237">
                    <c:v>PLACERVILLE 210692012</c:v>
                  </c:pt>
                  <c:pt idx="1238">
                    <c:v>PASO ROBLES 1103351084</c:v>
                  </c:pt>
                  <c:pt idx="1239">
                    <c:v>SHINGLE SPRINGS 2109CB</c:v>
                  </c:pt>
                  <c:pt idx="1240">
                    <c:v>MC ARTHUR 11011544</c:v>
                  </c:pt>
                  <c:pt idx="1241">
                    <c:v>STONE CORRAL 11087100</c:v>
                  </c:pt>
                  <c:pt idx="1242">
                    <c:v>SUMMIT 11022302</c:v>
                  </c:pt>
                  <c:pt idx="1243">
                    <c:v>PENRYN 11051378</c:v>
                  </c:pt>
                  <c:pt idx="1244">
                    <c:v>GARBERVILLE 110139524</c:v>
                  </c:pt>
                  <c:pt idx="1245">
                    <c:v>BIG BEND 1101180398</c:v>
                  </c:pt>
                  <c:pt idx="1246">
                    <c:v>VACAVILLE 110847860</c:v>
                  </c:pt>
                  <c:pt idx="1247">
                    <c:v>SAN LUIS OBISPO 1104982992</c:v>
                  </c:pt>
                  <c:pt idx="1248">
                    <c:v>UKIAH 1113691436</c:v>
                  </c:pt>
                  <c:pt idx="1249">
                    <c:v>COVELO 1101112804</c:v>
                  </c:pt>
                  <c:pt idx="1250">
                    <c:v>STILLWATER 11021466</c:v>
                  </c:pt>
                  <c:pt idx="1251">
                    <c:v>EEL RIVER 11024814</c:v>
                  </c:pt>
                  <c:pt idx="1252">
                    <c:v>MENLO 11037902</c:v>
                  </c:pt>
                  <c:pt idx="1253">
                    <c:v>SILVERADO 210478268</c:v>
                  </c:pt>
                  <c:pt idx="1254">
                    <c:v>ALTO 11221212</c:v>
                  </c:pt>
                  <c:pt idx="1255">
                    <c:v>CALPELLA 1101CB</c:v>
                  </c:pt>
                  <c:pt idx="1256">
                    <c:v>OTTER 110298036</c:v>
                  </c:pt>
                  <c:pt idx="1257">
                    <c:v>HIGHLANDS 11034630</c:v>
                  </c:pt>
                  <c:pt idx="1258">
                    <c:v>HIGGINS 1110166282</c:v>
                  </c:pt>
                  <c:pt idx="1259">
                    <c:v>GIRVAN 11021028</c:v>
                  </c:pt>
                  <c:pt idx="1260">
                    <c:v>OILFIELDS 1103370932</c:v>
                  </c:pt>
                  <c:pt idx="1261">
                    <c:v>GIRVAN 1101CB</c:v>
                  </c:pt>
                  <c:pt idx="1262">
                    <c:v>CRESCENT MILLS 21013113</c:v>
                  </c:pt>
                  <c:pt idx="1263">
                    <c:v>WILLITS 1103968</c:v>
                  </c:pt>
                  <c:pt idx="1264">
                    <c:v>MENDOCINO 110131322</c:v>
                  </c:pt>
                  <c:pt idx="1265">
                    <c:v>MESA 1101CB</c:v>
                  </c:pt>
                  <c:pt idx="1266">
                    <c:v>HORSESHOE 11011682</c:v>
                  </c:pt>
                  <c:pt idx="1267">
                    <c:v>APPLE HILL 110412842</c:v>
                  </c:pt>
                  <c:pt idx="1268">
                    <c:v>SUNOL 1101MR299</c:v>
                  </c:pt>
                  <c:pt idx="1269">
                    <c:v>MESA 11016113</c:v>
                  </c:pt>
                  <c:pt idx="1270">
                    <c:v>PINE GROVE 11026080</c:v>
                  </c:pt>
                  <c:pt idx="1271">
                    <c:v>RIO DELL 11027124</c:v>
                  </c:pt>
                  <c:pt idx="1272">
                    <c:v>SAN BERNARD 1101641042</c:v>
                  </c:pt>
                  <c:pt idx="1273">
                    <c:v>OTTER 110237132</c:v>
                  </c:pt>
                  <c:pt idx="1274">
                    <c:v>FROGTOWN 1702204480</c:v>
                  </c:pt>
                  <c:pt idx="1275">
                    <c:v>HOPLAND 110180620</c:v>
                  </c:pt>
                  <c:pt idx="1276">
                    <c:v>MESA 1101M86</c:v>
                  </c:pt>
                  <c:pt idx="1277">
                    <c:v>CABRILLO 1103Y10</c:v>
                  </c:pt>
                  <c:pt idx="1278">
                    <c:v>FITCH MOUNTAIN 11134566</c:v>
                  </c:pt>
                  <c:pt idx="1279">
                    <c:v>PEORIA 17051834</c:v>
                  </c:pt>
                  <c:pt idx="1280">
                    <c:v>CALAVERAS CEMENT 1101502</c:v>
                  </c:pt>
                  <c:pt idx="1281">
                    <c:v>COTATI 1102282</c:v>
                  </c:pt>
                  <c:pt idx="1282">
                    <c:v>WISE 1102CB</c:v>
                  </c:pt>
                  <c:pt idx="1283">
                    <c:v>APPLE HILL 110413512</c:v>
                  </c:pt>
                  <c:pt idx="1284">
                    <c:v>BIG MEADOWS 21012586</c:v>
                  </c:pt>
                  <c:pt idx="1285">
                    <c:v>COPPERMINE 1104556430</c:v>
                  </c:pt>
                  <c:pt idx="1286">
                    <c:v>ORO FINO 11022236</c:v>
                  </c:pt>
                  <c:pt idx="1287">
                    <c:v>BIG BEND 11021972</c:v>
                  </c:pt>
                  <c:pt idx="1288">
                    <c:v>MARTELL 110299214</c:v>
                  </c:pt>
                  <c:pt idx="1289">
                    <c:v>BUELLTON 1101Y36</c:v>
                  </c:pt>
                  <c:pt idx="1290">
                    <c:v>GEYSERVILLE 1101166</c:v>
                  </c:pt>
                  <c:pt idx="1291">
                    <c:v>DIAMOND SPRINGS 11062100</c:v>
                  </c:pt>
                  <c:pt idx="1292">
                    <c:v>LAYTONVILLE 1101402</c:v>
                  </c:pt>
                  <c:pt idx="1293">
                    <c:v>ATASCADERO 1103440856</c:v>
                  </c:pt>
                  <c:pt idx="1294">
                    <c:v>FRUITLAND 11426054</c:v>
                  </c:pt>
                  <c:pt idx="1295">
                    <c:v>CALPELLA 11011204</c:v>
                  </c:pt>
                  <c:pt idx="1296">
                    <c:v>FULTON 1107214</c:v>
                  </c:pt>
                  <c:pt idx="1297">
                    <c:v>PEORIA 170176030</c:v>
                  </c:pt>
                  <c:pt idx="1298">
                    <c:v>WYANDOTTE 11031976</c:v>
                  </c:pt>
                  <c:pt idx="1299">
                    <c:v>CALAVERAS CEMENT 1101CB</c:v>
                  </c:pt>
                  <c:pt idx="1300">
                    <c:v>FORESTHILL 11022106</c:v>
                  </c:pt>
                  <c:pt idx="1301">
                    <c:v>AUBERRY 1101176050</c:v>
                  </c:pt>
                  <c:pt idx="1302">
                    <c:v>SHINGLE SPRINGS 21092053</c:v>
                  </c:pt>
                  <c:pt idx="1303">
                    <c:v>LAYTONVILLE 1101CB</c:v>
                  </c:pt>
                  <c:pt idx="1304">
                    <c:v>UKIAH 1111168892</c:v>
                  </c:pt>
                  <c:pt idx="1305">
                    <c:v>SHINGLE SPRINGS 210981390</c:v>
                  </c:pt>
                  <c:pt idx="1306">
                    <c:v>WILLITS 1104504</c:v>
                  </c:pt>
                  <c:pt idx="1307">
                    <c:v>PIKE CITY 1102CB</c:v>
                  </c:pt>
                  <c:pt idx="1308">
                    <c:v>CASTRO VALLEY 1110MR748</c:v>
                  </c:pt>
                  <c:pt idx="1309">
                    <c:v>GABILAN 1101989608</c:v>
                  </c:pt>
                  <c:pt idx="1310">
                    <c:v>OCEANO 1102V56</c:v>
                  </c:pt>
                  <c:pt idx="1311">
                    <c:v>MOLINO 1101891</c:v>
                  </c:pt>
                  <c:pt idx="1312">
                    <c:v>MIRABEL 1101116</c:v>
                  </c:pt>
                  <c:pt idx="1313">
                    <c:v>MONTE RIO 1113539938</c:v>
                  </c:pt>
                  <c:pt idx="1314">
                    <c:v>BRIDGEVILLE 110237486</c:v>
                  </c:pt>
                  <c:pt idx="1315">
                    <c:v>FROGTOWN 1702CB</c:v>
                  </c:pt>
                  <c:pt idx="1316">
                    <c:v>SAN LUIS OBISPO 1107V02</c:v>
                  </c:pt>
                  <c:pt idx="1317">
                    <c:v>CEDAR CREEK 11011656</c:v>
                  </c:pt>
                  <c:pt idx="1318">
                    <c:v>NAPA 11121302</c:v>
                  </c:pt>
                  <c:pt idx="1319">
                    <c:v>HIGGINS 1107CB</c:v>
                  </c:pt>
                  <c:pt idx="1320">
                    <c:v>CLAYTON 2212158138</c:v>
                  </c:pt>
                  <c:pt idx="1321">
                    <c:v>SPANISH CREEK 4401CB</c:v>
                  </c:pt>
                  <c:pt idx="1322">
                    <c:v>ALTO 11221260</c:v>
                  </c:pt>
                  <c:pt idx="1323">
                    <c:v>PUEBLO 1104580658</c:v>
                  </c:pt>
                  <c:pt idx="1324">
                    <c:v>REDBUD 110191960</c:v>
                  </c:pt>
                  <c:pt idx="1325">
                    <c:v>WILLITS 11032506</c:v>
                  </c:pt>
                  <c:pt idx="1326">
                    <c:v>SANTA ROSA A 1104220</c:v>
                  </c:pt>
                  <c:pt idx="1327">
                    <c:v>TEMPLETON 2110R90</c:v>
                  </c:pt>
                  <c:pt idx="1328">
                    <c:v>OCEANO 1104Q06</c:v>
                  </c:pt>
                  <c:pt idx="1329">
                    <c:v>MARTELL 110368192</c:v>
                  </c:pt>
                  <c:pt idx="1330">
                    <c:v>MIRABEL 1102334</c:v>
                  </c:pt>
                  <c:pt idx="1331">
                    <c:v>GEYSERVILLE 110137454</c:v>
                  </c:pt>
                  <c:pt idx="1332">
                    <c:v>SAN LUIS OBISPO 1107V62</c:v>
                  </c:pt>
                  <c:pt idx="1333">
                    <c:v>SONOMA 110478372</c:v>
                  </c:pt>
                  <c:pt idx="1334">
                    <c:v>TASSAJARA 2112D514R</c:v>
                  </c:pt>
                  <c:pt idx="1335">
                    <c:v>SWIFT 2107XR526</c:v>
                  </c:pt>
                  <c:pt idx="1336">
                    <c:v>PURISIMA 1101Y42</c:v>
                  </c:pt>
                  <c:pt idx="1337">
                    <c:v>PENRYN 1105168616</c:v>
                  </c:pt>
                  <c:pt idx="1338">
                    <c:v>OCEANO 1104104102</c:v>
                  </c:pt>
                  <c:pt idx="1339">
                    <c:v>OILFIELDS 1103N46</c:v>
                  </c:pt>
                  <c:pt idx="1340">
                    <c:v>NARROWS 21052426</c:v>
                  </c:pt>
                  <c:pt idx="1341">
                    <c:v>RINCON 1103474</c:v>
                  </c:pt>
                  <c:pt idx="1342">
                    <c:v>CRESCENT MILLS 21012230</c:v>
                  </c:pt>
                  <c:pt idx="1343">
                    <c:v>HALF MOON BAY 11018902</c:v>
                  </c:pt>
                  <c:pt idx="1344">
                    <c:v>PIT NO 5 11011606</c:v>
                  </c:pt>
                  <c:pt idx="1345">
                    <c:v>ELECTRA 11011238</c:v>
                  </c:pt>
                  <c:pt idx="1346">
                    <c:v>FROGTOWN 1701CB</c:v>
                  </c:pt>
                  <c:pt idx="1347">
                    <c:v>POTTER VALLEY P H 110576498</c:v>
                  </c:pt>
                  <c:pt idx="1348">
                    <c:v>LLAGAS 2107870396</c:v>
                  </c:pt>
                  <c:pt idx="1349">
                    <c:v>LAYTONVILLE 110189606</c:v>
                  </c:pt>
                  <c:pt idx="1350">
                    <c:v>CURTIS 1702CB</c:v>
                  </c:pt>
                  <c:pt idx="1351">
                    <c:v>SALMON CREEK 1101194</c:v>
                  </c:pt>
                  <c:pt idx="1352">
                    <c:v>MORGAN HILL 2111XR186</c:v>
                  </c:pt>
                  <c:pt idx="1353">
                    <c:v>BRUNSWICK 11062392</c:v>
                  </c:pt>
                  <c:pt idx="1354">
                    <c:v>TEMPLETON 2110R94</c:v>
                  </c:pt>
                  <c:pt idx="1355">
                    <c:v>CAYUCOS 11014701</c:v>
                  </c:pt>
                  <c:pt idx="1356">
                    <c:v>MOUNTAIN QUARRIES 21011346</c:v>
                  </c:pt>
                  <c:pt idx="1357">
                    <c:v>SAN MIGUEL 1104R58</c:v>
                  </c:pt>
                  <c:pt idx="1358">
                    <c:v>LOS OSITOS 21037062</c:v>
                  </c:pt>
                  <c:pt idx="1359">
                    <c:v>OAKLAND K 110217430</c:v>
                  </c:pt>
                  <c:pt idx="1360">
                    <c:v>SILVERADO 2105658898</c:v>
                  </c:pt>
                  <c:pt idx="1361">
                    <c:v>BURNEY 11011358</c:v>
                  </c:pt>
                  <c:pt idx="1362">
                    <c:v>PLACERVILLE 21067522</c:v>
                  </c:pt>
                  <c:pt idx="1363">
                    <c:v>GARBERVILLE 110197300</c:v>
                  </c:pt>
                  <c:pt idx="1364">
                    <c:v>SAN RAMON 2107MR284</c:v>
                  </c:pt>
                  <c:pt idx="1365">
                    <c:v>FORT ROSS 112170288</c:v>
                  </c:pt>
                  <c:pt idx="1366">
                    <c:v>CLAYTON 2213CB</c:v>
                  </c:pt>
                  <c:pt idx="1367">
                    <c:v>GARCIA 0401666</c:v>
                  </c:pt>
                  <c:pt idx="1368">
                    <c:v>UKIAH 1113548420</c:v>
                  </c:pt>
                  <c:pt idx="1369">
                    <c:v>NOVATO 110455398</c:v>
                  </c:pt>
                  <c:pt idx="1370">
                    <c:v>PETALUMA C 110948000</c:v>
                  </c:pt>
                  <c:pt idx="1371">
                    <c:v>PENRYN 1105CB</c:v>
                  </c:pt>
                  <c:pt idx="1372">
                    <c:v>WYANDOTTE 110641650</c:v>
                  </c:pt>
                  <c:pt idx="1373">
                    <c:v>OTTER 11012052</c:v>
                  </c:pt>
                  <c:pt idx="1374">
                    <c:v>REDBUD 1102510</c:v>
                  </c:pt>
                  <c:pt idx="1375">
                    <c:v>WOODSIDE 11018972</c:v>
                  </c:pt>
                  <c:pt idx="1376">
                    <c:v>JAMESON 11028842</c:v>
                  </c:pt>
                  <c:pt idx="1377">
                    <c:v>SHADY GLEN 110248894</c:v>
                  </c:pt>
                  <c:pt idx="1378">
                    <c:v>WEIMAR 11012058</c:v>
                  </c:pt>
                  <c:pt idx="1379">
                    <c:v>CLAYTON 2212523764</c:v>
                  </c:pt>
                  <c:pt idx="1380">
                    <c:v>SUNOL 1101MR196</c:v>
                  </c:pt>
                  <c:pt idx="1381">
                    <c:v>MIWUK 170193062</c:v>
                  </c:pt>
                  <c:pt idx="1382">
                    <c:v>SAN ARDO 1101650772</c:v>
                  </c:pt>
                  <c:pt idx="1383">
                    <c:v>APPLE HILL 1103CB</c:v>
                  </c:pt>
                  <c:pt idx="1384">
                    <c:v>LOW GAP 1101CB</c:v>
                  </c:pt>
                  <c:pt idx="1385">
                    <c:v>JESSUP 110194468</c:v>
                  </c:pt>
                  <c:pt idx="1386">
                    <c:v>PIT NO 1 11011552</c:v>
                  </c:pt>
                  <c:pt idx="1387">
                    <c:v>SAN LUIS OBISPO 1104CB</c:v>
                  </c:pt>
                  <c:pt idx="1388">
                    <c:v>REEDLEY 1112477952</c:v>
                  </c:pt>
                  <c:pt idx="1389">
                    <c:v>JESSUP 11019752</c:v>
                  </c:pt>
                  <c:pt idx="1390">
                    <c:v>RACETRACK 17036014</c:v>
                  </c:pt>
                  <c:pt idx="1391">
                    <c:v>LLAGAS 21011451</c:v>
                  </c:pt>
                  <c:pt idx="1392">
                    <c:v>POINT MORETTI 11015076</c:v>
                  </c:pt>
                  <c:pt idx="1393">
                    <c:v>CLARKSVILLE 2109102734</c:v>
                  </c:pt>
                  <c:pt idx="1394">
                    <c:v>CURTIS 170511790</c:v>
                  </c:pt>
                  <c:pt idx="1395">
                    <c:v>MILPITAS 1108342498</c:v>
                  </c:pt>
                  <c:pt idx="1396">
                    <c:v>MADISON 1105495270</c:v>
                  </c:pt>
                  <c:pt idx="1397">
                    <c:v>PETALUMA C 1108600</c:v>
                  </c:pt>
                  <c:pt idx="1398">
                    <c:v>HALSEY 11012414</c:v>
                  </c:pt>
                  <c:pt idx="1399">
                    <c:v>PIKE CITY 11011730</c:v>
                  </c:pt>
                  <c:pt idx="1400">
                    <c:v>RED BLUFF 11011334</c:v>
                  </c:pt>
                  <c:pt idx="1401">
                    <c:v>HALF MOON BAY 1103H82</c:v>
                  </c:pt>
                  <c:pt idx="1402">
                    <c:v>GIRVAN 11029012</c:v>
                  </c:pt>
                  <c:pt idx="1403">
                    <c:v>GONZALES 1104807000</c:v>
                  </c:pt>
                  <c:pt idx="1404">
                    <c:v>CORRAL 110214028</c:v>
                  </c:pt>
                  <c:pt idx="1405">
                    <c:v>KANAKA 11011044</c:v>
                  </c:pt>
                  <c:pt idx="1406">
                    <c:v>WYANDOTTE 11091040</c:v>
                  </c:pt>
                  <c:pt idx="1407">
                    <c:v>LINCOLN 11012310</c:v>
                  </c:pt>
                  <c:pt idx="1408">
                    <c:v>BEAR VALLEY 2101CB</c:v>
                  </c:pt>
                  <c:pt idx="1409">
                    <c:v>APPLE HILL 110412832</c:v>
                  </c:pt>
                  <c:pt idx="1410">
                    <c:v>TIVY VALLEY 1107599142</c:v>
                  </c:pt>
                  <c:pt idx="1411">
                    <c:v>STANISLAUS 17011812</c:v>
                  </c:pt>
                  <c:pt idx="1412">
                    <c:v>HOLLISTER 2102113634</c:v>
                  </c:pt>
                  <c:pt idx="1413">
                    <c:v>ELECTRA 1102CB</c:v>
                  </c:pt>
                  <c:pt idx="1414">
                    <c:v>PLACERVILLE 21062224</c:v>
                  </c:pt>
                  <c:pt idx="1415">
                    <c:v>MENDOCINO 110137462</c:v>
                  </c:pt>
                  <c:pt idx="1416">
                    <c:v>OLETA 1101894006</c:v>
                  </c:pt>
                  <c:pt idx="1417">
                    <c:v>SAN LUIS OBISPO 1104V14</c:v>
                  </c:pt>
                  <c:pt idx="1418">
                    <c:v>APPLE HILL 11038412</c:v>
                  </c:pt>
                  <c:pt idx="1419">
                    <c:v>JOLON 11027002</c:v>
                  </c:pt>
                  <c:pt idx="1420">
                    <c:v>BIG BASIN 110210254</c:v>
                  </c:pt>
                  <c:pt idx="1421">
                    <c:v>APPLE HILL 1104CB</c:v>
                  </c:pt>
                  <c:pt idx="1422">
                    <c:v>JARVIS 1111907698</c:v>
                  </c:pt>
                  <c:pt idx="1423">
                    <c:v>HALF MOON BAY 11012500</c:v>
                  </c:pt>
                  <c:pt idx="1424">
                    <c:v>BRUNSWICK 11041020</c:v>
                  </c:pt>
                  <c:pt idx="1425">
                    <c:v>FRUITLAND 11422006</c:v>
                  </c:pt>
                  <c:pt idx="1426">
                    <c:v>MADISON 2101760730</c:v>
                  </c:pt>
                  <c:pt idx="1427">
                    <c:v>CHALLENGE 11025462</c:v>
                  </c:pt>
                  <c:pt idx="1428">
                    <c:v>FRUITLAND 114263170</c:v>
                  </c:pt>
                  <c:pt idx="1429">
                    <c:v>MOLINO 11026917</c:v>
                  </c:pt>
                  <c:pt idx="1430">
                    <c:v>REEDLEY 1104887932</c:v>
                  </c:pt>
                  <c:pt idx="1431">
                    <c:v>CALPELLA 1101619542</c:v>
                  </c:pt>
                  <c:pt idx="1432">
                    <c:v>MOUNTAIN QUARRIES 21011130</c:v>
                  </c:pt>
                  <c:pt idx="1433">
                    <c:v>FORESTHILL 110137238</c:v>
                  </c:pt>
                  <c:pt idx="1434">
                    <c:v>COARSEGOLD 210210610</c:v>
                  </c:pt>
                  <c:pt idx="1435">
                    <c:v>PERRY 110185870</c:v>
                  </c:pt>
                  <c:pt idx="1436">
                    <c:v>BELLEVUE 2103478</c:v>
                  </c:pt>
                  <c:pt idx="1437">
                    <c:v>UKIAH 1113CB</c:v>
                  </c:pt>
                  <c:pt idx="1438">
                    <c:v>GEYSERVILLE 1101463260</c:v>
                  </c:pt>
                  <c:pt idx="1439">
                    <c:v>CURTIS 1703CB</c:v>
                  </c:pt>
                  <c:pt idx="1440">
                    <c:v>ORO FINO 11022556</c:v>
                  </c:pt>
                  <c:pt idx="1441">
                    <c:v>OCEANO 1106CB</c:v>
                  </c:pt>
                  <c:pt idx="1442">
                    <c:v>SISQUOC 1103M98</c:v>
                  </c:pt>
                  <c:pt idx="1443">
                    <c:v>STELLING 11109265</c:v>
                  </c:pt>
                  <c:pt idx="1444">
                    <c:v>MIRABEL 1102524356</c:v>
                  </c:pt>
                  <c:pt idx="1445">
                    <c:v>ALLEGHANY 1101806</c:v>
                  </c:pt>
                  <c:pt idx="1446">
                    <c:v>GARBERVILLE 11011750</c:v>
                  </c:pt>
                  <c:pt idx="1447">
                    <c:v>COARSEGOLD 21025380</c:v>
                  </c:pt>
                  <c:pt idx="1448">
                    <c:v>RINCON 1101578</c:v>
                  </c:pt>
                  <c:pt idx="1449">
                    <c:v>BOLINAS 1101806</c:v>
                  </c:pt>
                  <c:pt idx="1450">
                    <c:v>BASALT 1106657038</c:v>
                  </c:pt>
                  <c:pt idx="1451">
                    <c:v>DIAMOND SPRINGS 1103467046</c:v>
                  </c:pt>
                  <c:pt idx="1452">
                    <c:v>WISE 1101CB</c:v>
                  </c:pt>
                  <c:pt idx="1453">
                    <c:v>DUNBAR 11033127</c:v>
                  </c:pt>
                  <c:pt idx="1454">
                    <c:v>VOLTA 11021646</c:v>
                  </c:pt>
                  <c:pt idx="1455">
                    <c:v>WILDWOOD 1101CB</c:v>
                  </c:pt>
                  <c:pt idx="1456">
                    <c:v>FROGTOWN 170211212</c:v>
                  </c:pt>
                  <c:pt idx="1457">
                    <c:v>ATASCADERO 1101A02</c:v>
                  </c:pt>
                  <c:pt idx="1458">
                    <c:v>STELLING 111060090</c:v>
                  </c:pt>
                  <c:pt idx="1459">
                    <c:v>PANORAMA 1101713592</c:v>
                  </c:pt>
                  <c:pt idx="1460">
                    <c:v>CRESCENT MILLS 2101CB</c:v>
                  </c:pt>
                  <c:pt idx="1461">
                    <c:v>PLACERVILLE 210619552</c:v>
                  </c:pt>
                  <c:pt idx="1462">
                    <c:v>LLAGAS 2105534019</c:v>
                  </c:pt>
                  <c:pt idx="1463">
                    <c:v>HOOPA 11013174</c:v>
                  </c:pt>
                  <c:pt idx="1464">
                    <c:v>PEORIA 17048040</c:v>
                  </c:pt>
                  <c:pt idx="1465">
                    <c:v>CASTRO VALLEY 11088971</c:v>
                  </c:pt>
                  <c:pt idx="1466">
                    <c:v>CORRAL 1103936674</c:v>
                  </c:pt>
                  <c:pt idx="1467">
                    <c:v>MOLINO 110241392</c:v>
                  </c:pt>
                  <c:pt idx="1468">
                    <c:v>PUTAH CREEK 11033783</c:v>
                  </c:pt>
                  <c:pt idx="1469">
                    <c:v>OREGON TRAIL 110346860</c:v>
                  </c:pt>
                  <c:pt idx="1470">
                    <c:v>CURTIS 17036064</c:v>
                  </c:pt>
                  <c:pt idx="1471">
                    <c:v>SANTA YNEZ 1102Y18</c:v>
                  </c:pt>
                  <c:pt idx="1472">
                    <c:v>CLAY 110113450</c:v>
                  </c:pt>
                  <c:pt idx="1473">
                    <c:v>WILLOW CREEK 11032936</c:v>
                  </c:pt>
                  <c:pt idx="1474">
                    <c:v>MIRABEL 1101688780</c:v>
                  </c:pt>
                  <c:pt idx="1475">
                    <c:v>GARBERVILLE 11021510</c:v>
                  </c:pt>
                  <c:pt idx="1476">
                    <c:v>CALISTOGA 1102634</c:v>
                  </c:pt>
                  <c:pt idx="1477">
                    <c:v>GEYSERVILLE 1102522</c:v>
                  </c:pt>
                  <c:pt idx="1478">
                    <c:v>OLEMA 110175686</c:v>
                  </c:pt>
                  <c:pt idx="1479">
                    <c:v>KANAKA 1101CB</c:v>
                  </c:pt>
                  <c:pt idx="1480">
                    <c:v>WHITMORE 1101CB</c:v>
                  </c:pt>
                  <c:pt idx="1481">
                    <c:v>WILLITS 110391810</c:v>
                  </c:pt>
                  <c:pt idx="1482">
                    <c:v>GEYSERVILLE 1102331444</c:v>
                  </c:pt>
                  <c:pt idx="1483">
                    <c:v>PIKE CITY 1101CB</c:v>
                  </c:pt>
                  <c:pt idx="1484">
                    <c:v>FRUITLAND 1142899734</c:v>
                  </c:pt>
                  <c:pt idx="1485">
                    <c:v>SAN LUIS OBISPO 1101CB</c:v>
                  </c:pt>
                  <c:pt idx="1486">
                    <c:v>PUEBLO 1105684564</c:v>
                  </c:pt>
                  <c:pt idx="1487">
                    <c:v>VINEYARD 2107978364</c:v>
                  </c:pt>
                  <c:pt idx="1488">
                    <c:v>TEMPLETON 2113CB</c:v>
                  </c:pt>
                  <c:pt idx="1489">
                    <c:v>POINT ARENA 11013702</c:v>
                  </c:pt>
                  <c:pt idx="1490">
                    <c:v>TEMPLETON 2111R86</c:v>
                  </c:pt>
                  <c:pt idx="1491">
                    <c:v>MC KEE 1111711900</c:v>
                  </c:pt>
                  <c:pt idx="1492">
                    <c:v>JARVIS 1108289662</c:v>
                  </c:pt>
                  <c:pt idx="1493">
                    <c:v>BELLEVUE 2103648</c:v>
                  </c:pt>
                  <c:pt idx="1494">
                    <c:v>PIT NO 5 11011618</c:v>
                  </c:pt>
                  <c:pt idx="1495">
                    <c:v>TASSAJARA 2104CB</c:v>
                  </c:pt>
                  <c:pt idx="1496">
                    <c:v>ELECTRA 11026014</c:v>
                  </c:pt>
                  <c:pt idx="1497">
                    <c:v>SUNOL 1101MR298</c:v>
                  </c:pt>
                  <c:pt idx="1498">
                    <c:v>COTATI 1105CB</c:v>
                  </c:pt>
                  <c:pt idx="1499">
                    <c:v>CABRILLO 1104Y22</c:v>
                  </c:pt>
                  <c:pt idx="1500">
                    <c:v>ANNAPOLIS 110176842</c:v>
                  </c:pt>
                  <c:pt idx="1501">
                    <c:v>TEMPLETON 2111A66</c:v>
                  </c:pt>
                  <c:pt idx="1502">
                    <c:v>SAN LUIS OBISPO 1103CB</c:v>
                  </c:pt>
                  <c:pt idx="1503">
                    <c:v>SAN LUIS OBISPO 1103V82</c:v>
                  </c:pt>
                  <c:pt idx="1504">
                    <c:v>APPLE HILL 21027502</c:v>
                  </c:pt>
                  <c:pt idx="1505">
                    <c:v>SAN LUIS OBISPO 1101V12</c:v>
                  </c:pt>
                  <c:pt idx="1506">
                    <c:v>PAUL SWEET 210710986</c:v>
                  </c:pt>
                  <c:pt idx="1507">
                    <c:v>LAYTONVILLE 1102682</c:v>
                  </c:pt>
                  <c:pt idx="1508">
                    <c:v>LOS OSITOS 21033010</c:v>
                  </c:pt>
                  <c:pt idx="1509">
                    <c:v>HIGHLANDS 1102556</c:v>
                  </c:pt>
                  <c:pt idx="1510">
                    <c:v>MARTELL 11016074</c:v>
                  </c:pt>
                  <c:pt idx="1511">
                    <c:v>HALF MOON BAY 1101818874</c:v>
                  </c:pt>
                  <c:pt idx="1512">
                    <c:v>HIGGINS 1110869408</c:v>
                  </c:pt>
                  <c:pt idx="1513">
                    <c:v>OILFIELDS 11037006</c:v>
                  </c:pt>
                  <c:pt idx="1514">
                    <c:v>SWIFT 2102889948</c:v>
                  </c:pt>
                  <c:pt idx="1515">
                    <c:v>SAN MIGUEL 1106N34</c:v>
                  </c:pt>
                  <c:pt idx="1516">
                    <c:v>MONTE RIO 1112120</c:v>
                  </c:pt>
                  <c:pt idx="1517">
                    <c:v>HIGHLANDS 1102CB</c:v>
                  </c:pt>
                  <c:pt idx="1518">
                    <c:v>HOOPA 110182542</c:v>
                  </c:pt>
                  <c:pt idx="1519">
                    <c:v>BRUNSWICK 1103904574</c:v>
                  </c:pt>
                  <c:pt idx="1520">
                    <c:v>WILLOW PASS 1101CB</c:v>
                  </c:pt>
                  <c:pt idx="1521">
                    <c:v>WYANDOTTE 11095973</c:v>
                  </c:pt>
                  <c:pt idx="1522">
                    <c:v>PUEBLO 2102773926</c:v>
                  </c:pt>
                  <c:pt idx="1523">
                    <c:v>WINDSOR 1103CB</c:v>
                  </c:pt>
                  <c:pt idx="1524">
                    <c:v>PEABODY 2113CB</c:v>
                  </c:pt>
                  <c:pt idx="1525">
                    <c:v>BONNIE NOOK 1101CB</c:v>
                  </c:pt>
                  <c:pt idx="1526">
                    <c:v>NEWBURG 11313446</c:v>
                  </c:pt>
                  <c:pt idx="1527">
                    <c:v>FORT ROSS 112137326</c:v>
                  </c:pt>
                  <c:pt idx="1528">
                    <c:v>SUMMIT 110148632</c:v>
                  </c:pt>
                  <c:pt idx="1529">
                    <c:v>WEST POINT 110236676</c:v>
                  </c:pt>
                  <c:pt idx="1530">
                    <c:v>CHALLENGE 11021902</c:v>
                  </c:pt>
                  <c:pt idx="1531">
                    <c:v>HOPLAND 11011100</c:v>
                  </c:pt>
                  <c:pt idx="1532">
                    <c:v>NOVATO 1104676060</c:v>
                  </c:pt>
                  <c:pt idx="1533">
                    <c:v>CALAVERAS CEMENT 110111188</c:v>
                  </c:pt>
                  <c:pt idx="1534">
                    <c:v>CLARK ROAD 110247006</c:v>
                  </c:pt>
                  <c:pt idx="1535">
                    <c:v>MARTELL 1103CB</c:v>
                  </c:pt>
                  <c:pt idx="1536">
                    <c:v>PARADISE 11042034</c:v>
                  </c:pt>
                  <c:pt idx="1537">
                    <c:v>PENRYN 1107346</c:v>
                  </c:pt>
                  <c:pt idx="1538">
                    <c:v>JESSUP 11012839</c:v>
                  </c:pt>
                  <c:pt idx="1539">
                    <c:v>GOLDTREE 1108CB</c:v>
                  </c:pt>
                  <c:pt idx="1540">
                    <c:v>COVELO 1101430286</c:v>
                  </c:pt>
                  <c:pt idx="1541">
                    <c:v>BRENTWOOD 2105502672</c:v>
                  </c:pt>
                  <c:pt idx="1542">
                    <c:v>GREEN VALLEY 210111054</c:v>
                  </c:pt>
                  <c:pt idx="1543">
                    <c:v>LLAGAS 2107XR188</c:v>
                  </c:pt>
                  <c:pt idx="1544">
                    <c:v>COTATI 1105616</c:v>
                  </c:pt>
                  <c:pt idx="1545">
                    <c:v>CLARKSVILLE 2109781566</c:v>
                  </c:pt>
                  <c:pt idx="1546">
                    <c:v>BEAR VALLEY 21059560</c:v>
                  </c:pt>
                  <c:pt idx="1547">
                    <c:v>ELECTRA 11017104</c:v>
                  </c:pt>
                  <c:pt idx="1548">
                    <c:v>JESSUP 11019002</c:v>
                  </c:pt>
                  <c:pt idx="1549">
                    <c:v>SILVERADO 2102636</c:v>
                  </c:pt>
                  <c:pt idx="1550">
                    <c:v>BRIDGEVILLE 110137484</c:v>
                  </c:pt>
                  <c:pt idx="1551">
                    <c:v>UKIAH 1114844294</c:v>
                  </c:pt>
                  <c:pt idx="1552">
                    <c:v>TIVY VALLEY 110737522</c:v>
                  </c:pt>
                  <c:pt idx="1553">
                    <c:v>REDBUD 1102922</c:v>
                  </c:pt>
                  <c:pt idx="1554">
                    <c:v>SAN LUIS OBISPO 1104V46</c:v>
                  </c:pt>
                  <c:pt idx="1555">
                    <c:v>DUNLAP 1102CB</c:v>
                  </c:pt>
                  <c:pt idx="1556">
                    <c:v>ANNAPOLIS 1101608</c:v>
                  </c:pt>
                  <c:pt idx="1557">
                    <c:v>FRUITLAND 114293234</c:v>
                  </c:pt>
                  <c:pt idx="1558">
                    <c:v>FULTON 1102CB</c:v>
                  </c:pt>
                  <c:pt idx="1559">
                    <c:v>GIRVAN 11019732</c:v>
                  </c:pt>
                  <c:pt idx="1560">
                    <c:v>STAFFORD 1102524</c:v>
                  </c:pt>
                  <c:pt idx="1561">
                    <c:v>OTTER 110263868</c:v>
                  </c:pt>
                  <c:pt idx="1562">
                    <c:v>SPAULDING 1101578852</c:v>
                  </c:pt>
                  <c:pt idx="1563">
                    <c:v>COAST RD 04015134</c:v>
                  </c:pt>
                  <c:pt idx="1564">
                    <c:v>BRIDGEVILLE 1102384530</c:v>
                  </c:pt>
                  <c:pt idx="1565">
                    <c:v>KANAKA 11011034</c:v>
                  </c:pt>
                  <c:pt idx="1566">
                    <c:v>BANGOR 11011806</c:v>
                  </c:pt>
                  <c:pt idx="1567">
                    <c:v>JOLON 11027040</c:v>
                  </c:pt>
                  <c:pt idx="1568">
                    <c:v>MIWUK 17018050</c:v>
                  </c:pt>
                  <c:pt idx="1569">
                    <c:v>KERN OIL 1106397902</c:v>
                  </c:pt>
                  <c:pt idx="1570">
                    <c:v>ELECTRA 110161816</c:v>
                  </c:pt>
                  <c:pt idx="1571">
                    <c:v>OCEANO 1102CB</c:v>
                  </c:pt>
                  <c:pt idx="1572">
                    <c:v>MOLINO 1101472660</c:v>
                  </c:pt>
                  <c:pt idx="1573">
                    <c:v>BRUNSWICK 1104CB</c:v>
                  </c:pt>
                  <c:pt idx="1574">
                    <c:v>SPENCE 1102321000</c:v>
                  </c:pt>
                  <c:pt idx="1575">
                    <c:v>COTATI 1105734248</c:v>
                  </c:pt>
                  <c:pt idx="1576">
                    <c:v>WYANDOTTE 110942650</c:v>
                  </c:pt>
                  <c:pt idx="1577">
                    <c:v>CLARK ROAD 110290548</c:v>
                  </c:pt>
                  <c:pt idx="1578">
                    <c:v>FROGTOWN 1702224708</c:v>
                  </c:pt>
                  <c:pt idx="1579">
                    <c:v>COLUMBIA HILL 110135424</c:v>
                  </c:pt>
                  <c:pt idx="1580">
                    <c:v>SHADY GLEN 110151696</c:v>
                  </c:pt>
                  <c:pt idx="1581">
                    <c:v>PETALUMA C 1109738866</c:v>
                  </c:pt>
                  <c:pt idx="1582">
                    <c:v>MORGAN HILL 2111940112</c:v>
                  </c:pt>
                  <c:pt idx="1583">
                    <c:v>SAN BERNARD 1101438074</c:v>
                  </c:pt>
                  <c:pt idx="1584">
                    <c:v>GEYSERVILLE 1102350</c:v>
                  </c:pt>
                  <c:pt idx="1585">
                    <c:v>FOOTHILL 1102CB</c:v>
                  </c:pt>
                  <c:pt idx="1586">
                    <c:v>FROGTOWN 1701L3361</c:v>
                  </c:pt>
                  <c:pt idx="1587">
                    <c:v>GEYSERVILLE 1101122</c:v>
                  </c:pt>
                  <c:pt idx="1588">
                    <c:v>FORT BRAGG A 110195294</c:v>
                  </c:pt>
                  <c:pt idx="1589">
                    <c:v>COLUMBIA HILL 1101764</c:v>
                  </c:pt>
                  <c:pt idx="1590">
                    <c:v>COVELO 1101516510</c:v>
                  </c:pt>
                  <c:pt idx="1591">
                    <c:v>PINE GROVE 11023172</c:v>
                  </c:pt>
                  <c:pt idx="1592">
                    <c:v>LLAGAS 2105154256</c:v>
                  </c:pt>
                  <c:pt idx="1593">
                    <c:v>FROGTOWN 1702307998</c:v>
                  </c:pt>
                  <c:pt idx="1594">
                    <c:v>PENNGROVE 1101170</c:v>
                  </c:pt>
                  <c:pt idx="1595">
                    <c:v>LAKEVILLE 1102347280</c:v>
                  </c:pt>
                  <c:pt idx="1596">
                    <c:v>ALHAMBRA 11058302</c:v>
                  </c:pt>
                  <c:pt idx="1597">
                    <c:v>WILLOW CREEK 11033090</c:v>
                  </c:pt>
                  <c:pt idx="1598">
                    <c:v>ORO FINO 11022040</c:v>
                  </c:pt>
                  <c:pt idx="1599">
                    <c:v>HICKS 2101XR548</c:v>
                  </c:pt>
                  <c:pt idx="1600">
                    <c:v>RACETRACK 170310870</c:v>
                  </c:pt>
                  <c:pt idx="1601">
                    <c:v>PINE GROVE 11023168</c:v>
                  </c:pt>
                  <c:pt idx="1602">
                    <c:v>HALF MOON BAY 1103531594</c:v>
                  </c:pt>
                  <c:pt idx="1603">
                    <c:v>CURTIS 17048140</c:v>
                  </c:pt>
                  <c:pt idx="1604">
                    <c:v>ATASCADERO 1101A22</c:v>
                  </c:pt>
                  <c:pt idx="1605">
                    <c:v>TASSAJARA 2103557000</c:v>
                  </c:pt>
                  <c:pt idx="1606">
                    <c:v>GANSNER 11012006</c:v>
                  </c:pt>
                  <c:pt idx="1607">
                    <c:v>BIG BEND 1101641808</c:v>
                  </c:pt>
                  <c:pt idx="1608">
                    <c:v>CLAY 11037142</c:v>
                  </c:pt>
                  <c:pt idx="1609">
                    <c:v>HALF MOON BAY 110258448</c:v>
                  </c:pt>
                  <c:pt idx="1610">
                    <c:v>EEL RIVER 1102630456</c:v>
                  </c:pt>
                  <c:pt idx="1611">
                    <c:v>SAUSALITO 110284278</c:v>
                  </c:pt>
                  <c:pt idx="1612">
                    <c:v>ELK 11011300</c:v>
                  </c:pt>
                  <c:pt idx="1613">
                    <c:v>KESWICK 11019712</c:v>
                  </c:pt>
                  <c:pt idx="1614">
                    <c:v>EEL RIVER 11021902</c:v>
                  </c:pt>
                  <c:pt idx="1615">
                    <c:v>PUEBLO 2102895310</c:v>
                  </c:pt>
                  <c:pt idx="1616">
                    <c:v>VASCO 1102MR178</c:v>
                  </c:pt>
                  <c:pt idx="1617">
                    <c:v>RINCON 1103198</c:v>
                  </c:pt>
                  <c:pt idx="1618">
                    <c:v>FOOTHILL 1101251688</c:v>
                  </c:pt>
                  <c:pt idx="1619">
                    <c:v>CAMBRIA 1101858200</c:v>
                  </c:pt>
                  <c:pt idx="1620">
                    <c:v>COTTONWOOD 110359128</c:v>
                  </c:pt>
                  <c:pt idx="1621">
                    <c:v>WILDWOOD 110185112</c:v>
                  </c:pt>
                  <c:pt idx="1622">
                    <c:v>LAYTONVILLE 1101518</c:v>
                  </c:pt>
                  <c:pt idx="1623">
                    <c:v>CALISTOGA 1102769230</c:v>
                  </c:pt>
                  <c:pt idx="1624">
                    <c:v>VOLTA 110237350</c:v>
                  </c:pt>
                  <c:pt idx="1625">
                    <c:v>MC ARTHUR 1101648698</c:v>
                  </c:pt>
                  <c:pt idx="1626">
                    <c:v>HALSEY 1102CB</c:v>
                  </c:pt>
                  <c:pt idx="1627">
                    <c:v>GARBERVILLE 11011514</c:v>
                  </c:pt>
                  <c:pt idx="1628">
                    <c:v>SAN LUIS OBISPO 1105512313</c:v>
                  </c:pt>
                  <c:pt idx="1629">
                    <c:v>PUEBLO 2103895784</c:v>
                  </c:pt>
                  <c:pt idx="1630">
                    <c:v>CORRAL 110175204</c:v>
                  </c:pt>
                  <c:pt idx="1631">
                    <c:v>MONROE 2103848530</c:v>
                  </c:pt>
                  <c:pt idx="1632">
                    <c:v>WEST POINT 110234416</c:v>
                  </c:pt>
                  <c:pt idx="1633">
                    <c:v>WEST POINT 1102CB</c:v>
                  </c:pt>
                  <c:pt idx="1634">
                    <c:v>WYANDOTTE 1110144140</c:v>
                  </c:pt>
                  <c:pt idx="1635">
                    <c:v>ELK 1101311906</c:v>
                  </c:pt>
                  <c:pt idx="1636">
                    <c:v>GARBERVILLE 11028652</c:v>
                  </c:pt>
                  <c:pt idx="1637">
                    <c:v>BRUNSWICK 11062416</c:v>
                  </c:pt>
                  <c:pt idx="1638">
                    <c:v>LUCERNE 1103630</c:v>
                  </c:pt>
                  <c:pt idx="1639">
                    <c:v>HALF MOON BAY 1101771258</c:v>
                  </c:pt>
                  <c:pt idx="1640">
                    <c:v>FRUITLAND 11413902</c:v>
                  </c:pt>
                  <c:pt idx="1641">
                    <c:v>CURTIS 1705CB</c:v>
                  </c:pt>
                  <c:pt idx="1642">
                    <c:v>VINEYARD 2108609690</c:v>
                  </c:pt>
                  <c:pt idx="1643">
                    <c:v>CLARKSVILLE 21096502</c:v>
                  </c:pt>
                  <c:pt idx="1644">
                    <c:v>MONTE RIO 111159046</c:v>
                  </c:pt>
                  <c:pt idx="1645">
                    <c:v>PLACERVILLE 21069712</c:v>
                  </c:pt>
                  <c:pt idx="1646">
                    <c:v>LINCOLN 11042072</c:v>
                  </c:pt>
                  <c:pt idx="1647">
                    <c:v>SILVERADO 2104708</c:v>
                  </c:pt>
                  <c:pt idx="1648">
                    <c:v>BRUNSWICK 11021010</c:v>
                  </c:pt>
                  <c:pt idx="1649">
                    <c:v>CHALLENGE 11015460</c:v>
                  </c:pt>
                  <c:pt idx="1650">
                    <c:v>BELL 110880680</c:v>
                  </c:pt>
                  <c:pt idx="1651">
                    <c:v>CALAVERAS CEMENT 110180930</c:v>
                  </c:pt>
                  <c:pt idx="1652">
                    <c:v>WYANDOTTE 1103CB</c:v>
                  </c:pt>
                  <c:pt idx="1653">
                    <c:v>ALTO 1125902</c:v>
                  </c:pt>
                  <c:pt idx="1654">
                    <c:v>LLAGAS 2101783467</c:v>
                  </c:pt>
                  <c:pt idx="1655">
                    <c:v>MOUNTAIN QUARRIES 21011180</c:v>
                  </c:pt>
                  <c:pt idx="1656">
                    <c:v>APPLE HILL 1104814656</c:v>
                  </c:pt>
                  <c:pt idx="1657">
                    <c:v>BUCKS CREEK 1103CB</c:v>
                  </c:pt>
                  <c:pt idx="1658">
                    <c:v>FROGTOWN 1702812366</c:v>
                  </c:pt>
                  <c:pt idx="1659">
                    <c:v>DUNBAR 1102694641</c:v>
                  </c:pt>
                  <c:pt idx="1660">
                    <c:v>STANISLAUS 17017144</c:v>
                  </c:pt>
                  <c:pt idx="1661">
                    <c:v>FITCH MOUNTAIN 1111752596</c:v>
                  </c:pt>
                  <c:pt idx="1662">
                    <c:v>WOODACRE 1102851</c:v>
                  </c:pt>
                  <c:pt idx="1663">
                    <c:v>WEST POINT 11024790</c:v>
                  </c:pt>
                  <c:pt idx="1664">
                    <c:v>STELLING 111060080</c:v>
                  </c:pt>
                  <c:pt idx="1665">
                    <c:v>PLACERVILLE 210611132</c:v>
                  </c:pt>
                  <c:pt idx="1666">
                    <c:v>ORO FINO 110265932</c:v>
                  </c:pt>
                  <c:pt idx="1667">
                    <c:v>PINE GROVE 110283098</c:v>
                  </c:pt>
                  <c:pt idx="1668">
                    <c:v>MOLINO 1102318</c:v>
                  </c:pt>
                  <c:pt idx="1669">
                    <c:v>JOLON 11027068</c:v>
                  </c:pt>
                  <c:pt idx="1670">
                    <c:v>UKIAH 1115CB</c:v>
                  </c:pt>
                  <c:pt idx="1671">
                    <c:v>SAN LUIS OBISPO 1107V60</c:v>
                  </c:pt>
                  <c:pt idx="1672">
                    <c:v>MOLINO 1104368158</c:v>
                  </c:pt>
                  <c:pt idx="1673">
                    <c:v>ANTLER 11011376</c:v>
                  </c:pt>
                  <c:pt idx="1674">
                    <c:v>SILVERADO 2102714</c:v>
                  </c:pt>
                  <c:pt idx="1675">
                    <c:v>FORESTHILL 110175340</c:v>
                  </c:pt>
                  <c:pt idx="1676">
                    <c:v>DUNBAR 11014817</c:v>
                  </c:pt>
                  <c:pt idx="1677">
                    <c:v>EAST QUINCY 1101951424</c:v>
                  </c:pt>
                  <c:pt idx="1678">
                    <c:v>HOOPA 11013304</c:v>
                  </c:pt>
                  <c:pt idx="1679">
                    <c:v>SAN JOAQUIN #3 110210342</c:v>
                  </c:pt>
                  <c:pt idx="1680">
                    <c:v>LUCERNE 110638436</c:v>
                  </c:pt>
                  <c:pt idx="1681">
                    <c:v>HALF MOON BAY 1103540991</c:v>
                  </c:pt>
                  <c:pt idx="1682">
                    <c:v>RIO DELL 11021504</c:v>
                  </c:pt>
                  <c:pt idx="1683">
                    <c:v>DUNBAR 1101416</c:v>
                  </c:pt>
                  <c:pt idx="1684">
                    <c:v>MC ARTHUR 11011546</c:v>
                  </c:pt>
                  <c:pt idx="1685">
                    <c:v>HALF MOON BAY 11036018</c:v>
                  </c:pt>
                  <c:pt idx="1686">
                    <c:v>CLOVERDALE 1101807953</c:v>
                  </c:pt>
                  <c:pt idx="1687">
                    <c:v>CLEAR LAKE 1102223792</c:v>
                  </c:pt>
                  <c:pt idx="1688">
                    <c:v>KONOCTI 1108CB</c:v>
                  </c:pt>
                  <c:pt idx="1689">
                    <c:v>MADISON 21017702</c:v>
                  </c:pt>
                  <c:pt idx="1690">
                    <c:v>RIO DELL 110270960</c:v>
                  </c:pt>
                  <c:pt idx="1691">
                    <c:v>FORT ROSS 11212987</c:v>
                  </c:pt>
                  <c:pt idx="1692">
                    <c:v>CHALLENGE 1102CB</c:v>
                  </c:pt>
                  <c:pt idx="1693">
                    <c:v>PHILO 1102928</c:v>
                  </c:pt>
                  <c:pt idx="1694">
                    <c:v>MENDOCINO 1101CB</c:v>
                  </c:pt>
                  <c:pt idx="1695">
                    <c:v>WEST POINT 11021305</c:v>
                  </c:pt>
                  <c:pt idx="1696">
                    <c:v>SONOMA 1105575872</c:v>
                  </c:pt>
                  <c:pt idx="1697">
                    <c:v>HALF MOON BAY 1103H80</c:v>
                  </c:pt>
                  <c:pt idx="1698">
                    <c:v>DIAMOND SPRINGS 11039432</c:v>
                  </c:pt>
                  <c:pt idx="1699">
                    <c:v>ALLEGHANY 1102CB</c:v>
                  </c:pt>
                  <c:pt idx="1700">
                    <c:v>DUNBAR 110179086</c:v>
                  </c:pt>
                  <c:pt idx="1701">
                    <c:v>FROGTOWN 170232556</c:v>
                  </c:pt>
                  <c:pt idx="1702">
                    <c:v>CLARK ROAD 11022094</c:v>
                  </c:pt>
                  <c:pt idx="1703">
                    <c:v>SAN JOAQUIN #3 1101CB</c:v>
                  </c:pt>
                  <c:pt idx="1704">
                    <c:v>MERCED FALLS 1102482838</c:v>
                  </c:pt>
                  <c:pt idx="1705">
                    <c:v>MOUNTAIN QUARRIES 21012422</c:v>
                  </c:pt>
                  <c:pt idx="1706">
                    <c:v>SILVERADO 2102437194</c:v>
                  </c:pt>
                  <c:pt idx="1707">
                    <c:v>HARTLEY 110186876</c:v>
                  </c:pt>
                  <c:pt idx="1708">
                    <c:v>GEYSERVILLE 1101711966</c:v>
                  </c:pt>
                  <c:pt idx="1709">
                    <c:v>PIKE CITY 11011720</c:v>
                  </c:pt>
                  <c:pt idx="1710">
                    <c:v>GRASS VALLEY 11012766</c:v>
                  </c:pt>
                  <c:pt idx="1711">
                    <c:v>DUNBAR 1102261774</c:v>
                  </c:pt>
                  <c:pt idx="1712">
                    <c:v>TEMPLETON 2111CB</c:v>
                  </c:pt>
                  <c:pt idx="1713">
                    <c:v>ALTO 1124432</c:v>
                  </c:pt>
                  <c:pt idx="1714">
                    <c:v>PUEBLO 2102850102</c:v>
                  </c:pt>
                  <c:pt idx="1715">
                    <c:v>CURTIS 170390320</c:v>
                  </c:pt>
                  <c:pt idx="1716">
                    <c:v>CRESCENT MILLS 21012232</c:v>
                  </c:pt>
                  <c:pt idx="1717">
                    <c:v>GRASS VALLEY 1101750804</c:v>
                  </c:pt>
                  <c:pt idx="1718">
                    <c:v>MONTICELLO 11011589</c:v>
                  </c:pt>
                  <c:pt idx="1719">
                    <c:v>ELECTRA 110136816</c:v>
                  </c:pt>
                  <c:pt idx="1720">
                    <c:v>WILLOW CREEK 1102CB</c:v>
                  </c:pt>
                  <c:pt idx="1721">
                    <c:v>ANTLER 11011378</c:v>
                  </c:pt>
                  <c:pt idx="1722">
                    <c:v>HOLLISTER 2104117328</c:v>
                  </c:pt>
                  <c:pt idx="1723">
                    <c:v>WYANDOTTE 11101954</c:v>
                  </c:pt>
                  <c:pt idx="1724">
                    <c:v>CURTIS 17046060</c:v>
                  </c:pt>
                  <c:pt idx="1725">
                    <c:v>MOLINO 11015042</c:v>
                  </c:pt>
                  <c:pt idx="1726">
                    <c:v>FROGTOWN 1702739858</c:v>
                  </c:pt>
                  <c:pt idx="1727">
                    <c:v>KANAKA 11011406</c:v>
                  </c:pt>
                  <c:pt idx="1728">
                    <c:v>MORGAN HILL 2111477914</c:v>
                  </c:pt>
                  <c:pt idx="1729">
                    <c:v>SAN LUIS OBISPO 1105796050</c:v>
                  </c:pt>
                  <c:pt idx="1730">
                    <c:v>MENLO 11031721</c:v>
                  </c:pt>
                  <c:pt idx="1731">
                    <c:v>MIRABEL 1101298</c:v>
                  </c:pt>
                  <c:pt idx="1732">
                    <c:v>CLEAR LAKE 110192870</c:v>
                  </c:pt>
                  <c:pt idx="1733">
                    <c:v>SAN LUIS OBISPO 1102597518</c:v>
                  </c:pt>
                  <c:pt idx="1734">
                    <c:v>PIT NO 1 11013312</c:v>
                  </c:pt>
                  <c:pt idx="1735">
                    <c:v>MC ARTHUR 11011488</c:v>
                  </c:pt>
                  <c:pt idx="1736">
                    <c:v>STILLWATER 1101CB</c:v>
                  </c:pt>
                  <c:pt idx="1737">
                    <c:v>LOS GATOS 110760114</c:v>
                  </c:pt>
                  <c:pt idx="1738">
                    <c:v>CLAYTON 2215184604</c:v>
                  </c:pt>
                  <c:pt idx="1739">
                    <c:v>BURNEY 1101CB</c:v>
                  </c:pt>
                  <c:pt idx="1740">
                    <c:v>ALTO 11243121</c:v>
                  </c:pt>
                  <c:pt idx="1741">
                    <c:v>FRUITLAND 11418860</c:v>
                  </c:pt>
                  <c:pt idx="1742">
                    <c:v>FRENCH GULCH 11011464</c:v>
                  </c:pt>
                  <c:pt idx="1743">
                    <c:v>TIGER CREEK 0201CB</c:v>
                  </c:pt>
                  <c:pt idx="1744">
                    <c:v>TEMPLETON 2110N32</c:v>
                  </c:pt>
                  <c:pt idx="1745">
                    <c:v>PLACERVILLE 111019582</c:v>
                  </c:pt>
                  <c:pt idx="1746">
                    <c:v>OTTER 11022166</c:v>
                  </c:pt>
                  <c:pt idx="1747">
                    <c:v>GRAYS FLAT 0401CB</c:v>
                  </c:pt>
                  <c:pt idx="1748">
                    <c:v>FRUITLAND 114195324</c:v>
                  </c:pt>
                  <c:pt idx="1749">
                    <c:v>GARBERVILLE 1101323694</c:v>
                  </c:pt>
                  <c:pt idx="1750">
                    <c:v>GARBERVILLE 1101438596</c:v>
                  </c:pt>
                  <c:pt idx="1751">
                    <c:v>OTTER 11022002</c:v>
                  </c:pt>
                  <c:pt idx="1752">
                    <c:v>ALLEGHANY 1101804</c:v>
                  </c:pt>
                  <c:pt idx="1753">
                    <c:v>NORTH BRANCH 110113496</c:v>
                  </c:pt>
                  <c:pt idx="1754">
                    <c:v>RINCON 1103CB</c:v>
                  </c:pt>
                  <c:pt idx="1755">
                    <c:v>MARIPOSA 2101439030</c:v>
                  </c:pt>
                  <c:pt idx="1756">
                    <c:v>GLENN 11012012</c:v>
                  </c:pt>
                  <c:pt idx="1757">
                    <c:v>CALPINE 1144962</c:v>
                  </c:pt>
                  <c:pt idx="1758">
                    <c:v>ALTO 1124430</c:v>
                  </c:pt>
                  <c:pt idx="1759">
                    <c:v>MONTE RIO 11131067</c:v>
                  </c:pt>
                  <c:pt idx="1760">
                    <c:v>PLACERVILLE 1109CB</c:v>
                  </c:pt>
                  <c:pt idx="1761">
                    <c:v>BEAR VALLEY 210513430</c:v>
                  </c:pt>
                  <c:pt idx="1762">
                    <c:v>MORAGA 1101772781</c:v>
                  </c:pt>
                  <c:pt idx="1763">
                    <c:v>PINE GROVE 11013166</c:v>
                  </c:pt>
                  <c:pt idx="1764">
                    <c:v>WEST POINT 1101CB</c:v>
                  </c:pt>
                  <c:pt idx="1765">
                    <c:v>BONNIE NOOK 110186696</c:v>
                  </c:pt>
                  <c:pt idx="1766">
                    <c:v>OLEMA 1101416</c:v>
                  </c:pt>
                  <c:pt idx="1767">
                    <c:v>PINE GROVE 11013170</c:v>
                  </c:pt>
                  <c:pt idx="1768">
                    <c:v>SWIFT 2110XR332</c:v>
                  </c:pt>
                  <c:pt idx="1769">
                    <c:v>CURTIS 17058170</c:v>
                  </c:pt>
                  <c:pt idx="1770">
                    <c:v>SPRING GAP 1702CB</c:v>
                  </c:pt>
                  <c:pt idx="1771">
                    <c:v>BUCKS CREEK 1103338520</c:v>
                  </c:pt>
                  <c:pt idx="1772">
                    <c:v>OREGON TRAIL 11021584</c:v>
                  </c:pt>
                  <c:pt idx="1773">
                    <c:v>MOLINO 1101152</c:v>
                  </c:pt>
                  <c:pt idx="1774">
                    <c:v>PEORIA 170413494</c:v>
                  </c:pt>
                  <c:pt idx="1775">
                    <c:v>VINEYARD 2108383748</c:v>
                  </c:pt>
                  <c:pt idx="1776">
                    <c:v>GARBERVILLE 11026084</c:v>
                  </c:pt>
                  <c:pt idx="1777">
                    <c:v>COTATI 1102462</c:v>
                  </c:pt>
                  <c:pt idx="1778">
                    <c:v>SOLEDAD 21027048</c:v>
                  </c:pt>
                  <c:pt idx="1779">
                    <c:v>BRIDGEVILLE 1102CB</c:v>
                  </c:pt>
                  <c:pt idx="1780">
                    <c:v>CMC 1101CB</c:v>
                  </c:pt>
                  <c:pt idx="1781">
                    <c:v>FRENCH GULCH 11021462</c:v>
                  </c:pt>
                  <c:pt idx="1782">
                    <c:v>GRASS VALLEY 110358498</c:v>
                  </c:pt>
                  <c:pt idx="1783">
                    <c:v>TIDEWATER 210665866</c:v>
                  </c:pt>
                  <c:pt idx="1784">
                    <c:v>FOOTHILL 1101549904</c:v>
                  </c:pt>
                  <c:pt idx="1785">
                    <c:v>ANDERSON 1101909424</c:v>
                  </c:pt>
                  <c:pt idx="1786">
                    <c:v>OCEANO 1102749231</c:v>
                  </c:pt>
                  <c:pt idx="1787">
                    <c:v>BRUNSWICK 110651486</c:v>
                  </c:pt>
                  <c:pt idx="1788">
                    <c:v>BRUNSWICK 110765574</c:v>
                  </c:pt>
                  <c:pt idx="1789">
                    <c:v>MC ARTHUR 110137344</c:v>
                  </c:pt>
                  <c:pt idx="1790">
                    <c:v>ANTLER 11011612</c:v>
                  </c:pt>
                  <c:pt idx="1791">
                    <c:v>NEWBURG 1132665674</c:v>
                  </c:pt>
                  <c:pt idx="1792">
                    <c:v>PIT NO 1 110170952</c:v>
                  </c:pt>
                  <c:pt idx="1793">
                    <c:v>DUNBAR 110147964</c:v>
                  </c:pt>
                  <c:pt idx="1794">
                    <c:v>POINT ARENA 110198224</c:v>
                  </c:pt>
                  <c:pt idx="1795">
                    <c:v>BRUNSWICK 111061602</c:v>
                  </c:pt>
                  <c:pt idx="1796">
                    <c:v>FRENCH GULCH 11012905</c:v>
                  </c:pt>
                  <c:pt idx="1797">
                    <c:v>HIGGINS 11041006</c:v>
                  </c:pt>
                  <c:pt idx="1798">
                    <c:v>CARLOTTA 11214045</c:v>
                  </c:pt>
                  <c:pt idx="1799">
                    <c:v>SILVERADO 2105861266</c:v>
                  </c:pt>
                  <c:pt idx="1800">
                    <c:v>WEIMAR 11012084</c:v>
                  </c:pt>
                  <c:pt idx="1801">
                    <c:v>WILLOW CREEK 11014904</c:v>
                  </c:pt>
                  <c:pt idx="1802">
                    <c:v>KONOCTI 1102714370</c:v>
                  </c:pt>
                  <c:pt idx="1803">
                    <c:v>MC KEE 1107XR010</c:v>
                  </c:pt>
                  <c:pt idx="1804">
                    <c:v>SOLEDAD 2102823854</c:v>
                  </c:pt>
                  <c:pt idx="1805">
                    <c:v>SAN BENITO 210488772</c:v>
                  </c:pt>
                  <c:pt idx="1806">
                    <c:v>RIO DELL 11028852</c:v>
                  </c:pt>
                  <c:pt idx="1807">
                    <c:v>PIT NO 3 21011386</c:v>
                  </c:pt>
                  <c:pt idx="1808">
                    <c:v>MARIPOSA 210110170</c:v>
                  </c:pt>
                  <c:pt idx="1809">
                    <c:v>SONOMA 11045661</c:v>
                  </c:pt>
                  <c:pt idx="1810">
                    <c:v>DUNBAR 1102903030</c:v>
                  </c:pt>
                  <c:pt idx="1811">
                    <c:v>NARROWS 21022718</c:v>
                  </c:pt>
                  <c:pt idx="1812">
                    <c:v>SAN LUIS OBISPO 1107V18</c:v>
                  </c:pt>
                  <c:pt idx="1813">
                    <c:v>KING CITY 11037038</c:v>
                  </c:pt>
                  <c:pt idx="1814">
                    <c:v>WEST POINT 110277204</c:v>
                  </c:pt>
                  <c:pt idx="1815">
                    <c:v>PIT NO 3 2101CB</c:v>
                  </c:pt>
                  <c:pt idx="1816">
                    <c:v>ALLEGHANY 1101CB</c:v>
                  </c:pt>
                  <c:pt idx="1817">
                    <c:v>STELLING 111060094</c:v>
                  </c:pt>
                  <c:pt idx="1818">
                    <c:v>PEORIA 170567898</c:v>
                  </c:pt>
                  <c:pt idx="1819">
                    <c:v>CAYUCOS 1102613456</c:v>
                  </c:pt>
                  <c:pt idx="1820">
                    <c:v>WILLOW CREEK 11035012</c:v>
                  </c:pt>
                  <c:pt idx="1821">
                    <c:v>MARTELL 110111244</c:v>
                  </c:pt>
                  <c:pt idx="1822">
                    <c:v>DUNBAR 1102528</c:v>
                  </c:pt>
                  <c:pt idx="1823">
                    <c:v>SAN LUIS OBISPO 1108337126</c:v>
                  </c:pt>
                  <c:pt idx="1824">
                    <c:v>LAKEVILLE 1102280</c:v>
                  </c:pt>
                  <c:pt idx="1825">
                    <c:v>DUNBAR 1101302</c:v>
                  </c:pt>
                  <c:pt idx="1826">
                    <c:v>DUNBAR 1103534</c:v>
                  </c:pt>
                  <c:pt idx="1827">
                    <c:v>STILLWATER 11011320</c:v>
                  </c:pt>
                  <c:pt idx="1828">
                    <c:v>SHADY GLEN 1102CB</c:v>
                  </c:pt>
                  <c:pt idx="1829">
                    <c:v>GREEN VALLEY 2101135762</c:v>
                  </c:pt>
                  <c:pt idx="1830">
                    <c:v>BURNEY 11011322</c:v>
                  </c:pt>
                  <c:pt idx="1831">
                    <c:v>PENRYN 1103CB</c:v>
                  </c:pt>
                  <c:pt idx="1832">
                    <c:v>DUNBAR 1102861496</c:v>
                  </c:pt>
                  <c:pt idx="1833">
                    <c:v>ALTO 1125510</c:v>
                  </c:pt>
                  <c:pt idx="1834">
                    <c:v>PHILO 1102920</c:v>
                  </c:pt>
                  <c:pt idx="1835">
                    <c:v>LUCERNE 11034624</c:v>
                  </c:pt>
                  <c:pt idx="1836">
                    <c:v>SAN RAFAEL 1108516</c:v>
                  </c:pt>
                  <c:pt idx="1837">
                    <c:v>GREEN VALLEY 2101942143</c:v>
                  </c:pt>
                  <c:pt idx="1838">
                    <c:v>POINT ARENA 110183354</c:v>
                  </c:pt>
                  <c:pt idx="1839">
                    <c:v>TASSAJARA 211238868</c:v>
                  </c:pt>
                  <c:pt idx="1840">
                    <c:v>TOCALOMA 0241CB</c:v>
                  </c:pt>
                  <c:pt idx="1841">
                    <c:v>ANDERSON 1101CB</c:v>
                  </c:pt>
                  <c:pt idx="1842">
                    <c:v>BRUNSWICK 1105CB</c:v>
                  </c:pt>
                  <c:pt idx="1843">
                    <c:v>SONOMA 1106296492</c:v>
                  </c:pt>
                  <c:pt idx="1844">
                    <c:v>SOLEDAD 2102858388</c:v>
                  </c:pt>
                  <c:pt idx="1845">
                    <c:v>JESSUP 11013383</c:v>
                  </c:pt>
                  <c:pt idx="1846">
                    <c:v>APPLE HILL 210297982</c:v>
                  </c:pt>
                  <c:pt idx="1847">
                    <c:v>JAMESON 1105371694</c:v>
                  </c:pt>
                  <c:pt idx="1848">
                    <c:v>WYANDOTTE 11031974</c:v>
                  </c:pt>
                  <c:pt idx="1849">
                    <c:v>SONOMA 11033052</c:v>
                  </c:pt>
                  <c:pt idx="1850">
                    <c:v>LOS GATOS 1106LB48</c:v>
                  </c:pt>
                  <c:pt idx="1851">
                    <c:v>LAS POSITAS 2108MR190</c:v>
                  </c:pt>
                  <c:pt idx="1852">
                    <c:v>HICKS 2101CB</c:v>
                  </c:pt>
                  <c:pt idx="1853">
                    <c:v>OAKHURST 110310140</c:v>
                  </c:pt>
                  <c:pt idx="1854">
                    <c:v>COARSEGOLD 210210040</c:v>
                  </c:pt>
                  <c:pt idx="1855">
                    <c:v>PUEBLO 1104640</c:v>
                  </c:pt>
                  <c:pt idx="1856">
                    <c:v>HALSEY 11025739</c:v>
                  </c:pt>
                  <c:pt idx="1857">
                    <c:v>ATASCADERO 1103A06</c:v>
                  </c:pt>
                  <c:pt idx="1858">
                    <c:v>FLINT 110140666</c:v>
                  </c:pt>
                  <c:pt idx="1859">
                    <c:v>SONOMA 1102113082</c:v>
                  </c:pt>
                  <c:pt idx="1860">
                    <c:v>ORO FINO 11022096</c:v>
                  </c:pt>
                  <c:pt idx="1861">
                    <c:v>HORSESHOE 1101663244</c:v>
                  </c:pt>
                  <c:pt idx="1862">
                    <c:v>HOOPA 110137202</c:v>
                  </c:pt>
                  <c:pt idx="1863">
                    <c:v>LOS GATOS 1106LB44</c:v>
                  </c:pt>
                  <c:pt idx="1864">
                    <c:v>FORESTHILL 11011802</c:v>
                  </c:pt>
                  <c:pt idx="1865">
                    <c:v>WISE 1102465074</c:v>
                  </c:pt>
                  <c:pt idx="1866">
                    <c:v>FRUITLAND 1141200856</c:v>
                  </c:pt>
                  <c:pt idx="1867">
                    <c:v>SAN ARDO 11017632</c:v>
                  </c:pt>
                  <c:pt idx="1868">
                    <c:v>SOLEDAD 2101526864</c:v>
                  </c:pt>
                  <c:pt idx="1869">
                    <c:v>CLARKSVILLE 2109649874</c:v>
                  </c:pt>
                  <c:pt idx="1870">
                    <c:v>POINT MORETTI 11015078</c:v>
                  </c:pt>
                  <c:pt idx="1871">
                    <c:v>CARLOTTA 1121CB</c:v>
                  </c:pt>
                  <c:pt idx="1872">
                    <c:v>GONZALES 11013094</c:v>
                  </c:pt>
                  <c:pt idx="1873">
                    <c:v>CHALLENGE 1101CB</c:v>
                  </c:pt>
                  <c:pt idx="1874">
                    <c:v>MC KEE 1108976553</c:v>
                  </c:pt>
                  <c:pt idx="1875">
                    <c:v>BRUNSWICK 1106CB</c:v>
                  </c:pt>
                  <c:pt idx="1876">
                    <c:v>NOTRE DAME 1103317782</c:v>
                  </c:pt>
                  <c:pt idx="1877">
                    <c:v>HALF MOON BAY 11036014</c:v>
                  </c:pt>
                  <c:pt idx="1878">
                    <c:v>HOLLISTER 2102676164</c:v>
                  </c:pt>
                  <c:pt idx="1879">
                    <c:v>BRUNSWICK 1102CB</c:v>
                  </c:pt>
                  <c:pt idx="1880">
                    <c:v>FROGTOWN 1702411508</c:v>
                  </c:pt>
                  <c:pt idx="1881">
                    <c:v>FULTON 1104466</c:v>
                  </c:pt>
                  <c:pt idx="1882">
                    <c:v>WYANDOTTE 1105329930</c:v>
                  </c:pt>
                  <c:pt idx="1883">
                    <c:v>SONOMA 1105539450</c:v>
                  </c:pt>
                  <c:pt idx="1884">
                    <c:v>SHADY GLEN 11012768</c:v>
                  </c:pt>
                  <c:pt idx="1885">
                    <c:v>LLAGAS 2101587857</c:v>
                  </c:pt>
                  <c:pt idx="1886">
                    <c:v>MIWUK 170111800</c:v>
                  </c:pt>
                  <c:pt idx="1887">
                    <c:v>ELK 1101900</c:v>
                  </c:pt>
                  <c:pt idx="1888">
                    <c:v>CALAVERAS CEMENT 11012646</c:v>
                  </c:pt>
                  <c:pt idx="1889">
                    <c:v>FOOTHILL 1101386844</c:v>
                  </c:pt>
                  <c:pt idx="1890">
                    <c:v>LLAGAS 2101XR264</c:v>
                  </c:pt>
                  <c:pt idx="1891">
                    <c:v>UKIAH 1113968652</c:v>
                  </c:pt>
                  <c:pt idx="1892">
                    <c:v>SAN RAFAEL 110863598</c:v>
                  </c:pt>
                  <c:pt idx="1893">
                    <c:v>ALTO 1124870444</c:v>
                  </c:pt>
                  <c:pt idx="1894">
                    <c:v>SANTA ROSA A 1104716</c:v>
                  </c:pt>
                  <c:pt idx="1895">
                    <c:v>HALF MOON BAY 1102350336</c:v>
                  </c:pt>
                  <c:pt idx="1896">
                    <c:v>SAN LUIS OBISPO 1108809986</c:v>
                  </c:pt>
                  <c:pt idx="1897">
                    <c:v>MARTELL 110198374</c:v>
                  </c:pt>
                  <c:pt idx="1898">
                    <c:v>HOLLISTER 210491424</c:v>
                  </c:pt>
                  <c:pt idx="1899">
                    <c:v>CLOVERDALE 1102262</c:v>
                  </c:pt>
                  <c:pt idx="1900">
                    <c:v>SILVERADO 2105247660</c:v>
                  </c:pt>
                  <c:pt idx="1901">
                    <c:v>BRUNSWICK 11052210</c:v>
                  </c:pt>
                  <c:pt idx="1902">
                    <c:v>OAKHURST 11035480</c:v>
                  </c:pt>
                  <c:pt idx="1903">
                    <c:v>PIT NO 3 21011360</c:v>
                  </c:pt>
                  <c:pt idx="1904">
                    <c:v>MILPITAS 1109XR044</c:v>
                  </c:pt>
                  <c:pt idx="1905">
                    <c:v>CALAVERAS CEMENT 11011419</c:v>
                  </c:pt>
                  <c:pt idx="1906">
                    <c:v>HIGGINS 1104324510</c:v>
                  </c:pt>
                  <c:pt idx="1907">
                    <c:v>COARSEGOLD 210210050</c:v>
                  </c:pt>
                  <c:pt idx="1908">
                    <c:v>WEST POINT 110293116</c:v>
                  </c:pt>
                  <c:pt idx="1909">
                    <c:v>CABRILLO 1104CB</c:v>
                  </c:pt>
                  <c:pt idx="1910">
                    <c:v>MOLINO 110251788</c:v>
                  </c:pt>
                  <c:pt idx="1911">
                    <c:v>RISING RIVER 11019032</c:v>
                  </c:pt>
                  <c:pt idx="1912">
                    <c:v>FORT BRAGG A 11014622</c:v>
                  </c:pt>
                  <c:pt idx="1913">
                    <c:v>CASTRO VALLEY 1110MR243</c:v>
                  </c:pt>
                  <c:pt idx="1914">
                    <c:v>PLACER 1103429574</c:v>
                  </c:pt>
                  <c:pt idx="1915">
                    <c:v>LAURELES 1111CB</c:v>
                  </c:pt>
                  <c:pt idx="1916">
                    <c:v>MENLO 11028896</c:v>
                  </c:pt>
                  <c:pt idx="1917">
                    <c:v>CARLOTTA 112142896</c:v>
                  </c:pt>
                  <c:pt idx="1918">
                    <c:v>SOLEDAD 2102304826</c:v>
                  </c:pt>
                  <c:pt idx="1919">
                    <c:v>PINE GROVE 1102CB</c:v>
                  </c:pt>
                  <c:pt idx="1920">
                    <c:v>ORO FINO 11022560</c:v>
                  </c:pt>
                  <c:pt idx="1921">
                    <c:v>CAMPHORA 1101613562</c:v>
                  </c:pt>
                  <c:pt idx="1922">
                    <c:v>MOLINO 1102189602</c:v>
                  </c:pt>
                  <c:pt idx="1923">
                    <c:v>CAMP EVERS 210533542</c:v>
                  </c:pt>
                  <c:pt idx="1924">
                    <c:v>ROSSMOOR 110837848</c:v>
                  </c:pt>
                  <c:pt idx="1925">
                    <c:v>MONTE RIO 11113891</c:v>
                  </c:pt>
                  <c:pt idx="1926">
                    <c:v>HALF MOON BAY 1103341542</c:v>
                  </c:pt>
                  <c:pt idx="1927">
                    <c:v>WILLOW CREEK 11037514</c:v>
                  </c:pt>
                  <c:pt idx="1928">
                    <c:v>MONTE RIO 1112999</c:v>
                  </c:pt>
                  <c:pt idx="1929">
                    <c:v>ATASCADERO 1103492068</c:v>
                  </c:pt>
                  <c:pt idx="1930">
                    <c:v>CLAY 110184572</c:v>
                  </c:pt>
                  <c:pt idx="1931">
                    <c:v>COTATI 1105893</c:v>
                  </c:pt>
                  <c:pt idx="1932">
                    <c:v>VOLTA 11021650</c:v>
                  </c:pt>
                  <c:pt idx="1933">
                    <c:v>APPLE HILL 110497086</c:v>
                  </c:pt>
                  <c:pt idx="1934">
                    <c:v>ALTO 1122591122</c:v>
                  </c:pt>
                  <c:pt idx="1935">
                    <c:v>MARTELL 110191216</c:v>
                  </c:pt>
                  <c:pt idx="1936">
                    <c:v>DUNBAR 1102246</c:v>
                  </c:pt>
                  <c:pt idx="1937">
                    <c:v>DEL MONTE 21043088</c:v>
                  </c:pt>
                  <c:pt idx="1938">
                    <c:v>CAMBRIA 1102CB</c:v>
                  </c:pt>
                  <c:pt idx="1939">
                    <c:v>VOLTA 110297816</c:v>
                  </c:pt>
                  <c:pt idx="1940">
                    <c:v>CALAVERAS CEMENT 110147968</c:v>
                  </c:pt>
                  <c:pt idx="1941">
                    <c:v>LOS GATOS 110760024</c:v>
                  </c:pt>
                  <c:pt idx="1942">
                    <c:v>PINE GROVE 110194936</c:v>
                  </c:pt>
                  <c:pt idx="1943">
                    <c:v>ALLEGHANY 1101808</c:v>
                  </c:pt>
                  <c:pt idx="1944">
                    <c:v>PUEBLO 2103706399</c:v>
                  </c:pt>
                  <c:pt idx="1945">
                    <c:v>EL DORADO PH 210119752</c:v>
                  </c:pt>
                  <c:pt idx="1946">
                    <c:v>SILVERADO 2105131568</c:v>
                  </c:pt>
                  <c:pt idx="1947">
                    <c:v>LUCERNE 110638632</c:v>
                  </c:pt>
                  <c:pt idx="1948">
                    <c:v>OLEMA 1101337220</c:v>
                  </c:pt>
                  <c:pt idx="1949">
                    <c:v>BIG BEND 1101CB</c:v>
                  </c:pt>
                  <c:pt idx="1950">
                    <c:v>PEORIA 170570198</c:v>
                  </c:pt>
                  <c:pt idx="1951">
                    <c:v>REDBUD 1101400</c:v>
                  </c:pt>
                  <c:pt idx="1952">
                    <c:v>POINT ARENA 110137426</c:v>
                  </c:pt>
                  <c:pt idx="1953">
                    <c:v>HOLLISTER 21064004</c:v>
                  </c:pt>
                  <c:pt idx="1954">
                    <c:v>WOODACRE 11021280</c:v>
                  </c:pt>
                  <c:pt idx="1955">
                    <c:v>WEST POINT 1101L3355</c:v>
                  </c:pt>
                  <c:pt idx="1956">
                    <c:v>ALHAMBRA 110595016</c:v>
                  </c:pt>
                  <c:pt idx="1957">
                    <c:v>BIG MEADOWS 21012474</c:v>
                  </c:pt>
                  <c:pt idx="1958">
                    <c:v>SONOMA 1104414</c:v>
                  </c:pt>
                  <c:pt idx="1959">
                    <c:v>FELTON 0401CB</c:v>
                  </c:pt>
                  <c:pt idx="1960">
                    <c:v>WISE 110163199</c:v>
                  </c:pt>
                  <c:pt idx="1961">
                    <c:v>MORGAN HILL 2111XR292</c:v>
                  </c:pt>
                  <c:pt idx="1962">
                    <c:v>DUNBAR 1102CB</c:v>
                  </c:pt>
                  <c:pt idx="1963">
                    <c:v>PERRY 1101W26</c:v>
                  </c:pt>
                  <c:pt idx="1964">
                    <c:v>BUCKS CREEK 11031131</c:v>
                  </c:pt>
                  <c:pt idx="1965">
                    <c:v>RINCON 1103568</c:v>
                  </c:pt>
                  <c:pt idx="1966">
                    <c:v>PANOCHE 11034008</c:v>
                  </c:pt>
                  <c:pt idx="1967">
                    <c:v>WILLOW CREEK 11015002</c:v>
                  </c:pt>
                  <c:pt idx="1968">
                    <c:v>EL DORADO PH 210152456</c:v>
                  </c:pt>
                  <c:pt idx="1969">
                    <c:v>SPENCE 1104965598</c:v>
                  </c:pt>
                  <c:pt idx="1970">
                    <c:v>DIAMOND SPRINGS 1107203504</c:v>
                  </c:pt>
                  <c:pt idx="1971">
                    <c:v>SUMMIT 1101742</c:v>
                  </c:pt>
                  <c:pt idx="1972">
                    <c:v>GRASS VALLEY 11012208</c:v>
                  </c:pt>
                  <c:pt idx="1973">
                    <c:v>EL DORADO PH 210113532</c:v>
                  </c:pt>
                  <c:pt idx="1974">
                    <c:v>OAKHURST 11035120</c:v>
                  </c:pt>
                  <c:pt idx="1975">
                    <c:v>RINCON 1101539980</c:v>
                  </c:pt>
                  <c:pt idx="1976">
                    <c:v>SILVERADO 2103617828</c:v>
                  </c:pt>
                  <c:pt idx="1977">
                    <c:v>NEWBURG 1131380686</c:v>
                  </c:pt>
                  <c:pt idx="1978">
                    <c:v>BUTTE 11051243</c:v>
                  </c:pt>
                  <c:pt idx="1979">
                    <c:v>PINE GROVE 1102467560</c:v>
                  </c:pt>
                  <c:pt idx="1980">
                    <c:v>JESSUP 1103728460</c:v>
                  </c:pt>
                  <c:pt idx="1981">
                    <c:v>SHINGLE SPRINGS 210819622</c:v>
                  </c:pt>
                  <c:pt idx="1982">
                    <c:v>SAN RAFAEL 11081250</c:v>
                  </c:pt>
                  <c:pt idx="1983">
                    <c:v>MONTE RIO 11135024</c:v>
                  </c:pt>
                  <c:pt idx="1984">
                    <c:v>WILLOW PASS 2108CB</c:v>
                  </c:pt>
                  <c:pt idx="1985">
                    <c:v>LOS OSITOS 2103220608</c:v>
                  </c:pt>
                  <c:pt idx="1986">
                    <c:v>BRUNSWICK 110750010</c:v>
                  </c:pt>
                  <c:pt idx="1987">
                    <c:v>WILLITS 110434008</c:v>
                  </c:pt>
                  <c:pt idx="1988">
                    <c:v>RESERVATION ROAD 11023030</c:v>
                  </c:pt>
                  <c:pt idx="1989">
                    <c:v>HARTLEY 110158095</c:v>
                  </c:pt>
                  <c:pt idx="1990">
                    <c:v>PHILO 11022600</c:v>
                  </c:pt>
                  <c:pt idx="1991">
                    <c:v>SANTA ROSA A 1104642</c:v>
                  </c:pt>
                  <c:pt idx="1992">
                    <c:v>POINT ARENA 1101474</c:v>
                  </c:pt>
                  <c:pt idx="1993">
                    <c:v>LOS OSITOS 2103695270</c:v>
                  </c:pt>
                  <c:pt idx="1994">
                    <c:v>CASTRO VALLEY 1110MR525</c:v>
                  </c:pt>
                  <c:pt idx="1995">
                    <c:v>MC ARTHUR 11021324</c:v>
                  </c:pt>
                  <c:pt idx="1996">
                    <c:v>CASTRO VALLEY 1110610800</c:v>
                  </c:pt>
                  <c:pt idx="1997">
                    <c:v>NEWBURG 1132910230</c:v>
                  </c:pt>
                  <c:pt idx="1998">
                    <c:v>KONOCTI 1102532</c:v>
                  </c:pt>
                  <c:pt idx="1999">
                    <c:v>EL DORADO PH 2102542272</c:v>
                  </c:pt>
                  <c:pt idx="2000">
                    <c:v>MIRABEL 1101253331</c:v>
                  </c:pt>
                  <c:pt idx="2001">
                    <c:v>ROB ROY 21046577</c:v>
                  </c:pt>
                  <c:pt idx="2002">
                    <c:v>NEWBURG 113190242</c:v>
                  </c:pt>
                  <c:pt idx="2003">
                    <c:v>SAN RAFAEL 1104802</c:v>
                  </c:pt>
                  <c:pt idx="2004">
                    <c:v>ECHO SUMMIT 1101481660</c:v>
                  </c:pt>
                  <c:pt idx="2005">
                    <c:v>LOS COCHES 1101625902</c:v>
                  </c:pt>
                  <c:pt idx="2006">
                    <c:v>SAN JUSTO 11014002</c:v>
                  </c:pt>
                  <c:pt idx="2007">
                    <c:v>ATASCADERO 1103A88</c:v>
                  </c:pt>
                  <c:pt idx="2008">
                    <c:v>DRUM 11011602</c:v>
                  </c:pt>
                  <c:pt idx="2009">
                    <c:v>ALLEGHANY 1101VR816</c:v>
                  </c:pt>
                  <c:pt idx="2010">
                    <c:v>PINE GROVE 110235576</c:v>
                  </c:pt>
                  <c:pt idx="2011">
                    <c:v>SAN LUIS OBISPO 1102357407</c:v>
                  </c:pt>
                  <c:pt idx="2012">
                    <c:v>PEORIA 170575274</c:v>
                  </c:pt>
                  <c:pt idx="2013">
                    <c:v>MONTE RIO 111164758</c:v>
                  </c:pt>
                  <c:pt idx="2014">
                    <c:v>HARTLEY 1101534548</c:v>
                  </c:pt>
                  <c:pt idx="2015">
                    <c:v>BOLINAS 1101504</c:v>
                  </c:pt>
                  <c:pt idx="2016">
                    <c:v>LAKEVILLE 1102530</c:v>
                  </c:pt>
                  <c:pt idx="2017">
                    <c:v>MONTE RIO 111137520</c:v>
                  </c:pt>
                  <c:pt idx="2018">
                    <c:v>MONTE RIO 1113180</c:v>
                  </c:pt>
                  <c:pt idx="2019">
                    <c:v>CLEAR LAKE 11011302</c:v>
                  </c:pt>
                  <c:pt idx="2020">
                    <c:v>WEST POINT 11021303</c:v>
                  </c:pt>
                  <c:pt idx="2021">
                    <c:v>SHADY GLEN 11022232</c:v>
                  </c:pt>
                  <c:pt idx="2022">
                    <c:v>LOYOLA 1102725939</c:v>
                  </c:pt>
                  <c:pt idx="2023">
                    <c:v>GREEN VALLEY 21016601</c:v>
                  </c:pt>
                  <c:pt idx="2024">
                    <c:v>PUEBLO 1105348368</c:v>
                  </c:pt>
                  <c:pt idx="2025">
                    <c:v>MIRABEL 11014859</c:v>
                  </c:pt>
                  <c:pt idx="2026">
                    <c:v>PURISIMA 1101CB</c:v>
                  </c:pt>
                  <c:pt idx="2027">
                    <c:v>EL DORADO PH 21016852</c:v>
                  </c:pt>
                  <c:pt idx="2028">
                    <c:v>GOLDTREE 1107CB</c:v>
                  </c:pt>
                  <c:pt idx="2029">
                    <c:v>POINT ARENA 11014923</c:v>
                  </c:pt>
                  <c:pt idx="2030">
                    <c:v>CURTIS 170463502</c:v>
                  </c:pt>
                  <c:pt idx="2031">
                    <c:v>CLARK ROAD 11022068</c:v>
                  </c:pt>
                  <c:pt idx="2032">
                    <c:v>WYANDOTTE 1107CB</c:v>
                  </c:pt>
                  <c:pt idx="2033">
                    <c:v>COLUMBIA HILL 11018233</c:v>
                  </c:pt>
                  <c:pt idx="2034">
                    <c:v>HALSEY 1101CB</c:v>
                  </c:pt>
                  <c:pt idx="2035">
                    <c:v>DIAMOND SPRINGS 1104CB</c:v>
                  </c:pt>
                  <c:pt idx="2036">
                    <c:v>EL DORADO PH 210119612</c:v>
                  </c:pt>
                  <c:pt idx="2037">
                    <c:v>SAUSALITO 11021500</c:v>
                  </c:pt>
                  <c:pt idx="2038">
                    <c:v>CAMP EVERS 210511010</c:v>
                  </c:pt>
                  <c:pt idx="2039">
                    <c:v>WESTLEY 1103237522</c:v>
                  </c:pt>
                  <c:pt idx="2040">
                    <c:v>CASTRO VALLEY 1111MR334</c:v>
                  </c:pt>
                  <c:pt idx="2041">
                    <c:v>RACETRACK 1703CB</c:v>
                  </c:pt>
                  <c:pt idx="2042">
                    <c:v>MORGAN HILL 2104152774</c:v>
                  </c:pt>
                  <c:pt idx="2043">
                    <c:v>SILVERADO 2103920793</c:v>
                  </c:pt>
                  <c:pt idx="2044">
                    <c:v>FORESTHILL 11011820</c:v>
                  </c:pt>
                  <c:pt idx="2045">
                    <c:v>PLACER 1103238990</c:v>
                  </c:pt>
                  <c:pt idx="2046">
                    <c:v>UPPER LAKE 11016663</c:v>
                  </c:pt>
                  <c:pt idx="2047">
                    <c:v>DUNBAR 1101CB</c:v>
                  </c:pt>
                  <c:pt idx="2048">
                    <c:v>HOOPA 1101CB</c:v>
                  </c:pt>
                  <c:pt idx="2049">
                    <c:v>BIG BASIN 110211062</c:v>
                  </c:pt>
                  <c:pt idx="2050">
                    <c:v>ELK 11011260</c:v>
                  </c:pt>
                  <c:pt idx="2051">
                    <c:v>HALSEY 110239104</c:v>
                  </c:pt>
                  <c:pt idx="2052">
                    <c:v>MORAGA 1101CB</c:v>
                  </c:pt>
                  <c:pt idx="2053">
                    <c:v>MARTELL 110292172</c:v>
                  </c:pt>
                  <c:pt idx="2054">
                    <c:v>HALF MOON BAY 110369412</c:v>
                  </c:pt>
                  <c:pt idx="2055">
                    <c:v>VINEYARD 2107CB</c:v>
                  </c:pt>
                  <c:pt idx="2056">
                    <c:v>POINT ARENA 11011296</c:v>
                  </c:pt>
                  <c:pt idx="2057">
                    <c:v>FORESTHILL 1101CB</c:v>
                  </c:pt>
                  <c:pt idx="2058">
                    <c:v>BURNEY 11011340</c:v>
                  </c:pt>
                  <c:pt idx="2059">
                    <c:v>MIDDLETOWN 1101614</c:v>
                  </c:pt>
                  <c:pt idx="2060">
                    <c:v>MONTE RIO 1113320</c:v>
                  </c:pt>
                  <c:pt idx="2061">
                    <c:v>POINT MORETTI 110136514</c:v>
                  </c:pt>
                  <c:pt idx="2062">
                    <c:v>COTATI 11055156</c:v>
                  </c:pt>
                  <c:pt idx="2063">
                    <c:v>PHILO 11021308</c:v>
                  </c:pt>
                  <c:pt idx="2064">
                    <c:v>KANAKA 11011036</c:v>
                  </c:pt>
                  <c:pt idx="2065">
                    <c:v>FOOTHILL 1102V06</c:v>
                  </c:pt>
                  <c:pt idx="2066">
                    <c:v>COARSEGOLD 21025722</c:v>
                  </c:pt>
                  <c:pt idx="2067">
                    <c:v>OTTER 1101CB</c:v>
                  </c:pt>
                  <c:pt idx="2068">
                    <c:v>DUNBAR 1101343</c:v>
                  </c:pt>
                  <c:pt idx="2069">
                    <c:v>BIG BASIN 110296986</c:v>
                  </c:pt>
                  <c:pt idx="2070">
                    <c:v>NEWBURG 1133CB</c:v>
                  </c:pt>
                  <c:pt idx="2071">
                    <c:v>HALF MOON BAY 1103695411</c:v>
                  </c:pt>
                  <c:pt idx="2072">
                    <c:v>EEL RIVER 1103216324</c:v>
                  </c:pt>
                  <c:pt idx="2073">
                    <c:v>DIAMOND SPRINGS 1107CB</c:v>
                  </c:pt>
                  <c:pt idx="2074">
                    <c:v>EL DORADO PH 210136764</c:v>
                  </c:pt>
                  <c:pt idx="2075">
                    <c:v>SANTA ROSA A 1111758024</c:v>
                  </c:pt>
                  <c:pt idx="2076">
                    <c:v>DIAMOND SPRINGS 1106930190</c:v>
                  </c:pt>
                  <c:pt idx="2077">
                    <c:v>CURTIS 170210940</c:v>
                  </c:pt>
                  <c:pt idx="2078">
                    <c:v>RED BLUFF 1103CB</c:v>
                  </c:pt>
                  <c:pt idx="2079">
                    <c:v>PANOCHE 11034036</c:v>
                  </c:pt>
                  <c:pt idx="2080">
                    <c:v>GREEN VALLEY 2101380922</c:v>
                  </c:pt>
                  <c:pt idx="2081">
                    <c:v>LUCERNE 110676850</c:v>
                  </c:pt>
                  <c:pt idx="2082">
                    <c:v>HOLLISTER 21054018</c:v>
                  </c:pt>
                  <c:pt idx="2083">
                    <c:v>MONTE RIO 1113346</c:v>
                  </c:pt>
                  <c:pt idx="2084">
                    <c:v>LOS OSITOS 2102258878</c:v>
                  </c:pt>
                  <c:pt idx="2085">
                    <c:v>WOODACRE 1102137662</c:v>
                  </c:pt>
                  <c:pt idx="2086">
                    <c:v>BONNIE NOOK 1102CB</c:v>
                  </c:pt>
                  <c:pt idx="2087">
                    <c:v>PLACERVILLE 1110953474</c:v>
                  </c:pt>
                  <c:pt idx="2088">
                    <c:v>FOOTHILL 1101722270</c:v>
                  </c:pt>
                  <c:pt idx="2089">
                    <c:v>MONTE RIO 1111140</c:v>
                  </c:pt>
                  <c:pt idx="2090">
                    <c:v>CARLOTTA 11214914</c:v>
                  </c:pt>
                  <c:pt idx="2091">
                    <c:v>COARSEGOLD 210210330</c:v>
                  </c:pt>
                  <c:pt idx="2092">
                    <c:v>PIT NO 1 11019702</c:v>
                  </c:pt>
                  <c:pt idx="2093">
                    <c:v>WILLOW CREEK 11013050</c:v>
                  </c:pt>
                  <c:pt idx="2094">
                    <c:v>SONOMA 1103581588</c:v>
                  </c:pt>
                  <c:pt idx="2095">
                    <c:v>BRUNSWICK 11052140</c:v>
                  </c:pt>
                  <c:pt idx="2096">
                    <c:v>SAUSALITO 1101331806</c:v>
                  </c:pt>
                  <c:pt idx="2097">
                    <c:v>WEIMAR 11026175</c:v>
                  </c:pt>
                  <c:pt idx="2098">
                    <c:v>CURTIS 1704803</c:v>
                  </c:pt>
                  <c:pt idx="2099">
                    <c:v>MIRABEL 1101228</c:v>
                  </c:pt>
                  <c:pt idx="2100">
                    <c:v>HORSESHOE 1101603250</c:v>
                  </c:pt>
                  <c:pt idx="2101">
                    <c:v>PUEBLO 2102618</c:v>
                  </c:pt>
                  <c:pt idx="2102">
                    <c:v>WOODSIDE 11018601</c:v>
                  </c:pt>
                  <c:pt idx="2103">
                    <c:v>REEDLEY 11127240</c:v>
                  </c:pt>
                  <c:pt idx="2104">
                    <c:v>SONOMA 1105138</c:v>
                  </c:pt>
                  <c:pt idx="2105">
                    <c:v>CORRAL 110359770</c:v>
                  </c:pt>
                  <c:pt idx="2106">
                    <c:v>GABILAN 1101566352</c:v>
                  </c:pt>
                  <c:pt idx="2107">
                    <c:v>SPENCE 1102990464</c:v>
                  </c:pt>
                  <c:pt idx="2108">
                    <c:v>BOLINAS 110137034</c:v>
                  </c:pt>
                  <c:pt idx="2109">
                    <c:v>PENRYN 110550550</c:v>
                  </c:pt>
                  <c:pt idx="2110">
                    <c:v>HIGHLANDS 110439458</c:v>
                  </c:pt>
                  <c:pt idx="2111">
                    <c:v>MENLO 11038512</c:v>
                  </c:pt>
                  <c:pt idx="2112">
                    <c:v>LAS GALLINAS A 1105904</c:v>
                  </c:pt>
                  <c:pt idx="2113">
                    <c:v>GEYSERVILLE 110289714</c:v>
                  </c:pt>
                  <c:pt idx="2114">
                    <c:v>MOLINO 1102344</c:v>
                  </c:pt>
                  <c:pt idx="2115">
                    <c:v>SHINGLE SPRINGS 210911092</c:v>
                  </c:pt>
                  <c:pt idx="2116">
                    <c:v>SILVERADO 2104645</c:v>
                  </c:pt>
                  <c:pt idx="2117">
                    <c:v>CLOVERDALE 1101474708</c:v>
                  </c:pt>
                  <c:pt idx="2118">
                    <c:v>TEMPLETON 2108A64</c:v>
                  </c:pt>
                  <c:pt idx="2119">
                    <c:v>HIGGINS 1110861610</c:v>
                  </c:pt>
                  <c:pt idx="2120">
                    <c:v>MIRABEL 110286326</c:v>
                  </c:pt>
                  <c:pt idx="2121">
                    <c:v>SONOMA 1105404</c:v>
                  </c:pt>
                  <c:pt idx="2122">
                    <c:v>PLACERVILLE 1112CB</c:v>
                  </c:pt>
                  <c:pt idx="2123">
                    <c:v>OAKHURST 110377384</c:v>
                  </c:pt>
                  <c:pt idx="2124">
                    <c:v>VOLTA 11021504</c:v>
                  </c:pt>
                  <c:pt idx="2125">
                    <c:v>PARADISE 1104920400</c:v>
                  </c:pt>
                  <c:pt idx="2126">
                    <c:v>SUNOL 1101MR297</c:v>
                  </c:pt>
                  <c:pt idx="2127">
                    <c:v>GEYSERVILLE 1101354</c:v>
                  </c:pt>
                  <c:pt idx="2128">
                    <c:v>FORT ROSS 1121560</c:v>
                  </c:pt>
                  <c:pt idx="2129">
                    <c:v>CALAVERAS CEMENT 110136880</c:v>
                  </c:pt>
                  <c:pt idx="2130">
                    <c:v>PLACERVILLE 21061104</c:v>
                  </c:pt>
                  <c:pt idx="2131">
                    <c:v>CASTRO VALLEY 111010315</c:v>
                  </c:pt>
                  <c:pt idx="2132">
                    <c:v>MOLINO 1102982462</c:v>
                  </c:pt>
                  <c:pt idx="2133">
                    <c:v>BRUNSWICK 1110CB</c:v>
                  </c:pt>
                  <c:pt idx="2134">
                    <c:v>PLACERVILLE 111219712</c:v>
                  </c:pt>
                  <c:pt idx="2135">
                    <c:v>PINE GROVE 110213438</c:v>
                  </c:pt>
                  <c:pt idx="2136">
                    <c:v>OLEMA 110149756</c:v>
                  </c:pt>
                  <c:pt idx="2137">
                    <c:v>PERRY 1101CB</c:v>
                  </c:pt>
                  <c:pt idx="2138">
                    <c:v>FROGTOWN 170236870</c:v>
                  </c:pt>
                  <c:pt idx="2139">
                    <c:v>FORT BRAGG A 11013113</c:v>
                  </c:pt>
                  <c:pt idx="2140">
                    <c:v>PARADISE 11052214</c:v>
                  </c:pt>
                  <c:pt idx="2141">
                    <c:v>STANISLAUS 170179826</c:v>
                  </c:pt>
                  <c:pt idx="2142">
                    <c:v>CHALLENGE 110198174</c:v>
                  </c:pt>
                  <c:pt idx="2143">
                    <c:v>BRUNSWICK 110350070</c:v>
                  </c:pt>
                  <c:pt idx="2144">
                    <c:v>SARATOGA 1107413816</c:v>
                  </c:pt>
                  <c:pt idx="2145">
                    <c:v>SAN LUIS OBISPO 1101483444</c:v>
                  </c:pt>
                  <c:pt idx="2146">
                    <c:v>PLACERVILLE 11118582</c:v>
                  </c:pt>
                  <c:pt idx="2147">
                    <c:v>LOS GATOS 1107LA60</c:v>
                  </c:pt>
                  <c:pt idx="2148">
                    <c:v>VOLTA 11021502</c:v>
                  </c:pt>
                  <c:pt idx="2149">
                    <c:v>VALLEY VIEW 1106CB</c:v>
                  </c:pt>
                  <c:pt idx="2150">
                    <c:v>SAN LEANDRO U 1114653758</c:v>
                  </c:pt>
                  <c:pt idx="2151">
                    <c:v>ORO FINO 110238698</c:v>
                  </c:pt>
                  <c:pt idx="2152">
                    <c:v>HALF MOON BAY 11039112</c:v>
                  </c:pt>
                  <c:pt idx="2153">
                    <c:v>HALF MOON BAY 1101821698</c:v>
                  </c:pt>
                  <c:pt idx="2154">
                    <c:v>SANTA ROSA A 1108409621</c:v>
                  </c:pt>
                  <c:pt idx="2155">
                    <c:v>CAMP EVERS 210612518</c:v>
                  </c:pt>
                  <c:pt idx="2156">
                    <c:v>BRUNSWICK 11062104</c:v>
                  </c:pt>
                  <c:pt idx="2157">
                    <c:v>OAKHURST 11035470</c:v>
                  </c:pt>
                  <c:pt idx="2158">
                    <c:v>ARVIN 110194892</c:v>
                  </c:pt>
                  <c:pt idx="2159">
                    <c:v>CAMP EVERS 210694770</c:v>
                  </c:pt>
                  <c:pt idx="2160">
                    <c:v>COTATI 1105328</c:v>
                  </c:pt>
                  <c:pt idx="2161">
                    <c:v>POINT ARENA 110147952</c:v>
                  </c:pt>
                  <c:pt idx="2162">
                    <c:v>COTATI 1102825</c:v>
                  </c:pt>
                  <c:pt idx="2163">
                    <c:v>RESERVATION ROAD 11013026</c:v>
                  </c:pt>
                  <c:pt idx="2164">
                    <c:v>MORGAN HILL 2105XR494</c:v>
                  </c:pt>
                  <c:pt idx="2165">
                    <c:v>FULTON 110777670</c:v>
                  </c:pt>
                  <c:pt idx="2166">
                    <c:v>CAMP EVERS 210510294</c:v>
                  </c:pt>
                  <c:pt idx="2167">
                    <c:v>GEYSERVILLE 1101480</c:v>
                  </c:pt>
                  <c:pt idx="2168">
                    <c:v>WOODSIDE 11018912</c:v>
                  </c:pt>
                  <c:pt idx="2169">
                    <c:v>GEYSERVILLE 1101482</c:v>
                  </c:pt>
                  <c:pt idx="2170">
                    <c:v>BIG BASIN 110212992</c:v>
                  </c:pt>
                  <c:pt idx="2171">
                    <c:v>SUMMIT 1102CB</c:v>
                  </c:pt>
                  <c:pt idx="2172">
                    <c:v>LUCERNE 110647198</c:v>
                  </c:pt>
                  <c:pt idx="2173">
                    <c:v>SILVERADO 2105167360</c:v>
                  </c:pt>
                  <c:pt idx="2174">
                    <c:v>CURTIS 17028000</c:v>
                  </c:pt>
                  <c:pt idx="2175">
                    <c:v>RALSTON 1101CB</c:v>
                  </c:pt>
                  <c:pt idx="2176">
                    <c:v>RALSTON 11022028</c:v>
                  </c:pt>
                  <c:pt idx="2177">
                    <c:v>ATASCADERO 1101A50</c:v>
                  </c:pt>
                  <c:pt idx="2178">
                    <c:v>GUALALA 11121294</c:v>
                  </c:pt>
                  <c:pt idx="2179">
                    <c:v>FAIRVIEW 2207P150</c:v>
                  </c:pt>
                  <c:pt idx="2180">
                    <c:v>PIT NO 5 11011660</c:v>
                  </c:pt>
                  <c:pt idx="2181">
                    <c:v>RINCON 1101CB</c:v>
                  </c:pt>
                  <c:pt idx="2182">
                    <c:v>SAN ARDO 1101610148</c:v>
                  </c:pt>
                  <c:pt idx="2183">
                    <c:v>HARTLEY 110194178</c:v>
                  </c:pt>
                  <c:pt idx="2184">
                    <c:v>BIG BASIN 1102CB</c:v>
                  </c:pt>
                  <c:pt idx="2185">
                    <c:v>HALF MOON BAY 11036012</c:v>
                  </c:pt>
                  <c:pt idx="2186">
                    <c:v>LAURELES 11112020</c:v>
                  </c:pt>
                  <c:pt idx="2187">
                    <c:v>OCEANO 1102V50</c:v>
                  </c:pt>
                  <c:pt idx="2188">
                    <c:v>WOODACRE 1101404</c:v>
                  </c:pt>
                  <c:pt idx="2189">
                    <c:v>TIDEWATER 210657926</c:v>
                  </c:pt>
                  <c:pt idx="2190">
                    <c:v>CAMP EVERS 21055188</c:v>
                  </c:pt>
                  <c:pt idx="2191">
                    <c:v>MONTE RIO 1113652</c:v>
                  </c:pt>
                  <c:pt idx="2192">
                    <c:v>COTATI 1102260</c:v>
                  </c:pt>
                  <c:pt idx="2193">
                    <c:v>HICKS 2101574315</c:v>
                  </c:pt>
                  <c:pt idx="2194">
                    <c:v>NARROWS 210276952</c:v>
                  </c:pt>
                  <c:pt idx="2195">
                    <c:v>SAN JOAQUIN #3 1103501771</c:v>
                  </c:pt>
                  <c:pt idx="2196">
                    <c:v>OTTER 1101440</c:v>
                  </c:pt>
                  <c:pt idx="2197">
                    <c:v>PUEBLO 210375612</c:v>
                  </c:pt>
                  <c:pt idx="2198">
                    <c:v>POINT MORETTI 110112122</c:v>
                  </c:pt>
                  <c:pt idx="2199">
                    <c:v>BRUNSWICK 1102940</c:v>
                  </c:pt>
                  <c:pt idx="2200">
                    <c:v>SHADY GLEN 110132726</c:v>
                  </c:pt>
                  <c:pt idx="2201">
                    <c:v>EAST QUINCY 11012452</c:v>
                  </c:pt>
                  <c:pt idx="2202">
                    <c:v>MORGAN HILL 2105XR578</c:v>
                  </c:pt>
                  <c:pt idx="2203">
                    <c:v>ANNAPOLIS 1101528344</c:v>
                  </c:pt>
                  <c:pt idx="2204">
                    <c:v>LOS OSITOS 2102148504</c:v>
                  </c:pt>
                  <c:pt idx="2205">
                    <c:v>KONOCTI 11022293</c:v>
                  </c:pt>
                  <c:pt idx="2206">
                    <c:v>ANTLER 1101CB</c:v>
                  </c:pt>
                  <c:pt idx="2207">
                    <c:v>CAMP EVERS 210611533</c:v>
                  </c:pt>
                  <c:pt idx="2208">
                    <c:v>AUBERRY 1101R324</c:v>
                  </c:pt>
                  <c:pt idx="2209">
                    <c:v>POINT MORETTI 110183716</c:v>
                  </c:pt>
                  <c:pt idx="2210">
                    <c:v>PARADISE 1105878870</c:v>
                  </c:pt>
                  <c:pt idx="2211">
                    <c:v>MOUNTAIN QUARRIES 21011184</c:v>
                  </c:pt>
                  <c:pt idx="2212">
                    <c:v>BRUNSWICK 11052130</c:v>
                  </c:pt>
                  <c:pt idx="2213">
                    <c:v>CASTRO VALLEY 1110MR273</c:v>
                  </c:pt>
                  <c:pt idx="2214">
                    <c:v>REDBUD 110244119</c:v>
                  </c:pt>
                  <c:pt idx="2215">
                    <c:v>STAFFORD 11011082</c:v>
                  </c:pt>
                  <c:pt idx="2216">
                    <c:v>MIWUK 17028130</c:v>
                  </c:pt>
                  <c:pt idx="2217">
                    <c:v>JESSUP 1102CB</c:v>
                  </c:pt>
                  <c:pt idx="2218">
                    <c:v>CALPELLA 1102127462</c:v>
                  </c:pt>
                  <c:pt idx="2219">
                    <c:v>MORAGA 1105829530</c:v>
                  </c:pt>
                  <c:pt idx="2220">
                    <c:v>SAN JOAQUIN #3 1101673480</c:v>
                  </c:pt>
                  <c:pt idx="2221">
                    <c:v>WILLOW CREEK 1103CB</c:v>
                  </c:pt>
                  <c:pt idx="2222">
                    <c:v>LAURELES 1111432</c:v>
                  </c:pt>
                  <c:pt idx="2223">
                    <c:v>PIT NO 5 1101CB</c:v>
                  </c:pt>
                  <c:pt idx="2224">
                    <c:v>MIRABEL 110238514</c:v>
                  </c:pt>
                  <c:pt idx="2225">
                    <c:v>WOODSIDE 11011922</c:v>
                  </c:pt>
                  <c:pt idx="2226">
                    <c:v>LOS GATOS 110760118</c:v>
                  </c:pt>
                  <c:pt idx="2227">
                    <c:v>VINEYARD 2108MR172</c:v>
                  </c:pt>
                  <c:pt idx="2228">
                    <c:v>CORRAL 1103681991</c:v>
                  </c:pt>
                  <c:pt idx="2229">
                    <c:v>BOLINAS 11011232</c:v>
                  </c:pt>
                  <c:pt idx="2230">
                    <c:v>REDBUD 11021212</c:v>
                  </c:pt>
                  <c:pt idx="2231">
                    <c:v>TIVY VALLEY 1107CB</c:v>
                  </c:pt>
                  <c:pt idx="2232">
                    <c:v>CAYUCOS 1102317156</c:v>
                  </c:pt>
                  <c:pt idx="2233">
                    <c:v>WEST POINT 11021535</c:v>
                  </c:pt>
                  <c:pt idx="2234">
                    <c:v>MORGAN HILL 2111CB</c:v>
                  </c:pt>
                  <c:pt idx="2235">
                    <c:v>LAKEWOOD 2109432198 FM</c:v>
                  </c:pt>
                  <c:pt idx="2236">
                    <c:v>ARCATA 11225384</c:v>
                  </c:pt>
                  <c:pt idx="2237">
                    <c:v>MIRABEL 1102332</c:v>
                  </c:pt>
                  <c:pt idx="2238">
                    <c:v>MONTE RIO 11131989</c:v>
                  </c:pt>
                  <c:pt idx="2239">
                    <c:v>OAKHURST 110310723</c:v>
                  </c:pt>
                  <c:pt idx="2240">
                    <c:v>SILVERADO 2105309298</c:v>
                  </c:pt>
                  <c:pt idx="2241">
                    <c:v>GUALALA 111223444</c:v>
                  </c:pt>
                  <c:pt idx="2242">
                    <c:v>CAMP EVERS 210660124</c:v>
                  </c:pt>
                  <c:pt idx="2243">
                    <c:v>BELLEVUE 1102392</c:v>
                  </c:pt>
                  <c:pt idx="2244">
                    <c:v>MORAGA 1104N532R</c:v>
                  </c:pt>
                  <c:pt idx="2245">
                    <c:v>BIG BASIN 11022253</c:v>
                  </c:pt>
                  <c:pt idx="2246">
                    <c:v>WEST POINT 11021341</c:v>
                  </c:pt>
                  <c:pt idx="2247">
                    <c:v>MC ARTHUR 110153120</c:v>
                  </c:pt>
                  <c:pt idx="2248">
                    <c:v>LAS GALLINAS A 1105CB</c:v>
                  </c:pt>
                  <c:pt idx="2249">
                    <c:v>EL DORADO PH 2101CB</c:v>
                  </c:pt>
                  <c:pt idx="2250">
                    <c:v>ALTO 11201214</c:v>
                  </c:pt>
                  <c:pt idx="2251">
                    <c:v>EL DORADO PH 210126000</c:v>
                  </c:pt>
                  <c:pt idx="2252">
                    <c:v>MENLO 11029110</c:v>
                  </c:pt>
                  <c:pt idx="2253">
                    <c:v>BRUNSWICK 111094368</c:v>
                  </c:pt>
                  <c:pt idx="2254">
                    <c:v>MERCED FALLS 110222774</c:v>
                  </c:pt>
                  <c:pt idx="2255">
                    <c:v>BIG BASIN 110212124</c:v>
                  </c:pt>
                  <c:pt idx="2256">
                    <c:v>PARADISE 1103CB</c:v>
                  </c:pt>
                  <c:pt idx="2257">
                    <c:v>WEIMAR 11012740</c:v>
                  </c:pt>
                  <c:pt idx="2258">
                    <c:v>AUBURN 1101173014</c:v>
                  </c:pt>
                  <c:pt idx="2259">
                    <c:v>WEST POINT 1101L373</c:v>
                  </c:pt>
                  <c:pt idx="2260">
                    <c:v>STAFFORD 11021048</c:v>
                  </c:pt>
                  <c:pt idx="2261">
                    <c:v>RESERVATION ROAD 110222136</c:v>
                  </c:pt>
                  <c:pt idx="2262">
                    <c:v>ANITA 1106552724</c:v>
                  </c:pt>
                  <c:pt idx="2263">
                    <c:v>PLACER 1101106534</c:v>
                  </c:pt>
                  <c:pt idx="2264">
                    <c:v>MORAGA 110518396</c:v>
                  </c:pt>
                  <c:pt idx="2265">
                    <c:v>PANORAMA 11019092</c:v>
                  </c:pt>
                  <c:pt idx="2266">
                    <c:v>MIWUK 1701953336</c:v>
                  </c:pt>
                  <c:pt idx="2267">
                    <c:v>CAMP EVERS 210660120</c:v>
                  </c:pt>
                  <c:pt idx="2268">
                    <c:v>PANOCHE 11034016</c:v>
                  </c:pt>
                  <c:pt idx="2269">
                    <c:v>FORESTHILL 110150486</c:v>
                  </c:pt>
                  <c:pt idx="2270">
                    <c:v>PINE GROVE 11021222</c:v>
                  </c:pt>
                  <c:pt idx="2271">
                    <c:v>MONTE RIO 111153477</c:v>
                  </c:pt>
                  <c:pt idx="2272">
                    <c:v>RINCON 1102CB</c:v>
                  </c:pt>
                  <c:pt idx="2273">
                    <c:v>BRENTWOOD 210598606</c:v>
                  </c:pt>
                  <c:pt idx="2274">
                    <c:v>MIRABEL 110213597</c:v>
                  </c:pt>
                  <c:pt idx="2275">
                    <c:v>FAIRVIEW 2207P304</c:v>
                  </c:pt>
                  <c:pt idx="2276">
                    <c:v>BURNEY 11019042</c:v>
                  </c:pt>
                  <c:pt idx="2277">
                    <c:v>MONTICELLO 110152910</c:v>
                  </c:pt>
                  <c:pt idx="2278">
                    <c:v>WEST POINT 1102L3733</c:v>
                  </c:pt>
                  <c:pt idx="2279">
                    <c:v>VOLTA 11029742</c:v>
                  </c:pt>
                  <c:pt idx="2280">
                    <c:v>SAUSALITO 11021268</c:v>
                  </c:pt>
                  <c:pt idx="2281">
                    <c:v>PETALUMA C 1109270</c:v>
                  </c:pt>
                  <c:pt idx="2282">
                    <c:v>COARSEGOLD 2102383092</c:v>
                  </c:pt>
                  <c:pt idx="2283">
                    <c:v>SOLEDAD 1114413916</c:v>
                  </c:pt>
                  <c:pt idx="2284">
                    <c:v>LLAGAS 2106338878</c:v>
                  </c:pt>
                  <c:pt idx="2285">
                    <c:v>MONTE RIO 1113524</c:v>
                  </c:pt>
                  <c:pt idx="2286">
                    <c:v>DUNBAR 1103CB</c:v>
                  </c:pt>
                  <c:pt idx="2287">
                    <c:v>IGNACIO 11041290</c:v>
                  </c:pt>
                  <c:pt idx="2288">
                    <c:v>ORO FINO 1101CB</c:v>
                  </c:pt>
                  <c:pt idx="2289">
                    <c:v>PENNGROVE 1101461338</c:v>
                  </c:pt>
                  <c:pt idx="2290">
                    <c:v>GRASS VALLEY 1101CB</c:v>
                  </c:pt>
                  <c:pt idx="2291">
                    <c:v>HICKS 2101949522</c:v>
                  </c:pt>
                  <c:pt idx="2292">
                    <c:v>WEST POINT 110113444</c:v>
                  </c:pt>
                  <c:pt idx="2293">
                    <c:v>HICKS 2101XR162</c:v>
                  </c:pt>
                  <c:pt idx="2294">
                    <c:v>VINEYARD 2107246084</c:v>
                  </c:pt>
                  <c:pt idx="2295">
                    <c:v>CAMP EVERS 210510728</c:v>
                  </c:pt>
                  <c:pt idx="2296">
                    <c:v>BRUNSWICK 110663124</c:v>
                  </c:pt>
                  <c:pt idx="2297">
                    <c:v>SHINGLE SPRINGS 2108CB</c:v>
                  </c:pt>
                  <c:pt idx="2298">
                    <c:v>HIGGINS 11041374</c:v>
                  </c:pt>
                  <c:pt idx="2299">
                    <c:v>TRES PINOS 1111203126</c:v>
                  </c:pt>
                  <c:pt idx="2300">
                    <c:v>SALT SPRINGS 210237300</c:v>
                  </c:pt>
                  <c:pt idx="2301">
                    <c:v>VOLTA 110254932</c:v>
                  </c:pt>
                  <c:pt idx="2302">
                    <c:v>HUMBOLDT BAY 1102741980</c:v>
                  </c:pt>
                  <c:pt idx="2303">
                    <c:v>COTATI 1102464</c:v>
                  </c:pt>
                  <c:pt idx="2304">
                    <c:v>FORT BRAGG A 110231304</c:v>
                  </c:pt>
                  <c:pt idx="2305">
                    <c:v>FITCH MOUNTAIN 1111792628</c:v>
                  </c:pt>
                  <c:pt idx="2306">
                    <c:v>FRANKLIN 1104P146</c:v>
                  </c:pt>
                  <c:pt idx="2307">
                    <c:v>CALPINE 1144304</c:v>
                  </c:pt>
                  <c:pt idx="2308">
                    <c:v>RINCON 1101663641</c:v>
                  </c:pt>
                  <c:pt idx="2309">
                    <c:v>CURTIS 17019230</c:v>
                  </c:pt>
                  <c:pt idx="2310">
                    <c:v>GANSNER 1101336664</c:v>
                  </c:pt>
                  <c:pt idx="2311">
                    <c:v>CALPELLA 1102477890</c:v>
                  </c:pt>
                  <c:pt idx="2312">
                    <c:v>LAMONT 11024222</c:v>
                  </c:pt>
                  <c:pt idx="2313">
                    <c:v>VOLTA 110253130</c:v>
                  </c:pt>
                  <c:pt idx="2314">
                    <c:v>RADUM 1105806392</c:v>
                  </c:pt>
                  <c:pt idx="2315">
                    <c:v>POINT ARENA 1101476</c:v>
                  </c:pt>
                  <c:pt idx="2316">
                    <c:v>LOS OSITOS 2103258688</c:v>
                  </c:pt>
                  <c:pt idx="2317">
                    <c:v>HARRIS 1109183860</c:v>
                  </c:pt>
                  <c:pt idx="2318">
                    <c:v>PINE GROVE 110152088</c:v>
                  </c:pt>
                  <c:pt idx="2319">
                    <c:v>PIT NO 3 21011482</c:v>
                  </c:pt>
                  <c:pt idx="2320">
                    <c:v>GREEN VALLEY 210197574</c:v>
                  </c:pt>
                  <c:pt idx="2321">
                    <c:v>CHOLAME 2102X06</c:v>
                  </c:pt>
                  <c:pt idx="2322">
                    <c:v>PAUL SWEET 21065178</c:v>
                  </c:pt>
                  <c:pt idx="2323">
                    <c:v>DEL MONTE 21042762</c:v>
                  </c:pt>
                  <c:pt idx="2324">
                    <c:v>WOODSIDE 11049032</c:v>
                  </c:pt>
                  <c:pt idx="2325">
                    <c:v>BAYWOOD 1101CB</c:v>
                  </c:pt>
                  <c:pt idx="2326">
                    <c:v>BRUNSWICK 1105733408</c:v>
                  </c:pt>
                  <c:pt idx="2327">
                    <c:v>RINCON 1104786782</c:v>
                  </c:pt>
                  <c:pt idx="2328">
                    <c:v>PIT NO 5 11011658</c:v>
                  </c:pt>
                  <c:pt idx="2329">
                    <c:v>DUNLAP 11037080</c:v>
                  </c:pt>
                  <c:pt idx="2330">
                    <c:v>ARCATA 1121716954</c:v>
                  </c:pt>
                  <c:pt idx="2331">
                    <c:v>CARLOTTA 112144150</c:v>
                  </c:pt>
                  <c:pt idx="2332">
                    <c:v>WOODSIDE 11043583</c:v>
                  </c:pt>
                  <c:pt idx="2333">
                    <c:v>PINE GROVE 1101CB</c:v>
                  </c:pt>
                  <c:pt idx="2334">
                    <c:v>CAMP EVERS 210637210</c:v>
                  </c:pt>
                  <c:pt idx="2335">
                    <c:v>SNEATH LANE 1107CB</c:v>
                  </c:pt>
                  <c:pt idx="2336">
                    <c:v>STAFFORD 11021258</c:v>
                  </c:pt>
                  <c:pt idx="2337">
                    <c:v>RESERVATION ROAD 1101CB</c:v>
                  </c:pt>
                  <c:pt idx="2338">
                    <c:v>WILLOW CREEK 1101CB</c:v>
                  </c:pt>
                  <c:pt idx="2339">
                    <c:v>PARADISE 1104457900</c:v>
                  </c:pt>
                  <c:pt idx="2340">
                    <c:v>SILVERADO 21051306</c:v>
                  </c:pt>
                  <c:pt idx="2341">
                    <c:v>BIG MEADOWS 21012476</c:v>
                  </c:pt>
                  <c:pt idx="2342">
                    <c:v>REDBUD 1101CB</c:v>
                  </c:pt>
                  <c:pt idx="2343">
                    <c:v>MAPLE CREEK 1101555034</c:v>
                  </c:pt>
                  <c:pt idx="2344">
                    <c:v>MENLO 11028952</c:v>
                  </c:pt>
                  <c:pt idx="2345">
                    <c:v>PAUL SWEET 210610424</c:v>
                  </c:pt>
                  <c:pt idx="2346">
                    <c:v>ELK 11011298</c:v>
                  </c:pt>
                  <c:pt idx="2347">
                    <c:v>CURTIS 17039210</c:v>
                  </c:pt>
                  <c:pt idx="2348">
                    <c:v>ELECTRA 1101L1697</c:v>
                  </c:pt>
                  <c:pt idx="2349">
                    <c:v>CLARKSVILLE 210951744</c:v>
                  </c:pt>
                  <c:pt idx="2350">
                    <c:v>SILVERADO 2105616</c:v>
                  </c:pt>
                  <c:pt idx="2351">
                    <c:v>HICKS 2103LB50</c:v>
                  </c:pt>
                  <c:pt idx="2352">
                    <c:v>MIWUK 1701CB</c:v>
                  </c:pt>
                  <c:pt idx="2353">
                    <c:v>SARATOGA 1107167792</c:v>
                  </c:pt>
                  <c:pt idx="2354">
                    <c:v>CURTIS 170234426</c:v>
                  </c:pt>
                  <c:pt idx="2355">
                    <c:v>LOS GATOS 1106LA64</c:v>
                  </c:pt>
                  <c:pt idx="2356">
                    <c:v>PAUL SWEET 21068091</c:v>
                  </c:pt>
                  <c:pt idx="2357">
                    <c:v>BIG BASIN 110212758</c:v>
                  </c:pt>
                  <c:pt idx="2358">
                    <c:v>BIG BASIN 11025066</c:v>
                  </c:pt>
                  <c:pt idx="2359">
                    <c:v>OLEMA 1101602</c:v>
                  </c:pt>
                  <c:pt idx="2360">
                    <c:v>ANTLER 11011384</c:v>
                  </c:pt>
                  <c:pt idx="2361">
                    <c:v>ROB ROY 210410714</c:v>
                  </c:pt>
                  <c:pt idx="2362">
                    <c:v>OCEANO 1104CB</c:v>
                  </c:pt>
                  <c:pt idx="2363">
                    <c:v>SANTA ROSA A 1111147198</c:v>
                  </c:pt>
                  <c:pt idx="2364">
                    <c:v>BEN LOMOND 04015206</c:v>
                  </c:pt>
                  <c:pt idx="2365">
                    <c:v>MONTE RIO 1113202</c:v>
                  </c:pt>
                  <c:pt idx="2366">
                    <c:v>DEL MONTE 21042624</c:v>
                  </c:pt>
                  <c:pt idx="2367">
                    <c:v>CURTIS 170510590</c:v>
                  </c:pt>
                  <c:pt idx="2368">
                    <c:v>MIWUK 1702CB</c:v>
                  </c:pt>
                  <c:pt idx="2369">
                    <c:v>SARATOGA 1105LC14</c:v>
                  </c:pt>
                  <c:pt idx="2370">
                    <c:v>HAMILTON BRANCH 11012046</c:v>
                  </c:pt>
                  <c:pt idx="2371">
                    <c:v>BRUNSWICK 110584480</c:v>
                  </c:pt>
                  <c:pt idx="2372">
                    <c:v>SAN LUIS OBISPO 1107V58</c:v>
                  </c:pt>
                  <c:pt idx="2373">
                    <c:v>HAMILTON BRANCH 11012436</c:v>
                  </c:pt>
                  <c:pt idx="2374">
                    <c:v>BIG BASIN 110169550</c:v>
                  </c:pt>
                  <c:pt idx="2375">
                    <c:v>SONOMA 1107294</c:v>
                  </c:pt>
                  <c:pt idx="2376">
                    <c:v>BIG RIVER 11017273</c:v>
                  </c:pt>
                  <c:pt idx="2377">
                    <c:v>POINT ARENA 11012637</c:v>
                  </c:pt>
                  <c:pt idx="2378">
                    <c:v>CAMP EVERS 210510912</c:v>
                  </c:pt>
                  <c:pt idx="2379">
                    <c:v>BOGARD 1101CB</c:v>
                  </c:pt>
                  <c:pt idx="2380">
                    <c:v>GREEN VALLEY 210112824</c:v>
                  </c:pt>
                  <c:pt idx="2381">
                    <c:v>HOLLISTER 21054048</c:v>
                  </c:pt>
                  <c:pt idx="2382">
                    <c:v>PARADISE 11042206</c:v>
                  </c:pt>
                  <c:pt idx="2383">
                    <c:v>WILLOW CREEK 110191926</c:v>
                  </c:pt>
                  <c:pt idx="2384">
                    <c:v>SILVERADO 21023010</c:v>
                  </c:pt>
                  <c:pt idx="2385">
                    <c:v>STANISLAUS 17021888</c:v>
                  </c:pt>
                  <c:pt idx="2386">
                    <c:v>ROB ROY 210410298</c:v>
                  </c:pt>
                  <c:pt idx="2387">
                    <c:v>CAMP EVERS 210510214</c:v>
                  </c:pt>
                  <c:pt idx="2388">
                    <c:v>WEST POINT 110136674</c:v>
                  </c:pt>
                  <c:pt idx="2389">
                    <c:v>WILLOW CREEK 110129362</c:v>
                  </c:pt>
                  <c:pt idx="2390">
                    <c:v>FORT ORD 210637286</c:v>
                  </c:pt>
                  <c:pt idx="2391">
                    <c:v>COARSEGOLD 210210207</c:v>
                  </c:pt>
                  <c:pt idx="2392">
                    <c:v>TASSAJARA 2108437582</c:v>
                  </c:pt>
                  <c:pt idx="2393">
                    <c:v>CASTRO VALLEY 1108MR337</c:v>
                  </c:pt>
                  <c:pt idx="2394">
                    <c:v>BIG BASIN 110195690</c:v>
                  </c:pt>
                  <c:pt idx="2395">
                    <c:v>IGNACIO 1104450582</c:v>
                  </c:pt>
                  <c:pt idx="2396">
                    <c:v>BRUNSWICK 1103CB</c:v>
                  </c:pt>
                  <c:pt idx="2397">
                    <c:v>BIG BASIN 1101CB</c:v>
                  </c:pt>
                  <c:pt idx="2398">
                    <c:v>MORRO BAY 1102CB</c:v>
                  </c:pt>
                  <c:pt idx="2399">
                    <c:v>TASSAJARA 2112CB</c:v>
                  </c:pt>
                  <c:pt idx="2400">
                    <c:v>BRUNSWICK 1103173934</c:v>
                  </c:pt>
                  <c:pt idx="2401">
                    <c:v>MORRO BAY 1101V66</c:v>
                  </c:pt>
                  <c:pt idx="2402">
                    <c:v>CAMBRIA 1101CB</c:v>
                  </c:pt>
                  <c:pt idx="2403">
                    <c:v>BRUNSWICK 11032784</c:v>
                  </c:pt>
                  <c:pt idx="2404">
                    <c:v>PENNGROVE 1101247511</c:v>
                  </c:pt>
                  <c:pt idx="2405">
                    <c:v>MILPITAS 1109XR374</c:v>
                  </c:pt>
                  <c:pt idx="2406">
                    <c:v>ANTLER 11011520</c:v>
                  </c:pt>
                  <c:pt idx="2407">
                    <c:v>EAST QUINCY 1101424048</c:v>
                  </c:pt>
                  <c:pt idx="2408">
                    <c:v>HALF MOON BAY 1101CB</c:v>
                  </c:pt>
                  <c:pt idx="2409">
                    <c:v>MONTE RIO 1113477</c:v>
                  </c:pt>
                  <c:pt idx="2410">
                    <c:v>MIWUK 1702823548</c:v>
                  </c:pt>
                  <c:pt idx="2411">
                    <c:v>PLACERVILLE 111219742</c:v>
                  </c:pt>
                  <c:pt idx="2412">
                    <c:v>BELLEVUE 2103646</c:v>
                  </c:pt>
                  <c:pt idx="2413">
                    <c:v>DUNBAR 1101160</c:v>
                  </c:pt>
                  <c:pt idx="2414">
                    <c:v>MC KEE 1103XR028</c:v>
                  </c:pt>
                  <c:pt idx="2415">
                    <c:v>RESERVATION ROAD 1102CB</c:v>
                  </c:pt>
                  <c:pt idx="2416">
                    <c:v>ROSSMOOR 110845268</c:v>
                  </c:pt>
                  <c:pt idx="2417">
                    <c:v>SONOMA 1104914376</c:v>
                  </c:pt>
                  <c:pt idx="2418">
                    <c:v>STELLING 1109478699</c:v>
                  </c:pt>
                  <c:pt idx="2419">
                    <c:v>ORO FINO 11012022</c:v>
                  </c:pt>
                  <c:pt idx="2420">
                    <c:v>RIO DELL 1102772210</c:v>
                  </c:pt>
                  <c:pt idx="2421">
                    <c:v>WEIMAR 1101CB</c:v>
                  </c:pt>
                  <c:pt idx="2422">
                    <c:v>NORTH TOWER 2101CB</c:v>
                  </c:pt>
                  <c:pt idx="2423">
                    <c:v>GONZALES 1104415382</c:v>
                  </c:pt>
                  <c:pt idx="2424">
                    <c:v>DIAMOND SPRINGS 110676088</c:v>
                  </c:pt>
                  <c:pt idx="2425">
                    <c:v>MIWUK 170236888</c:v>
                  </c:pt>
                  <c:pt idx="2426">
                    <c:v>PUEBLO 2102647842</c:v>
                  </c:pt>
                  <c:pt idx="2427">
                    <c:v>MONTE RIO 11133970</c:v>
                  </c:pt>
                  <c:pt idx="2428">
                    <c:v>BOLINAS 11011236</c:v>
                  </c:pt>
                  <c:pt idx="2429">
                    <c:v>PLACERVILLE 210623190</c:v>
                  </c:pt>
                  <c:pt idx="2430">
                    <c:v>INDIAN FLAT 110410270</c:v>
                  </c:pt>
                  <c:pt idx="2431">
                    <c:v>KONOCTI 11024421</c:v>
                  </c:pt>
                  <c:pt idx="2432">
                    <c:v>PERRY 1101V74</c:v>
                  </c:pt>
                  <c:pt idx="2433">
                    <c:v>HATTON 1102CB</c:v>
                  </c:pt>
                  <c:pt idx="2434">
                    <c:v>BIG BASIN 110110720</c:v>
                  </c:pt>
                  <c:pt idx="2435">
                    <c:v>PERRY 1101V88</c:v>
                  </c:pt>
                  <c:pt idx="2436">
                    <c:v>SANTA ROSA A 110432180</c:v>
                  </c:pt>
                  <c:pt idx="2437">
                    <c:v>BIG BASIN 11028403</c:v>
                  </c:pt>
                  <c:pt idx="2438">
                    <c:v>SAN RAFAEL 11071415</c:v>
                  </c:pt>
                  <c:pt idx="2439">
                    <c:v>ORO FINO 11022090</c:v>
                  </c:pt>
                  <c:pt idx="2440">
                    <c:v>FULTON 1107CB</c:v>
                  </c:pt>
                  <c:pt idx="2441">
                    <c:v>CAMP EVERS 210612840</c:v>
                  </c:pt>
                  <c:pt idx="2442">
                    <c:v>PURISIMA 110149394</c:v>
                  </c:pt>
                  <c:pt idx="2443">
                    <c:v>DEL MONTE 21042760</c:v>
                  </c:pt>
                  <c:pt idx="2444">
                    <c:v>LUCERNE 11062327</c:v>
                  </c:pt>
                  <c:pt idx="2445">
                    <c:v>GUALALA 1111445166</c:v>
                  </c:pt>
                  <c:pt idx="2446">
                    <c:v>PINE GROVE 110245292</c:v>
                  </c:pt>
                  <c:pt idx="2447">
                    <c:v>IGNACIO 1101CB</c:v>
                  </c:pt>
                  <c:pt idx="2448">
                    <c:v>LAURELES 1112438</c:v>
                  </c:pt>
                  <c:pt idx="2449">
                    <c:v>HARTLEY 1101738</c:v>
                  </c:pt>
                  <c:pt idx="2450">
                    <c:v>ORO FINO 1102CB</c:v>
                  </c:pt>
                  <c:pt idx="2451">
                    <c:v>ALTO 112278672</c:v>
                  </c:pt>
                  <c:pt idx="2452">
                    <c:v>MONTE RIO 1113678</c:v>
                  </c:pt>
                  <c:pt idx="2453">
                    <c:v>SUMMIT 110186658</c:v>
                  </c:pt>
                  <c:pt idx="2454">
                    <c:v>PINE GROVE 11011021</c:v>
                  </c:pt>
                  <c:pt idx="2455">
                    <c:v>BIG BASIN 110110296</c:v>
                  </c:pt>
                  <c:pt idx="2456">
                    <c:v>EEL RIVER 1103987714</c:v>
                  </c:pt>
                  <c:pt idx="2457">
                    <c:v>HALSEY 11022514</c:v>
                  </c:pt>
                  <c:pt idx="2458">
                    <c:v>PLACERVILLE 1111508410</c:v>
                  </c:pt>
                  <c:pt idx="2459">
                    <c:v>POINT MORETTI 11015074</c:v>
                  </c:pt>
                  <c:pt idx="2460">
                    <c:v>ECHO SUMMIT 1101344250</c:v>
                  </c:pt>
                  <c:pt idx="2461">
                    <c:v>HARRIS 1109355914</c:v>
                  </c:pt>
                  <c:pt idx="2462">
                    <c:v>MORRO BAY 1101W20</c:v>
                  </c:pt>
                  <c:pt idx="2463">
                    <c:v>CAMP EVERS 21065020</c:v>
                  </c:pt>
                  <c:pt idx="2464">
                    <c:v>PETALUMA C 1109857148</c:v>
                  </c:pt>
                  <c:pt idx="2465">
                    <c:v>PENNGROVE 1101554</c:v>
                  </c:pt>
                  <c:pt idx="2466">
                    <c:v>PARADISE 110439216</c:v>
                  </c:pt>
                  <c:pt idx="2467">
                    <c:v>WEST POINT 11014706</c:v>
                  </c:pt>
                  <c:pt idx="2468">
                    <c:v>EL DORADO PH 21026645</c:v>
                  </c:pt>
                  <c:pt idx="2469">
                    <c:v>VINEYARD 2107MR332</c:v>
                  </c:pt>
                  <c:pt idx="2470">
                    <c:v>MORRO BAY 1102868170</c:v>
                  </c:pt>
                  <c:pt idx="2471">
                    <c:v>TAR FLAT 04023144</c:v>
                  </c:pt>
                  <c:pt idx="2472">
                    <c:v>RINCON 1101839669</c:v>
                  </c:pt>
                  <c:pt idx="2473">
                    <c:v>CAMP EVERS 21045096</c:v>
                  </c:pt>
                  <c:pt idx="2474">
                    <c:v>PLACER 1102CB</c:v>
                  </c:pt>
                  <c:pt idx="2475">
                    <c:v>GUALALA 1112CB</c:v>
                  </c:pt>
                  <c:pt idx="2476">
                    <c:v>MONTE RIO 1113CB</c:v>
                  </c:pt>
                  <c:pt idx="2477">
                    <c:v>ECHO SUMMIT 11012500</c:v>
                  </c:pt>
                  <c:pt idx="2478">
                    <c:v>PEORIA 1701169700</c:v>
                  </c:pt>
                  <c:pt idx="2479">
                    <c:v>MORAGA 1102CB</c:v>
                  </c:pt>
                  <c:pt idx="2480">
                    <c:v>FORT ROSS 1121134</c:v>
                  </c:pt>
                  <c:pt idx="2481">
                    <c:v>HIGGINS 1103995672</c:v>
                  </c:pt>
                  <c:pt idx="2482">
                    <c:v>FAIRVIEW 220799096</c:v>
                  </c:pt>
                  <c:pt idx="2483">
                    <c:v>PARADISE 1105121988</c:v>
                  </c:pt>
                  <c:pt idx="2484">
                    <c:v>ROB ROY 210410960</c:v>
                  </c:pt>
                  <c:pt idx="2485">
                    <c:v>VOLTA 1102453266</c:v>
                  </c:pt>
                  <c:pt idx="2486">
                    <c:v>COTATI 1104CB</c:v>
                  </c:pt>
                  <c:pt idx="2487">
                    <c:v>VOLTA 110293418</c:v>
                  </c:pt>
                  <c:pt idx="2488">
                    <c:v>LOS GATOS 1106697500</c:v>
                  </c:pt>
                  <c:pt idx="2489">
                    <c:v>DUNBAR 1103835658</c:v>
                  </c:pt>
                  <c:pt idx="2490">
                    <c:v>ALTO 11251158</c:v>
                  </c:pt>
                  <c:pt idx="2491">
                    <c:v>RINCON 1101576</c:v>
                  </c:pt>
                  <c:pt idx="2492">
                    <c:v>SOLEDAD 21027008</c:v>
                  </c:pt>
                  <c:pt idx="2493">
                    <c:v>HATTON 1102648928</c:v>
                  </c:pt>
                  <c:pt idx="2494">
                    <c:v>GREEN VALLEY 2101535998</c:v>
                  </c:pt>
                  <c:pt idx="2495">
                    <c:v>APPLE HILL 110412947</c:v>
                  </c:pt>
                  <c:pt idx="2496">
                    <c:v>MIRABEL 110257840</c:v>
                  </c:pt>
                  <c:pt idx="2497">
                    <c:v>TASSAJARA 2103CB</c:v>
                  </c:pt>
                  <c:pt idx="2498">
                    <c:v>BIG RIVER 1101954</c:v>
                  </c:pt>
                  <c:pt idx="2499">
                    <c:v>HALSEY 11011704</c:v>
                  </c:pt>
                  <c:pt idx="2500">
                    <c:v>CAMP EVERS 21059031</c:v>
                  </c:pt>
                  <c:pt idx="2501">
                    <c:v>MORAGA 1104CB</c:v>
                  </c:pt>
                  <c:pt idx="2502">
                    <c:v>OCEANO 1106V28</c:v>
                  </c:pt>
                  <c:pt idx="2503">
                    <c:v>LAURELES 11116421</c:v>
                  </c:pt>
                  <c:pt idx="2504">
                    <c:v>CAMP EVERS 210612760</c:v>
                  </c:pt>
                  <c:pt idx="2505">
                    <c:v>BOLINAS 1101CB</c:v>
                  </c:pt>
                  <c:pt idx="2506">
                    <c:v>BEN LOMOND 1101BL 1101</c:v>
                  </c:pt>
                  <c:pt idx="2507">
                    <c:v>OAKHURST 110310190</c:v>
                  </c:pt>
                  <c:pt idx="2508">
                    <c:v>BURNEY 1102272636</c:v>
                  </c:pt>
                  <c:pt idx="2509">
                    <c:v>SONOMA 1106510055</c:v>
                  </c:pt>
                  <c:pt idx="2510">
                    <c:v>TEMPLETON 2110307832</c:v>
                  </c:pt>
                  <c:pt idx="2511">
                    <c:v>EL DORADO PH 210219542</c:v>
                  </c:pt>
                  <c:pt idx="2512">
                    <c:v>BRUNSWICK 11052100</c:v>
                  </c:pt>
                  <c:pt idx="2513">
                    <c:v>MONTE RIO 11138299</c:v>
                  </c:pt>
                  <c:pt idx="2514">
                    <c:v>MORAGA 1101108540</c:v>
                  </c:pt>
                  <c:pt idx="2515">
                    <c:v>RACETRACK 17038120</c:v>
                  </c:pt>
                  <c:pt idx="2516">
                    <c:v>MORAGA 1103E510R</c:v>
                  </c:pt>
                  <c:pt idx="2517">
                    <c:v>FRENCH GULCH 11022902</c:v>
                  </c:pt>
                  <c:pt idx="2518">
                    <c:v>HALF MOON BAY 1102863822</c:v>
                  </c:pt>
                  <c:pt idx="2519">
                    <c:v>LAKEWOOD 2107396264</c:v>
                  </c:pt>
                  <c:pt idx="2520">
                    <c:v>BRUNSWICK 11032200</c:v>
                  </c:pt>
                  <c:pt idx="2521">
                    <c:v>PENRYN 11052406</c:v>
                  </c:pt>
                  <c:pt idx="2522">
                    <c:v>OTTER 11017611</c:v>
                  </c:pt>
                  <c:pt idx="2523">
                    <c:v>BRUNSWICK 110633050</c:v>
                  </c:pt>
                  <c:pt idx="2524">
                    <c:v>ROSSMOOR 110639424</c:v>
                  </c:pt>
                  <c:pt idx="2525">
                    <c:v>ROB ROY 21045082</c:v>
                  </c:pt>
                  <c:pt idx="2526">
                    <c:v>LAURELES 11122768</c:v>
                  </c:pt>
                  <c:pt idx="2527">
                    <c:v>VOLTA 110185234</c:v>
                  </c:pt>
                  <c:pt idx="2528">
                    <c:v>PACIFICA 1104230272</c:v>
                  </c:pt>
                  <c:pt idx="2529">
                    <c:v>NEWBURG 1131557468</c:v>
                  </c:pt>
                  <c:pt idx="2530">
                    <c:v>IGNACIO 11011300</c:v>
                  </c:pt>
                  <c:pt idx="2531">
                    <c:v>SAN LUIS OBISPO 1107CB</c:v>
                  </c:pt>
                  <c:pt idx="2532">
                    <c:v>SILVERADO 2103218894</c:v>
                  </c:pt>
                  <c:pt idx="2533">
                    <c:v>DUNBAR 110113481</c:v>
                  </c:pt>
                  <c:pt idx="2534">
                    <c:v>AUBERRY 1101D4982</c:v>
                  </c:pt>
                  <c:pt idx="2535">
                    <c:v>WEIMAR 11022038</c:v>
                  </c:pt>
                  <c:pt idx="2536">
                    <c:v>SYCAMORE CREEK 11112268</c:v>
                  </c:pt>
                  <c:pt idx="2537">
                    <c:v>GANSNER 110152664</c:v>
                  </c:pt>
                  <c:pt idx="2538">
                    <c:v>POINT MORETTI 110110726</c:v>
                  </c:pt>
                  <c:pt idx="2539">
                    <c:v>STANISLAUS 17011331</c:v>
                  </c:pt>
                  <c:pt idx="2540">
                    <c:v>VALLEY VIEW 1106P166</c:v>
                  </c:pt>
                  <c:pt idx="2541">
                    <c:v>POINT MORETTI 110136516</c:v>
                  </c:pt>
                  <c:pt idx="2542">
                    <c:v>ROB ROY 21045304</c:v>
                  </c:pt>
                  <c:pt idx="2543">
                    <c:v>LAS GALLINAS A 1106685852</c:v>
                  </c:pt>
                  <c:pt idx="2544">
                    <c:v>LAS GALLINAS A 1106CB</c:v>
                  </c:pt>
                  <c:pt idx="2545">
                    <c:v>HICKS 111660050</c:v>
                  </c:pt>
                  <c:pt idx="2546">
                    <c:v>PUEBLO 2102391312</c:v>
                  </c:pt>
                  <c:pt idx="2547">
                    <c:v>SAN RAFAEL 1108322</c:v>
                  </c:pt>
                  <c:pt idx="2548">
                    <c:v>OAKLAND X 1106950688</c:v>
                  </c:pt>
                  <c:pt idx="2549">
                    <c:v>CURTIS 17039240</c:v>
                  </c:pt>
                  <c:pt idx="2550">
                    <c:v>VOLTA 110280982</c:v>
                  </c:pt>
                  <c:pt idx="2551">
                    <c:v>BEN LOMOND 04015144</c:v>
                  </c:pt>
                  <c:pt idx="2552">
                    <c:v>BIG RIVER 11013019</c:v>
                  </c:pt>
                  <c:pt idx="2553">
                    <c:v>SANTA ROSA A 1104173590</c:v>
                  </c:pt>
                  <c:pt idx="2554">
                    <c:v>FLINT 1101CB</c:v>
                  </c:pt>
                  <c:pt idx="2555">
                    <c:v>DUNBAR 1101234</c:v>
                  </c:pt>
                  <c:pt idx="2556">
                    <c:v>OAKHURST 1102CB</c:v>
                  </c:pt>
                  <c:pt idx="2557">
                    <c:v>ELK 110191336</c:v>
                  </c:pt>
                  <c:pt idx="2558">
                    <c:v>MONTE RIO 1111969182</c:v>
                  </c:pt>
                  <c:pt idx="2559">
                    <c:v>KONOCTI 1108950</c:v>
                  </c:pt>
                  <c:pt idx="2560">
                    <c:v>CLAYTON 2212CB</c:v>
                  </c:pt>
                  <c:pt idx="2561">
                    <c:v>LAS GALLINAS A 1104304</c:v>
                  </c:pt>
                  <c:pt idx="2562">
                    <c:v>SALT SPRINGS 21024796</c:v>
                  </c:pt>
                  <c:pt idx="2563">
                    <c:v>BIG RIVER 11013002</c:v>
                  </c:pt>
                  <c:pt idx="2564">
                    <c:v>MIRABEL 1101201156</c:v>
                  </c:pt>
                  <c:pt idx="2565">
                    <c:v>SOLEDAD 2101315500</c:v>
                  </c:pt>
                  <c:pt idx="2566">
                    <c:v>SAN RAFAEL 110839156</c:v>
                  </c:pt>
                  <c:pt idx="2567">
                    <c:v>HIGGINS 1104533648</c:v>
                  </c:pt>
                  <c:pt idx="2568">
                    <c:v>EL DORADO PH 2101668674</c:v>
                  </c:pt>
                  <c:pt idx="2569">
                    <c:v>CAMP EVERS 210512590</c:v>
                  </c:pt>
                  <c:pt idx="2570">
                    <c:v>SISQUOC 110245261</c:v>
                  </c:pt>
                  <c:pt idx="2571">
                    <c:v>MONTE RIO 11131313</c:v>
                  </c:pt>
                  <c:pt idx="2572">
                    <c:v>COTATI 110475972</c:v>
                  </c:pt>
                  <c:pt idx="2573">
                    <c:v>MENLO 11038982</c:v>
                  </c:pt>
                  <c:pt idx="2574">
                    <c:v>ORO FINO 110239154</c:v>
                  </c:pt>
                  <c:pt idx="2575">
                    <c:v>GUALALA 1111CB</c:v>
                  </c:pt>
                  <c:pt idx="2576">
                    <c:v>PINE GROVE 11021765</c:v>
                  </c:pt>
                  <c:pt idx="2577">
                    <c:v>FORT ORD 210736596</c:v>
                  </c:pt>
                  <c:pt idx="2578">
                    <c:v>BIG BASIN 11015000</c:v>
                  </c:pt>
                  <c:pt idx="2579">
                    <c:v>ROSSMOOR 1109CB</c:v>
                  </c:pt>
                  <c:pt idx="2580">
                    <c:v>FORT BRAGG A 11041316</c:v>
                  </c:pt>
                  <c:pt idx="2581">
                    <c:v>GUALALA 111135562</c:v>
                  </c:pt>
                  <c:pt idx="2582">
                    <c:v>OLEMA 11011318</c:v>
                  </c:pt>
                  <c:pt idx="2583">
                    <c:v>SALT SPRINGS 2102L491</c:v>
                  </c:pt>
                  <c:pt idx="2584">
                    <c:v>LLAGAS 2101XR244</c:v>
                  </c:pt>
                  <c:pt idx="2585">
                    <c:v>GARBERVILLE 1103CB</c:v>
                  </c:pt>
                  <c:pt idx="2586">
                    <c:v>ELK 11011272</c:v>
                  </c:pt>
                  <c:pt idx="2587">
                    <c:v>SNEATH LANE 1106CB</c:v>
                  </c:pt>
                  <c:pt idx="2588">
                    <c:v>WEST POINT 110112256</c:v>
                  </c:pt>
                  <c:pt idx="2589">
                    <c:v>MORRO BAY 1102W34</c:v>
                  </c:pt>
                  <c:pt idx="2590">
                    <c:v>HOLLISTER 2105903238</c:v>
                  </c:pt>
                  <c:pt idx="2591">
                    <c:v>DUNBAR 1102448</c:v>
                  </c:pt>
                  <c:pt idx="2592">
                    <c:v>ALHAMBRA 110581514</c:v>
                  </c:pt>
                  <c:pt idx="2593">
                    <c:v>BRUNSWICK 11052204</c:v>
                  </c:pt>
                  <c:pt idx="2594">
                    <c:v>CAMP EVERS 210311046</c:v>
                  </c:pt>
                  <c:pt idx="2595">
                    <c:v>WOODSIDE 11018522</c:v>
                  </c:pt>
                  <c:pt idx="2596">
                    <c:v>PAUL SWEET 2102959032</c:v>
                  </c:pt>
                  <c:pt idx="2597">
                    <c:v>DUNBAR 1103872066</c:v>
                  </c:pt>
                  <c:pt idx="2598">
                    <c:v>WEIMAR 11012764</c:v>
                  </c:pt>
                  <c:pt idx="2599">
                    <c:v>IGNACIO 11051943</c:v>
                  </c:pt>
                  <c:pt idx="2600">
                    <c:v>VOLTA 1102641544</c:v>
                  </c:pt>
                  <c:pt idx="2601">
                    <c:v>SANTA ROSA A 110464565</c:v>
                  </c:pt>
                  <c:pt idx="2602">
                    <c:v>NAPA 1112CB</c:v>
                  </c:pt>
                  <c:pt idx="2603">
                    <c:v>DEL MONTE 21049500</c:v>
                  </c:pt>
                  <c:pt idx="2604">
                    <c:v>RALSTON 1101836528</c:v>
                  </c:pt>
                  <c:pt idx="2605">
                    <c:v>LOS GATOS 1107CB</c:v>
                  </c:pt>
                  <c:pt idx="2606">
                    <c:v>SAN RAMON 2106CB</c:v>
                  </c:pt>
                  <c:pt idx="2607">
                    <c:v>CLOVERDALE 1101704542</c:v>
                  </c:pt>
                  <c:pt idx="2608">
                    <c:v>LOS OSITOS 2102624200</c:v>
                  </c:pt>
                  <c:pt idx="2609">
                    <c:v>STANISLAUS 1702L5381</c:v>
                  </c:pt>
                  <c:pt idx="2610">
                    <c:v>VALLEY VIEW 1103218424</c:v>
                  </c:pt>
                  <c:pt idx="2611">
                    <c:v>BIG RIVER 110155402</c:v>
                  </c:pt>
                  <c:pt idx="2612">
                    <c:v>MIRABEL 1102503000</c:v>
                  </c:pt>
                  <c:pt idx="2613">
                    <c:v>MONTE RIO 1111240</c:v>
                  </c:pt>
                  <c:pt idx="2614">
                    <c:v>ROB ROY 210410930</c:v>
                  </c:pt>
                  <c:pt idx="2615">
                    <c:v>MIRABEL 11021139</c:v>
                  </c:pt>
                  <c:pt idx="2616">
                    <c:v>PIT NO 3 21011480</c:v>
                  </c:pt>
                  <c:pt idx="2617">
                    <c:v>CORRAL 110275622</c:v>
                  </c:pt>
                  <c:pt idx="2618">
                    <c:v>MORAGA 1105CB</c:v>
                  </c:pt>
                  <c:pt idx="2619">
                    <c:v>SALT SPRINGS 210297924</c:v>
                  </c:pt>
                  <c:pt idx="2620">
                    <c:v>HIGGINS 1104842642</c:v>
                  </c:pt>
                  <c:pt idx="2621">
                    <c:v>SHADY GLEN 1101CB</c:v>
                  </c:pt>
                  <c:pt idx="2622">
                    <c:v>MIWUK 1702S1547</c:v>
                  </c:pt>
                  <c:pt idx="2623">
                    <c:v>SNEATH LANE 11071277</c:v>
                  </c:pt>
                  <c:pt idx="2624">
                    <c:v>DUNLAP 11027290</c:v>
                  </c:pt>
                  <c:pt idx="2625">
                    <c:v>RESEARCH 2102644462</c:v>
                  </c:pt>
                  <c:pt idx="2626">
                    <c:v>SARATOGA 1107LC12</c:v>
                  </c:pt>
                  <c:pt idx="2627">
                    <c:v>HIGGINS 1104498932</c:v>
                  </c:pt>
                  <c:pt idx="2628">
                    <c:v>HALSEY 11015731</c:v>
                  </c:pt>
                  <c:pt idx="2629">
                    <c:v>TAMARACK 1101CB</c:v>
                  </c:pt>
                  <c:pt idx="2630">
                    <c:v>MORAGA 1103CB</c:v>
                  </c:pt>
                  <c:pt idx="2631">
                    <c:v>PEORIA 170587222</c:v>
                  </c:pt>
                  <c:pt idx="2632">
                    <c:v>PAUL SWEET 2105CB</c:v>
                  </c:pt>
                  <c:pt idx="2633">
                    <c:v>GREEN VALLEY 2101509068</c:v>
                  </c:pt>
                  <c:pt idx="2634">
                    <c:v>MORGAN HILL 2105975388</c:v>
                  </c:pt>
                  <c:pt idx="2635">
                    <c:v>PAUL SWEET 21045394</c:v>
                  </c:pt>
                  <c:pt idx="2636">
                    <c:v>GUALALA 1111887180</c:v>
                  </c:pt>
                  <c:pt idx="2637">
                    <c:v>FORT BRAGG A 11014698</c:v>
                  </c:pt>
                  <c:pt idx="2638">
                    <c:v>SALT SPRINGS 2102L7283</c:v>
                  </c:pt>
                  <c:pt idx="2639">
                    <c:v>PLACER 110451732</c:v>
                  </c:pt>
                  <c:pt idx="2640">
                    <c:v>BEN LOMOND 110196738</c:v>
                  </c:pt>
                  <c:pt idx="2641">
                    <c:v>SAN RAFAEL 1109692576</c:v>
                  </c:pt>
                  <c:pt idx="2642">
                    <c:v>HALF MOON BAY 11028848</c:v>
                  </c:pt>
                  <c:pt idx="2643">
                    <c:v>OLEMA 110150396</c:v>
                  </c:pt>
                  <c:pt idx="2644">
                    <c:v>SANTA ROSA A 1111114</c:v>
                  </c:pt>
                  <c:pt idx="2645">
                    <c:v>LOS GATOS 110660116</c:v>
                  </c:pt>
                  <c:pt idx="2646">
                    <c:v>MONTE RIO 11111703</c:v>
                  </c:pt>
                  <c:pt idx="2647">
                    <c:v>EMERALD LAKE 0401CB</c:v>
                  </c:pt>
                  <c:pt idx="2648">
                    <c:v>DIAMOND SPRINGS 1107217974</c:v>
                  </c:pt>
                  <c:pt idx="2649">
                    <c:v>TEMPLETON 2113A32</c:v>
                  </c:pt>
                  <c:pt idx="2650">
                    <c:v>STANISLAUS 17021850</c:v>
                  </c:pt>
                  <c:pt idx="2651">
                    <c:v>ARCATA 11224218</c:v>
                  </c:pt>
                  <c:pt idx="2652">
                    <c:v>BIG BASIN 110276752</c:v>
                  </c:pt>
                  <c:pt idx="2653">
                    <c:v>BRUNSWICK 11051030</c:v>
                  </c:pt>
                  <c:pt idx="2654">
                    <c:v>MIWUK 17021808</c:v>
                  </c:pt>
                  <c:pt idx="2655">
                    <c:v>DEL MONTE 210436720</c:v>
                  </c:pt>
                  <c:pt idx="2656">
                    <c:v>JARVIS 1108MR366</c:v>
                  </c:pt>
                  <c:pt idx="2657">
                    <c:v>ROB ROY 2104CB</c:v>
                  </c:pt>
                  <c:pt idx="2658">
                    <c:v>SALT SPRINGS 21023142</c:v>
                  </c:pt>
                  <c:pt idx="2659">
                    <c:v>BRYANT 0402CB</c:v>
                  </c:pt>
                  <c:pt idx="2660">
                    <c:v>STANISLAUS 1702L3151</c:v>
                  </c:pt>
                  <c:pt idx="2661">
                    <c:v>BIG BASIN 110112838</c:v>
                  </c:pt>
                  <c:pt idx="2662">
                    <c:v>SILVERADO 2103403102</c:v>
                  </c:pt>
                  <c:pt idx="2663">
                    <c:v>HATTON 11022010</c:v>
                  </c:pt>
                  <c:pt idx="2664">
                    <c:v>CORONA 11034446</c:v>
                  </c:pt>
                  <c:pt idx="2665">
                    <c:v>MORAGA 1101669542</c:v>
                  </c:pt>
                  <c:pt idx="2666">
                    <c:v>CURTIS 170190120</c:v>
                  </c:pt>
                  <c:pt idx="2667">
                    <c:v>OROSI 11027948F</c:v>
                  </c:pt>
                  <c:pt idx="2668">
                    <c:v>STAFFORD 1101CB</c:v>
                  </c:pt>
                  <c:pt idx="2669">
                    <c:v>STANISLAUS 17026028</c:v>
                  </c:pt>
                  <c:pt idx="2670">
                    <c:v>REDBUD 1102432</c:v>
                  </c:pt>
                  <c:pt idx="2671">
                    <c:v>SPRING GAP 170210720</c:v>
                  </c:pt>
                  <c:pt idx="2672">
                    <c:v>BIG MEADOWS 2101CB</c:v>
                  </c:pt>
                  <c:pt idx="2673">
                    <c:v>ROSSMOOR 110676468</c:v>
                  </c:pt>
                  <c:pt idx="2674">
                    <c:v>OAKLAND K 1102CB</c:v>
                  </c:pt>
                  <c:pt idx="2675">
                    <c:v>ROSSMOOR 1108CB</c:v>
                  </c:pt>
                  <c:pt idx="2676">
                    <c:v>WEIMAR 1102CB</c:v>
                  </c:pt>
                  <c:pt idx="2677">
                    <c:v>MIWUK 170238218</c:v>
                  </c:pt>
                  <c:pt idx="2678">
                    <c:v>ROB ROY 21055090</c:v>
                  </c:pt>
                  <c:pt idx="2679">
                    <c:v>HARTLEY 1102824</c:v>
                  </c:pt>
                  <c:pt idx="2680">
                    <c:v>SPRING GAP 17029280</c:v>
                  </c:pt>
                  <c:pt idx="2681">
                    <c:v>CAMP EVERS 210311056</c:v>
                  </c:pt>
                  <c:pt idx="2682">
                    <c:v>EEL RIVER 1102530</c:v>
                  </c:pt>
                  <c:pt idx="2683">
                    <c:v>PINECREST 04011818</c:v>
                  </c:pt>
                  <c:pt idx="2684">
                    <c:v>BRUNSWICK 11062796</c:v>
                  </c:pt>
                  <c:pt idx="2685">
                    <c:v>CAMP EVERS 210410442</c:v>
                  </c:pt>
                  <c:pt idx="2686">
                    <c:v>LUCERNE 1106CB</c:v>
                  </c:pt>
                  <c:pt idx="2687">
                    <c:v>HARRIS 1109237791</c:v>
                  </c:pt>
                  <c:pt idx="2688">
                    <c:v>BRUNSWICK 1104285704</c:v>
                  </c:pt>
                  <c:pt idx="2689">
                    <c:v>MIWUK 170110600</c:v>
                  </c:pt>
                  <c:pt idx="2690">
                    <c:v>PAUL SWEET 2106428102</c:v>
                  </c:pt>
                  <c:pt idx="2691">
                    <c:v>HOLLISTER 2105480430</c:v>
                  </c:pt>
                  <c:pt idx="2692">
                    <c:v>GUALALA 1112662</c:v>
                  </c:pt>
                  <c:pt idx="2693">
                    <c:v>PURISIMA 110154728</c:v>
                  </c:pt>
                  <c:pt idx="2694">
                    <c:v>MIRABEL 11027347</c:v>
                  </c:pt>
                  <c:pt idx="2695">
                    <c:v>CHALLENGE 110113026</c:v>
                  </c:pt>
                  <c:pt idx="2696">
                    <c:v>PACIFICA 1102320094</c:v>
                  </c:pt>
                  <c:pt idx="2697">
                    <c:v>MONTE RIO 111215401</c:v>
                  </c:pt>
                  <c:pt idx="2698">
                    <c:v>MONTE RIO 1111256</c:v>
                  </c:pt>
                  <c:pt idx="2699">
                    <c:v>OLEMA 1101758594</c:v>
                  </c:pt>
                  <c:pt idx="2700">
                    <c:v>IGNACIO 11011779</c:v>
                  </c:pt>
                  <c:pt idx="2701">
                    <c:v>TEMPLETON 2113A30</c:v>
                  </c:pt>
                  <c:pt idx="2702">
                    <c:v>FORT BRAGG A 11013100</c:v>
                  </c:pt>
                  <c:pt idx="2703">
                    <c:v>HAMILTON BRANCH 110190334</c:v>
                  </c:pt>
                  <c:pt idx="2704">
                    <c:v>HIGGINS 11032194</c:v>
                  </c:pt>
                  <c:pt idx="2705">
                    <c:v>MORGAN HILL 2105XR602</c:v>
                  </c:pt>
                  <c:pt idx="2706">
                    <c:v>DIAMOND SPRINGS 1105CB</c:v>
                  </c:pt>
                  <c:pt idx="2707">
                    <c:v>HORSESHOE 110450142</c:v>
                  </c:pt>
                  <c:pt idx="2708">
                    <c:v>MIRABEL 1101CB</c:v>
                  </c:pt>
                  <c:pt idx="2709">
                    <c:v>LOS GATOS 110712041</c:v>
                  </c:pt>
                  <c:pt idx="2710">
                    <c:v>MEADOW LANE 2106C558R</c:v>
                  </c:pt>
                  <c:pt idx="2711">
                    <c:v>STANISLAUS 17021804</c:v>
                  </c:pt>
                  <c:pt idx="2712">
                    <c:v>DIAMOND SPRINGS 1103635040</c:v>
                  </c:pt>
                  <c:pt idx="2713">
                    <c:v>CORONA 1103776806</c:v>
                  </c:pt>
                  <c:pt idx="2714">
                    <c:v>BRUNSWICK 11053611</c:v>
                  </c:pt>
                  <c:pt idx="2715">
                    <c:v>HICKS 2101XR250</c:v>
                  </c:pt>
                  <c:pt idx="2716">
                    <c:v>CASTRO VALLEY 1111CB</c:v>
                  </c:pt>
                  <c:pt idx="2717">
                    <c:v>HALF MOON BAY 1102CB</c:v>
                  </c:pt>
                  <c:pt idx="2718">
                    <c:v>MIWUK 170153038</c:v>
                  </c:pt>
                  <c:pt idx="2719">
                    <c:v>ALLEGHANY 1101978</c:v>
                  </c:pt>
                  <c:pt idx="2720">
                    <c:v>IGNACIO 1105908</c:v>
                  </c:pt>
                  <c:pt idx="2721">
                    <c:v>OAKHURST 1103719490</c:v>
                  </c:pt>
                  <c:pt idx="2722">
                    <c:v>HAMILTON BRANCH 1101CB</c:v>
                  </c:pt>
                  <c:pt idx="2723">
                    <c:v>EL CERRITO G 1112418480</c:v>
                  </c:pt>
                  <c:pt idx="2724">
                    <c:v>HALF MOON BAY 11038894</c:v>
                  </c:pt>
                  <c:pt idx="2725">
                    <c:v>CHESTER 11022564</c:v>
                  </c:pt>
                  <c:pt idx="2726">
                    <c:v>SANTA ROSA A 1111CB</c:v>
                  </c:pt>
                  <c:pt idx="2727">
                    <c:v>SAN RAFAEL 11071276</c:v>
                  </c:pt>
                  <c:pt idx="2728">
                    <c:v>MIWUK 170247143</c:v>
                  </c:pt>
                  <c:pt idx="2729">
                    <c:v>LAURELES 1112562376</c:v>
                  </c:pt>
                  <c:pt idx="2730">
                    <c:v>FITCH MOUNTAIN 1113154</c:v>
                  </c:pt>
                  <c:pt idx="2731">
                    <c:v>EL DORADO PH 2102CB</c:v>
                  </c:pt>
                  <c:pt idx="2732">
                    <c:v>CAMP EVERS 210610718</c:v>
                  </c:pt>
                  <c:pt idx="2733">
                    <c:v>BRUNSWICK 110532536</c:v>
                  </c:pt>
                  <c:pt idx="2734">
                    <c:v>SEACLIFF 040112946</c:v>
                  </c:pt>
                  <c:pt idx="2735">
                    <c:v>PUEBLO 1105716</c:v>
                  </c:pt>
                  <c:pt idx="2736">
                    <c:v>MIWUK 1702S2247</c:v>
                  </c:pt>
                  <c:pt idx="2737">
                    <c:v>DUNLAP 1102778286</c:v>
                  </c:pt>
                  <c:pt idx="2738">
                    <c:v>ROSSMOOR 1102457174</c:v>
                  </c:pt>
                  <c:pt idx="2739">
                    <c:v>ATASCADERO 1102825520</c:v>
                  </c:pt>
                  <c:pt idx="2740">
                    <c:v>IGNACIO 11011264</c:v>
                  </c:pt>
                  <c:pt idx="2741">
                    <c:v>BURNEY 110145984</c:v>
                  </c:pt>
                  <c:pt idx="2742">
                    <c:v>PEORIA 170590374</c:v>
                  </c:pt>
                  <c:pt idx="2743">
                    <c:v>SILVERADO 2103CB</c:v>
                  </c:pt>
                  <c:pt idx="2744">
                    <c:v>MIWUK 17029270</c:v>
                  </c:pt>
                  <c:pt idx="2745">
                    <c:v>LLAGAS 2105XR234</c:v>
                  </c:pt>
                  <c:pt idx="2746">
                    <c:v>WOODACRE 11011238</c:v>
                  </c:pt>
                  <c:pt idx="2747">
                    <c:v>MORAGA 110381146</c:v>
                  </c:pt>
                  <c:pt idx="2748">
                    <c:v>CAMPHORA 110122412</c:v>
                  </c:pt>
                  <c:pt idx="2749">
                    <c:v>CAMP EVERS 21065302</c:v>
                  </c:pt>
                  <c:pt idx="2750">
                    <c:v>PACIFICA 1101CB</c:v>
                  </c:pt>
                  <c:pt idx="2751">
                    <c:v>SEACLIFF 0401CB</c:v>
                  </c:pt>
                  <c:pt idx="2752">
                    <c:v>DUNBAR 1103440</c:v>
                  </c:pt>
                  <c:pt idx="2753">
                    <c:v>ROB ROY 210412596</c:v>
                  </c:pt>
                  <c:pt idx="2754">
                    <c:v>EL DORADO PH 21019759</c:v>
                  </c:pt>
                  <c:pt idx="2755">
                    <c:v>TULE POWER HOUSE 1101CB</c:v>
                  </c:pt>
                  <c:pt idx="2756">
                    <c:v>WEST POINT 1101L2219</c:v>
                  </c:pt>
                  <c:pt idx="2757">
                    <c:v>SERRAMONTE 110412705</c:v>
                  </c:pt>
                  <c:pt idx="2758">
                    <c:v>BIG RIVER 110169032</c:v>
                  </c:pt>
                  <c:pt idx="2759">
                    <c:v>WOODSIDE 1104520832</c:v>
                  </c:pt>
                  <c:pt idx="2760">
                    <c:v>HALF MOON BAY 1101903182</c:v>
                  </c:pt>
                  <c:pt idx="2761">
                    <c:v>BIG RIVER 11011286</c:v>
                  </c:pt>
                  <c:pt idx="2762">
                    <c:v>ORO FINO 110276008</c:v>
                  </c:pt>
                  <c:pt idx="2763">
                    <c:v>LAS GALLINAS A 1106228906</c:v>
                  </c:pt>
                  <c:pt idx="2764">
                    <c:v>FOOTHILL 110299432</c:v>
                  </c:pt>
                  <c:pt idx="2765">
                    <c:v>STANISLAUS 17024905</c:v>
                  </c:pt>
                  <c:pt idx="2766">
                    <c:v>LOS GATOS 110760092</c:v>
                  </c:pt>
                  <c:pt idx="2767">
                    <c:v>SALT SPRINGS 21028442</c:v>
                  </c:pt>
                  <c:pt idx="2768">
                    <c:v>SAN RAFAEL 11081210</c:v>
                  </c:pt>
                  <c:pt idx="2769">
                    <c:v>PUEBLO 1105419634</c:v>
                  </c:pt>
                  <c:pt idx="2770">
                    <c:v>SAN RAMON 2107CB</c:v>
                  </c:pt>
                  <c:pt idx="2771">
                    <c:v>SAN RAFAEL 1109418</c:v>
                  </c:pt>
                  <c:pt idx="2772">
                    <c:v>PAUL SWEET 2102337544</c:v>
                  </c:pt>
                  <c:pt idx="2773">
                    <c:v>DUNLAP 11027050</c:v>
                  </c:pt>
                  <c:pt idx="2774">
                    <c:v>HALF MOON BAY 11038089</c:v>
                  </c:pt>
                  <c:pt idx="2775">
                    <c:v>CAMP EVERS 210584166</c:v>
                  </c:pt>
                  <c:pt idx="2776">
                    <c:v>OLEMA 11011252</c:v>
                  </c:pt>
                  <c:pt idx="2777">
                    <c:v>FAIRVIEW 2207M501R</c:v>
                  </c:pt>
                  <c:pt idx="2778">
                    <c:v>EDENVALE 2113CB</c:v>
                  </c:pt>
                  <c:pt idx="2779">
                    <c:v>BIG RIVER 11011052</c:v>
                  </c:pt>
                  <c:pt idx="2780">
                    <c:v>ROB ROY 2105CB</c:v>
                  </c:pt>
                  <c:pt idx="2781">
                    <c:v>OAKLAND X 1106CR020</c:v>
                  </c:pt>
                  <c:pt idx="2782">
                    <c:v>DOLAN ROAD 1101857972</c:v>
                  </c:pt>
                  <c:pt idx="2783">
                    <c:v>PARADISE 1103143744</c:v>
                  </c:pt>
                  <c:pt idx="2784">
                    <c:v>PEORIA 170184318</c:v>
                  </c:pt>
                  <c:pt idx="2785">
                    <c:v>WEST POINT 1101L1969</c:v>
                  </c:pt>
                  <c:pt idx="2786">
                    <c:v>LOS GATOS 1101LB40</c:v>
                  </c:pt>
                  <c:pt idx="2787">
                    <c:v>SPRING GAP 17029690</c:v>
                  </c:pt>
                  <c:pt idx="2788">
                    <c:v>GUALALA 1111402866</c:v>
                  </c:pt>
                  <c:pt idx="2789">
                    <c:v>ATASCADERO 1103CB</c:v>
                  </c:pt>
                  <c:pt idx="2790">
                    <c:v>SAN LUIS OBISPO 1108CB</c:v>
                  </c:pt>
                  <c:pt idx="2791">
                    <c:v>EL CERRITO G 1105BR160</c:v>
                  </c:pt>
                  <c:pt idx="2792">
                    <c:v>EEL RIVER 1102720639</c:v>
                  </c:pt>
                  <c:pt idx="2793">
                    <c:v>PERRY 1101W10</c:v>
                  </c:pt>
                  <c:pt idx="2794">
                    <c:v>DEL MONTE 21049096</c:v>
                  </c:pt>
                  <c:pt idx="2795">
                    <c:v>EL CERRITO G 1105CB</c:v>
                  </c:pt>
                  <c:pt idx="2796">
                    <c:v>WOODSIDE 1104420146</c:v>
                  </c:pt>
                  <c:pt idx="2797">
                    <c:v>SUNOL 1101MR650</c:v>
                  </c:pt>
                  <c:pt idx="2798">
                    <c:v>RINCON 1103472</c:v>
                  </c:pt>
                  <c:pt idx="2799">
                    <c:v>FORT BRAGG A 11044690</c:v>
                  </c:pt>
                  <c:pt idx="2800">
                    <c:v>ROB ROY 21055166</c:v>
                  </c:pt>
                  <c:pt idx="2801">
                    <c:v>HALF MOON BAY 110148868</c:v>
                  </c:pt>
                  <c:pt idx="2802">
                    <c:v>VOLTA 11011640</c:v>
                  </c:pt>
                  <c:pt idx="2803">
                    <c:v>RESERVATION ROAD 11023032</c:v>
                  </c:pt>
                  <c:pt idx="2804">
                    <c:v>SPRING GAP 1702693441</c:v>
                  </c:pt>
                  <c:pt idx="2805">
                    <c:v>BIG RIVER 11012183</c:v>
                  </c:pt>
                  <c:pt idx="2806">
                    <c:v>BIG RIVER 1101952</c:v>
                  </c:pt>
                  <c:pt idx="2807">
                    <c:v>PARADISE 1105CB</c:v>
                  </c:pt>
                  <c:pt idx="2808">
                    <c:v>RESEARCH 2102446423</c:v>
                  </c:pt>
                  <c:pt idx="2809">
                    <c:v>STANISLAUS 170237278</c:v>
                  </c:pt>
                  <c:pt idx="2810">
                    <c:v>PAUL SWEET 2106CB</c:v>
                  </c:pt>
                  <c:pt idx="2811">
                    <c:v>ROSSMOOR 110168920</c:v>
                  </c:pt>
                  <c:pt idx="2812">
                    <c:v>PARADISE 1106CB</c:v>
                  </c:pt>
                  <c:pt idx="2813">
                    <c:v>SAUSALITO 1102410</c:v>
                  </c:pt>
                  <c:pt idx="2814">
                    <c:v>DIAMOND SPRINGS 1103CB</c:v>
                  </c:pt>
                  <c:pt idx="2815">
                    <c:v>MAPLE CREEK 1101CB</c:v>
                  </c:pt>
                  <c:pt idx="2816">
                    <c:v>BRUNSWICK 111063100</c:v>
                  </c:pt>
                  <c:pt idx="2817">
                    <c:v>MONTE RIO 11111701</c:v>
                  </c:pt>
                  <c:pt idx="2818">
                    <c:v>PACIFICA 11015001</c:v>
                  </c:pt>
                  <c:pt idx="2819">
                    <c:v>SAN LUIS OBISPO 1105CB</c:v>
                  </c:pt>
                  <c:pt idx="2820">
                    <c:v>SAN RAFAEL 1108CB</c:v>
                  </c:pt>
                  <c:pt idx="2821">
                    <c:v>ROSSMOOR 1107857172</c:v>
                  </c:pt>
                  <c:pt idx="2822">
                    <c:v>WINDSOR 11035060</c:v>
                  </c:pt>
                  <c:pt idx="2823">
                    <c:v>CORONA 1103114284</c:v>
                  </c:pt>
                  <c:pt idx="2824">
                    <c:v>STANISLAUS 170237276</c:v>
                  </c:pt>
                  <c:pt idx="2825">
                    <c:v>HATTON 11012026</c:v>
                  </c:pt>
                  <c:pt idx="2826">
                    <c:v>SAUSALITO 1101688590</c:v>
                  </c:pt>
                  <c:pt idx="2827">
                    <c:v>CALISTOGA 1102705</c:v>
                  </c:pt>
                  <c:pt idx="2828">
                    <c:v>MIWUK 17028090</c:v>
                  </c:pt>
                  <c:pt idx="2829">
                    <c:v>CAMBRIA 1102W50</c:v>
                  </c:pt>
                  <c:pt idx="2830">
                    <c:v>BIG RIVER 110179628</c:v>
                  </c:pt>
                  <c:pt idx="2831">
                    <c:v>ALTO 11251226</c:v>
                  </c:pt>
                  <c:pt idx="2832">
                    <c:v>OAKLAND D 1112CR192</c:v>
                  </c:pt>
                  <c:pt idx="2833">
                    <c:v>OCEANO 1103V22</c:v>
                  </c:pt>
                  <c:pt idx="2834">
                    <c:v>DEL MONTE 21043066</c:v>
                  </c:pt>
                  <c:pt idx="2835">
                    <c:v>ROSSMOOR 11018132</c:v>
                  </c:pt>
                  <c:pt idx="2836">
                    <c:v>SAN RAFAEL 11071166</c:v>
                  </c:pt>
                  <c:pt idx="2837">
                    <c:v>MONTE RIO 1112CB</c:v>
                  </c:pt>
                  <c:pt idx="2838">
                    <c:v>SAUSALITO 1102964592</c:v>
                  </c:pt>
                  <c:pt idx="2839">
                    <c:v>OLEMA 11011200</c:v>
                  </c:pt>
                  <c:pt idx="2840">
                    <c:v>HAMILTON BRANCH 110153192</c:v>
                  </c:pt>
                  <c:pt idx="2841">
                    <c:v>PACIFICA 1102660408</c:v>
                  </c:pt>
                  <c:pt idx="2842">
                    <c:v>ALHAMBRA 1105CB</c:v>
                  </c:pt>
                  <c:pt idx="2843">
                    <c:v>MORAGA 1104750618</c:v>
                  </c:pt>
                  <c:pt idx="2844">
                    <c:v>SOBRANTE 1103CB</c:v>
                  </c:pt>
                  <c:pt idx="2845">
                    <c:v>ORINDA 0402402/2 LR</c:v>
                  </c:pt>
                  <c:pt idx="2846">
                    <c:v>CURTIS 1702S2123</c:v>
                  </c:pt>
                  <c:pt idx="2847">
                    <c:v>DIAMOND SPRINGS 1106290705</c:v>
                  </c:pt>
                  <c:pt idx="2848">
                    <c:v>PARADISE 1105829194</c:v>
                  </c:pt>
                  <c:pt idx="2849">
                    <c:v>CAMP EVERS 210312990</c:v>
                  </c:pt>
                  <c:pt idx="2850">
                    <c:v>HIGGINS 110432747</c:v>
                  </c:pt>
                  <c:pt idx="2851">
                    <c:v>HALSEY 110176178</c:v>
                  </c:pt>
                  <c:pt idx="2852">
                    <c:v>PRUNEDALE 11103716</c:v>
                  </c:pt>
                  <c:pt idx="2853">
                    <c:v>BAY MEADOWS 210257886</c:v>
                  </c:pt>
                  <c:pt idx="2854">
                    <c:v>TEMPLETON 2108A40</c:v>
                  </c:pt>
                  <c:pt idx="2855">
                    <c:v>BRUNSWICK 11038918</c:v>
                  </c:pt>
                  <c:pt idx="2856">
                    <c:v>BRUNSWICK 110456468</c:v>
                  </c:pt>
                  <c:pt idx="2857">
                    <c:v>MORGAN HILL 2111419718</c:v>
                  </c:pt>
                  <c:pt idx="2858">
                    <c:v>KONOCTI 11081278</c:v>
                  </c:pt>
                  <c:pt idx="2859">
                    <c:v>LAS GALLINAS A 11041220</c:v>
                  </c:pt>
                  <c:pt idx="2860">
                    <c:v>SOBRANTE 1101CB</c:v>
                  </c:pt>
                  <c:pt idx="2861">
                    <c:v>CURTIS 170268380</c:v>
                  </c:pt>
                  <c:pt idx="2862">
                    <c:v>SAN LEANDRO U 1114MR544</c:v>
                  </c:pt>
                  <c:pt idx="2863">
                    <c:v>ROB ROY 210410954</c:v>
                  </c:pt>
                  <c:pt idx="2864">
                    <c:v>NOVATO 11041282</c:v>
                  </c:pt>
                  <c:pt idx="2865">
                    <c:v>SNEATH LANE 110715341</c:v>
                  </c:pt>
                  <c:pt idx="2866">
                    <c:v>RESERVATION ROAD 1102303870</c:v>
                  </c:pt>
                  <c:pt idx="2867">
                    <c:v>COTATI 1104426</c:v>
                  </c:pt>
                  <c:pt idx="2868">
                    <c:v>PAUL SWEET 2107774760</c:v>
                  </c:pt>
                  <c:pt idx="2869">
                    <c:v>FROGTOWN 170274648</c:v>
                  </c:pt>
                  <c:pt idx="2870">
                    <c:v>PEORIA 170169124</c:v>
                  </c:pt>
                  <c:pt idx="2871">
                    <c:v>DIAMOND SPRINGS 1107116815</c:v>
                  </c:pt>
                  <c:pt idx="2872">
                    <c:v>HOOPA 110193038</c:v>
                  </c:pt>
                  <c:pt idx="2873">
                    <c:v>HALF MOON BAY 11022032</c:v>
                  </c:pt>
                  <c:pt idx="2874">
                    <c:v>ORINDA 04013442</c:v>
                  </c:pt>
                  <c:pt idx="2875">
                    <c:v>ARCATA 112233060</c:v>
                  </c:pt>
                  <c:pt idx="2876">
                    <c:v>FAIRVIEW 2207P148</c:v>
                  </c:pt>
                  <c:pt idx="2877">
                    <c:v>STANISLAUS 170275348</c:v>
                  </c:pt>
                  <c:pt idx="2878">
                    <c:v>SALT SPRINGS 21011232</c:v>
                  </c:pt>
                  <c:pt idx="2879">
                    <c:v>ELK 11018779</c:v>
                  </c:pt>
                  <c:pt idx="2880">
                    <c:v>GABILAN 11013034</c:v>
                  </c:pt>
                  <c:pt idx="2881">
                    <c:v>SPRING GAP 170286032</c:v>
                  </c:pt>
                  <c:pt idx="2882">
                    <c:v>CHESTER 1101922138</c:v>
                  </c:pt>
                  <c:pt idx="2883">
                    <c:v>GREEN VALLEY 210112106</c:v>
                  </c:pt>
                  <c:pt idx="2884">
                    <c:v>PETALUMA C 110856774</c:v>
                  </c:pt>
                  <c:pt idx="2885">
                    <c:v>SOBRANTE 1102CB</c:v>
                  </c:pt>
                  <c:pt idx="2886">
                    <c:v>HATTON 110137088</c:v>
                  </c:pt>
                  <c:pt idx="2887">
                    <c:v>FORT BRAGG A 11021226</c:v>
                  </c:pt>
                  <c:pt idx="2888">
                    <c:v>DIAMOND SPRINGS 1106279670</c:v>
                  </c:pt>
                  <c:pt idx="2889">
                    <c:v>CRESTA 1101103126</c:v>
                  </c:pt>
                  <c:pt idx="2890">
                    <c:v>BRUNSWICK 11064639</c:v>
                  </c:pt>
                  <c:pt idx="2891">
                    <c:v>LAURELES 111110141</c:v>
                  </c:pt>
                  <c:pt idx="2892">
                    <c:v>SAN RAFAEL 1106910</c:v>
                  </c:pt>
                  <c:pt idx="2893">
                    <c:v>SOBRANTE 1102690098</c:v>
                  </c:pt>
                  <c:pt idx="2894">
                    <c:v>PARADISE 110536656</c:v>
                  </c:pt>
                  <c:pt idx="2895">
                    <c:v>JARVIS 1101MR210</c:v>
                  </c:pt>
                  <c:pt idx="2896">
                    <c:v>OAKLAND K 1102CR014</c:v>
                  </c:pt>
                  <c:pt idx="2897">
                    <c:v>BIG BASIN 110165444</c:v>
                  </c:pt>
                  <c:pt idx="2898">
                    <c:v>BOLINAS 1101528</c:v>
                  </c:pt>
                  <c:pt idx="2899">
                    <c:v>CAMP EVERS 2104189010</c:v>
                  </c:pt>
                  <c:pt idx="2900">
                    <c:v>SILVERADO 2103507513</c:v>
                  </c:pt>
                  <c:pt idx="2901">
                    <c:v>ROSSMOOR 1101L503R</c:v>
                  </c:pt>
                  <c:pt idx="2902">
                    <c:v>DOLAN ROAD 1101590402</c:v>
                  </c:pt>
                  <c:pt idx="2903">
                    <c:v>PARADISE 1103468200</c:v>
                  </c:pt>
                  <c:pt idx="2904">
                    <c:v>NAPA 11025039</c:v>
                  </c:pt>
                  <c:pt idx="2905">
                    <c:v>PARADISE 11042486</c:v>
                  </c:pt>
                  <c:pt idx="2906">
                    <c:v>PARADISE 1105828400</c:v>
                  </c:pt>
                  <c:pt idx="2907">
                    <c:v>CEDAR CREEK 11011362</c:v>
                  </c:pt>
                  <c:pt idx="2908">
                    <c:v>EL CERRITO G 1105BR194</c:v>
                  </c:pt>
                  <c:pt idx="2909">
                    <c:v>PARADISE 11061212</c:v>
                  </c:pt>
                  <c:pt idx="2910">
                    <c:v>CAMP EVERS 210510996</c:v>
                  </c:pt>
                  <c:pt idx="2911">
                    <c:v>PARADISE 110599226</c:v>
                  </c:pt>
                  <c:pt idx="2912">
                    <c:v>FORT BRAGG A 1102956</c:v>
                  </c:pt>
                  <c:pt idx="2913">
                    <c:v>BIG TREES  04025300</c:v>
                  </c:pt>
                  <c:pt idx="2914">
                    <c:v>CAMP EVERS 210595050</c:v>
                  </c:pt>
                  <c:pt idx="2915">
                    <c:v>DUNLAP 11037170</c:v>
                  </c:pt>
                  <c:pt idx="2916">
                    <c:v>BEN LOMOND 04015400</c:v>
                  </c:pt>
                  <c:pt idx="2917">
                    <c:v>ROB ROY 210538430</c:v>
                  </c:pt>
                  <c:pt idx="2918">
                    <c:v>MORGAN HILL 2106CB</c:v>
                  </c:pt>
                  <c:pt idx="2919">
                    <c:v>SHINGLE SPRINGS 2108449638</c:v>
                  </c:pt>
                  <c:pt idx="2920">
                    <c:v>PACIFICA 1101777484</c:v>
                  </c:pt>
                  <c:pt idx="2921">
                    <c:v>PARADISE 11032534</c:v>
                  </c:pt>
                  <c:pt idx="2922">
                    <c:v>PACIFICA 1102CB</c:v>
                  </c:pt>
                  <c:pt idx="2923">
                    <c:v>PARADISE 11042488</c:v>
                  </c:pt>
                  <c:pt idx="2924">
                    <c:v>WILLOW CREEK 1103181562</c:v>
                  </c:pt>
                  <c:pt idx="2925">
                    <c:v>PARADISE 1104283794</c:v>
                  </c:pt>
                  <c:pt idx="2926">
                    <c:v>FORT BRAGG A 110235592</c:v>
                  </c:pt>
                  <c:pt idx="2927">
                    <c:v>BRUNSWICK 11103907</c:v>
                  </c:pt>
                  <c:pt idx="2928">
                    <c:v>PEORIA 17013186</c:v>
                  </c:pt>
                  <c:pt idx="2929">
                    <c:v>BERESFORD 0403435168</c:v>
                  </c:pt>
                  <c:pt idx="2930">
                    <c:v>BRUNSWICK 1104244027</c:v>
                  </c:pt>
                  <c:pt idx="2931">
                    <c:v>CAMP EVERS 210595394</c:v>
                  </c:pt>
                  <c:pt idx="2932">
                    <c:v>PARADISE 110636042</c:v>
                  </c:pt>
                  <c:pt idx="2933">
                    <c:v>ANDERSON 1101561686</c:v>
                  </c:pt>
                  <c:pt idx="2934">
                    <c:v>BEN LOMOND 040116010</c:v>
                  </c:pt>
                  <c:pt idx="2935">
                    <c:v>LAKEWOOD 210738404</c:v>
                  </c:pt>
                  <c:pt idx="2936">
                    <c:v>FAIRMOUNT 0401395180</c:v>
                  </c:pt>
                  <c:pt idx="2937">
                    <c:v>RIO DELL 1102214052</c:v>
                  </c:pt>
                  <c:pt idx="2938">
                    <c:v>DIAMOND SPRINGS 1106176130</c:v>
                  </c:pt>
                  <c:pt idx="2939">
                    <c:v>CAMP EVERS 2103CB</c:v>
                  </c:pt>
                  <c:pt idx="2940">
                    <c:v>PARADISE 1104CB</c:v>
                  </c:pt>
                  <c:pt idx="2941">
                    <c:v>BRUNSWICK 1107969778</c:v>
                  </c:pt>
                  <c:pt idx="2942">
                    <c:v>PARADISE 1104954322</c:v>
                  </c:pt>
                  <c:pt idx="2943">
                    <c:v>BIG BASIN 11015479</c:v>
                  </c:pt>
                  <c:pt idx="2944">
                    <c:v>CAMP EVERS 2105BL 2101</c:v>
                  </c:pt>
                  <c:pt idx="2945">
                    <c:v>BURNS 2101CB</c:v>
                  </c:pt>
                  <c:pt idx="2946">
                    <c:v>POINT MORETTI 110110722</c:v>
                  </c:pt>
                  <c:pt idx="2947">
                    <c:v>SOBRANTE 1102L510R</c:v>
                  </c:pt>
                  <c:pt idx="2948">
                    <c:v>MIRABEL 1101781318</c:v>
                  </c:pt>
                  <c:pt idx="2949">
                    <c:v>PARADISE 110453544</c:v>
                  </c:pt>
                  <c:pt idx="2950">
                    <c:v>VALLEY VIEW 1103CB</c:v>
                  </c:pt>
                  <c:pt idx="2951">
                    <c:v>CAMP EVERS 21055146</c:v>
                  </c:pt>
                  <c:pt idx="2952">
                    <c:v>CASTRO VALLEY 1102837904</c:v>
                  </c:pt>
                  <c:pt idx="2953">
                    <c:v>PARADISE 1104961990</c:v>
                  </c:pt>
                  <c:pt idx="2954">
                    <c:v>PARADISE 1103772517</c:v>
                  </c:pt>
                  <c:pt idx="2955">
                    <c:v>BEN LOMOND 0401CB</c:v>
                  </c:pt>
                  <c:pt idx="2956">
                    <c:v>GRASS VALLEY 1101528232</c:v>
                  </c:pt>
                  <c:pt idx="2957">
                    <c:v>FLINT 1102CB</c:v>
                  </c:pt>
                  <c:pt idx="2958">
                    <c:v>MORRO BAY 1102V84</c:v>
                  </c:pt>
                  <c:pt idx="2959">
                    <c:v>PLACERVILLE 1111CB</c:v>
                  </c:pt>
                  <c:pt idx="2960">
                    <c:v>POINT MORETTI 110139126</c:v>
                  </c:pt>
                  <c:pt idx="2961">
                    <c:v>CAMP EVERS 2106834583</c:v>
                  </c:pt>
                  <c:pt idx="2962">
                    <c:v>BIG TREES  0402737512</c:v>
                  </c:pt>
                  <c:pt idx="2963">
                    <c:v>CAMP EVERS 210511384</c:v>
                  </c:pt>
                  <c:pt idx="2964">
                    <c:v>DIAMOND SPRINGS 1106762780</c:v>
                  </c:pt>
                  <c:pt idx="2965">
                    <c:v>BRUNSWICK 1103262343</c:v>
                  </c:pt>
                  <c:pt idx="2966">
                    <c:v>BIG BASIN 11029741</c:v>
                  </c:pt>
                  <c:pt idx="2967">
                    <c:v>BIG BASIN 11015028</c:v>
                  </c:pt>
                  <c:pt idx="2968">
                    <c:v>BRUNSWICK 1103851116</c:v>
                  </c:pt>
                  <c:pt idx="2969">
                    <c:v>DIAMOND SPRINGS 1106926235</c:v>
                  </c:pt>
                  <c:pt idx="2970">
                    <c:v>SARATOGA 1103981056</c:v>
                  </c:pt>
                  <c:pt idx="2971">
                    <c:v>DIAMOND SPRINGS 110699658</c:v>
                  </c:pt>
                  <c:pt idx="2972">
                    <c:v>BRUNSWICK 110378862</c:v>
                  </c:pt>
                  <c:pt idx="2973">
                    <c:v>ROB ROY 210512584</c:v>
                  </c:pt>
                  <c:pt idx="2974">
                    <c:v>PERRY 1101V72</c:v>
                  </c:pt>
                  <c:pt idx="2975">
                    <c:v>CAMP EVERS 210611006</c:v>
                  </c:pt>
                  <c:pt idx="2976">
                    <c:v>ALLEGHANY 11011101/2</c:v>
                  </c:pt>
                  <c:pt idx="2977">
                    <c:v>SUMMIT 1101CB</c:v>
                  </c:pt>
                  <c:pt idx="2978">
                    <c:v>CAMP EVERS 2104710556</c:v>
                  </c:pt>
                  <c:pt idx="2979">
                    <c:v>FLINT 1101958726</c:v>
                  </c:pt>
                  <c:pt idx="2980">
                    <c:v>POINT MORETTI 11015401</c:v>
                  </c:pt>
                  <c:pt idx="2981">
                    <c:v>POTTER VALLEY P H 1104CB</c:v>
                  </c:pt>
                  <c:pt idx="2982">
                    <c:v>BOLINAS 11011064</c:v>
                  </c:pt>
                  <c:pt idx="2983">
                    <c:v>BRUNSWICK 1104761310</c:v>
                  </c:pt>
                  <c:pt idx="2984">
                    <c:v>CAMP EVERS 21055232</c:v>
                  </c:pt>
                  <c:pt idx="2985">
                    <c:v>BRUNSWICK 1103956424</c:v>
                  </c:pt>
                  <c:pt idx="2986">
                    <c:v>CAMP EVERS 210510786</c:v>
                  </c:pt>
                  <c:pt idx="2987">
                    <c:v>CAMP EVERS 210411048</c:v>
                  </c:pt>
                  <c:pt idx="2988">
                    <c:v>RALSTON 1101100040</c:v>
                  </c:pt>
                  <c:pt idx="2989">
                    <c:v>CAMP EVERS 210574170</c:v>
                  </c:pt>
                  <c:pt idx="2990">
                    <c:v>POTTER VALLEY P H 1105CB</c:v>
                  </c:pt>
                  <c:pt idx="2991">
                    <c:v>PLACERVILLE 210619732</c:v>
                  </c:pt>
                  <c:pt idx="2992">
                    <c:v>CAMP EVERS 210611044</c:v>
                  </c:pt>
                  <c:pt idx="2993">
                    <c:v>BRUNSWICK 1107357568</c:v>
                  </c:pt>
                  <c:pt idx="2994">
                    <c:v>SAN RAFAEL 11042651</c:v>
                  </c:pt>
                  <c:pt idx="2995">
                    <c:v>SAN RAFAEL 1106837</c:v>
                  </c:pt>
                  <c:pt idx="2996">
                    <c:v>MIRABEL 11027401</c:v>
                  </c:pt>
                  <c:pt idx="2997">
                    <c:v>BIG BASIN 11019773</c:v>
                  </c:pt>
                  <c:pt idx="2998">
                    <c:v>BRUNSWICK 111095576</c:v>
                  </c:pt>
                  <c:pt idx="2999">
                    <c:v>BRUNSWICK 1103234378</c:v>
                  </c:pt>
                  <c:pt idx="3000">
                    <c:v>CAMP EVERS 210511004</c:v>
                  </c:pt>
                  <c:pt idx="3001">
                    <c:v>GIRVAN 1102296428</c:v>
                  </c:pt>
                  <c:pt idx="3002">
                    <c:v>WOODSIDE 1101CB</c:v>
                  </c:pt>
                  <c:pt idx="3003">
                    <c:v>BRUNSWICK 110750008</c:v>
                  </c:pt>
                  <c:pt idx="3004">
                    <c:v>DIAMOND SPRINGS 1106910235</c:v>
                  </c:pt>
                  <c:pt idx="3005">
                    <c:v>SARATOGA 1107LC26</c:v>
                  </c:pt>
                  <c:pt idx="3006">
                    <c:v>PLACERVILLE 1110CB</c:v>
                  </c:pt>
                  <c:pt idx="3007">
                    <c:v>GRASS VALLEY 1102CB</c:v>
                  </c:pt>
                  <c:pt idx="3008">
                    <c:v>MONTE RIO 111264682</c:v>
                  </c:pt>
                  <c:pt idx="3009">
                    <c:v>MIRABEL 1102841</c:v>
                  </c:pt>
                  <c:pt idx="3010">
                    <c:v>SAN RAFAEL 1101546438</c:v>
                  </c:pt>
                  <c:pt idx="3011">
                    <c:v>SALT SPRINGS 21014913</c:v>
                  </c:pt>
                  <c:pt idx="3012">
                    <c:v>OAKLAND K 1101CR346</c:v>
                  </c:pt>
                  <c:pt idx="3013">
                    <c:v>EL DORADO PH 210219562</c:v>
                  </c:pt>
                  <c:pt idx="3014">
                    <c:v>LOS GATOS 1106LA42</c:v>
                  </c:pt>
                  <c:pt idx="3015">
                    <c:v>GEYSERVILLE 1101975350</c:v>
                  </c:pt>
                  <c:pt idx="3016">
                    <c:v>SHINGLE SPRINGS 2110CB</c:v>
                  </c:pt>
                  <c:pt idx="3017">
                    <c:v>FORT BRAGG A 1104920850</c:v>
                  </c:pt>
                  <c:pt idx="3018">
                    <c:v>AUBURN 11028611</c:v>
                  </c:pt>
                  <c:pt idx="3019">
                    <c:v>MIRABEL 11022043</c:v>
                  </c:pt>
                  <c:pt idx="3020">
                    <c:v>SAN RAFAEL 11081247</c:v>
                  </c:pt>
                  <c:pt idx="3021">
                    <c:v>HARRIS 1109661309</c:v>
                  </c:pt>
                  <c:pt idx="3022">
                    <c:v>CAMP EVERS 2104600529</c:v>
                  </c:pt>
                  <c:pt idx="3023">
                    <c:v>PUEBLO 1104968601</c:v>
                  </c:pt>
                  <c:pt idx="3024">
                    <c:v>SARATOGA 11075696</c:v>
                  </c:pt>
                  <c:pt idx="3025">
                    <c:v>GEYSERVILLE 1101216442</c:v>
                  </c:pt>
                  <c:pt idx="3026">
                    <c:v>BRUNSWICK 11047181</c:v>
                  </c:pt>
                  <c:pt idx="3027">
                    <c:v>CAMP EVERS 21067603</c:v>
                  </c:pt>
                  <c:pt idx="3028">
                    <c:v>SARATOGA 1106LC24</c:v>
                  </c:pt>
                  <c:pt idx="3029">
                    <c:v>MORAGA 110183424</c:v>
                  </c:pt>
                  <c:pt idx="3030">
                    <c:v>CAMP EVERS 210616000</c:v>
                  </c:pt>
                  <c:pt idx="3031">
                    <c:v>KESWICK 1101CB</c:v>
                  </c:pt>
                  <c:pt idx="3032">
                    <c:v>STAFFORD 1101344092</c:v>
                  </c:pt>
                  <c:pt idx="3033">
                    <c:v>PLACER 1101208930</c:v>
                  </c:pt>
                  <c:pt idx="3034">
                    <c:v>SHINGLE SPRINGS 210511172</c:v>
                  </c:pt>
                  <c:pt idx="3035">
                    <c:v>MONTE RIO 1111CB</c:v>
                  </c:pt>
                  <c:pt idx="3036">
                    <c:v>LOS GATOS 1106LA46</c:v>
                  </c:pt>
                  <c:pt idx="3037">
                    <c:v>SARATOGA 1115463510</c:v>
                  </c:pt>
                  <c:pt idx="3038">
                    <c:v>HALF MOON BAY 11038898</c:v>
                  </c:pt>
                  <c:pt idx="3039">
                    <c:v>CASTRO VALLEY 1102MR359</c:v>
                  </c:pt>
                  <c:pt idx="3040">
                    <c:v>MONROE 210392868</c:v>
                  </c:pt>
                  <c:pt idx="3041">
                    <c:v>OAKLAND X 1104391688</c:v>
                  </c:pt>
                  <c:pt idx="3042">
                    <c:v>CAMP EVERS 210355638</c:v>
                  </c:pt>
                  <c:pt idx="3043">
                    <c:v>LAKEWOOD 2227W503R</c:v>
                  </c:pt>
                  <c:pt idx="3044">
                    <c:v>CLOVERDALE 1101409224</c:v>
                  </c:pt>
                  <c:pt idx="3045">
                    <c:v>DEL MAR 210938684</c:v>
                  </c:pt>
                  <c:pt idx="3046">
                    <c:v>MONTE RIO 1111506</c:v>
                  </c:pt>
                  <c:pt idx="3047">
                    <c:v>WOODSIDE 11012299</c:v>
                  </c:pt>
                  <c:pt idx="3048">
                    <c:v>SHINGLE SPRINGS 11038752</c:v>
                  </c:pt>
                  <c:pt idx="3049">
                    <c:v>CAMP EVERS 210310946</c:v>
                  </c:pt>
                  <c:pt idx="3050">
                    <c:v>OAKLAND X 1104CR214</c:v>
                  </c:pt>
                  <c:pt idx="3051">
                    <c:v>OAKLAND X 1104CR288</c:v>
                  </c:pt>
                  <c:pt idx="3052">
                    <c:v>OAKLAND X 1104CR022</c:v>
                  </c:pt>
                  <c:pt idx="3053">
                    <c:v>ALLEGHANY 11021101/2</c:v>
                  </c:pt>
                  <c:pt idx="3054">
                    <c:v>CAMP EVERS 2104496570</c:v>
                  </c:pt>
                  <c:pt idx="3055">
                    <c:v>MONTE RIO 1113250</c:v>
                  </c:pt>
                  <c:pt idx="3056">
                    <c:v>FROGTOWN 1702390720</c:v>
                  </c:pt>
                  <c:pt idx="3057">
                    <c:v>SAN RAFAEL 11081262</c:v>
                  </c:pt>
                  <c:pt idx="3058">
                    <c:v>LLAGAS 2107250129</c:v>
                  </c:pt>
                  <c:pt idx="3059">
                    <c:v>CAMP EVERS 2106CB</c:v>
                  </c:pt>
                  <c:pt idx="3060">
                    <c:v>PASO ROBLES 1103451760</c:v>
                  </c:pt>
                  <c:pt idx="3061">
                    <c:v>SANTA ROSA A 1104210</c:v>
                  </c:pt>
                  <c:pt idx="3062">
                    <c:v>MIWUK 170179118</c:v>
                  </c:pt>
                  <c:pt idx="3063">
                    <c:v>MONTE RIO 1112212</c:v>
                  </c:pt>
                  <c:pt idx="3064">
                    <c:v>CAMP EVERS 21061625</c:v>
                  </c:pt>
                  <c:pt idx="3065">
                    <c:v>HUMBOLDT BAY 1102104220</c:v>
                  </c:pt>
                  <c:pt idx="3066">
                    <c:v>SAN RAFAEL 1107CB</c:v>
                  </c:pt>
                  <c:pt idx="3067">
                    <c:v>OAKLAND K 1104CR204</c:v>
                  </c:pt>
                  <c:pt idx="3068">
                    <c:v>GRASS VALLEY 1103CB</c:v>
                  </c:pt>
                  <c:pt idx="3069">
                    <c:v>OAKLAND K 1101CR178</c:v>
                  </c:pt>
                  <c:pt idx="3070">
                    <c:v>SYCAMORE CREEK 1109CB</c:v>
                  </c:pt>
                  <c:pt idx="3071">
                    <c:v>SHINGLE SPRINGS 210851474</c:v>
                  </c:pt>
                  <c:pt idx="3072">
                    <c:v>MIDDLETOWN 1101932140</c:v>
                  </c:pt>
                  <c:pt idx="3073">
                    <c:v>WOODSIDE 1104CB</c:v>
                  </c:pt>
                  <c:pt idx="3074">
                    <c:v>MONTE RIO 1113532</c:v>
                  </c:pt>
                  <c:pt idx="3075">
                    <c:v>SHINGLE SPRINGS 1104CB</c:v>
                  </c:pt>
                  <c:pt idx="3076">
                    <c:v>HALSEY 11026129</c:v>
                  </c:pt>
                  <c:pt idx="3077">
                    <c:v>BIG RIVER 1101CB</c:v>
                  </c:pt>
                  <c:pt idx="3078">
                    <c:v>GIRVAN 1102CB</c:v>
                  </c:pt>
                  <c:pt idx="3079">
                    <c:v>MONTE RIO 11135026</c:v>
                  </c:pt>
                  <c:pt idx="3080">
                    <c:v>CALPELLA 1102379946</c:v>
                  </c:pt>
                  <c:pt idx="3081">
                    <c:v>ELK 1101CB</c:v>
                  </c:pt>
                  <c:pt idx="3082">
                    <c:v>ALTO 1125296476</c:v>
                  </c:pt>
                  <c:pt idx="3083">
                    <c:v>BRUNSWICK 1105297538</c:v>
                  </c:pt>
                  <c:pt idx="3084">
                    <c:v>SILVERADO 2105337226</c:v>
                  </c:pt>
                  <c:pt idx="3085">
                    <c:v>MIRABEL 1102CB</c:v>
                  </c:pt>
                  <c:pt idx="3086">
                    <c:v>CLARKSVILLE 210551478</c:v>
                  </c:pt>
                  <c:pt idx="3087">
                    <c:v>AUBURN 1102CB</c:v>
                  </c:pt>
                  <c:pt idx="3088">
                    <c:v>BERKELEY F 1105BR166</c:v>
                  </c:pt>
                  <c:pt idx="3089">
                    <c:v>RIO DELL 1102CB</c:v>
                  </c:pt>
                  <c:pt idx="3090">
                    <c:v>EEL RIVER 1103241646</c:v>
                  </c:pt>
                  <c:pt idx="3091">
                    <c:v>SAN RAFAEL 110991742</c:v>
                  </c:pt>
                  <c:pt idx="3092">
                    <c:v>EEL RIVER 11033820</c:v>
                  </c:pt>
                  <c:pt idx="3093">
                    <c:v>SARATOGA 1104209146</c:v>
                  </c:pt>
                  <c:pt idx="3094">
                    <c:v>MONTICELLO 11011780</c:v>
                  </c:pt>
                  <c:pt idx="3095">
                    <c:v>OAKLAND X 1101328808</c:v>
                  </c:pt>
                  <c:pt idx="3096">
                    <c:v>BIG BASIN 11026219</c:v>
                  </c:pt>
                  <c:pt idx="3097">
                    <c:v>CALISTOGA 1102184814</c:v>
                  </c:pt>
                  <c:pt idx="3098">
                    <c:v>FROGTOWN 1702832694</c:v>
                  </c:pt>
                  <c:pt idx="3099">
                    <c:v>EUREKA E 110435934</c:v>
                  </c:pt>
                  <c:pt idx="3100">
                    <c:v>IGNACIO 1105490728</c:v>
                  </c:pt>
                  <c:pt idx="3101">
                    <c:v>LAKEWOOD 2224798018</c:v>
                  </c:pt>
                  <c:pt idx="3102">
                    <c:v>WATERSHED 0402CB</c:v>
                  </c:pt>
                  <c:pt idx="3103">
                    <c:v>PACIFICA 1102894156</c:v>
                  </c:pt>
                  <c:pt idx="3104">
                    <c:v>GREENBRAE 1103718674</c:v>
                  </c:pt>
                  <c:pt idx="3105">
                    <c:v>PLACERVILLE 1111610322</c:v>
                  </c:pt>
                  <c:pt idx="3106">
                    <c:v>FORT ORD 21069658</c:v>
                  </c:pt>
                  <c:pt idx="3107">
                    <c:v>OAKLAND K 1104CR206</c:v>
                  </c:pt>
                  <c:pt idx="3108">
                    <c:v>PAUL SWEET 21075291</c:v>
                  </c:pt>
                  <c:pt idx="3109">
                    <c:v>CAMP EVERS 21035404</c:v>
                  </c:pt>
                  <c:pt idx="3110">
                    <c:v>RINCON 1101205854</c:v>
                  </c:pt>
                  <c:pt idx="3111">
                    <c:v>CAMP EVERS 21035402</c:v>
                  </c:pt>
                  <c:pt idx="3112">
                    <c:v>SARATOGA 1105431214</c:v>
                  </c:pt>
                  <c:pt idx="3113">
                    <c:v>JESSUP 1102158468</c:v>
                  </c:pt>
                  <c:pt idx="3114">
                    <c:v>FORT BRAGG A 1102816</c:v>
                  </c:pt>
                  <c:pt idx="3115">
                    <c:v>SOBRANTE 1103N510R</c:v>
                  </c:pt>
                  <c:pt idx="3116">
                    <c:v>FROGTOWN 1702798032</c:v>
                  </c:pt>
                  <c:pt idx="3117">
                    <c:v>HARRIS 11082062</c:v>
                  </c:pt>
                  <c:pt idx="3118">
                    <c:v>SAN RAFAEL 11081457</c:v>
                  </c:pt>
                  <c:pt idx="3119">
                    <c:v>IGNACIO 1105967039</c:v>
                  </c:pt>
                  <c:pt idx="3120">
                    <c:v>OAKLAND J 1102CR102</c:v>
                  </c:pt>
                  <c:pt idx="3121">
                    <c:v>CALISTOGA 1102960240</c:v>
                  </c:pt>
                  <c:pt idx="3122">
                    <c:v>MIWUK 1702531976</c:v>
                  </c:pt>
                  <c:pt idx="3123">
                    <c:v>ALLEGHANY 11011101/2</c:v>
                  </c:pt>
                  <c:pt idx="3124">
                    <c:v>FORT BRAGG A 1103284356</c:v>
                  </c:pt>
                  <c:pt idx="3125">
                    <c:v>OAKLAND X 1104CR101</c:v>
                  </c:pt>
                  <c:pt idx="3126">
                    <c:v>OAKLAND X 1101CR224</c:v>
                  </c:pt>
                  <c:pt idx="3127">
                    <c:v>OILFIELDS 1103441010</c:v>
                  </c:pt>
                  <c:pt idx="3128">
                    <c:v>SAN RAFAEL 1109535284</c:v>
                  </c:pt>
                  <c:pt idx="3129">
                    <c:v>FRUITLAND 11418746</c:v>
                  </c:pt>
                  <c:pt idx="3130">
                    <c:v>LOS GATOS 110160052</c:v>
                  </c:pt>
                  <c:pt idx="3131">
                    <c:v>SAN CARLOS 110475210</c:v>
                  </c:pt>
                  <c:pt idx="3132">
                    <c:v>OAKLAND X 1106CR008</c:v>
                  </c:pt>
                  <c:pt idx="3133">
                    <c:v>SAN RAFAEL 11092213</c:v>
                  </c:pt>
                  <c:pt idx="3134">
                    <c:v>ALTO 1124553571</c:v>
                  </c:pt>
                  <c:pt idx="3135">
                    <c:v>EEL RIVER 1103CB</c:v>
                  </c:pt>
                  <c:pt idx="3136">
                    <c:v>LOYOLA 110260082</c:v>
                  </c:pt>
                  <c:pt idx="3137">
                    <c:v>BRUNSWICK 1104327226</c:v>
                  </c:pt>
                  <c:pt idx="3138">
                    <c:v>PIT NO 5 110190846</c:v>
                  </c:pt>
                  <c:pt idx="3139">
                    <c:v>STELLING 1109787007</c:v>
                  </c:pt>
                  <c:pt idx="3140">
                    <c:v>TAR FLAT 0402CB</c:v>
                  </c:pt>
                  <c:pt idx="3141">
                    <c:v>TAR FLAT 0401CB</c:v>
                  </c:pt>
                  <c:pt idx="3142">
                    <c:v>OAKLAND X 1104645092</c:v>
                  </c:pt>
                  <c:pt idx="3143">
                    <c:v>HIGHLANDS 110484640</c:v>
                  </c:pt>
                  <c:pt idx="3144">
                    <c:v>TRIDAM POWERHOUSE 2101CB</c:v>
                  </c:pt>
                  <c:pt idx="3145">
                    <c:v>UKIAH 1113658899</c:v>
                  </c:pt>
                  <c:pt idx="3146">
                    <c:v>FROGTOWN 1702814784</c:v>
                  </c:pt>
                  <c:pt idx="3147">
                    <c:v>OAKLAND X 1106CR266</c:v>
                  </c:pt>
                  <c:pt idx="3148">
                    <c:v>SARATOGA 11076867</c:v>
                  </c:pt>
                  <c:pt idx="3149">
                    <c:v>SAN CARLOS 11049052</c:v>
                  </c:pt>
                  <c:pt idx="3150">
                    <c:v>UKIAH 1114296894</c:v>
                  </c:pt>
                  <c:pt idx="3151">
                    <c:v>SANTA ROSA A 1111407286</c:v>
                  </c:pt>
                  <c:pt idx="3152">
                    <c:v>HARRIS 1108705523</c:v>
                  </c:pt>
                  <c:pt idx="3153">
                    <c:v>RESEARCH 2102183888</c:v>
                  </c:pt>
                  <c:pt idx="3154">
                    <c:v>ROSSMOOR 1104892332</c:v>
                  </c:pt>
                  <c:pt idx="3155">
                    <c:v>EDES 1112CR312</c:v>
                  </c:pt>
                  <c:pt idx="3156">
                    <c:v>SILVERADO 2105191725</c:v>
                  </c:pt>
                  <c:pt idx="3157">
                    <c:v>DIAMOND SPRINGS 1103394169</c:v>
                  </c:pt>
                  <c:pt idx="3158">
                    <c:v>MONROE 2107380760</c:v>
                  </c:pt>
                  <c:pt idx="3159">
                    <c:v>OAKLAND K 1103CR188</c:v>
                  </c:pt>
                  <c:pt idx="3160">
                    <c:v>HICKS 1116983580</c:v>
                  </c:pt>
                  <c:pt idx="3161">
                    <c:v>OAKLAND K 1104CR326</c:v>
                  </c:pt>
                  <c:pt idx="3162">
                    <c:v>SAN RAFAEL 1106618957</c:v>
                  </c:pt>
                  <c:pt idx="3163">
                    <c:v>CORTINA 1101302192</c:v>
                  </c:pt>
                  <c:pt idx="3164">
                    <c:v>OAKLAND K 1104432850</c:v>
                  </c:pt>
                  <c:pt idx="3165">
                    <c:v>DEL MONTE 21032204</c:v>
                  </c:pt>
                  <c:pt idx="3166">
                    <c:v>BERKELEY F 1103813976</c:v>
                  </c:pt>
                  <c:pt idx="3167">
                    <c:v>ROSSMOOR 1104CB</c:v>
                  </c:pt>
                  <c:pt idx="3168">
                    <c:v>MOLINO 1102111666</c:v>
                  </c:pt>
                  <c:pt idx="3169">
                    <c:v>SUMMIT 11016627</c:v>
                  </c:pt>
                  <c:pt idx="3170">
                    <c:v>SAN RAFAEL 110168970</c:v>
                  </c:pt>
                  <c:pt idx="3171">
                    <c:v>GANSNER 1101489276</c:v>
                  </c:pt>
                  <c:pt idx="3172">
                    <c:v>ROB ROY 210571630</c:v>
                  </c:pt>
                  <c:pt idx="3173">
                    <c:v>SARATOGA 1106LC22</c:v>
                  </c:pt>
                  <c:pt idx="3174">
                    <c:v>SAN RAFAEL 110668694</c:v>
                  </c:pt>
                  <c:pt idx="3175">
                    <c:v>PAUL SWEET 2102168368</c:v>
                  </c:pt>
                  <c:pt idx="3176">
                    <c:v>RINCON 1102782389</c:v>
                  </c:pt>
                  <c:pt idx="3177">
                    <c:v>UKIAH 111472990</c:v>
                  </c:pt>
                  <c:pt idx="3178">
                    <c:v>SARATOGA 1103LC16</c:v>
                  </c:pt>
                  <c:pt idx="3179">
                    <c:v>WAYNE 0401954811</c:v>
                  </c:pt>
                  <c:pt idx="3180">
                    <c:v>SAN RAFAEL 1105818262</c:v>
                  </c:pt>
                  <c:pt idx="3181">
                    <c:v>PIT NO 5 11011614</c:v>
                  </c:pt>
                  <c:pt idx="3182">
                    <c:v>RIDGE 0401CB</c:v>
                  </c:pt>
                  <c:pt idx="3183">
                    <c:v>FORT BRAGG A 1102418</c:v>
                  </c:pt>
                  <c:pt idx="3184">
                    <c:v>FRANKLIN 1101P138</c:v>
                  </c:pt>
                  <c:pt idx="3185">
                    <c:v>HIGHLANDS 1101CB</c:v>
                  </c:pt>
                  <c:pt idx="3186">
                    <c:v>CAMP EVERS 2104CB</c:v>
                  </c:pt>
                  <c:pt idx="3187">
                    <c:v>WOODSIDE 110411555</c:v>
                  </c:pt>
                  <c:pt idx="3188">
                    <c:v>CAROLANDS 04018888</c:v>
                  </c:pt>
                  <c:pt idx="3189">
                    <c:v>CLOVERDALE 1102801904</c:v>
                  </c:pt>
                  <c:pt idx="3190">
                    <c:v>CASTRO VALLEY 1110MR341</c:v>
                  </c:pt>
                  <c:pt idx="3191">
                    <c:v>ROB ROY 21049973</c:v>
                  </c:pt>
                  <c:pt idx="3192">
                    <c:v>VIEJO 220255787</c:v>
                  </c:pt>
                  <c:pt idx="3193">
                    <c:v>LAS AROMAS 04013342</c:v>
                  </c:pt>
                  <c:pt idx="3194">
                    <c:v>SAN RAFAEL 1104CB</c:v>
                  </c:pt>
                  <c:pt idx="3195">
                    <c:v>HICKS 1116583284</c:v>
                  </c:pt>
                  <c:pt idx="3196">
                    <c:v>EAST QUINCY 1101678650</c:v>
                  </c:pt>
                  <c:pt idx="3197">
                    <c:v>OAKLAND K 1103CR422</c:v>
                  </c:pt>
                  <c:pt idx="3198">
                    <c:v>LAURELES 11112028</c:v>
                  </c:pt>
                  <c:pt idx="3199">
                    <c:v>KONOCTI 11084041</c:v>
                  </c:pt>
                  <c:pt idx="3200">
                    <c:v>SILVERADO 2105CB</c:v>
                  </c:pt>
                  <c:pt idx="3201">
                    <c:v>SAN RAFAEL 11061230</c:v>
                  </c:pt>
                  <c:pt idx="3202">
                    <c:v>LOS GATOS 1101184035</c:v>
                  </c:pt>
                  <c:pt idx="3203">
                    <c:v>SAN CARLOS 11049048</c:v>
                  </c:pt>
                  <c:pt idx="3204">
                    <c:v>LUCERNE 11031663</c:v>
                  </c:pt>
                  <c:pt idx="3205">
                    <c:v>SAN RAMON 2103MR279</c:v>
                  </c:pt>
                  <c:pt idx="3206">
                    <c:v>SAN RAFAEL 1105534</c:v>
                  </c:pt>
                  <c:pt idx="3207">
                    <c:v>HATTON 1101CB</c:v>
                  </c:pt>
                  <c:pt idx="3208">
                    <c:v>ALTO 1124526955</c:v>
                  </c:pt>
                  <c:pt idx="3209">
                    <c:v>CAMP EVERS 210392582</c:v>
                  </c:pt>
                  <c:pt idx="3210">
                    <c:v>SAN RAFAEL 1106588020</c:v>
                  </c:pt>
                  <c:pt idx="3211">
                    <c:v>LOS GATOS 1108LB86</c:v>
                  </c:pt>
                  <c:pt idx="3212">
                    <c:v>EL CERRITO G 1105BR164</c:v>
                  </c:pt>
                  <c:pt idx="3213">
                    <c:v>ALTO 1125291744</c:v>
                  </c:pt>
                  <c:pt idx="3214">
                    <c:v>DOLAN ROAD 1101156268</c:v>
                  </c:pt>
                  <c:pt idx="3215">
                    <c:v>VIEJO 2202CB</c:v>
                  </c:pt>
                  <c:pt idx="3216">
                    <c:v>LAS AROMAS 0401LA401R</c:v>
                  </c:pt>
                  <c:pt idx="3217">
                    <c:v>RESEARCH 210263274</c:v>
                  </c:pt>
                  <c:pt idx="3218">
                    <c:v>LAKEWOOD 1102964292</c:v>
                  </c:pt>
                  <c:pt idx="3219">
                    <c:v>ROSSMOOR 110181770</c:v>
                  </c:pt>
                  <c:pt idx="3220">
                    <c:v>FRANKLIN 1104P136</c:v>
                  </c:pt>
                  <c:pt idx="3221">
                    <c:v>DOBBINS 1101CB</c:v>
                  </c:pt>
                  <c:pt idx="3222">
                    <c:v>SILVERADO 21051308</c:v>
                  </c:pt>
                  <c:pt idx="3223">
                    <c:v>ORINDA 0401401/2 LR</c:v>
                  </c:pt>
                  <c:pt idx="3224">
                    <c:v>KONOCTI 11084039</c:v>
                  </c:pt>
                  <c:pt idx="3225">
                    <c:v>KONOCTI 11084037</c:v>
                  </c:pt>
                  <c:pt idx="3226">
                    <c:v>RACETRACK 170310850</c:v>
                  </c:pt>
                  <c:pt idx="3227">
                    <c:v>SUMMIT 110148636</c:v>
                  </c:pt>
                  <c:pt idx="3228">
                    <c:v>VASONA 1102944560</c:v>
                  </c:pt>
                  <c:pt idx="3229">
                    <c:v>BERKELEY F 1103162952</c:v>
                  </c:pt>
                  <c:pt idx="3230">
                    <c:v>DUNBAR 1103725292</c:v>
                  </c:pt>
                  <c:pt idx="3231">
                    <c:v>SOBRANTE 110142914</c:v>
                  </c:pt>
                  <c:pt idx="3232">
                    <c:v>OAKLAND K 1104CR208</c:v>
                  </c:pt>
                  <c:pt idx="3233">
                    <c:v>SAN RAFAEL 1101189400</c:v>
                  </c:pt>
                  <c:pt idx="3234">
                    <c:v>NEWBURG 1131987158</c:v>
                  </c:pt>
                  <c:pt idx="3235">
                    <c:v>PALO SECO 0401CB</c:v>
                  </c:pt>
                  <c:pt idx="3236">
                    <c:v>OAKLAND K 1101CR170</c:v>
                  </c:pt>
                  <c:pt idx="3237">
                    <c:v>TASSAJARA 2108189700</c:v>
                  </c:pt>
                  <c:pt idx="3238">
                    <c:v>ROSSMOOR 110479146</c:v>
                  </c:pt>
                  <c:pt idx="3239">
                    <c:v>PAUL SWEET 2109634576</c:v>
                  </c:pt>
                  <c:pt idx="3240">
                    <c:v>TASSAJARA 2108D520R</c:v>
                  </c:pt>
                  <c:pt idx="3241">
                    <c:v>LAKEWOOD 210769586</c:v>
                  </c:pt>
                  <c:pt idx="3242">
                    <c:v>HIGHLANDS 1104CB</c:v>
                  </c:pt>
                  <c:pt idx="3243">
                    <c:v>GANSNER 1101174072</c:v>
                  </c:pt>
                  <c:pt idx="3244">
                    <c:v>SANTA ROSA A 1104834094</c:v>
                  </c:pt>
                  <c:pt idx="3245">
                    <c:v>CAROLANDS 04049024</c:v>
                  </c:pt>
                  <c:pt idx="3246">
                    <c:v>SAN RAFAEL 11042235</c:v>
                  </c:pt>
                  <c:pt idx="3247">
                    <c:v>CASTRO VALLEY 1110264914</c:v>
                  </c:pt>
                  <c:pt idx="3248">
                    <c:v>SAN RAFAEL 1101310</c:v>
                  </c:pt>
                  <c:pt idx="3249">
                    <c:v>LAURELES 11116617</c:v>
                  </c:pt>
                  <c:pt idx="3250">
                    <c:v>GANSNER 1101590690</c:v>
                  </c:pt>
                  <c:pt idx="3251">
                    <c:v>TASSAJARA 210812712</c:v>
                  </c:pt>
                  <c:pt idx="3252">
                    <c:v>ELK 11014628</c:v>
                  </c:pt>
                  <c:pt idx="3253">
                    <c:v>ROSSMOOR 1106L522R</c:v>
                  </c:pt>
                  <c:pt idx="3254">
                    <c:v>STAFFORD 1101803535</c:v>
                  </c:pt>
                  <c:pt idx="3255">
                    <c:v>DEL MONTE 21032000</c:v>
                  </c:pt>
                  <c:pt idx="3256">
                    <c:v>SAN RAFAEL 1107434</c:v>
                  </c:pt>
                  <c:pt idx="3257">
                    <c:v>IGNACIO 1105784032</c:v>
                  </c:pt>
                  <c:pt idx="3258">
                    <c:v>ROSSMOOR 1106CB</c:v>
                  </c:pt>
                  <c:pt idx="3259">
                    <c:v>OAKLAND K 1104CR210</c:v>
                  </c:pt>
                  <c:pt idx="3260">
                    <c:v>HARTLEY 1101471</c:v>
                  </c:pt>
                  <c:pt idx="3261">
                    <c:v>SAN RAFAEL 1101494</c:v>
                  </c:pt>
                  <c:pt idx="3262">
                    <c:v>WOODSIDE 11049116</c:v>
                  </c:pt>
                  <c:pt idx="3263">
                    <c:v>MARIPOSA 2102527766</c:v>
                  </c:pt>
                  <c:pt idx="3264">
                    <c:v>LAS GALLINAS A 1105648439</c:v>
                  </c:pt>
                  <c:pt idx="3265">
                    <c:v>EMERALD LAKE 04028858</c:v>
                  </c:pt>
                  <c:pt idx="3266">
                    <c:v>BIG RIVER 11015065</c:v>
                  </c:pt>
                  <c:pt idx="3267">
                    <c:v>RACETRACK 17032553</c:v>
                  </c:pt>
                  <c:pt idx="3268">
                    <c:v>VALLEY VIEW 1105305072</c:v>
                  </c:pt>
                  <c:pt idx="3269">
                    <c:v>CASTRO VALLEY 1111227862</c:v>
                  </c:pt>
                  <c:pt idx="3270">
                    <c:v>PACIFICA 1103885952</c:v>
                  </c:pt>
                  <c:pt idx="3271">
                    <c:v>EL CERRITO G 1112779030</c:v>
                  </c:pt>
                  <c:pt idx="3272">
                    <c:v>VACAVILLE 1112CB</c:v>
                  </c:pt>
                  <c:pt idx="3273">
                    <c:v>NEWBURG 1131CB</c:v>
                  </c:pt>
                  <c:pt idx="3274">
                    <c:v>EMERALD LAKE 0402CB</c:v>
                  </c:pt>
                  <c:pt idx="3275">
                    <c:v>SAN CARLOS 1103586832</c:v>
                  </c:pt>
                  <c:pt idx="3276">
                    <c:v>SAN RAFAEL 11073323</c:v>
                  </c:pt>
                  <c:pt idx="3277">
                    <c:v>PAUL SWEET 210210290</c:v>
                  </c:pt>
                  <c:pt idx="3278">
                    <c:v>PAUL SWEET 2109687295</c:v>
                  </c:pt>
                  <c:pt idx="3279">
                    <c:v>GREENBRAE 1103CB</c:v>
                  </c:pt>
                  <c:pt idx="3280">
                    <c:v>SAN RAFAEL 1101CB</c:v>
                  </c:pt>
                  <c:pt idx="3281">
                    <c:v>ATASCADERO 1103395936</c:v>
                  </c:pt>
                  <c:pt idx="3282">
                    <c:v>ROB ROY 210512474</c:v>
                  </c:pt>
                  <c:pt idx="3283">
                    <c:v>SAN RAFAEL 1106307651</c:v>
                  </c:pt>
                  <c:pt idx="3284">
                    <c:v>BIG RIVER 1101262924</c:v>
                  </c:pt>
                  <c:pt idx="3285">
                    <c:v>BIG MEADOWS 2101439</c:v>
                  </c:pt>
                  <c:pt idx="3286">
                    <c:v>ALTO 1124319320</c:v>
                  </c:pt>
                  <c:pt idx="3287">
                    <c:v>BERKELEY F 1103620294</c:v>
                  </c:pt>
                  <c:pt idx="3288">
                    <c:v>SALT SPRINGS 21023116</c:v>
                  </c:pt>
                  <c:pt idx="3289">
                    <c:v>EAST QUINCY 1101782320</c:v>
                  </c:pt>
                  <c:pt idx="3290">
                    <c:v>SAN RAFAEL 1105CB</c:v>
                  </c:pt>
                  <c:pt idx="3291">
                    <c:v>GUALALA 11124431</c:v>
                  </c:pt>
                  <c:pt idx="3292">
                    <c:v>EAST QUINCY 1101186938</c:v>
                  </c:pt>
                  <c:pt idx="3293">
                    <c:v>VALLEY VIEW 1106602871</c:v>
                  </c:pt>
                  <c:pt idx="3294">
                    <c:v>HIGHLANDS 110448262</c:v>
                  </c:pt>
                  <c:pt idx="3295">
                    <c:v>FLORENCE 0401CR220</c:v>
                  </c:pt>
                  <c:pt idx="3296">
                    <c:v>SAN CARLOS 11048942</c:v>
                  </c:pt>
                  <c:pt idx="3297">
                    <c:v>ARLINGTON 0401404226</c:v>
                  </c:pt>
                  <c:pt idx="3298">
                    <c:v>HARRIS 11084674</c:v>
                  </c:pt>
                  <c:pt idx="3299">
                    <c:v>FORT BRAGG A 1102CB</c:v>
                  </c:pt>
                  <c:pt idx="3300">
                    <c:v>DEL MONTE 2103617344</c:v>
                  </c:pt>
                  <c:pt idx="3301">
                    <c:v>RINCON 1104CB</c:v>
                  </c:pt>
                  <c:pt idx="3302">
                    <c:v>VIEJO 2203CB</c:v>
                  </c:pt>
                  <c:pt idx="3303">
                    <c:v>LAURELES 111268454</c:v>
                  </c:pt>
                  <c:pt idx="3304">
                    <c:v>DOLAN ROAD 110122158</c:v>
                  </c:pt>
                  <c:pt idx="3305">
                    <c:v>PAUL SWEET 210212850</c:v>
                  </c:pt>
                  <c:pt idx="3306">
                    <c:v>GUALALA 1111498</c:v>
                  </c:pt>
                  <c:pt idx="3307">
                    <c:v>WEST POINT 11025357</c:v>
                  </c:pt>
                  <c:pt idx="3308">
                    <c:v>VIEJO 22019490</c:v>
                  </c:pt>
                  <c:pt idx="3309">
                    <c:v>GANSNER 1101480328</c:v>
                  </c:pt>
                  <c:pt idx="3310">
                    <c:v>DEL MONTE 21032654</c:v>
                  </c:pt>
                  <c:pt idx="3311">
                    <c:v>CLAYTON 2217CB</c:v>
                  </c:pt>
                  <c:pt idx="3312">
                    <c:v>PUEBLO 2103253312</c:v>
                  </c:pt>
                  <c:pt idx="3313">
                    <c:v>DOLAN ROAD 1101173702</c:v>
                  </c:pt>
                  <c:pt idx="3314">
                    <c:v>ALTO 112265474</c:v>
                  </c:pt>
                  <c:pt idx="3315">
                    <c:v>PACIFICA 1103218962</c:v>
                  </c:pt>
                  <c:pt idx="3316">
                    <c:v>VACAVILLE 1111772224</c:v>
                  </c:pt>
                  <c:pt idx="3317">
                    <c:v>CAROLANDS 040484797</c:v>
                  </c:pt>
                  <c:pt idx="3318">
                    <c:v>LAURELES 1112CB</c:v>
                  </c:pt>
                  <c:pt idx="3319">
                    <c:v>ATASCADERO 1102CB</c:v>
                  </c:pt>
                  <c:pt idx="3320">
                    <c:v>GREENBRAE 11021254</c:v>
                  </c:pt>
                  <c:pt idx="3321">
                    <c:v>SAN CARLOS 110436864</c:v>
                  </c:pt>
                  <c:pt idx="3322">
                    <c:v>HATTON 11029642</c:v>
                  </c:pt>
                  <c:pt idx="3323">
                    <c:v>LAKEWOOD 1102CB</c:v>
                  </c:pt>
                  <c:pt idx="3324">
                    <c:v>ECHO SUMMIT 1101CB</c:v>
                  </c:pt>
                  <c:pt idx="3325">
                    <c:v>PACIFICA 1102267868</c:v>
                  </c:pt>
                  <c:pt idx="3326">
                    <c:v>BERESFORD 04039154</c:v>
                  </c:pt>
                  <c:pt idx="3327">
                    <c:v>BIG MEADOWS 21012510</c:v>
                  </c:pt>
                  <c:pt idx="3328">
                    <c:v>LAS GALLINAS A 1107554</c:v>
                  </c:pt>
                  <c:pt idx="3329">
                    <c:v>WOOD 0401265211</c:v>
                  </c:pt>
                  <c:pt idx="3330">
                    <c:v>VIEJO 2201CB</c:v>
                  </c:pt>
                  <c:pt idx="3331">
                    <c:v>DOLAN ROAD 11013012</c:v>
                  </c:pt>
                  <c:pt idx="3332">
                    <c:v>HICKS 2103XR248</c:v>
                  </c:pt>
                  <c:pt idx="3333">
                    <c:v>SARATOGA 1103709451</c:v>
                  </c:pt>
                  <c:pt idx="3334">
                    <c:v>SARATOGA 1107CB</c:v>
                  </c:pt>
                  <c:pt idx="3335">
                    <c:v>SANTA ROSA A 1107CB</c:v>
                  </c:pt>
                  <c:pt idx="3336">
                    <c:v>BERKELEY F 1105189500</c:v>
                  </c:pt>
                  <c:pt idx="3337">
                    <c:v>OAKLAND K 1104CB</c:v>
                  </c:pt>
                  <c:pt idx="3338">
                    <c:v>VIEJO 22022606</c:v>
                  </c:pt>
                  <c:pt idx="3339">
                    <c:v>PUEBLO 21031970</c:v>
                  </c:pt>
                  <c:pt idx="3340">
                    <c:v>MORGAN HILL 2109145998</c:v>
                  </c:pt>
                  <c:pt idx="3341">
                    <c:v>VIEJO 22019114</c:v>
                  </c:pt>
                  <c:pt idx="3342">
                    <c:v>CAROLANDS 04049026</c:v>
                  </c:pt>
                  <c:pt idx="3343">
                    <c:v>FORT ORD 21069656</c:v>
                  </c:pt>
                  <c:pt idx="3344">
                    <c:v>OAKLAND J 1102CR184</c:v>
                  </c:pt>
                  <c:pt idx="3345">
                    <c:v>FAIRVIEW 2207P142</c:v>
                  </c:pt>
                  <c:pt idx="3346">
                    <c:v>BELL 1107643778</c:v>
                  </c:pt>
                  <c:pt idx="3347">
                    <c:v>DOLAN ROAD 1101882610</c:v>
                  </c:pt>
                  <c:pt idx="3348">
                    <c:v>LOS GATOS 1102526868</c:v>
                  </c:pt>
                  <c:pt idx="3349">
                    <c:v>SUMMIT 110158642</c:v>
                  </c:pt>
                  <c:pt idx="3350">
                    <c:v>ATASCADERO 11012379</c:v>
                  </c:pt>
                  <c:pt idx="3351">
                    <c:v>DEL MONTE 2103468158</c:v>
                  </c:pt>
                  <c:pt idx="3352">
                    <c:v>HALF MOON BAY 1102650808</c:v>
                  </c:pt>
                  <c:pt idx="3353">
                    <c:v>WOODSIDE 1104555372</c:v>
                  </c:pt>
                  <c:pt idx="3354">
                    <c:v>ECHO SUMMIT 110155262</c:v>
                  </c:pt>
                  <c:pt idx="3355">
                    <c:v>SAN LUIS OBISPO 110596874</c:v>
                  </c:pt>
                  <c:pt idx="3356">
                    <c:v>VIEJO 2204CB</c:v>
                  </c:pt>
                  <c:pt idx="3357">
                    <c:v>EDES 1112CR282</c:v>
                  </c:pt>
                  <c:pt idx="3358">
                    <c:v>ATASCADERO 1101CB</c:v>
                  </c:pt>
                  <c:pt idx="3359">
                    <c:v>VIEJO 22029488</c:v>
                  </c:pt>
                  <c:pt idx="3360">
                    <c:v>SEACLIFF 0402558727</c:v>
                  </c:pt>
                  <c:pt idx="3361">
                    <c:v>DEL MONTE 210342226</c:v>
                  </c:pt>
                  <c:pt idx="3362">
                    <c:v>LAS GALLINAS A 1104309087</c:v>
                  </c:pt>
                  <c:pt idx="3363">
                    <c:v>TEMPLETON 2112238418</c:v>
                  </c:pt>
                  <c:pt idx="3364">
                    <c:v>ALTO 1124428</c:v>
                  </c:pt>
                  <c:pt idx="3365">
                    <c:v>MORGAN HILL 2110XR326</c:v>
                  </c:pt>
                  <c:pt idx="3366">
                    <c:v>SANTA ROSA A 110439786</c:v>
                  </c:pt>
                  <c:pt idx="3367">
                    <c:v>VIEJO 22029118</c:v>
                  </c:pt>
                  <c:pt idx="3368">
                    <c:v>SANTA ROSA A 1104991788</c:v>
                  </c:pt>
                  <c:pt idx="3369">
                    <c:v>MORGAN HILL 2109XR246</c:v>
                  </c:pt>
                  <c:pt idx="3370">
                    <c:v>OCEANO 110376678</c:v>
                  </c:pt>
                  <c:pt idx="3371">
                    <c:v>ECHO SUMMIT 1101741586</c:v>
                  </c:pt>
                  <c:pt idx="3372">
                    <c:v>BELMONT 11038958</c:v>
                  </c:pt>
                  <c:pt idx="3373">
                    <c:v>LOS GATOS 1101502026</c:v>
                  </c:pt>
                  <c:pt idx="3374">
                    <c:v>HICKS 1116LB16</c:v>
                  </c:pt>
                  <c:pt idx="3375">
                    <c:v>OAKLAND J 1102951816</c:v>
                  </c:pt>
                  <c:pt idx="3376">
                    <c:v>SARATOGA 1103LC40</c:v>
                  </c:pt>
                  <c:pt idx="3377">
                    <c:v>SAN LEANDRO U 1109CR182</c:v>
                  </c:pt>
                  <c:pt idx="3378">
                    <c:v>SAN LUIS OBISPO 1108903036</c:v>
                  </c:pt>
                  <c:pt idx="3379">
                    <c:v>ALTO 1122CB</c:v>
                  </c:pt>
                  <c:pt idx="3380">
                    <c:v>PACIFICA 110266732</c:v>
                  </c:pt>
                  <c:pt idx="3381">
                    <c:v>LUCERNE 11062355</c:v>
                  </c:pt>
                  <c:pt idx="3382">
                    <c:v>PACIFICA 1103119798</c:v>
                  </c:pt>
                  <c:pt idx="3383">
                    <c:v>ALTO 112081716</c:v>
                  </c:pt>
                  <c:pt idx="3384">
                    <c:v>LOS GATOS 1101950286</c:v>
                  </c:pt>
                  <c:pt idx="3385">
                    <c:v>RALSTON 1102CB</c:v>
                  </c:pt>
                  <c:pt idx="3386">
                    <c:v>GREENBRAE 1104107508</c:v>
                  </c:pt>
                  <c:pt idx="3387">
                    <c:v>OAKLAND K 1101CR172</c:v>
                  </c:pt>
                  <c:pt idx="3388">
                    <c:v>PAUL SWEET 210411074</c:v>
                  </c:pt>
                  <c:pt idx="3389">
                    <c:v>SAN RAMON 2107MR441</c:v>
                  </c:pt>
                  <c:pt idx="3390">
                    <c:v>SAN RAFAEL 1106764698</c:v>
                  </c:pt>
                  <c:pt idx="3391">
                    <c:v>VALLEY VIEW 1105P126</c:v>
                  </c:pt>
                  <c:pt idx="3392">
                    <c:v>GREENBRAE 11037315</c:v>
                  </c:pt>
                  <c:pt idx="3393">
                    <c:v>FORT BRAGG A 110233064</c:v>
                  </c:pt>
                  <c:pt idx="3394">
                    <c:v>EDES 1112CR100</c:v>
                  </c:pt>
                  <c:pt idx="3395">
                    <c:v>LOS GATOS 1101CB</c:v>
                  </c:pt>
                  <c:pt idx="3396">
                    <c:v>EL CERRITO G 1112BR178</c:v>
                  </c:pt>
                  <c:pt idx="3397">
                    <c:v>SOBRANTE 1101L534R</c:v>
                  </c:pt>
                  <c:pt idx="3398">
                    <c:v>VALLEY VIEW 1106P176</c:v>
                  </c:pt>
                  <c:pt idx="3399">
                    <c:v>VIEJO 220292792</c:v>
                  </c:pt>
                  <c:pt idx="3400">
                    <c:v>TULUCAY 1101504524</c:v>
                  </c:pt>
                  <c:pt idx="3401">
                    <c:v>ATASCADERO 1101747522</c:v>
                  </c:pt>
                  <c:pt idx="3402">
                    <c:v>OAKLAND X 1106121588</c:v>
                  </c:pt>
                  <c:pt idx="3403">
                    <c:v>ALTO 11251256</c:v>
                  </c:pt>
                  <c:pt idx="3404">
                    <c:v>SARATOGA 1103595689</c:v>
                  </c:pt>
                  <c:pt idx="3405">
                    <c:v>RINCON 1102640</c:v>
                  </c:pt>
                  <c:pt idx="3406">
                    <c:v>VIEJO 22029089</c:v>
                  </c:pt>
                  <c:pt idx="3407">
                    <c:v>PACIFICA 1102968736</c:v>
                  </c:pt>
                  <c:pt idx="3408">
                    <c:v>BURNEY 110237284</c:v>
                  </c:pt>
                  <c:pt idx="3409">
                    <c:v>SAN RAFAEL 110648752</c:v>
                  </c:pt>
                  <c:pt idx="3410">
                    <c:v>RIDGE 0402CB</c:v>
                  </c:pt>
                  <c:pt idx="3411">
                    <c:v>LAS GALLINAS A 11051218</c:v>
                  </c:pt>
                  <c:pt idx="3412">
                    <c:v>IGNACIO 110584764</c:v>
                  </c:pt>
                  <c:pt idx="3413">
                    <c:v>PAUL SWEET 210912828</c:v>
                  </c:pt>
                  <c:pt idx="3414">
                    <c:v>CASTRO VALLEY 1110CB</c:v>
                  </c:pt>
                  <c:pt idx="3415">
                    <c:v>HARRIS 1108395498</c:v>
                  </c:pt>
                  <c:pt idx="3416">
                    <c:v>IGNACIO 1105683542</c:v>
                  </c:pt>
                  <c:pt idx="3417">
                    <c:v>STAFFORD 1101405812</c:v>
                  </c:pt>
                  <c:pt idx="3418">
                    <c:v>ROSSMOOR 1106L541R</c:v>
                  </c:pt>
                  <c:pt idx="3419">
                    <c:v>OAKLAND K 1101CB</c:v>
                  </c:pt>
                  <c:pt idx="3420">
                    <c:v>OAKLAND J 1105CR256</c:v>
                  </c:pt>
                  <c:pt idx="3421">
                    <c:v>SAN LUIS OBISPO 1108144690</c:v>
                  </c:pt>
                  <c:pt idx="3422">
                    <c:v>CASTRO VALLEY 1108MR233</c:v>
                  </c:pt>
                  <c:pt idx="3423">
                    <c:v>IGNACIO 1105318</c:v>
                  </c:pt>
                  <c:pt idx="3424">
                    <c:v>HAMILTON BRANCH 110187784</c:v>
                  </c:pt>
                  <c:pt idx="3425">
                    <c:v>PINECREST 0401CB</c:v>
                  </c:pt>
                  <c:pt idx="3426">
                    <c:v>SONOMA 11054456</c:v>
                  </c:pt>
                  <c:pt idx="3427">
                    <c:v>SAN CARLOS 1103785521</c:v>
                  </c:pt>
                  <c:pt idx="3428">
                    <c:v>BIG MEADOWS 21012246</c:v>
                  </c:pt>
                  <c:pt idx="3429">
                    <c:v>ECHO SUMMIT 11018922</c:v>
                  </c:pt>
                  <c:pt idx="3430">
                    <c:v>SNEATH LANE 1102CB</c:v>
                  </c:pt>
                  <c:pt idx="3431">
                    <c:v>VIEJO 220235388</c:v>
                  </c:pt>
                  <c:pt idx="3432">
                    <c:v>IGNACIO 1103CB</c:v>
                  </c:pt>
                  <c:pt idx="3433">
                    <c:v>HICKS 1116733078</c:v>
                  </c:pt>
                  <c:pt idx="3434">
                    <c:v>OAKLAND K 1103CB</c:v>
                  </c:pt>
                  <c:pt idx="3435">
                    <c:v>RALSTON 1101420730</c:v>
                  </c:pt>
                  <c:pt idx="3436">
                    <c:v>WOOD 0401880795</c:v>
                  </c:pt>
                  <c:pt idx="3437">
                    <c:v>VIEJO 2203947314</c:v>
                  </c:pt>
                  <c:pt idx="3438">
                    <c:v>OLEMA 110137074</c:v>
                  </c:pt>
                  <c:pt idx="3439">
                    <c:v>SAN CARLOS 110479774</c:v>
                  </c:pt>
                  <c:pt idx="3440">
                    <c:v>ROB ROY 210512586</c:v>
                  </c:pt>
                  <c:pt idx="3441">
                    <c:v>OAKLAND J 1102CR254</c:v>
                  </c:pt>
                  <c:pt idx="3442">
                    <c:v>CASTROVILLE 210436922</c:v>
                  </c:pt>
                  <c:pt idx="3443">
                    <c:v>FOOTHILL 1101798137</c:v>
                  </c:pt>
                  <c:pt idx="3444">
                    <c:v>BIG MEADOWS 21012016</c:v>
                  </c:pt>
                  <c:pt idx="3445">
                    <c:v>GREENBRAE 1104317890</c:v>
                  </c:pt>
                  <c:pt idx="3446">
                    <c:v>GREENBRAE 1102CB</c:v>
                  </c:pt>
                  <c:pt idx="3447">
                    <c:v>LOS GATOS 1106CB</c:v>
                  </c:pt>
                  <c:pt idx="3448">
                    <c:v>FORT BRAGG A 110465894</c:v>
                  </c:pt>
                  <c:pt idx="3449">
                    <c:v>RIO DEL MAR 0401931192</c:v>
                  </c:pt>
                  <c:pt idx="3450">
                    <c:v>LAURELES 11122142</c:v>
                  </c:pt>
                  <c:pt idx="3451">
                    <c:v>FLORENCE 0401CB</c:v>
                  </c:pt>
                  <c:pt idx="3452">
                    <c:v>SANTA ROSA A 1104CB</c:v>
                  </c:pt>
                  <c:pt idx="3453">
                    <c:v>PAUL SWEET 2109680537</c:v>
                  </c:pt>
                  <c:pt idx="3454">
                    <c:v>PACIFICA 1102512070</c:v>
                  </c:pt>
                  <c:pt idx="3455">
                    <c:v>ALTO 1124CB</c:v>
                  </c:pt>
                  <c:pt idx="3456">
                    <c:v>CASTRO VALLEY 1102MR204</c:v>
                  </c:pt>
                  <c:pt idx="3457">
                    <c:v>EDES 1112CR308</c:v>
                  </c:pt>
                  <c:pt idx="3458">
                    <c:v>HICKS 111512494</c:v>
                  </c:pt>
                  <c:pt idx="3459">
                    <c:v>CAYUCOS 1102CB</c:v>
                  </c:pt>
                  <c:pt idx="3460">
                    <c:v>LOS GATOS 1101206248</c:v>
                  </c:pt>
                  <c:pt idx="3461">
                    <c:v>HAMILTON BRANCH 110137436</c:v>
                  </c:pt>
                  <c:pt idx="3462">
                    <c:v>VIEJO 22029120</c:v>
                  </c:pt>
                  <c:pt idx="3463">
                    <c:v>PACIFICA 1103398620</c:v>
                  </c:pt>
                  <c:pt idx="3464">
                    <c:v>OAKLAND X 1105184672</c:v>
                  </c:pt>
                  <c:pt idx="3465">
                    <c:v>FAIRVIEW 2207CB</c:v>
                  </c:pt>
                  <c:pt idx="3466">
                    <c:v>VIEJO 22012064</c:v>
                  </c:pt>
                  <c:pt idx="3467">
                    <c:v>STAFFORD 110242542</c:v>
                  </c:pt>
                  <c:pt idx="3468">
                    <c:v>SNEATH LANE 110134438</c:v>
                  </c:pt>
                  <c:pt idx="3469">
                    <c:v>BURNEY 110297318</c:v>
                  </c:pt>
                  <c:pt idx="3470">
                    <c:v>HAMILTON BRANCH 11013049</c:v>
                  </c:pt>
                  <c:pt idx="3471">
                    <c:v>ALTO 1124965060</c:v>
                  </c:pt>
                  <c:pt idx="3472">
                    <c:v>SAUSALITO 1102758798</c:v>
                  </c:pt>
                  <c:pt idx="3473">
                    <c:v>PAUL SWEET 2109CB</c:v>
                  </c:pt>
                  <c:pt idx="3474">
                    <c:v>VALLEY VIEW 1103P160</c:v>
                  </c:pt>
                  <c:pt idx="3475">
                    <c:v>MORAGA 1105116034</c:v>
                  </c:pt>
                  <c:pt idx="3476">
                    <c:v>SNEATH LANE 110275844</c:v>
                  </c:pt>
                  <c:pt idx="3477">
                    <c:v>SAN CARLOS 11048846</c:v>
                  </c:pt>
                  <c:pt idx="3478">
                    <c:v>SNEATH LANE 1101CB</c:v>
                  </c:pt>
                  <c:pt idx="3479">
                    <c:v>SAN LEANDRO U 1109936988</c:v>
                  </c:pt>
                  <c:pt idx="3480">
                    <c:v>WILLITS 11021270</c:v>
                  </c:pt>
                  <c:pt idx="3481">
                    <c:v>WALDO 0402258792</c:v>
                  </c:pt>
                  <c:pt idx="3482">
                    <c:v>STAFFORD 1101902998</c:v>
                  </c:pt>
                  <c:pt idx="3483">
                    <c:v>RALSTON 110148936</c:v>
                  </c:pt>
                  <c:pt idx="3484">
                    <c:v>VALLEY VIEW 1106P128</c:v>
                  </c:pt>
                  <c:pt idx="3485">
                    <c:v>LAS GALLINAS A 1106206332</c:v>
                  </c:pt>
                  <c:pt idx="3486">
                    <c:v>SPRUCE 0402BR304</c:v>
                  </c:pt>
                  <c:pt idx="3487">
                    <c:v>LAS GALLINAS A 1106685656</c:v>
                  </c:pt>
                  <c:pt idx="3488">
                    <c:v>LOS GATOS 110160136</c:v>
                  </c:pt>
                  <c:pt idx="3489">
                    <c:v>EMERALD LAKE 04028872</c:v>
                  </c:pt>
                  <c:pt idx="3490">
                    <c:v>SNEATH LANE 110168070</c:v>
                  </c:pt>
                  <c:pt idx="3491">
                    <c:v>IGNACIO 1103504941</c:v>
                  </c:pt>
                  <c:pt idx="3492">
                    <c:v>VIEJO 22019704</c:v>
                  </c:pt>
                  <c:pt idx="3493">
                    <c:v>WOODSIDE 11049030</c:v>
                  </c:pt>
                  <c:pt idx="3494">
                    <c:v>HATTON 11022070</c:v>
                  </c:pt>
                  <c:pt idx="3495">
                    <c:v>GREENBRAE 1104972264</c:v>
                  </c:pt>
                  <c:pt idx="3496">
                    <c:v>HAMILTON BRANCH 11012082</c:v>
                  </c:pt>
                  <c:pt idx="3497">
                    <c:v>HICKS 1116203897</c:v>
                  </c:pt>
                  <c:pt idx="3498">
                    <c:v>CHESTER 1101656108</c:v>
                  </c:pt>
                  <c:pt idx="3499">
                    <c:v>EL CERRITO G 1112BR196</c:v>
                  </c:pt>
                  <c:pt idx="3500">
                    <c:v>OAKLAND X 1106CB</c:v>
                  </c:pt>
                  <c:pt idx="3501">
                    <c:v>VIEJO 22029104</c:v>
                  </c:pt>
                  <c:pt idx="3502">
                    <c:v>OAK 0401CB</c:v>
                  </c:pt>
                  <c:pt idx="3503">
                    <c:v>VIEJO 22019698</c:v>
                  </c:pt>
                  <c:pt idx="3504">
                    <c:v>SPRUCE 0401BR316</c:v>
                  </c:pt>
                  <c:pt idx="3505">
                    <c:v>EL CERRITO G 111257953</c:v>
                  </c:pt>
                  <c:pt idx="3506">
                    <c:v>FRANKLIN 1104CB</c:v>
                  </c:pt>
                  <c:pt idx="3507">
                    <c:v>LOS GATOS 1108CB</c:v>
                  </c:pt>
                  <c:pt idx="3508">
                    <c:v>LOS GATOS 1102CB</c:v>
                  </c:pt>
                  <c:pt idx="3509">
                    <c:v>PACIFICA 1103CB</c:v>
                  </c:pt>
                  <c:pt idx="3510">
                    <c:v>ALTO 1125781759</c:v>
                  </c:pt>
                  <c:pt idx="3511">
                    <c:v>HICKS 1116CB</c:v>
                  </c:pt>
                  <c:pt idx="3512">
                    <c:v>STAFFORD 11021019</c:v>
                  </c:pt>
                  <c:pt idx="3513">
                    <c:v>CHESTER 1102546744</c:v>
                  </c:pt>
                  <c:pt idx="3514">
                    <c:v>ALTO 1124994213</c:v>
                  </c:pt>
                  <c:pt idx="3515">
                    <c:v>BERKELEY F 1105849701</c:v>
                  </c:pt>
                  <c:pt idx="3516">
                    <c:v>VIEJO 22049540</c:v>
                  </c:pt>
                  <c:pt idx="3517">
                    <c:v>ALTO 1124884949</c:v>
                  </c:pt>
                  <c:pt idx="3518">
                    <c:v>WALDO 0401965216</c:v>
                  </c:pt>
                  <c:pt idx="3519">
                    <c:v>LAS PULGAS 0401104588</c:v>
                  </c:pt>
                  <c:pt idx="3520">
                    <c:v>MORAGA 110531512</c:v>
                  </c:pt>
                  <c:pt idx="3521">
                    <c:v>SAN RAFAEL 1105344</c:v>
                  </c:pt>
                  <c:pt idx="3522">
                    <c:v>PERRY 1101W52</c:v>
                  </c:pt>
                  <c:pt idx="3523">
                    <c:v>EL CERRITO G 1112BR180</c:v>
                  </c:pt>
                  <c:pt idx="3524">
                    <c:v>EDES 1112CR306</c:v>
                  </c:pt>
                  <c:pt idx="3525">
                    <c:v>ALHAMBRA 1102CB</c:v>
                  </c:pt>
                  <c:pt idx="3526">
                    <c:v>CHESTER 1102CB</c:v>
                  </c:pt>
                  <c:pt idx="3527">
                    <c:v>WOODSIDE 11028862</c:v>
                  </c:pt>
                  <c:pt idx="3528">
                    <c:v>BURNEY 110257046</c:v>
                  </c:pt>
                  <c:pt idx="3529">
                    <c:v>CASTRO VALLEY 1108MR205</c:v>
                  </c:pt>
                  <c:pt idx="3530">
                    <c:v>VIEJO 22029112</c:v>
                  </c:pt>
                  <c:pt idx="3531">
                    <c:v>EL CERRITO G 1110BR236</c:v>
                  </c:pt>
                  <c:pt idx="3532">
                    <c:v>ALTO 1123820379</c:v>
                  </c:pt>
                  <c:pt idx="3533">
                    <c:v>VIEJO 2203573610</c:v>
                  </c:pt>
                  <c:pt idx="3534">
                    <c:v>SAN CARLOS 11039148</c:v>
                  </c:pt>
                  <c:pt idx="3535">
                    <c:v>VIEJO 22039094</c:v>
                  </c:pt>
                  <c:pt idx="3536">
                    <c:v>VIEJO 22032634</c:v>
                  </c:pt>
                  <c:pt idx="3537">
                    <c:v>OAKLAND J 1105CR150</c:v>
                  </c:pt>
                  <c:pt idx="3538">
                    <c:v>FORT BRAGG A 1103CB</c:v>
                  </c:pt>
                  <c:pt idx="3539">
                    <c:v>MORGAN HILL 2105375239</c:v>
                  </c:pt>
                  <c:pt idx="3540">
                    <c:v>MORGAN HILL 2105345099</c:v>
                  </c:pt>
                  <c:pt idx="3541">
                    <c:v>SALT SPRINGS 21013116</c:v>
                  </c:pt>
                  <c:pt idx="3542">
                    <c:v>BERKELEY F 0402502466</c:v>
                  </c:pt>
                  <c:pt idx="3543">
                    <c:v>BERKELEY F 1105CB</c:v>
                  </c:pt>
                  <c:pt idx="3544">
                    <c:v>EL CERRITO G 1108BR346</c:v>
                  </c:pt>
                  <c:pt idx="3545">
                    <c:v>HOLLYWOOD 0401CB</c:v>
                  </c:pt>
                  <c:pt idx="3546">
                    <c:v>ESTUDILLO 0401850884</c:v>
                  </c:pt>
                  <c:pt idx="3547">
                    <c:v>PACIFICA 1103915474</c:v>
                  </c:pt>
                  <c:pt idx="3548">
                    <c:v>COTATI 110283200</c:v>
                  </c:pt>
                  <c:pt idx="3549">
                    <c:v>SNEATH LANE 110748338</c:v>
                  </c:pt>
                  <c:pt idx="3550">
                    <c:v>RALSTON 11029126</c:v>
                  </c:pt>
                  <c:pt idx="3551">
                    <c:v>PACIFIC GROVE 04222614</c:v>
                  </c:pt>
                  <c:pt idx="3552">
                    <c:v>DEL MONTE 210386496</c:v>
                  </c:pt>
                  <c:pt idx="3553">
                    <c:v>SAN CARLOS 1103888954</c:v>
                  </c:pt>
                  <c:pt idx="3554">
                    <c:v>OAKLAND J 1106CR164</c:v>
                  </c:pt>
                  <c:pt idx="3555">
                    <c:v>EL CERRITO G 1112209865</c:v>
                  </c:pt>
                  <c:pt idx="3556">
                    <c:v>OAKLAND J 1105153228</c:v>
                  </c:pt>
                  <c:pt idx="3557">
                    <c:v>SWIFT 2109XR300</c:v>
                  </c:pt>
                  <c:pt idx="3558">
                    <c:v>EL CERRITO G 1110173396</c:v>
                  </c:pt>
                  <c:pt idx="3559">
                    <c:v>SAN CARLOS 1103313472</c:v>
                  </c:pt>
                  <c:pt idx="3560">
                    <c:v>IGNACIO 1103151462</c:v>
                  </c:pt>
                  <c:pt idx="3561">
                    <c:v>WOODSIDE 1102472928</c:v>
                  </c:pt>
                  <c:pt idx="3562">
                    <c:v>OAKLAND J 1102CR252</c:v>
                  </c:pt>
                  <c:pt idx="3563">
                    <c:v>CASTRO VALLEY 1110MR379</c:v>
                  </c:pt>
                  <c:pt idx="3564">
                    <c:v>MORRO BAY 11013487</c:v>
                  </c:pt>
                  <c:pt idx="3565">
                    <c:v>FORT BRAGG A 1104CB</c:v>
                  </c:pt>
                  <c:pt idx="3566">
                    <c:v>ALTO 1124246034</c:v>
                  </c:pt>
                  <c:pt idx="3567">
                    <c:v>OCEANO 1105V44</c:v>
                  </c:pt>
                  <c:pt idx="3568">
                    <c:v>OAKLAND J 1106CR330</c:v>
                  </c:pt>
                  <c:pt idx="3569">
                    <c:v>OAKLAND J 1116CR328</c:v>
                  </c:pt>
                  <c:pt idx="3570">
                    <c:v>VIEJO 220285904</c:v>
                  </c:pt>
                  <c:pt idx="3571">
                    <c:v>ALHAMBRA 110213333</c:v>
                  </c:pt>
                  <c:pt idx="3572">
                    <c:v>MORRO BAY 1102V80</c:v>
                  </c:pt>
                  <c:pt idx="3573">
                    <c:v>BELMONT 11109090</c:v>
                  </c:pt>
                  <c:pt idx="3574">
                    <c:v>ALTO 1123CB</c:v>
                  </c:pt>
                  <c:pt idx="3575">
                    <c:v>BELMONT 11038956</c:v>
                  </c:pt>
                  <c:pt idx="3576">
                    <c:v>GREENBRAE 1104751</c:v>
                  </c:pt>
                  <c:pt idx="3577">
                    <c:v>CHESTER 1101CB</c:v>
                  </c:pt>
                  <c:pt idx="3578">
                    <c:v>BERKELEY F 1103BR110</c:v>
                  </c:pt>
                  <c:pt idx="3579">
                    <c:v>MONTEREY 04022644</c:v>
                  </c:pt>
                  <c:pt idx="3580">
                    <c:v>KIRKER 2104CB</c:v>
                  </c:pt>
                  <c:pt idx="3581">
                    <c:v>DEL MONTE 110138582</c:v>
                  </c:pt>
                  <c:pt idx="3582">
                    <c:v>PACIFICA 11026783</c:v>
                  </c:pt>
                  <c:pt idx="3583">
                    <c:v>PERRY 1101W12</c:v>
                  </c:pt>
                  <c:pt idx="3584">
                    <c:v>ALTO 1120500</c:v>
                  </c:pt>
                  <c:pt idx="3585">
                    <c:v>SAN LEANDRO U 1114MR218</c:v>
                  </c:pt>
                  <c:pt idx="3586">
                    <c:v>OAKLAND X 1105CB</c:v>
                  </c:pt>
                  <c:pt idx="3587">
                    <c:v>BERKELEY F 0402CB</c:v>
                  </c:pt>
                  <c:pt idx="3588">
                    <c:v>VALLEY VIEW 1105P190</c:v>
                  </c:pt>
                  <c:pt idx="3589">
                    <c:v>BAY MEADOWS 2102CB</c:v>
                  </c:pt>
                  <c:pt idx="3590">
                    <c:v>VALLEY VIEW 1105CB</c:v>
                  </c:pt>
                  <c:pt idx="3591">
                    <c:v>OAKLAND J 1118CR198</c:v>
                  </c:pt>
                  <c:pt idx="3592">
                    <c:v>EL CERRITO G 1111760530</c:v>
                  </c:pt>
                  <c:pt idx="3593">
                    <c:v>MORRO BAY 1102W22</c:v>
                  </c:pt>
                  <c:pt idx="3594">
                    <c:v>CASTRO VALLEY 1105MR201</c:v>
                  </c:pt>
                  <c:pt idx="3595">
                    <c:v>SAUSALITO 11021224</c:v>
                  </c:pt>
                  <c:pt idx="3596">
                    <c:v>EL CERRITO G 1113CB</c:v>
                  </c:pt>
                  <c:pt idx="3597">
                    <c:v>EL CERRITO G 1108CB</c:v>
                  </c:pt>
                  <c:pt idx="3598">
                    <c:v>VALLEY VIEW 1105P124</c:v>
                  </c:pt>
                  <c:pt idx="3599">
                    <c:v>EDES 1112CB</c:v>
                  </c:pt>
                  <c:pt idx="3600">
                    <c:v>VIEJO 22049110</c:v>
                  </c:pt>
                  <c:pt idx="3601">
                    <c:v>ALTO 112088190</c:v>
                  </c:pt>
                  <c:pt idx="3602">
                    <c:v>VIEJO 22049440</c:v>
                  </c:pt>
                  <c:pt idx="3603">
                    <c:v>SOLEDAD 2101125484</c:v>
                  </c:pt>
                  <c:pt idx="3604">
                    <c:v>OCEANO 1104793774</c:v>
                  </c:pt>
                  <c:pt idx="3605">
                    <c:v>EL CERRITO G 1110CB</c:v>
                  </c:pt>
                  <c:pt idx="3606">
                    <c:v>EDES 1112714759</c:v>
                  </c:pt>
                  <c:pt idx="3607">
                    <c:v>BOSTON 0401CR242</c:v>
                  </c:pt>
                  <c:pt idx="3608">
                    <c:v>CASTRO VALLEY 1105MR236</c:v>
                  </c:pt>
                  <c:pt idx="3609">
                    <c:v>MORRO BAY 1101CB</c:v>
                  </c:pt>
                  <c:pt idx="3610">
                    <c:v>OAKLAND J 1116CB</c:v>
                  </c:pt>
                  <c:pt idx="3611">
                    <c:v>MONTEREY 04012642</c:v>
                  </c:pt>
                  <c:pt idx="3612">
                    <c:v>SAN LEANDRO U 1114MR545</c:v>
                  </c:pt>
                  <c:pt idx="3613">
                    <c:v>SAN LUIS OBISPO 1103191498</c:v>
                  </c:pt>
                  <c:pt idx="3614">
                    <c:v>WALDO 0401CB</c:v>
                  </c:pt>
                  <c:pt idx="3615">
                    <c:v>OCEANO 1104337754</c:v>
                  </c:pt>
                  <c:pt idx="3616">
                    <c:v>SOLEDAD 2101404754</c:v>
                  </c:pt>
                  <c:pt idx="3617">
                    <c:v>DEL MONTE 21029060</c:v>
                  </c:pt>
                  <c:pt idx="3618">
                    <c:v>SAN LEANDRO U 1114501762</c:v>
                  </c:pt>
                  <c:pt idx="3619">
                    <c:v>PACIFICA 1102934870</c:v>
                  </c:pt>
                  <c:pt idx="3620">
                    <c:v>SAN LEANDRO U 1109CR284</c:v>
                  </c:pt>
                  <c:pt idx="3621">
                    <c:v>SAN LEANDRO U 1109CR002</c:v>
                  </c:pt>
                  <c:pt idx="3622">
                    <c:v>BELMONT 1110330790</c:v>
                  </c:pt>
                  <c:pt idx="3623">
                    <c:v>WALDO 0402CB</c:v>
                  </c:pt>
                  <c:pt idx="3624">
                    <c:v>BANCROFT 0401CB</c:v>
                  </c:pt>
                  <c:pt idx="3625">
                    <c:v>BERKELEY T 0404CB</c:v>
                  </c:pt>
                  <c:pt idx="3626">
                    <c:v>PACIFICA 110252715</c:v>
                  </c:pt>
                  <c:pt idx="3627">
                    <c:v>OCEANO 1105V48</c:v>
                  </c:pt>
                  <c:pt idx="3628">
                    <c:v>SAN LEANDRO U 1114458451</c:v>
                  </c:pt>
                  <c:pt idx="3629">
                    <c:v>BANCROFT 0402CB</c:v>
                  </c:pt>
                  <c:pt idx="3630">
                    <c:v>VIEJO 220436948</c:v>
                  </c:pt>
                  <c:pt idx="3631">
                    <c:v>CASTRO VALLEY 1105132304</c:v>
                  </c:pt>
                  <c:pt idx="3632">
                    <c:v>FORT BRAGG A 110436526</c:v>
                  </c:pt>
                  <c:pt idx="3633">
                    <c:v>MORRO BAY 1101W04</c:v>
                  </c:pt>
                  <c:pt idx="3634">
                    <c:v>DIABLO CANYON 1101CB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0DC-4D47-8C87-9ACED1DE4E21}"/>
            </c:ext>
          </c:extLst>
        </c:ser>
        <c:ser>
          <c:idx val="5"/>
          <c:order val="5"/>
          <c:tx>
            <c:v>20% of CPZs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percentage"/>
            <c:noEndCap val="0"/>
            <c:val val="100"/>
            <c:spPr>
              <a:noFill/>
              <a:ln w="15875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conductor_pz_summary_hftd_23_re!$K$728</c:f>
              <c:numCache>
                <c:formatCode>General</c:formatCode>
                <c:ptCount val="1"/>
                <c:pt idx="0">
                  <c:v>8762.2219043679597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5000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0DC-4D47-8C87-9ACED1DE4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887744"/>
        <c:axId val="72888905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1 PSPS 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conductor_pz_summary_hftd_23_re!$K$2:$K$3636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2.2596452793510937E-2</c:v>
                      </c:pt>
                      <c:pt idx="1">
                        <c:v>3.7355828443392851E-2</c:v>
                      </c:pt>
                      <c:pt idx="2">
                        <c:v>0.13129612733112994</c:v>
                      </c:pt>
                      <c:pt idx="3">
                        <c:v>0.14643622707303647</c:v>
                      </c:pt>
                      <c:pt idx="4">
                        <c:v>0.19941112655183585</c:v>
                      </c:pt>
                      <c:pt idx="5">
                        <c:v>1.3126878384086227</c:v>
                      </c:pt>
                      <c:pt idx="6">
                        <c:v>8.7605031357523764</c:v>
                      </c:pt>
                      <c:pt idx="7">
                        <c:v>13.466278234217013</c:v>
                      </c:pt>
                      <c:pt idx="8">
                        <c:v>19.736679773151071</c:v>
                      </c:pt>
                      <c:pt idx="9">
                        <c:v>20.449487225973638</c:v>
                      </c:pt>
                      <c:pt idx="10">
                        <c:v>25.250275051665142</c:v>
                      </c:pt>
                      <c:pt idx="11">
                        <c:v>25.348440861983551</c:v>
                      </c:pt>
                      <c:pt idx="12">
                        <c:v>25.815832794945926</c:v>
                      </c:pt>
                      <c:pt idx="13">
                        <c:v>53.548650467466928</c:v>
                      </c:pt>
                      <c:pt idx="14">
                        <c:v>58.902092337599385</c:v>
                      </c:pt>
                      <c:pt idx="15">
                        <c:v>59.135954923348386</c:v>
                      </c:pt>
                      <c:pt idx="16">
                        <c:v>59.220189863032275</c:v>
                      </c:pt>
                      <c:pt idx="17">
                        <c:v>62.885392936360823</c:v>
                      </c:pt>
                      <c:pt idx="18">
                        <c:v>63.113027170003988</c:v>
                      </c:pt>
                      <c:pt idx="19">
                        <c:v>63.900683223620725</c:v>
                      </c:pt>
                      <c:pt idx="20">
                        <c:v>69.654906358533722</c:v>
                      </c:pt>
                      <c:pt idx="21">
                        <c:v>72.082590004520711</c:v>
                      </c:pt>
                      <c:pt idx="22">
                        <c:v>73.148442413450297</c:v>
                      </c:pt>
                      <c:pt idx="23">
                        <c:v>73.175716176876065</c:v>
                      </c:pt>
                      <c:pt idx="24">
                        <c:v>73.542808861294688</c:v>
                      </c:pt>
                      <c:pt idx="25">
                        <c:v>73.827798862909276</c:v>
                      </c:pt>
                      <c:pt idx="26">
                        <c:v>88.05023826266968</c:v>
                      </c:pt>
                      <c:pt idx="27">
                        <c:v>88.44197358776492</c:v>
                      </c:pt>
                      <c:pt idx="28">
                        <c:v>89.78371299489244</c:v>
                      </c:pt>
                      <c:pt idx="29">
                        <c:v>92.112440296419862</c:v>
                      </c:pt>
                      <c:pt idx="30">
                        <c:v>92.120964909986768</c:v>
                      </c:pt>
                      <c:pt idx="31">
                        <c:v>92.132256587454052</c:v>
                      </c:pt>
                      <c:pt idx="32">
                        <c:v>93.029196935749937</c:v>
                      </c:pt>
                      <c:pt idx="33">
                        <c:v>93.056525721835825</c:v>
                      </c:pt>
                      <c:pt idx="34">
                        <c:v>98.310414702978449</c:v>
                      </c:pt>
                      <c:pt idx="35">
                        <c:v>102.91331187480812</c:v>
                      </c:pt>
                      <c:pt idx="36">
                        <c:v>126.07860433773982</c:v>
                      </c:pt>
                      <c:pt idx="37">
                        <c:v>126.93200159888296</c:v>
                      </c:pt>
                      <c:pt idx="38">
                        <c:v>130.40860617361091</c:v>
                      </c:pt>
                      <c:pt idx="39">
                        <c:v>130.42175109339794</c:v>
                      </c:pt>
                      <c:pt idx="40">
                        <c:v>131.0588826816645</c:v>
                      </c:pt>
                      <c:pt idx="41">
                        <c:v>145.71904361245879</c:v>
                      </c:pt>
                      <c:pt idx="42">
                        <c:v>147.36412955187731</c:v>
                      </c:pt>
                      <c:pt idx="43">
                        <c:v>147.3769163898248</c:v>
                      </c:pt>
                      <c:pt idx="44">
                        <c:v>153.08727871052335</c:v>
                      </c:pt>
                      <c:pt idx="45">
                        <c:v>153.5694219306281</c:v>
                      </c:pt>
                      <c:pt idx="46">
                        <c:v>155.33237184757712</c:v>
                      </c:pt>
                      <c:pt idx="47">
                        <c:v>173.9372728747289</c:v>
                      </c:pt>
                      <c:pt idx="48">
                        <c:v>231.08021136057272</c:v>
                      </c:pt>
                      <c:pt idx="49">
                        <c:v>235.35292998637692</c:v>
                      </c:pt>
                      <c:pt idx="50">
                        <c:v>235.65127190411636</c:v>
                      </c:pt>
                      <c:pt idx="51">
                        <c:v>243.48353871122637</c:v>
                      </c:pt>
                      <c:pt idx="52">
                        <c:v>244.23500497807129</c:v>
                      </c:pt>
                      <c:pt idx="53">
                        <c:v>247.11913382613474</c:v>
                      </c:pt>
                      <c:pt idx="54">
                        <c:v>247.25690285318757</c:v>
                      </c:pt>
                      <c:pt idx="55">
                        <c:v>254.11378266458638</c:v>
                      </c:pt>
                      <c:pt idx="56">
                        <c:v>256.61809101611522</c:v>
                      </c:pt>
                      <c:pt idx="57">
                        <c:v>263.49879121796454</c:v>
                      </c:pt>
                      <c:pt idx="58">
                        <c:v>263.92188076882434</c:v>
                      </c:pt>
                      <c:pt idx="59">
                        <c:v>270.04790342301288</c:v>
                      </c:pt>
                      <c:pt idx="60">
                        <c:v>298.13709471174201</c:v>
                      </c:pt>
                      <c:pt idx="61">
                        <c:v>299.50228237560276</c:v>
                      </c:pt>
                      <c:pt idx="62">
                        <c:v>317.6683589445102</c:v>
                      </c:pt>
                      <c:pt idx="63">
                        <c:v>331.5028003663794</c:v>
                      </c:pt>
                      <c:pt idx="64">
                        <c:v>349.59526115010374</c:v>
                      </c:pt>
                      <c:pt idx="65">
                        <c:v>355.41815803827154</c:v>
                      </c:pt>
                      <c:pt idx="66">
                        <c:v>355.8189990567891</c:v>
                      </c:pt>
                      <c:pt idx="67">
                        <c:v>380.81312381261171</c:v>
                      </c:pt>
                      <c:pt idx="68">
                        <c:v>400.82628623610844</c:v>
                      </c:pt>
                      <c:pt idx="69">
                        <c:v>426.24156020867213</c:v>
                      </c:pt>
                      <c:pt idx="70">
                        <c:v>430.05336213532655</c:v>
                      </c:pt>
                      <c:pt idx="71">
                        <c:v>430.41144499848161</c:v>
                      </c:pt>
                      <c:pt idx="72">
                        <c:v>441.93490135768639</c:v>
                      </c:pt>
                      <c:pt idx="73">
                        <c:v>448.48251443752395</c:v>
                      </c:pt>
                      <c:pt idx="74">
                        <c:v>480.3301540027478</c:v>
                      </c:pt>
                      <c:pt idx="75">
                        <c:v>489.53909265588061</c:v>
                      </c:pt>
                      <c:pt idx="76">
                        <c:v>489.54224018265131</c:v>
                      </c:pt>
                      <c:pt idx="77">
                        <c:v>491.57103896150579</c:v>
                      </c:pt>
                      <c:pt idx="78">
                        <c:v>495.25734584703298</c:v>
                      </c:pt>
                      <c:pt idx="79">
                        <c:v>497.67529423315108</c:v>
                      </c:pt>
                      <c:pt idx="80">
                        <c:v>498.33807294108431</c:v>
                      </c:pt>
                      <c:pt idx="81">
                        <c:v>504.26997142548282</c:v>
                      </c:pt>
                      <c:pt idx="82">
                        <c:v>515.90681520755277</c:v>
                      </c:pt>
                      <c:pt idx="83">
                        <c:v>516.24661962328844</c:v>
                      </c:pt>
                      <c:pt idx="84">
                        <c:v>539.35196254478967</c:v>
                      </c:pt>
                      <c:pt idx="85">
                        <c:v>544.08295097377004</c:v>
                      </c:pt>
                      <c:pt idx="86">
                        <c:v>544.12703676462763</c:v>
                      </c:pt>
                      <c:pt idx="87">
                        <c:v>560.3264546652839</c:v>
                      </c:pt>
                      <c:pt idx="88">
                        <c:v>566.3295896237471</c:v>
                      </c:pt>
                      <c:pt idx="89">
                        <c:v>568.53145776962469</c:v>
                      </c:pt>
                      <c:pt idx="90">
                        <c:v>569.1248512633988</c:v>
                      </c:pt>
                      <c:pt idx="91">
                        <c:v>580.54644324495121</c:v>
                      </c:pt>
                      <c:pt idx="92">
                        <c:v>580.75429266903757</c:v>
                      </c:pt>
                      <c:pt idx="93">
                        <c:v>614.84250684357573</c:v>
                      </c:pt>
                      <c:pt idx="94">
                        <c:v>614.92717075036501</c:v>
                      </c:pt>
                      <c:pt idx="95">
                        <c:v>617.04365955200365</c:v>
                      </c:pt>
                      <c:pt idx="96">
                        <c:v>620.18679324680852</c:v>
                      </c:pt>
                      <c:pt idx="97">
                        <c:v>637.2152288867461</c:v>
                      </c:pt>
                      <c:pt idx="98">
                        <c:v>653.81433860897164</c:v>
                      </c:pt>
                      <c:pt idx="99">
                        <c:v>667.40128443179515</c:v>
                      </c:pt>
                      <c:pt idx="100">
                        <c:v>667.64918615387217</c:v>
                      </c:pt>
                      <c:pt idx="101">
                        <c:v>668.06077100212599</c:v>
                      </c:pt>
                      <c:pt idx="102">
                        <c:v>671.16808560432537</c:v>
                      </c:pt>
                      <c:pt idx="103">
                        <c:v>676.46644398031015</c:v>
                      </c:pt>
                      <c:pt idx="104">
                        <c:v>685.01313867340616</c:v>
                      </c:pt>
                      <c:pt idx="105">
                        <c:v>687.99884405038779</c:v>
                      </c:pt>
                      <c:pt idx="106">
                        <c:v>697.16998530308592</c:v>
                      </c:pt>
                      <c:pt idx="107">
                        <c:v>712.82855019530132</c:v>
                      </c:pt>
                      <c:pt idx="108">
                        <c:v>713.15534299485273</c:v>
                      </c:pt>
                      <c:pt idx="109">
                        <c:v>730.08143041732535</c:v>
                      </c:pt>
                      <c:pt idx="110">
                        <c:v>730.792223555649</c:v>
                      </c:pt>
                      <c:pt idx="111">
                        <c:v>738.69395646328996</c:v>
                      </c:pt>
                      <c:pt idx="112">
                        <c:v>750.78289035878879</c:v>
                      </c:pt>
                      <c:pt idx="113">
                        <c:v>750.98727578149214</c:v>
                      </c:pt>
                      <c:pt idx="114">
                        <c:v>751.25107889479614</c:v>
                      </c:pt>
                      <c:pt idx="115">
                        <c:v>766.94869736338694</c:v>
                      </c:pt>
                      <c:pt idx="116">
                        <c:v>803.10561564072088</c:v>
                      </c:pt>
                      <c:pt idx="117">
                        <c:v>835.63478672547774</c:v>
                      </c:pt>
                      <c:pt idx="118">
                        <c:v>838.92099207918227</c:v>
                      </c:pt>
                      <c:pt idx="119">
                        <c:v>839.72518286072477</c:v>
                      </c:pt>
                      <c:pt idx="120">
                        <c:v>847.18266172295068</c:v>
                      </c:pt>
                      <c:pt idx="121">
                        <c:v>863.10357073132434</c:v>
                      </c:pt>
                      <c:pt idx="122">
                        <c:v>879.47548133565806</c:v>
                      </c:pt>
                      <c:pt idx="123">
                        <c:v>892.62198008224834</c:v>
                      </c:pt>
                      <c:pt idx="124">
                        <c:v>895.99716056516547</c:v>
                      </c:pt>
                      <c:pt idx="125">
                        <c:v>918.88997822286171</c:v>
                      </c:pt>
                      <c:pt idx="126">
                        <c:v>927.48473932109005</c:v>
                      </c:pt>
                      <c:pt idx="127">
                        <c:v>931.34885992633599</c:v>
                      </c:pt>
                      <c:pt idx="128">
                        <c:v>932.99364762634968</c:v>
                      </c:pt>
                      <c:pt idx="129">
                        <c:v>941.74540721351639</c:v>
                      </c:pt>
                      <c:pt idx="130">
                        <c:v>945.71932585387765</c:v>
                      </c:pt>
                      <c:pt idx="131">
                        <c:v>956.39505629973394</c:v>
                      </c:pt>
                      <c:pt idx="132">
                        <c:v>996.70239899179478</c:v>
                      </c:pt>
                      <c:pt idx="133">
                        <c:v>1005.5052330574143</c:v>
                      </c:pt>
                      <c:pt idx="134">
                        <c:v>1019.389205541537</c:v>
                      </c:pt>
                      <c:pt idx="135">
                        <c:v>1029.941414279057</c:v>
                      </c:pt>
                      <c:pt idx="136">
                        <c:v>1029.9765405531766</c:v>
                      </c:pt>
                      <c:pt idx="137">
                        <c:v>1032.2053767457319</c:v>
                      </c:pt>
                      <c:pt idx="138">
                        <c:v>1041.5381837319503</c:v>
                      </c:pt>
                      <c:pt idx="139">
                        <c:v>1047.0057276786627</c:v>
                      </c:pt>
                      <c:pt idx="140">
                        <c:v>1081.72346076034</c:v>
                      </c:pt>
                      <c:pt idx="141">
                        <c:v>1108.0201359092023</c:v>
                      </c:pt>
                      <c:pt idx="142">
                        <c:v>1112.5145226013576</c:v>
                      </c:pt>
                      <c:pt idx="143">
                        <c:v>1146.4481377370541</c:v>
                      </c:pt>
                      <c:pt idx="144">
                        <c:v>1148.6931632692326</c:v>
                      </c:pt>
                      <c:pt idx="145">
                        <c:v>1172.4413807382166</c:v>
                      </c:pt>
                      <c:pt idx="146">
                        <c:v>1184.0144439602441</c:v>
                      </c:pt>
                      <c:pt idx="147">
                        <c:v>1197.0307977028269</c:v>
                      </c:pt>
                      <c:pt idx="148">
                        <c:v>1197.5072252065829</c:v>
                      </c:pt>
                      <c:pt idx="149">
                        <c:v>1202.4901539322086</c:v>
                      </c:pt>
                      <c:pt idx="150">
                        <c:v>1258.2906116966803</c:v>
                      </c:pt>
                      <c:pt idx="151">
                        <c:v>1262.8542552579795</c:v>
                      </c:pt>
                      <c:pt idx="152">
                        <c:v>1279.8016670167201</c:v>
                      </c:pt>
                      <c:pt idx="153">
                        <c:v>1291.586682420078</c:v>
                      </c:pt>
                      <c:pt idx="154">
                        <c:v>1291.8526702567415</c:v>
                      </c:pt>
                      <c:pt idx="155">
                        <c:v>1297.3534957906284</c:v>
                      </c:pt>
                      <c:pt idx="156">
                        <c:v>1306.9807567310017</c:v>
                      </c:pt>
                      <c:pt idx="157">
                        <c:v>1307.1853530109099</c:v>
                      </c:pt>
                      <c:pt idx="158">
                        <c:v>1318.0323444480639</c:v>
                      </c:pt>
                      <c:pt idx="159">
                        <c:v>1334.9431731825857</c:v>
                      </c:pt>
                      <c:pt idx="160">
                        <c:v>1361.9956440295796</c:v>
                      </c:pt>
                      <c:pt idx="161">
                        <c:v>1363.5125197854318</c:v>
                      </c:pt>
                      <c:pt idx="162">
                        <c:v>1409.8518671746037</c:v>
                      </c:pt>
                      <c:pt idx="163">
                        <c:v>1448.2766335148049</c:v>
                      </c:pt>
                      <c:pt idx="164">
                        <c:v>1456.3262293212406</c:v>
                      </c:pt>
                      <c:pt idx="165">
                        <c:v>1470.370344137687</c:v>
                      </c:pt>
                      <c:pt idx="166">
                        <c:v>1470.5487090032195</c:v>
                      </c:pt>
                      <c:pt idx="167">
                        <c:v>1498.3115222708047</c:v>
                      </c:pt>
                      <c:pt idx="168">
                        <c:v>1520.0641183394898</c:v>
                      </c:pt>
                      <c:pt idx="169">
                        <c:v>1522.1342983952409</c:v>
                      </c:pt>
                      <c:pt idx="170">
                        <c:v>1528.5348092119289</c:v>
                      </c:pt>
                      <c:pt idx="171">
                        <c:v>1543.8767764774225</c:v>
                      </c:pt>
                      <c:pt idx="172">
                        <c:v>1564.108013857242</c:v>
                      </c:pt>
                      <c:pt idx="173">
                        <c:v>1564.3156028985222</c:v>
                      </c:pt>
                      <c:pt idx="174">
                        <c:v>1572.9084468160997</c:v>
                      </c:pt>
                      <c:pt idx="175">
                        <c:v>1587.7629247679445</c:v>
                      </c:pt>
                      <c:pt idx="176">
                        <c:v>1596.0555417912221</c:v>
                      </c:pt>
                      <c:pt idx="177">
                        <c:v>1608.5409092515513</c:v>
                      </c:pt>
                      <c:pt idx="178">
                        <c:v>1622.9608399716878</c:v>
                      </c:pt>
                      <c:pt idx="179">
                        <c:v>1625.3057731129563</c:v>
                      </c:pt>
                      <c:pt idx="180">
                        <c:v>1649.8138362698148</c:v>
                      </c:pt>
                      <c:pt idx="181">
                        <c:v>1672.4615049322999</c:v>
                      </c:pt>
                      <c:pt idx="182">
                        <c:v>1692.9550812656505</c:v>
                      </c:pt>
                      <c:pt idx="183">
                        <c:v>1693.1252070243606</c:v>
                      </c:pt>
                      <c:pt idx="184">
                        <c:v>1693.70605743382</c:v>
                      </c:pt>
                      <c:pt idx="185">
                        <c:v>1736.100318247765</c:v>
                      </c:pt>
                      <c:pt idx="186">
                        <c:v>1762.2373331623571</c:v>
                      </c:pt>
                      <c:pt idx="187">
                        <c:v>1801.9276045721599</c:v>
                      </c:pt>
                      <c:pt idx="188">
                        <c:v>1819.4181661639693</c:v>
                      </c:pt>
                      <c:pt idx="189">
                        <c:v>1823.71577244076</c:v>
                      </c:pt>
                      <c:pt idx="190">
                        <c:v>1826.4565554743972</c:v>
                      </c:pt>
                      <c:pt idx="191">
                        <c:v>1827.9568983271722</c:v>
                      </c:pt>
                      <c:pt idx="192">
                        <c:v>1843.4965973136038</c:v>
                      </c:pt>
                      <c:pt idx="193">
                        <c:v>1861.3167448077497</c:v>
                      </c:pt>
                      <c:pt idx="194">
                        <c:v>1898.9075463586146</c:v>
                      </c:pt>
                      <c:pt idx="195">
                        <c:v>1907.6550222280748</c:v>
                      </c:pt>
                      <c:pt idx="196">
                        <c:v>1907.7004134242686</c:v>
                      </c:pt>
                      <c:pt idx="197">
                        <c:v>1917.055932451324</c:v>
                      </c:pt>
                      <c:pt idx="198">
                        <c:v>1957.100997212433</c:v>
                      </c:pt>
                      <c:pt idx="199">
                        <c:v>1962.8607748050013</c:v>
                      </c:pt>
                      <c:pt idx="200">
                        <c:v>1999.0030481057456</c:v>
                      </c:pt>
                      <c:pt idx="201">
                        <c:v>2005.1649866039868</c:v>
                      </c:pt>
                      <c:pt idx="202">
                        <c:v>2011.6687570954539</c:v>
                      </c:pt>
                      <c:pt idx="203">
                        <c:v>2079.5869888481775</c:v>
                      </c:pt>
                      <c:pt idx="204">
                        <c:v>2098.5008110503741</c:v>
                      </c:pt>
                      <c:pt idx="205">
                        <c:v>2100.6519835875856</c:v>
                      </c:pt>
                      <c:pt idx="206">
                        <c:v>2101.4679878339539</c:v>
                      </c:pt>
                      <c:pt idx="207">
                        <c:v>2106.1317019181665</c:v>
                      </c:pt>
                      <c:pt idx="208">
                        <c:v>2106.2375971422466</c:v>
                      </c:pt>
                      <c:pt idx="209">
                        <c:v>2116.3411596858982</c:v>
                      </c:pt>
                      <c:pt idx="210">
                        <c:v>2119.3357900648948</c:v>
                      </c:pt>
                      <c:pt idx="211">
                        <c:v>2127.3784366748728</c:v>
                      </c:pt>
                      <c:pt idx="212">
                        <c:v>2142.4568356937179</c:v>
                      </c:pt>
                      <c:pt idx="213">
                        <c:v>2145.5497377781267</c:v>
                      </c:pt>
                      <c:pt idx="214">
                        <c:v>2151.1118790211581</c:v>
                      </c:pt>
                      <c:pt idx="215">
                        <c:v>2152.2871020614216</c:v>
                      </c:pt>
                      <c:pt idx="216">
                        <c:v>2156.5904582452727</c:v>
                      </c:pt>
                      <c:pt idx="217">
                        <c:v>2159.2545698878989</c:v>
                      </c:pt>
                      <c:pt idx="218">
                        <c:v>2159.4113804928702</c:v>
                      </c:pt>
                      <c:pt idx="219">
                        <c:v>2161.6801576788293</c:v>
                      </c:pt>
                      <c:pt idx="220">
                        <c:v>2175.0805157977438</c:v>
                      </c:pt>
                      <c:pt idx="221">
                        <c:v>2178.464804077742</c:v>
                      </c:pt>
                      <c:pt idx="222">
                        <c:v>2232.181875994298</c:v>
                      </c:pt>
                      <c:pt idx="223">
                        <c:v>2249.4721005494712</c:v>
                      </c:pt>
                      <c:pt idx="224">
                        <c:v>2261.3455428282814</c:v>
                      </c:pt>
                      <c:pt idx="225">
                        <c:v>2261.5503179098059</c:v>
                      </c:pt>
                      <c:pt idx="226">
                        <c:v>2279.4190002005048</c:v>
                      </c:pt>
                      <c:pt idx="227">
                        <c:v>2280.0084394711303</c:v>
                      </c:pt>
                      <c:pt idx="228">
                        <c:v>2288.2847962440851</c:v>
                      </c:pt>
                      <c:pt idx="229">
                        <c:v>2294.7685668364356</c:v>
                      </c:pt>
                      <c:pt idx="230">
                        <c:v>2294.8845777692704</c:v>
                      </c:pt>
                      <c:pt idx="231">
                        <c:v>2296.7523945526127</c:v>
                      </c:pt>
                      <c:pt idx="232">
                        <c:v>2307.2014259967814</c:v>
                      </c:pt>
                      <c:pt idx="233">
                        <c:v>2319.0652257965166</c:v>
                      </c:pt>
                      <c:pt idx="234">
                        <c:v>2327.185999185635</c:v>
                      </c:pt>
                      <c:pt idx="235">
                        <c:v>2327.8574426394366</c:v>
                      </c:pt>
                      <c:pt idx="236">
                        <c:v>2329.0239063935473</c:v>
                      </c:pt>
                      <c:pt idx="237">
                        <c:v>2329.0239063935473</c:v>
                      </c:pt>
                      <c:pt idx="238">
                        <c:v>2332.4083994058337</c:v>
                      </c:pt>
                      <c:pt idx="239">
                        <c:v>2342.0822188860816</c:v>
                      </c:pt>
                      <c:pt idx="240">
                        <c:v>2347.0952142893816</c:v>
                      </c:pt>
                      <c:pt idx="241">
                        <c:v>2360.1095308456452</c:v>
                      </c:pt>
                      <c:pt idx="242">
                        <c:v>2361.5673322409943</c:v>
                      </c:pt>
                      <c:pt idx="243">
                        <c:v>2367.5820996318607</c:v>
                      </c:pt>
                      <c:pt idx="244">
                        <c:v>2381.373612561249</c:v>
                      </c:pt>
                      <c:pt idx="245">
                        <c:v>2398.2357024671746</c:v>
                      </c:pt>
                      <c:pt idx="246">
                        <c:v>2417.2151775018715</c:v>
                      </c:pt>
                      <c:pt idx="247">
                        <c:v>2417.4641535520041</c:v>
                      </c:pt>
                      <c:pt idx="248">
                        <c:v>2432.0017501301022</c:v>
                      </c:pt>
                      <c:pt idx="249">
                        <c:v>2432.9527692185188</c:v>
                      </c:pt>
                      <c:pt idx="250">
                        <c:v>2444.4668683624654</c:v>
                      </c:pt>
                      <c:pt idx="251">
                        <c:v>2447.6703143875302</c:v>
                      </c:pt>
                      <c:pt idx="252">
                        <c:v>2457.2371166101884</c:v>
                      </c:pt>
                      <c:pt idx="253">
                        <c:v>2474.1530503704457</c:v>
                      </c:pt>
                      <c:pt idx="254">
                        <c:v>2484.737415826005</c:v>
                      </c:pt>
                      <c:pt idx="255">
                        <c:v>2508.1799235751832</c:v>
                      </c:pt>
                      <c:pt idx="256">
                        <c:v>2512.7290904044544</c:v>
                      </c:pt>
                      <c:pt idx="257">
                        <c:v>2517.8440212704159</c:v>
                      </c:pt>
                      <c:pt idx="258">
                        <c:v>2528.1609769768938</c:v>
                      </c:pt>
                      <c:pt idx="259">
                        <c:v>2529.7959232998419</c:v>
                      </c:pt>
                      <c:pt idx="260">
                        <c:v>2531.2731841067712</c:v>
                      </c:pt>
                      <c:pt idx="261">
                        <c:v>2536.1491660008733</c:v>
                      </c:pt>
                      <c:pt idx="262">
                        <c:v>2578.7640529320702</c:v>
                      </c:pt>
                      <c:pt idx="263">
                        <c:v>2627.1947561929696</c:v>
                      </c:pt>
                      <c:pt idx="264">
                        <c:v>2636.4774793269607</c:v>
                      </c:pt>
                      <c:pt idx="265">
                        <c:v>2665.3105711934068</c:v>
                      </c:pt>
                      <c:pt idx="266">
                        <c:v>2673.382286371344</c:v>
                      </c:pt>
                      <c:pt idx="267">
                        <c:v>2674.2742071148568</c:v>
                      </c:pt>
                      <c:pt idx="268">
                        <c:v>2684.9025727751514</c:v>
                      </c:pt>
                      <c:pt idx="269">
                        <c:v>2701.7264255304917</c:v>
                      </c:pt>
                      <c:pt idx="270">
                        <c:v>2714.2526524784039</c:v>
                      </c:pt>
                      <c:pt idx="271">
                        <c:v>2736.0605365326892</c:v>
                      </c:pt>
                      <c:pt idx="272">
                        <c:v>2738.5595571591539</c:v>
                      </c:pt>
                      <c:pt idx="273">
                        <c:v>2751.3681051432259</c:v>
                      </c:pt>
                      <c:pt idx="274">
                        <c:v>2771.263129549146</c:v>
                      </c:pt>
                      <c:pt idx="275">
                        <c:v>2805.2606214037096</c:v>
                      </c:pt>
                      <c:pt idx="276">
                        <c:v>2840.1660040846214</c:v>
                      </c:pt>
                      <c:pt idx="277">
                        <c:v>2852.6299138137542</c:v>
                      </c:pt>
                      <c:pt idx="278">
                        <c:v>2883.0060650793039</c:v>
                      </c:pt>
                      <c:pt idx="279">
                        <c:v>2890.0554577475332</c:v>
                      </c:pt>
                      <c:pt idx="280">
                        <c:v>2919.6274228469456</c:v>
                      </c:pt>
                      <c:pt idx="281">
                        <c:v>2926.007556711183</c:v>
                      </c:pt>
                      <c:pt idx="282">
                        <c:v>2937.7651036423576</c:v>
                      </c:pt>
                      <c:pt idx="283">
                        <c:v>2953.9403856021399</c:v>
                      </c:pt>
                      <c:pt idx="284">
                        <c:v>2968.4114047913054</c:v>
                      </c:pt>
                      <c:pt idx="285">
                        <c:v>2976.9498538236699</c:v>
                      </c:pt>
                      <c:pt idx="286">
                        <c:v>2992.5171905842376</c:v>
                      </c:pt>
                      <c:pt idx="287">
                        <c:v>2997.6618891621861</c:v>
                      </c:pt>
                      <c:pt idx="288">
                        <c:v>2998.3395685965615</c:v>
                      </c:pt>
                      <c:pt idx="289">
                        <c:v>3001.0458091208579</c:v>
                      </c:pt>
                      <c:pt idx="290">
                        <c:v>3007.6159581302568</c:v>
                      </c:pt>
                      <c:pt idx="291">
                        <c:v>3025.393344664184</c:v>
                      </c:pt>
                      <c:pt idx="292">
                        <c:v>3025.5446078352197</c:v>
                      </c:pt>
                      <c:pt idx="293">
                        <c:v>3027.3567294119707</c:v>
                      </c:pt>
                      <c:pt idx="294">
                        <c:v>3027.5889718696926</c:v>
                      </c:pt>
                      <c:pt idx="295">
                        <c:v>3027.6408306190401</c:v>
                      </c:pt>
                      <c:pt idx="296">
                        <c:v>3030.7157175168445</c:v>
                      </c:pt>
                      <c:pt idx="297">
                        <c:v>3047.8025966977848</c:v>
                      </c:pt>
                      <c:pt idx="298">
                        <c:v>3049.049432493453</c:v>
                      </c:pt>
                      <c:pt idx="299">
                        <c:v>3064.128624439456</c:v>
                      </c:pt>
                      <c:pt idx="300">
                        <c:v>3070.5084501315814</c:v>
                      </c:pt>
                      <c:pt idx="301">
                        <c:v>3079.4222196823257</c:v>
                      </c:pt>
                      <c:pt idx="302">
                        <c:v>3084.0553526849499</c:v>
                      </c:pt>
                      <c:pt idx="303">
                        <c:v>3091.9248623688927</c:v>
                      </c:pt>
                      <c:pt idx="304">
                        <c:v>3092.0295315604276</c:v>
                      </c:pt>
                      <c:pt idx="305">
                        <c:v>3123.390767552949</c:v>
                      </c:pt>
                      <c:pt idx="306">
                        <c:v>3130.4770895588263</c:v>
                      </c:pt>
                      <c:pt idx="307">
                        <c:v>3142.4413945919309</c:v>
                      </c:pt>
                      <c:pt idx="308">
                        <c:v>3163.4678734293466</c:v>
                      </c:pt>
                      <c:pt idx="309">
                        <c:v>3176.3244537270234</c:v>
                      </c:pt>
                      <c:pt idx="310">
                        <c:v>3198.3908617699685</c:v>
                      </c:pt>
                      <c:pt idx="311">
                        <c:v>3203.9279776718986</c:v>
                      </c:pt>
                      <c:pt idx="312">
                        <c:v>3208.8850979946778</c:v>
                      </c:pt>
                      <c:pt idx="313">
                        <c:v>3226.2100782551497</c:v>
                      </c:pt>
                      <c:pt idx="314">
                        <c:v>3247.9911676714378</c:v>
                      </c:pt>
                      <c:pt idx="315">
                        <c:v>3273.7306548450974</c:v>
                      </c:pt>
                      <c:pt idx="316">
                        <c:v>3288.5001203951947</c:v>
                      </c:pt>
                      <c:pt idx="317">
                        <c:v>3302.0087682805756</c:v>
                      </c:pt>
                      <c:pt idx="318">
                        <c:v>3302.4224114523554</c:v>
                      </c:pt>
                      <c:pt idx="319">
                        <c:v>3312.1965651653195</c:v>
                      </c:pt>
                      <c:pt idx="320">
                        <c:v>3338.5660036407849</c:v>
                      </c:pt>
                      <c:pt idx="321">
                        <c:v>3354.3586151233826</c:v>
                      </c:pt>
                      <c:pt idx="322">
                        <c:v>3354.361456637731</c:v>
                      </c:pt>
                      <c:pt idx="323">
                        <c:v>3393.1894120463317</c:v>
                      </c:pt>
                      <c:pt idx="324">
                        <c:v>3401.5050072612712</c:v>
                      </c:pt>
                      <c:pt idx="325">
                        <c:v>3414.2457738829116</c:v>
                      </c:pt>
                      <c:pt idx="326">
                        <c:v>3456.6606479351922</c:v>
                      </c:pt>
                      <c:pt idx="327">
                        <c:v>3475.2239139888043</c:v>
                      </c:pt>
                      <c:pt idx="328">
                        <c:v>3479.2610465048419</c:v>
                      </c:pt>
                      <c:pt idx="329">
                        <c:v>3483.2239771738455</c:v>
                      </c:pt>
                      <c:pt idx="330">
                        <c:v>3489.1632525506707</c:v>
                      </c:pt>
                      <c:pt idx="331">
                        <c:v>3507.6509792747102</c:v>
                      </c:pt>
                      <c:pt idx="332">
                        <c:v>3508.5716272827635</c:v>
                      </c:pt>
                      <c:pt idx="333">
                        <c:v>3534.8426120393419</c:v>
                      </c:pt>
                      <c:pt idx="334">
                        <c:v>3547.7741919612808</c:v>
                      </c:pt>
                      <c:pt idx="335">
                        <c:v>3583.4435364667556</c:v>
                      </c:pt>
                      <c:pt idx="336">
                        <c:v>3596.4846817801213</c:v>
                      </c:pt>
                      <c:pt idx="337">
                        <c:v>3600.6572370415633</c:v>
                      </c:pt>
                      <c:pt idx="338">
                        <c:v>3608.6816479822387</c:v>
                      </c:pt>
                      <c:pt idx="339">
                        <c:v>3621.9218332818391</c:v>
                      </c:pt>
                      <c:pt idx="340">
                        <c:v>3646.7012496739808</c:v>
                      </c:pt>
                      <c:pt idx="341">
                        <c:v>3668.0659141915089</c:v>
                      </c:pt>
                      <c:pt idx="342">
                        <c:v>3688.7649201367062</c:v>
                      </c:pt>
                      <c:pt idx="343">
                        <c:v>3688.9319053106365</c:v>
                      </c:pt>
                      <c:pt idx="344">
                        <c:v>3700.4366818090693</c:v>
                      </c:pt>
                      <c:pt idx="345">
                        <c:v>3708.4219470238368</c:v>
                      </c:pt>
                      <c:pt idx="346">
                        <c:v>3715.1765498425616</c:v>
                      </c:pt>
                      <c:pt idx="347">
                        <c:v>3732.0620679222816</c:v>
                      </c:pt>
                      <c:pt idx="348">
                        <c:v>3777.1404435644586</c:v>
                      </c:pt>
                      <c:pt idx="349">
                        <c:v>3809.6066691259216</c:v>
                      </c:pt>
                      <c:pt idx="350">
                        <c:v>3848.5695882606701</c:v>
                      </c:pt>
                      <c:pt idx="351">
                        <c:v>3881.5704852414419</c:v>
                      </c:pt>
                      <c:pt idx="352">
                        <c:v>3889.2109627278023</c:v>
                      </c:pt>
                      <c:pt idx="353">
                        <c:v>3894.3341090086874</c:v>
                      </c:pt>
                      <c:pt idx="354">
                        <c:v>3913.0902074110359</c:v>
                      </c:pt>
                      <c:pt idx="355">
                        <c:v>3913.5696792179165</c:v>
                      </c:pt>
                      <c:pt idx="356">
                        <c:v>3914.7859374684185</c:v>
                      </c:pt>
                      <c:pt idx="357">
                        <c:v>3941.2103497344006</c:v>
                      </c:pt>
                      <c:pt idx="358">
                        <c:v>3945.6225181530413</c:v>
                      </c:pt>
                      <c:pt idx="359">
                        <c:v>3954.3842807677288</c:v>
                      </c:pt>
                      <c:pt idx="360">
                        <c:v>3959.1542282157102</c:v>
                      </c:pt>
                      <c:pt idx="361">
                        <c:v>3985.4441925315841</c:v>
                      </c:pt>
                      <c:pt idx="362">
                        <c:v>4005.0708404493212</c:v>
                      </c:pt>
                      <c:pt idx="363">
                        <c:v>4029.9013241512748</c:v>
                      </c:pt>
                      <c:pt idx="364">
                        <c:v>4029.917441839119</c:v>
                      </c:pt>
                      <c:pt idx="365">
                        <c:v>4030.3988760870261</c:v>
                      </c:pt>
                      <c:pt idx="366">
                        <c:v>4036.4142264490779</c:v>
                      </c:pt>
                      <c:pt idx="367">
                        <c:v>4040.9300403611478</c:v>
                      </c:pt>
                      <c:pt idx="368">
                        <c:v>4041.1783033947718</c:v>
                      </c:pt>
                      <c:pt idx="369">
                        <c:v>4054.4625073881311</c:v>
                      </c:pt>
                      <c:pt idx="370">
                        <c:v>4071.9556246157231</c:v>
                      </c:pt>
                      <c:pt idx="371">
                        <c:v>4072.6068363144118</c:v>
                      </c:pt>
                      <c:pt idx="372">
                        <c:v>4072.9034817119441</c:v>
                      </c:pt>
                      <c:pt idx="373">
                        <c:v>4083.7486758858822</c:v>
                      </c:pt>
                      <c:pt idx="374">
                        <c:v>4131.2103897227935</c:v>
                      </c:pt>
                      <c:pt idx="375">
                        <c:v>4135.8725583563273</c:v>
                      </c:pt>
                      <c:pt idx="376">
                        <c:v>4155.2717534376079</c:v>
                      </c:pt>
                      <c:pt idx="377">
                        <c:v>4184.8549414439703</c:v>
                      </c:pt>
                      <c:pt idx="378">
                        <c:v>4270.1454017582273</c:v>
                      </c:pt>
                      <c:pt idx="379">
                        <c:v>4272.1501051475379</c:v>
                      </c:pt>
                      <c:pt idx="380">
                        <c:v>4307.0819693058966</c:v>
                      </c:pt>
                      <c:pt idx="381">
                        <c:v>4313.7155484589903</c:v>
                      </c:pt>
                      <c:pt idx="382">
                        <c:v>4344.8485620804149</c:v>
                      </c:pt>
                      <c:pt idx="383">
                        <c:v>4355.4455551763976</c:v>
                      </c:pt>
                      <c:pt idx="384">
                        <c:v>4356.4456782591096</c:v>
                      </c:pt>
                      <c:pt idx="385">
                        <c:v>4396.0116040512721</c:v>
                      </c:pt>
                      <c:pt idx="386">
                        <c:v>4415.5766648592617</c:v>
                      </c:pt>
                      <c:pt idx="387">
                        <c:v>4419.2838914502981</c:v>
                      </c:pt>
                      <c:pt idx="388">
                        <c:v>4438.5564048101887</c:v>
                      </c:pt>
                      <c:pt idx="389">
                        <c:v>4477.0462011875152</c:v>
                      </c:pt>
                      <c:pt idx="390">
                        <c:v>4477.4264739580703</c:v>
                      </c:pt>
                      <c:pt idx="391">
                        <c:v>4492.8483679191695</c:v>
                      </c:pt>
                      <c:pt idx="392">
                        <c:v>4509.0318808674201</c:v>
                      </c:pt>
                      <c:pt idx="393">
                        <c:v>4529.6106204249982</c:v>
                      </c:pt>
                      <c:pt idx="394">
                        <c:v>4529.6106204249982</c:v>
                      </c:pt>
                      <c:pt idx="395">
                        <c:v>4532.2405832559016</c:v>
                      </c:pt>
                      <c:pt idx="396">
                        <c:v>4551.5640456384299</c:v>
                      </c:pt>
                      <c:pt idx="397">
                        <c:v>4551.9452773491894</c:v>
                      </c:pt>
                      <c:pt idx="398">
                        <c:v>4591.6465141982453</c:v>
                      </c:pt>
                      <c:pt idx="399">
                        <c:v>4603.3545531614773</c:v>
                      </c:pt>
                      <c:pt idx="400">
                        <c:v>4621.2291309900029</c:v>
                      </c:pt>
                      <c:pt idx="401">
                        <c:v>4626.2959637217509</c:v>
                      </c:pt>
                      <c:pt idx="402">
                        <c:v>4628.9205112977806</c:v>
                      </c:pt>
                      <c:pt idx="403">
                        <c:v>4648.2052960930168</c:v>
                      </c:pt>
                      <c:pt idx="404">
                        <c:v>4665.7632022539365</c:v>
                      </c:pt>
                      <c:pt idx="405">
                        <c:v>4690.1334279385665</c:v>
                      </c:pt>
                      <c:pt idx="406">
                        <c:v>4694.0652714820017</c:v>
                      </c:pt>
                      <c:pt idx="407">
                        <c:v>4702.3952485381578</c:v>
                      </c:pt>
                      <c:pt idx="408">
                        <c:v>4703.552572365159</c:v>
                      </c:pt>
                      <c:pt idx="409">
                        <c:v>4705.4861728267097</c:v>
                      </c:pt>
                      <c:pt idx="410">
                        <c:v>4711.0286845116098</c:v>
                      </c:pt>
                      <c:pt idx="411">
                        <c:v>4725.372404040575</c:v>
                      </c:pt>
                      <c:pt idx="412">
                        <c:v>4757.1963025325904</c:v>
                      </c:pt>
                      <c:pt idx="413">
                        <c:v>4769.6748274569509</c:v>
                      </c:pt>
                      <c:pt idx="414">
                        <c:v>4776.0268628230097</c:v>
                      </c:pt>
                      <c:pt idx="415">
                        <c:v>4783.5050972097843</c:v>
                      </c:pt>
                      <c:pt idx="416">
                        <c:v>4801.6256969268979</c:v>
                      </c:pt>
                      <c:pt idx="417">
                        <c:v>4806.9608303983496</c:v>
                      </c:pt>
                      <c:pt idx="418">
                        <c:v>4807.0679484113616</c:v>
                      </c:pt>
                      <c:pt idx="419">
                        <c:v>4817.868260843019</c:v>
                      </c:pt>
                      <c:pt idx="420">
                        <c:v>4861.9568503752889</c:v>
                      </c:pt>
                      <c:pt idx="421">
                        <c:v>4864.2187292269136</c:v>
                      </c:pt>
                      <c:pt idx="422">
                        <c:v>4884.8007941936685</c:v>
                      </c:pt>
                      <c:pt idx="423">
                        <c:v>4889.727038444018</c:v>
                      </c:pt>
                      <c:pt idx="424">
                        <c:v>4900.740910281479</c:v>
                      </c:pt>
                      <c:pt idx="425">
                        <c:v>4914.9381665313949</c:v>
                      </c:pt>
                      <c:pt idx="426">
                        <c:v>4915.0446791187433</c:v>
                      </c:pt>
                      <c:pt idx="427">
                        <c:v>4932.5081773322818</c:v>
                      </c:pt>
                      <c:pt idx="428">
                        <c:v>4957.1798494537579</c:v>
                      </c:pt>
                      <c:pt idx="429">
                        <c:v>4972.3134674655648</c:v>
                      </c:pt>
                      <c:pt idx="430">
                        <c:v>4973.3180101984372</c:v>
                      </c:pt>
                      <c:pt idx="431">
                        <c:v>4976.5120979309377</c:v>
                      </c:pt>
                      <c:pt idx="432">
                        <c:v>4986.1086209968571</c:v>
                      </c:pt>
                      <c:pt idx="433">
                        <c:v>4989.8359761177799</c:v>
                      </c:pt>
                      <c:pt idx="434">
                        <c:v>4994.2218858748256</c:v>
                      </c:pt>
                      <c:pt idx="435">
                        <c:v>4998.0454779959473</c:v>
                      </c:pt>
                      <c:pt idx="436">
                        <c:v>5026.8484119958466</c:v>
                      </c:pt>
                      <c:pt idx="437">
                        <c:v>5026.9043118319169</c:v>
                      </c:pt>
                      <c:pt idx="438">
                        <c:v>5029.7390661438594</c:v>
                      </c:pt>
                      <c:pt idx="439">
                        <c:v>5076.4284669960343</c:v>
                      </c:pt>
                      <c:pt idx="440">
                        <c:v>5092.1067353358912</c:v>
                      </c:pt>
                      <c:pt idx="441">
                        <c:v>5113.5334574940853</c:v>
                      </c:pt>
                      <c:pt idx="442">
                        <c:v>5117.4513223537651</c:v>
                      </c:pt>
                      <c:pt idx="443">
                        <c:v>5123.1237010014684</c:v>
                      </c:pt>
                      <c:pt idx="444">
                        <c:v>5123.6703399695543</c:v>
                      </c:pt>
                      <c:pt idx="445">
                        <c:v>5128.4104465912524</c:v>
                      </c:pt>
                      <c:pt idx="446">
                        <c:v>5149.3720047795478</c:v>
                      </c:pt>
                      <c:pt idx="447">
                        <c:v>5149.557429696385</c:v>
                      </c:pt>
                      <c:pt idx="448">
                        <c:v>5151.9079887429671</c:v>
                      </c:pt>
                      <c:pt idx="449">
                        <c:v>5153.1369494721121</c:v>
                      </c:pt>
                      <c:pt idx="450">
                        <c:v>5170.7506898470856</c:v>
                      </c:pt>
                      <c:pt idx="451">
                        <c:v>5171.7820862333383</c:v>
                      </c:pt>
                      <c:pt idx="452">
                        <c:v>5172.6347853012439</c:v>
                      </c:pt>
                      <c:pt idx="453">
                        <c:v>5177.6630808438704</c:v>
                      </c:pt>
                      <c:pt idx="454">
                        <c:v>5184.2809239310918</c:v>
                      </c:pt>
                      <c:pt idx="455">
                        <c:v>5194.8017350950922</c:v>
                      </c:pt>
                      <c:pt idx="456">
                        <c:v>5197.029721181535</c:v>
                      </c:pt>
                      <c:pt idx="457">
                        <c:v>5207.9956414091375</c:v>
                      </c:pt>
                      <c:pt idx="458">
                        <c:v>5208.8331463012482</c:v>
                      </c:pt>
                      <c:pt idx="459">
                        <c:v>5222.7185966920078</c:v>
                      </c:pt>
                      <c:pt idx="460">
                        <c:v>5233.3141261868741</c:v>
                      </c:pt>
                      <c:pt idx="461">
                        <c:v>5233.3163716074332</c:v>
                      </c:pt>
                      <c:pt idx="462">
                        <c:v>5249.0602170424881</c:v>
                      </c:pt>
                      <c:pt idx="463">
                        <c:v>5249.0891774578176</c:v>
                      </c:pt>
                      <c:pt idx="464">
                        <c:v>5257.5114256101424</c:v>
                      </c:pt>
                      <c:pt idx="465">
                        <c:v>5273.7934278082257</c:v>
                      </c:pt>
                      <c:pt idx="466">
                        <c:v>5292.3793030529168</c:v>
                      </c:pt>
                      <c:pt idx="467">
                        <c:v>5303.0786610060877</c:v>
                      </c:pt>
                      <c:pt idx="468">
                        <c:v>5323.8219092973304</c:v>
                      </c:pt>
                      <c:pt idx="469">
                        <c:v>5362.2444920825374</c:v>
                      </c:pt>
                      <c:pt idx="470">
                        <c:v>5376.9574113956769</c:v>
                      </c:pt>
                      <c:pt idx="471">
                        <c:v>5378.5996339461544</c:v>
                      </c:pt>
                      <c:pt idx="472">
                        <c:v>5395.459987561575</c:v>
                      </c:pt>
                      <c:pt idx="473">
                        <c:v>5422.8681782753602</c:v>
                      </c:pt>
                      <c:pt idx="474">
                        <c:v>5425.6033180660925</c:v>
                      </c:pt>
                      <c:pt idx="475">
                        <c:v>5464.8436777644893</c:v>
                      </c:pt>
                      <c:pt idx="476">
                        <c:v>5480.98025966983</c:v>
                      </c:pt>
                      <c:pt idx="477">
                        <c:v>5485.5183159848539</c:v>
                      </c:pt>
                      <c:pt idx="478">
                        <c:v>5490.5627937149347</c:v>
                      </c:pt>
                      <c:pt idx="479">
                        <c:v>5490.8641247520436</c:v>
                      </c:pt>
                      <c:pt idx="480">
                        <c:v>5496.3606167821545</c:v>
                      </c:pt>
                      <c:pt idx="481">
                        <c:v>5502.5073379448795</c:v>
                      </c:pt>
                      <c:pt idx="482">
                        <c:v>5536.0425775940303</c:v>
                      </c:pt>
                      <c:pt idx="483">
                        <c:v>5542.5903535996249</c:v>
                      </c:pt>
                      <c:pt idx="484">
                        <c:v>5557.2371035806927</c:v>
                      </c:pt>
                      <c:pt idx="485">
                        <c:v>5559.1633900446877</c:v>
                      </c:pt>
                      <c:pt idx="486">
                        <c:v>5562.9890349608331</c:v>
                      </c:pt>
                      <c:pt idx="487">
                        <c:v>5564.790385903967</c:v>
                      </c:pt>
                      <c:pt idx="488">
                        <c:v>5568.5740813184193</c:v>
                      </c:pt>
                      <c:pt idx="489">
                        <c:v>5572.740602090701</c:v>
                      </c:pt>
                      <c:pt idx="490">
                        <c:v>5602.4801297286822</c:v>
                      </c:pt>
                      <c:pt idx="491">
                        <c:v>5602.6991423060326</c:v>
                      </c:pt>
                      <c:pt idx="492">
                        <c:v>5602.717010205648</c:v>
                      </c:pt>
                      <c:pt idx="493">
                        <c:v>5647.6871582667472</c:v>
                      </c:pt>
                      <c:pt idx="494">
                        <c:v>5653.0013969044439</c:v>
                      </c:pt>
                      <c:pt idx="495">
                        <c:v>5690.3203657605909</c:v>
                      </c:pt>
                      <c:pt idx="496">
                        <c:v>5713.5154338234297</c:v>
                      </c:pt>
                      <c:pt idx="497">
                        <c:v>5721.4675359947496</c:v>
                      </c:pt>
                      <c:pt idx="498">
                        <c:v>5724.5990754704198</c:v>
                      </c:pt>
                      <c:pt idx="499">
                        <c:v>5731.9187679629358</c:v>
                      </c:pt>
                      <c:pt idx="500">
                        <c:v>5751.514298778432</c:v>
                      </c:pt>
                      <c:pt idx="501">
                        <c:v>5776.5617440599462</c:v>
                      </c:pt>
                      <c:pt idx="502">
                        <c:v>5788.9740484052263</c:v>
                      </c:pt>
                      <c:pt idx="503">
                        <c:v>5807.0393044537986</c:v>
                      </c:pt>
                      <c:pt idx="504">
                        <c:v>5834.5262138871994</c:v>
                      </c:pt>
                      <c:pt idx="505">
                        <c:v>5854.9665607276029</c:v>
                      </c:pt>
                      <c:pt idx="506">
                        <c:v>5864.1734288796906</c:v>
                      </c:pt>
                      <c:pt idx="507">
                        <c:v>5911.8450703538056</c:v>
                      </c:pt>
                      <c:pt idx="508">
                        <c:v>5914.4800215846508</c:v>
                      </c:pt>
                      <c:pt idx="509">
                        <c:v>5915.0142565970973</c:v>
                      </c:pt>
                      <c:pt idx="510">
                        <c:v>5915.7545028484774</c:v>
                      </c:pt>
                      <c:pt idx="511">
                        <c:v>5923.7929226134274</c:v>
                      </c:pt>
                      <c:pt idx="512">
                        <c:v>5933.9287340188839</c:v>
                      </c:pt>
                      <c:pt idx="513">
                        <c:v>5943.3666898342262</c:v>
                      </c:pt>
                      <c:pt idx="514">
                        <c:v>5944.1163017309791</c:v>
                      </c:pt>
                      <c:pt idx="515">
                        <c:v>5952.7491544921431</c:v>
                      </c:pt>
                      <c:pt idx="516">
                        <c:v>5967.9208067591981</c:v>
                      </c:pt>
                      <c:pt idx="517">
                        <c:v>5970.1686298823633</c:v>
                      </c:pt>
                      <c:pt idx="518">
                        <c:v>5978.9809038797357</c:v>
                      </c:pt>
                      <c:pt idx="519">
                        <c:v>5988.3377573310381</c:v>
                      </c:pt>
                      <c:pt idx="520">
                        <c:v>5992.7282602538626</c:v>
                      </c:pt>
                      <c:pt idx="521">
                        <c:v>5996.9134247785669</c:v>
                      </c:pt>
                      <c:pt idx="522">
                        <c:v>5997.4871203949724</c:v>
                      </c:pt>
                      <c:pt idx="523">
                        <c:v>6041.6835569510968</c:v>
                      </c:pt>
                      <c:pt idx="524">
                        <c:v>6058.5366572212615</c:v>
                      </c:pt>
                      <c:pt idx="525">
                        <c:v>6067.0443781731874</c:v>
                      </c:pt>
                      <c:pt idx="526">
                        <c:v>6093.6638563566084</c:v>
                      </c:pt>
                      <c:pt idx="527">
                        <c:v>6124.7134198863196</c:v>
                      </c:pt>
                      <c:pt idx="528">
                        <c:v>6130.7103425132009</c:v>
                      </c:pt>
                      <c:pt idx="529">
                        <c:v>6133.1152632703488</c:v>
                      </c:pt>
                      <c:pt idx="530">
                        <c:v>6151.0034968171867</c:v>
                      </c:pt>
                      <c:pt idx="531">
                        <c:v>6182.8372544682934</c:v>
                      </c:pt>
                      <c:pt idx="532">
                        <c:v>6188.4494767956721</c:v>
                      </c:pt>
                      <c:pt idx="533">
                        <c:v>6197.4927990849365</c:v>
                      </c:pt>
                      <c:pt idx="534">
                        <c:v>6204.515831802767</c:v>
                      </c:pt>
                      <c:pt idx="535">
                        <c:v>6226.9965913728229</c:v>
                      </c:pt>
                      <c:pt idx="536">
                        <c:v>6276.6175847816357</c:v>
                      </c:pt>
                      <c:pt idx="537">
                        <c:v>6294.6854405790191</c:v>
                      </c:pt>
                      <c:pt idx="538">
                        <c:v>6297.5617898457795</c:v>
                      </c:pt>
                      <c:pt idx="539">
                        <c:v>6326.7505078063723</c:v>
                      </c:pt>
                      <c:pt idx="540">
                        <c:v>6351.7606626485813</c:v>
                      </c:pt>
                      <c:pt idx="541">
                        <c:v>6363.9537023116536</c:v>
                      </c:pt>
                      <c:pt idx="542">
                        <c:v>6373.0680413142163</c:v>
                      </c:pt>
                      <c:pt idx="543">
                        <c:v>6379.7354851541468</c:v>
                      </c:pt>
                      <c:pt idx="544">
                        <c:v>6384.134972783314</c:v>
                      </c:pt>
                      <c:pt idx="545">
                        <c:v>6389.8689435275019</c:v>
                      </c:pt>
                      <c:pt idx="546">
                        <c:v>6408.021671161654</c:v>
                      </c:pt>
                      <c:pt idx="547">
                        <c:v>6451.4583408359285</c:v>
                      </c:pt>
                      <c:pt idx="548">
                        <c:v>6465.1275266739867</c:v>
                      </c:pt>
                      <c:pt idx="549">
                        <c:v>6476.0278030446361</c:v>
                      </c:pt>
                      <c:pt idx="550">
                        <c:v>6512.3156033562846</c:v>
                      </c:pt>
                      <c:pt idx="551">
                        <c:v>6519.5928534194272</c:v>
                      </c:pt>
                      <c:pt idx="552">
                        <c:v>6521.5900221912907</c:v>
                      </c:pt>
                      <c:pt idx="553">
                        <c:v>6551.7319908766985</c:v>
                      </c:pt>
                      <c:pt idx="554">
                        <c:v>6564.5085236915584</c:v>
                      </c:pt>
                      <c:pt idx="555">
                        <c:v>6595.2636382658166</c:v>
                      </c:pt>
                      <c:pt idx="556">
                        <c:v>6604.6372359555044</c:v>
                      </c:pt>
                      <c:pt idx="557">
                        <c:v>6608.9650995805741</c:v>
                      </c:pt>
                      <c:pt idx="558">
                        <c:v>6618.3988979443502</c:v>
                      </c:pt>
                      <c:pt idx="559">
                        <c:v>6628.7589976960153</c:v>
                      </c:pt>
                      <c:pt idx="560">
                        <c:v>6629.5838941952406</c:v>
                      </c:pt>
                      <c:pt idx="561">
                        <c:v>6656.1232278117404</c:v>
                      </c:pt>
                      <c:pt idx="562">
                        <c:v>6656.1885771096677</c:v>
                      </c:pt>
                      <c:pt idx="563">
                        <c:v>6661.6820418784355</c:v>
                      </c:pt>
                      <c:pt idx="564">
                        <c:v>6662.9943433200915</c:v>
                      </c:pt>
                      <c:pt idx="565">
                        <c:v>6672.1972783298397</c:v>
                      </c:pt>
                      <c:pt idx="566">
                        <c:v>6692.0134544870843</c:v>
                      </c:pt>
                      <c:pt idx="567">
                        <c:v>6710.0070177803209</c:v>
                      </c:pt>
                      <c:pt idx="568">
                        <c:v>6710.800895666729</c:v>
                      </c:pt>
                      <c:pt idx="569">
                        <c:v>6711.6126618579328</c:v>
                      </c:pt>
                      <c:pt idx="570">
                        <c:v>6715.4600751292937</c:v>
                      </c:pt>
                      <c:pt idx="571">
                        <c:v>6762.4061518261569</c:v>
                      </c:pt>
                      <c:pt idx="572">
                        <c:v>6785.9376717528739</c:v>
                      </c:pt>
                      <c:pt idx="573">
                        <c:v>6803.7438115112209</c:v>
                      </c:pt>
                      <c:pt idx="574">
                        <c:v>6826.5679155366615</c:v>
                      </c:pt>
                      <c:pt idx="575">
                        <c:v>6827.1784206749144</c:v>
                      </c:pt>
                      <c:pt idx="576">
                        <c:v>6838.0812151695154</c:v>
                      </c:pt>
                      <c:pt idx="577">
                        <c:v>6845.1882777263281</c:v>
                      </c:pt>
                      <c:pt idx="578">
                        <c:v>6870.9640860363397</c:v>
                      </c:pt>
                      <c:pt idx="579">
                        <c:v>6896.3566307760757</c:v>
                      </c:pt>
                      <c:pt idx="580">
                        <c:v>6900.031394439</c:v>
                      </c:pt>
                      <c:pt idx="581">
                        <c:v>6909.5592173833957</c:v>
                      </c:pt>
                      <c:pt idx="582">
                        <c:v>6921.2364263944155</c:v>
                      </c:pt>
                      <c:pt idx="583">
                        <c:v>6928.0255236320527</c:v>
                      </c:pt>
                      <c:pt idx="584">
                        <c:v>6950.9264713180773</c:v>
                      </c:pt>
                      <c:pt idx="585">
                        <c:v>6985.6665701210222</c:v>
                      </c:pt>
                      <c:pt idx="586">
                        <c:v>6986.1728249812495</c:v>
                      </c:pt>
                      <c:pt idx="587">
                        <c:v>6998.5933680137869</c:v>
                      </c:pt>
                      <c:pt idx="588">
                        <c:v>7007.2631221177189</c:v>
                      </c:pt>
                      <c:pt idx="589">
                        <c:v>7009.2853943011023</c:v>
                      </c:pt>
                      <c:pt idx="590">
                        <c:v>7014.3729944722772</c:v>
                      </c:pt>
                      <c:pt idx="591">
                        <c:v>7023.7152928700389</c:v>
                      </c:pt>
                      <c:pt idx="592">
                        <c:v>7033.1996166939834</c:v>
                      </c:pt>
                      <c:pt idx="593">
                        <c:v>7049.4347584727693</c:v>
                      </c:pt>
                      <c:pt idx="594">
                        <c:v>7049.8055591670191</c:v>
                      </c:pt>
                      <c:pt idx="595">
                        <c:v>7050.4955514665144</c:v>
                      </c:pt>
                      <c:pt idx="596">
                        <c:v>7059.0960461266568</c:v>
                      </c:pt>
                      <c:pt idx="597">
                        <c:v>7063.6357313650369</c:v>
                      </c:pt>
                      <c:pt idx="598">
                        <c:v>7072.1836027256959</c:v>
                      </c:pt>
                      <c:pt idx="599">
                        <c:v>7077.7737247985606</c:v>
                      </c:pt>
                      <c:pt idx="600">
                        <c:v>7086.5479903764017</c:v>
                      </c:pt>
                      <c:pt idx="601">
                        <c:v>7088.6027551926327</c:v>
                      </c:pt>
                      <c:pt idx="602">
                        <c:v>7089.2065540695112</c:v>
                      </c:pt>
                      <c:pt idx="603">
                        <c:v>7092.1438604183923</c:v>
                      </c:pt>
                      <c:pt idx="604">
                        <c:v>7095.8347443106513</c:v>
                      </c:pt>
                      <c:pt idx="605">
                        <c:v>7104.9683523680033</c:v>
                      </c:pt>
                      <c:pt idx="606">
                        <c:v>7124.1950122375829</c:v>
                      </c:pt>
                      <c:pt idx="607">
                        <c:v>7130.9747058209787</c:v>
                      </c:pt>
                      <c:pt idx="608">
                        <c:v>7135.1389674227139</c:v>
                      </c:pt>
                      <c:pt idx="609">
                        <c:v>7136.0899822524661</c:v>
                      </c:pt>
                      <c:pt idx="610">
                        <c:v>7142.3483544494175</c:v>
                      </c:pt>
                      <c:pt idx="611">
                        <c:v>7153.0662839316974</c:v>
                      </c:pt>
                      <c:pt idx="612">
                        <c:v>7196.5665289054523</c:v>
                      </c:pt>
                      <c:pt idx="613">
                        <c:v>7199.6459913466151</c:v>
                      </c:pt>
                      <c:pt idx="614">
                        <c:v>7202.4627677685467</c:v>
                      </c:pt>
                      <c:pt idx="615">
                        <c:v>7219.2174006890027</c:v>
                      </c:pt>
                      <c:pt idx="616">
                        <c:v>7223.4855785525033</c:v>
                      </c:pt>
                      <c:pt idx="617">
                        <c:v>7228.1638914250598</c:v>
                      </c:pt>
                      <c:pt idx="618">
                        <c:v>7234.7489129443893</c:v>
                      </c:pt>
                      <c:pt idx="619">
                        <c:v>7253.6993383506451</c:v>
                      </c:pt>
                      <c:pt idx="620">
                        <c:v>7259.4950114338635</c:v>
                      </c:pt>
                      <c:pt idx="621">
                        <c:v>7259.8258566398463</c:v>
                      </c:pt>
                      <c:pt idx="622">
                        <c:v>7262.4532726557436</c:v>
                      </c:pt>
                      <c:pt idx="623">
                        <c:v>7293.5228270603857</c:v>
                      </c:pt>
                      <c:pt idx="624">
                        <c:v>7295.1915928494582</c:v>
                      </c:pt>
                      <c:pt idx="625">
                        <c:v>7309.44574306083</c:v>
                      </c:pt>
                      <c:pt idx="626">
                        <c:v>7310.9050873817414</c:v>
                      </c:pt>
                      <c:pt idx="627">
                        <c:v>7333.7437940542741</c:v>
                      </c:pt>
                      <c:pt idx="628">
                        <c:v>7353.2514161018089</c:v>
                      </c:pt>
                      <c:pt idx="629">
                        <c:v>7361.8591434532391</c:v>
                      </c:pt>
                      <c:pt idx="630">
                        <c:v>7392.2230592199849</c:v>
                      </c:pt>
                      <c:pt idx="631">
                        <c:v>7414.1848686738131</c:v>
                      </c:pt>
                      <c:pt idx="632">
                        <c:v>7420.3500853463747</c:v>
                      </c:pt>
                      <c:pt idx="633">
                        <c:v>7426.92015095024</c:v>
                      </c:pt>
                      <c:pt idx="634">
                        <c:v>7434.306847175375</c:v>
                      </c:pt>
                      <c:pt idx="635">
                        <c:v>7452.9415654053637</c:v>
                      </c:pt>
                      <c:pt idx="636">
                        <c:v>7470.3801447107853</c:v>
                      </c:pt>
                      <c:pt idx="637">
                        <c:v>7470.6321872781537</c:v>
                      </c:pt>
                      <c:pt idx="638">
                        <c:v>7473.5846707612309</c:v>
                      </c:pt>
                      <c:pt idx="639">
                        <c:v>7494.9826337821405</c:v>
                      </c:pt>
                      <c:pt idx="640">
                        <c:v>7514.7687797095195</c:v>
                      </c:pt>
                      <c:pt idx="641">
                        <c:v>7521.0867264897988</c:v>
                      </c:pt>
                      <c:pt idx="642">
                        <c:v>7529.5621455722048</c:v>
                      </c:pt>
                      <c:pt idx="643">
                        <c:v>7570.8444639678419</c:v>
                      </c:pt>
                      <c:pt idx="644">
                        <c:v>7581.8670871633376</c:v>
                      </c:pt>
                      <c:pt idx="645">
                        <c:v>7582.8574533928995</c:v>
                      </c:pt>
                      <c:pt idx="646">
                        <c:v>7611.261671211535</c:v>
                      </c:pt>
                      <c:pt idx="647">
                        <c:v>7627.9946267959158</c:v>
                      </c:pt>
                      <c:pt idx="648">
                        <c:v>7688.1453573719364</c:v>
                      </c:pt>
                      <c:pt idx="649">
                        <c:v>7723.1279326127078</c:v>
                      </c:pt>
                      <c:pt idx="650">
                        <c:v>7751.2041811225563</c:v>
                      </c:pt>
                      <c:pt idx="651">
                        <c:v>7764.6920286089708</c:v>
                      </c:pt>
                      <c:pt idx="652">
                        <c:v>7765.2009681389409</c:v>
                      </c:pt>
                      <c:pt idx="653">
                        <c:v>7823.9217746373588</c:v>
                      </c:pt>
                      <c:pt idx="654">
                        <c:v>7887.027915097914</c:v>
                      </c:pt>
                      <c:pt idx="655">
                        <c:v>7892.5892527104388</c:v>
                      </c:pt>
                      <c:pt idx="656">
                        <c:v>7911.6140126327864</c:v>
                      </c:pt>
                      <c:pt idx="657">
                        <c:v>7934.166927665784</c:v>
                      </c:pt>
                      <c:pt idx="658">
                        <c:v>7936.0585322877923</c:v>
                      </c:pt>
                      <c:pt idx="659">
                        <c:v>7947.0680886950258</c:v>
                      </c:pt>
                      <c:pt idx="660">
                        <c:v>7951.0192003060274</c:v>
                      </c:pt>
                      <c:pt idx="661">
                        <c:v>7952.7017816049438</c:v>
                      </c:pt>
                      <c:pt idx="662">
                        <c:v>7967.9234930893927</c:v>
                      </c:pt>
                      <c:pt idx="663">
                        <c:v>7971.1553619444003</c:v>
                      </c:pt>
                      <c:pt idx="664">
                        <c:v>7983.8996801851372</c:v>
                      </c:pt>
                      <c:pt idx="665">
                        <c:v>8021.381271186815</c:v>
                      </c:pt>
                      <c:pt idx="666">
                        <c:v>8025.2719191187934</c:v>
                      </c:pt>
                      <c:pt idx="667">
                        <c:v>8058.6397302970854</c:v>
                      </c:pt>
                      <c:pt idx="668">
                        <c:v>8069.857944841533</c:v>
                      </c:pt>
                      <c:pt idx="669">
                        <c:v>8071.238846129957</c:v>
                      </c:pt>
                      <c:pt idx="670">
                        <c:v>8077.2550406727423</c:v>
                      </c:pt>
                      <c:pt idx="671">
                        <c:v>8077.6536060172339</c:v>
                      </c:pt>
                      <c:pt idx="672">
                        <c:v>8086.6774059163399</c:v>
                      </c:pt>
                      <c:pt idx="673">
                        <c:v>8095.4830255339912</c:v>
                      </c:pt>
                      <c:pt idx="674">
                        <c:v>8096.2576929914676</c:v>
                      </c:pt>
                      <c:pt idx="675">
                        <c:v>8119.0977163365851</c:v>
                      </c:pt>
                      <c:pt idx="676">
                        <c:v>8120.9868303522935</c:v>
                      </c:pt>
                      <c:pt idx="677">
                        <c:v>8145.2517211460299</c:v>
                      </c:pt>
                      <c:pt idx="678">
                        <c:v>8166.811111428623</c:v>
                      </c:pt>
                      <c:pt idx="679">
                        <c:v>8183.7762687845297</c:v>
                      </c:pt>
                      <c:pt idx="680">
                        <c:v>8213.8922717378937</c:v>
                      </c:pt>
                      <c:pt idx="681">
                        <c:v>8213.8922717378937</c:v>
                      </c:pt>
                      <c:pt idx="682">
                        <c:v>8227.5969944946883</c:v>
                      </c:pt>
                      <c:pt idx="683">
                        <c:v>8239.6681983722101</c:v>
                      </c:pt>
                      <c:pt idx="684">
                        <c:v>8268.4649259785874</c:v>
                      </c:pt>
                      <c:pt idx="685">
                        <c:v>8278.5863276975142</c:v>
                      </c:pt>
                      <c:pt idx="686">
                        <c:v>8279.4313539817012</c:v>
                      </c:pt>
                      <c:pt idx="687">
                        <c:v>8294.0817822399385</c:v>
                      </c:pt>
                      <c:pt idx="688">
                        <c:v>8308.91750079144</c:v>
                      </c:pt>
                      <c:pt idx="689">
                        <c:v>8316.8139322577463</c:v>
                      </c:pt>
                      <c:pt idx="690">
                        <c:v>8326.6354767702287</c:v>
                      </c:pt>
                      <c:pt idx="691">
                        <c:v>8330.0225430047885</c:v>
                      </c:pt>
                      <c:pt idx="692">
                        <c:v>8340.8620742569583</c:v>
                      </c:pt>
                      <c:pt idx="693">
                        <c:v>8350.8582806007562</c:v>
                      </c:pt>
                      <c:pt idx="694">
                        <c:v>8368.7826911165339</c:v>
                      </c:pt>
                      <c:pt idx="695">
                        <c:v>8400.7919043771108</c:v>
                      </c:pt>
                      <c:pt idx="696">
                        <c:v>8412.0833963334098</c:v>
                      </c:pt>
                      <c:pt idx="697">
                        <c:v>8423.0038755671521</c:v>
                      </c:pt>
                      <c:pt idx="698">
                        <c:v>8466.103274414776</c:v>
                      </c:pt>
                      <c:pt idx="699">
                        <c:v>8485.095795392388</c:v>
                      </c:pt>
                      <c:pt idx="700">
                        <c:v>8492.033548639276</c:v>
                      </c:pt>
                      <c:pt idx="701">
                        <c:v>8507.3875689190845</c:v>
                      </c:pt>
                      <c:pt idx="702">
                        <c:v>8516.5739041081324</c:v>
                      </c:pt>
                      <c:pt idx="703">
                        <c:v>8525.2868284382457</c:v>
                      </c:pt>
                      <c:pt idx="704">
                        <c:v>8536.36433864223</c:v>
                      </c:pt>
                      <c:pt idx="705">
                        <c:v>8550.3214721657878</c:v>
                      </c:pt>
                      <c:pt idx="706">
                        <c:v>8559.2095811777399</c:v>
                      </c:pt>
                      <c:pt idx="707">
                        <c:v>8564.273941995918</c:v>
                      </c:pt>
                      <c:pt idx="708">
                        <c:v>8578.4011143094231</c:v>
                      </c:pt>
                      <c:pt idx="709">
                        <c:v>8582.3849798757965</c:v>
                      </c:pt>
                      <c:pt idx="710">
                        <c:v>8614.5721630161788</c:v>
                      </c:pt>
                      <c:pt idx="711">
                        <c:v>8614.7356683156922</c:v>
                      </c:pt>
                      <c:pt idx="712">
                        <c:v>8615.858355652299</c:v>
                      </c:pt>
                      <c:pt idx="713">
                        <c:v>8641.5728773902392</c:v>
                      </c:pt>
                      <c:pt idx="714">
                        <c:v>8651.534470199198</c:v>
                      </c:pt>
                      <c:pt idx="715">
                        <c:v>8675.5176586952548</c:v>
                      </c:pt>
                      <c:pt idx="716">
                        <c:v>8676.4112663113356</c:v>
                      </c:pt>
                      <c:pt idx="717">
                        <c:v>8695.5972824707314</c:v>
                      </c:pt>
                      <c:pt idx="718">
                        <c:v>8697.8466048274386</c:v>
                      </c:pt>
                      <c:pt idx="719">
                        <c:v>8707.499197002855</c:v>
                      </c:pt>
                      <c:pt idx="720">
                        <c:v>8722.7597384033379</c:v>
                      </c:pt>
                      <c:pt idx="721">
                        <c:v>8722.7819371469341</c:v>
                      </c:pt>
                      <c:pt idx="722">
                        <c:v>8723.6347264193064</c:v>
                      </c:pt>
                      <c:pt idx="723">
                        <c:v>8726.7015841648863</c:v>
                      </c:pt>
                      <c:pt idx="724">
                        <c:v>8742.2586985471917</c:v>
                      </c:pt>
                      <c:pt idx="725">
                        <c:v>8759.2231190656094</c:v>
                      </c:pt>
                      <c:pt idx="726">
                        <c:v>8762.2219043679597</c:v>
                      </c:pt>
                      <c:pt idx="727">
                        <c:v>8785.4264413080691</c:v>
                      </c:pt>
                      <c:pt idx="728">
                        <c:v>8785.6923170589198</c:v>
                      </c:pt>
                      <c:pt idx="729">
                        <c:v>8821.785319050714</c:v>
                      </c:pt>
                      <c:pt idx="730">
                        <c:v>8844.5959970998192</c:v>
                      </c:pt>
                      <c:pt idx="731">
                        <c:v>8863.3113772414727</c:v>
                      </c:pt>
                      <c:pt idx="732">
                        <c:v>8864.278343685879</c:v>
                      </c:pt>
                      <c:pt idx="733">
                        <c:v>8877.1420933363552</c:v>
                      </c:pt>
                      <c:pt idx="734">
                        <c:v>8883.6800370492165</c:v>
                      </c:pt>
                      <c:pt idx="735">
                        <c:v>8903.072144969592</c:v>
                      </c:pt>
                      <c:pt idx="736">
                        <c:v>8959.7483890742078</c:v>
                      </c:pt>
                      <c:pt idx="737">
                        <c:v>8959.7887352003945</c:v>
                      </c:pt>
                      <c:pt idx="738">
                        <c:v>8967.4920189841778</c:v>
                      </c:pt>
                      <c:pt idx="739">
                        <c:v>8981.4013333952425</c:v>
                      </c:pt>
                      <c:pt idx="740">
                        <c:v>9003.8652028632368</c:v>
                      </c:pt>
                      <c:pt idx="741">
                        <c:v>9024.93124648505</c:v>
                      </c:pt>
                      <c:pt idx="742">
                        <c:v>9025.3012771883932</c:v>
                      </c:pt>
                      <c:pt idx="743">
                        <c:v>9050.6271878650714</c:v>
                      </c:pt>
                      <c:pt idx="744">
                        <c:v>9052.7718559563382</c:v>
                      </c:pt>
                      <c:pt idx="745">
                        <c:v>9053.5520719644101</c:v>
                      </c:pt>
                      <c:pt idx="746">
                        <c:v>9053.596883323753</c:v>
                      </c:pt>
                      <c:pt idx="747">
                        <c:v>9060.6286445222031</c:v>
                      </c:pt>
                      <c:pt idx="748">
                        <c:v>9076.2330694049888</c:v>
                      </c:pt>
                      <c:pt idx="749">
                        <c:v>9093.449378603349</c:v>
                      </c:pt>
                      <c:pt idx="750">
                        <c:v>9102.5328580109453</c:v>
                      </c:pt>
                      <c:pt idx="751">
                        <c:v>9107.348924717111</c:v>
                      </c:pt>
                      <c:pt idx="752">
                        <c:v>9108.5348752469054</c:v>
                      </c:pt>
                      <c:pt idx="753">
                        <c:v>9108.6855272041521</c:v>
                      </c:pt>
                      <c:pt idx="754">
                        <c:v>9109.2804947036766</c:v>
                      </c:pt>
                      <c:pt idx="755">
                        <c:v>9114.2584329533292</c:v>
                      </c:pt>
                      <c:pt idx="756">
                        <c:v>9121.8224390575269</c:v>
                      </c:pt>
                      <c:pt idx="757">
                        <c:v>9167.5961363018923</c:v>
                      </c:pt>
                      <c:pt idx="758">
                        <c:v>9169.4029150477199</c:v>
                      </c:pt>
                      <c:pt idx="759">
                        <c:v>9189.0137591683797</c:v>
                      </c:pt>
                      <c:pt idx="760">
                        <c:v>9190.9947996069823</c:v>
                      </c:pt>
                      <c:pt idx="761">
                        <c:v>9192.3377514827826</c:v>
                      </c:pt>
                      <c:pt idx="762">
                        <c:v>9192.9068444654422</c:v>
                      </c:pt>
                      <c:pt idx="763">
                        <c:v>9234.5817153154858</c:v>
                      </c:pt>
                      <c:pt idx="764">
                        <c:v>9239.0525188454358</c:v>
                      </c:pt>
                      <c:pt idx="765">
                        <c:v>9266.0652000879181</c:v>
                      </c:pt>
                      <c:pt idx="766">
                        <c:v>9266.2685251683652</c:v>
                      </c:pt>
                      <c:pt idx="767">
                        <c:v>9299.7225785798091</c:v>
                      </c:pt>
                      <c:pt idx="768">
                        <c:v>9310.739746015437</c:v>
                      </c:pt>
                      <c:pt idx="769">
                        <c:v>9313.5362576214902</c:v>
                      </c:pt>
                      <c:pt idx="770">
                        <c:v>9344.8047805904444</c:v>
                      </c:pt>
                      <c:pt idx="771">
                        <c:v>9346.9677832308826</c:v>
                      </c:pt>
                      <c:pt idx="772">
                        <c:v>9348.7307860646961</c:v>
                      </c:pt>
                      <c:pt idx="773">
                        <c:v>9367.2683620299031</c:v>
                      </c:pt>
                      <c:pt idx="774">
                        <c:v>9367.802793825098</c:v>
                      </c:pt>
                      <c:pt idx="775">
                        <c:v>9398.8442479221067</c:v>
                      </c:pt>
                      <c:pt idx="776">
                        <c:v>9404.6272725787148</c:v>
                      </c:pt>
                      <c:pt idx="777">
                        <c:v>9435.4913973019502</c:v>
                      </c:pt>
                      <c:pt idx="778">
                        <c:v>9436.4770765344074</c:v>
                      </c:pt>
                      <c:pt idx="779">
                        <c:v>9466.5156787746364</c:v>
                      </c:pt>
                      <c:pt idx="780">
                        <c:v>9484.185034875054</c:v>
                      </c:pt>
                      <c:pt idx="781">
                        <c:v>9514.1019994070011</c:v>
                      </c:pt>
                      <c:pt idx="782">
                        <c:v>9517.0143570978289</c:v>
                      </c:pt>
                      <c:pt idx="783">
                        <c:v>9530.1627342108713</c:v>
                      </c:pt>
                      <c:pt idx="784">
                        <c:v>9564.0131646813861</c:v>
                      </c:pt>
                      <c:pt idx="785">
                        <c:v>9575.9879130969821</c:v>
                      </c:pt>
                      <c:pt idx="786">
                        <c:v>9583.3444462286316</c:v>
                      </c:pt>
                      <c:pt idx="787">
                        <c:v>9586.9345429766363</c:v>
                      </c:pt>
                      <c:pt idx="788">
                        <c:v>9587.4787624857217</c:v>
                      </c:pt>
                      <c:pt idx="789">
                        <c:v>9587.8006278606208</c:v>
                      </c:pt>
                      <c:pt idx="790">
                        <c:v>9591.0827966094057</c:v>
                      </c:pt>
                      <c:pt idx="791">
                        <c:v>9609.4126844297025</c:v>
                      </c:pt>
                      <c:pt idx="792">
                        <c:v>9629.0837485760949</c:v>
                      </c:pt>
                      <c:pt idx="793">
                        <c:v>9652.3928337957077</c:v>
                      </c:pt>
                      <c:pt idx="794">
                        <c:v>9653.8035343254196</c:v>
                      </c:pt>
                      <c:pt idx="795">
                        <c:v>9664.1971350288732</c:v>
                      </c:pt>
                      <c:pt idx="796">
                        <c:v>9675.0881645961108</c:v>
                      </c:pt>
                      <c:pt idx="797">
                        <c:v>9675.7514343532766</c:v>
                      </c:pt>
                      <c:pt idx="798">
                        <c:v>9676.7231212917231</c:v>
                      </c:pt>
                      <c:pt idx="799">
                        <c:v>9685.0949306371531</c:v>
                      </c:pt>
                      <c:pt idx="800">
                        <c:v>9688.3698853258265</c:v>
                      </c:pt>
                      <c:pt idx="801">
                        <c:v>9704.4719297816482</c:v>
                      </c:pt>
                      <c:pt idx="802">
                        <c:v>9711.164767482298</c:v>
                      </c:pt>
                      <c:pt idx="803">
                        <c:v>9729.1722161967482</c:v>
                      </c:pt>
                      <c:pt idx="804">
                        <c:v>9750.5692959893295</c:v>
                      </c:pt>
                      <c:pt idx="805">
                        <c:v>9767.9329091651034</c:v>
                      </c:pt>
                      <c:pt idx="806">
                        <c:v>9769.3625814049265</c:v>
                      </c:pt>
                      <c:pt idx="807">
                        <c:v>9777.1038943650692</c:v>
                      </c:pt>
                      <c:pt idx="808">
                        <c:v>9786.4901971563577</c:v>
                      </c:pt>
                      <c:pt idx="809">
                        <c:v>9797.1586211951399</c:v>
                      </c:pt>
                      <c:pt idx="810">
                        <c:v>9841.3500712599289</c:v>
                      </c:pt>
                      <c:pt idx="811">
                        <c:v>9842.8803811486341</c:v>
                      </c:pt>
                      <c:pt idx="812">
                        <c:v>9853.0442808076568</c:v>
                      </c:pt>
                      <c:pt idx="813">
                        <c:v>9853.9548187643013</c:v>
                      </c:pt>
                      <c:pt idx="814">
                        <c:v>9866.0507385907913</c:v>
                      </c:pt>
                      <c:pt idx="815">
                        <c:v>9888.2891048954953</c:v>
                      </c:pt>
                      <c:pt idx="816">
                        <c:v>9901.0515596040059</c:v>
                      </c:pt>
                      <c:pt idx="817">
                        <c:v>9902.5457968454102</c:v>
                      </c:pt>
                      <c:pt idx="818">
                        <c:v>9907.4509684214281</c:v>
                      </c:pt>
                      <c:pt idx="819">
                        <c:v>9940.9674396851624</c:v>
                      </c:pt>
                      <c:pt idx="820">
                        <c:v>9945.3822952645241</c:v>
                      </c:pt>
                      <c:pt idx="821">
                        <c:v>9960.6477457413203</c:v>
                      </c:pt>
                      <c:pt idx="822">
                        <c:v>9966.9619828398354</c:v>
                      </c:pt>
                      <c:pt idx="823">
                        <c:v>9969.5250753539895</c:v>
                      </c:pt>
                      <c:pt idx="824">
                        <c:v>9969.8378312031873</c:v>
                      </c:pt>
                      <c:pt idx="825">
                        <c:v>9989.4473858716774</c:v>
                      </c:pt>
                      <c:pt idx="826">
                        <c:v>9989.4652038085951</c:v>
                      </c:pt>
                      <c:pt idx="827">
                        <c:v>10007.213518562516</c:v>
                      </c:pt>
                      <c:pt idx="828">
                        <c:v>10028.547505121876</c:v>
                      </c:pt>
                      <c:pt idx="829">
                        <c:v>10031.031610698854</c:v>
                      </c:pt>
                      <c:pt idx="830">
                        <c:v>10046.158515900333</c:v>
                      </c:pt>
                      <c:pt idx="831">
                        <c:v>10049.917654919074</c:v>
                      </c:pt>
                      <c:pt idx="832">
                        <c:v>10084.580220635433</c:v>
                      </c:pt>
                      <c:pt idx="833">
                        <c:v>10096.077560358584</c:v>
                      </c:pt>
                      <c:pt idx="834">
                        <c:v>10103.794765915174</c:v>
                      </c:pt>
                      <c:pt idx="835">
                        <c:v>10107.964803033687</c:v>
                      </c:pt>
                      <c:pt idx="836">
                        <c:v>10133.083773657687</c:v>
                      </c:pt>
                      <c:pt idx="837">
                        <c:v>10190.991852948089</c:v>
                      </c:pt>
                      <c:pt idx="838">
                        <c:v>10212.701136552154</c:v>
                      </c:pt>
                      <c:pt idx="839">
                        <c:v>10215.324644046914</c:v>
                      </c:pt>
                      <c:pt idx="840">
                        <c:v>10219.864535382152</c:v>
                      </c:pt>
                      <c:pt idx="841">
                        <c:v>10227.733703665013</c:v>
                      </c:pt>
                      <c:pt idx="842">
                        <c:v>10228.104765920662</c:v>
                      </c:pt>
                      <c:pt idx="843">
                        <c:v>10232.652529153504</c:v>
                      </c:pt>
                      <c:pt idx="844">
                        <c:v>10241.626375942293</c:v>
                      </c:pt>
                      <c:pt idx="845">
                        <c:v>10248.698369954598</c:v>
                      </c:pt>
                      <c:pt idx="846">
                        <c:v>10251.0132714826</c:v>
                      </c:pt>
                      <c:pt idx="847">
                        <c:v>10257.470011378886</c:v>
                      </c:pt>
                      <c:pt idx="848">
                        <c:v>10285.854362979244</c:v>
                      </c:pt>
                      <c:pt idx="849">
                        <c:v>10298.809958546637</c:v>
                      </c:pt>
                      <c:pt idx="850">
                        <c:v>10311.290865516712</c:v>
                      </c:pt>
                      <c:pt idx="851">
                        <c:v>10311.422850445531</c:v>
                      </c:pt>
                      <c:pt idx="852">
                        <c:v>10319.905513498243</c:v>
                      </c:pt>
                      <c:pt idx="853">
                        <c:v>10342.436641647726</c:v>
                      </c:pt>
                      <c:pt idx="854">
                        <c:v>10348.118477802878</c:v>
                      </c:pt>
                      <c:pt idx="855">
                        <c:v>10351.918586189973</c:v>
                      </c:pt>
                      <c:pt idx="856">
                        <c:v>10352.183034850761</c:v>
                      </c:pt>
                      <c:pt idx="857">
                        <c:v>10355.063589197791</c:v>
                      </c:pt>
                      <c:pt idx="858">
                        <c:v>10386.95072314149</c:v>
                      </c:pt>
                      <c:pt idx="859">
                        <c:v>10387.432995686171</c:v>
                      </c:pt>
                      <c:pt idx="860">
                        <c:v>10388.360584511422</c:v>
                      </c:pt>
                      <c:pt idx="861">
                        <c:v>10413.360621814178</c:v>
                      </c:pt>
                      <c:pt idx="862">
                        <c:v>10415.538888235325</c:v>
                      </c:pt>
                      <c:pt idx="863">
                        <c:v>10453.941251504022</c:v>
                      </c:pt>
                      <c:pt idx="864">
                        <c:v>10470.977814150736</c:v>
                      </c:pt>
                      <c:pt idx="865">
                        <c:v>10484.809899696615</c:v>
                      </c:pt>
                      <c:pt idx="866">
                        <c:v>10502.468758057252</c:v>
                      </c:pt>
                      <c:pt idx="867">
                        <c:v>10524.216209887425</c:v>
                      </c:pt>
                      <c:pt idx="868">
                        <c:v>10537.163062868987</c:v>
                      </c:pt>
                      <c:pt idx="869">
                        <c:v>10538.94065408256</c:v>
                      </c:pt>
                      <c:pt idx="870">
                        <c:v>10547.107292288576</c:v>
                      </c:pt>
                      <c:pt idx="871">
                        <c:v>10547.211793302988</c:v>
                      </c:pt>
                      <c:pt idx="872">
                        <c:v>10564.045675229667</c:v>
                      </c:pt>
                      <c:pt idx="873">
                        <c:v>10564.17764172607</c:v>
                      </c:pt>
                      <c:pt idx="874">
                        <c:v>10567.540109408701</c:v>
                      </c:pt>
                      <c:pt idx="875">
                        <c:v>10574.962475325266</c:v>
                      </c:pt>
                      <c:pt idx="876">
                        <c:v>10583.394919189141</c:v>
                      </c:pt>
                      <c:pt idx="877">
                        <c:v>10583.981469277654</c:v>
                      </c:pt>
                      <c:pt idx="878">
                        <c:v>10585.339971150916</c:v>
                      </c:pt>
                      <c:pt idx="879">
                        <c:v>10594.104187398685</c:v>
                      </c:pt>
                      <c:pt idx="880">
                        <c:v>10603.888122270098</c:v>
                      </c:pt>
                      <c:pt idx="881">
                        <c:v>10618.323324347843</c:v>
                      </c:pt>
                      <c:pt idx="882">
                        <c:v>10626.232284417834</c:v>
                      </c:pt>
                      <c:pt idx="883">
                        <c:v>10629.346134396237</c:v>
                      </c:pt>
                      <c:pt idx="884">
                        <c:v>10645.671739443669</c:v>
                      </c:pt>
                      <c:pt idx="885">
                        <c:v>10665.421838302167</c:v>
                      </c:pt>
                      <c:pt idx="886">
                        <c:v>10667.164527903025</c:v>
                      </c:pt>
                      <c:pt idx="887">
                        <c:v>10681.892807841545</c:v>
                      </c:pt>
                      <c:pt idx="888">
                        <c:v>10686.443412364461</c:v>
                      </c:pt>
                      <c:pt idx="889">
                        <c:v>10694.364683070527</c:v>
                      </c:pt>
                      <c:pt idx="890">
                        <c:v>10732.068554545876</c:v>
                      </c:pt>
                      <c:pt idx="891">
                        <c:v>10735.653144711372</c:v>
                      </c:pt>
                      <c:pt idx="892">
                        <c:v>10743.08035442322</c:v>
                      </c:pt>
                      <c:pt idx="893">
                        <c:v>10753.923899014359</c:v>
                      </c:pt>
                      <c:pt idx="894">
                        <c:v>10758.939406359666</c:v>
                      </c:pt>
                      <c:pt idx="895">
                        <c:v>10761.476244832478</c:v>
                      </c:pt>
                      <c:pt idx="896">
                        <c:v>10775.038018415249</c:v>
                      </c:pt>
                      <c:pt idx="897">
                        <c:v>10775.456428711974</c:v>
                      </c:pt>
                      <c:pt idx="898">
                        <c:v>10779.62438875497</c:v>
                      </c:pt>
                      <c:pt idx="899">
                        <c:v>10783.062750716343</c:v>
                      </c:pt>
                      <c:pt idx="900">
                        <c:v>10783.4243630329</c:v>
                      </c:pt>
                      <c:pt idx="901">
                        <c:v>10810.387758703991</c:v>
                      </c:pt>
                      <c:pt idx="902">
                        <c:v>10811.292375539479</c:v>
                      </c:pt>
                      <c:pt idx="903">
                        <c:v>10832.329512217784</c:v>
                      </c:pt>
                      <c:pt idx="904">
                        <c:v>10857.828676716272</c:v>
                      </c:pt>
                      <c:pt idx="905">
                        <c:v>10863.420924567919</c:v>
                      </c:pt>
                      <c:pt idx="906">
                        <c:v>10873.888617939907</c:v>
                      </c:pt>
                      <c:pt idx="907">
                        <c:v>10887.284808906226</c:v>
                      </c:pt>
                      <c:pt idx="908">
                        <c:v>10890.47657105462</c:v>
                      </c:pt>
                      <c:pt idx="909">
                        <c:v>10901.78983882815</c:v>
                      </c:pt>
                      <c:pt idx="910">
                        <c:v>10901.792680365543</c:v>
                      </c:pt>
                      <c:pt idx="911">
                        <c:v>10915.117622583894</c:v>
                      </c:pt>
                      <c:pt idx="912">
                        <c:v>10919.342046963246</c:v>
                      </c:pt>
                      <c:pt idx="913">
                        <c:v>10935.480778938723</c:v>
                      </c:pt>
                      <c:pt idx="914">
                        <c:v>10936.406334568312</c:v>
                      </c:pt>
                      <c:pt idx="915">
                        <c:v>10945.559830151466</c:v>
                      </c:pt>
                      <c:pt idx="916">
                        <c:v>10969.196250637598</c:v>
                      </c:pt>
                      <c:pt idx="917">
                        <c:v>10972.624281614346</c:v>
                      </c:pt>
                      <c:pt idx="918">
                        <c:v>10980.581145287981</c:v>
                      </c:pt>
                      <c:pt idx="919">
                        <c:v>10990.415128808094</c:v>
                      </c:pt>
                      <c:pt idx="920">
                        <c:v>11002.475745405856</c:v>
                      </c:pt>
                      <c:pt idx="921">
                        <c:v>11002.695772600149</c:v>
                      </c:pt>
                      <c:pt idx="922">
                        <c:v>11013.756981157361</c:v>
                      </c:pt>
                      <c:pt idx="923">
                        <c:v>11017.107646665832</c:v>
                      </c:pt>
                      <c:pt idx="924">
                        <c:v>11017.481730409823</c:v>
                      </c:pt>
                      <c:pt idx="925">
                        <c:v>11019.131242634694</c:v>
                      </c:pt>
                      <c:pt idx="926">
                        <c:v>11026.990630499959</c:v>
                      </c:pt>
                      <c:pt idx="927">
                        <c:v>11037.101896510536</c:v>
                      </c:pt>
                      <c:pt idx="928">
                        <c:v>11040.363736629264</c:v>
                      </c:pt>
                      <c:pt idx="929">
                        <c:v>11051.720958348184</c:v>
                      </c:pt>
                      <c:pt idx="930">
                        <c:v>11058.194480218399</c:v>
                      </c:pt>
                      <c:pt idx="931">
                        <c:v>11061.493319680927</c:v>
                      </c:pt>
                      <c:pt idx="932">
                        <c:v>11074.051987935185</c:v>
                      </c:pt>
                      <c:pt idx="933">
                        <c:v>11079.451422820193</c:v>
                      </c:pt>
                      <c:pt idx="934">
                        <c:v>11082.296260910298</c:v>
                      </c:pt>
                      <c:pt idx="935">
                        <c:v>11087.190509595628</c:v>
                      </c:pt>
                      <c:pt idx="936">
                        <c:v>11093.515436460126</c:v>
                      </c:pt>
                      <c:pt idx="937">
                        <c:v>11093.715194403196</c:v>
                      </c:pt>
                      <c:pt idx="938">
                        <c:v>11101.446355818678</c:v>
                      </c:pt>
                      <c:pt idx="939">
                        <c:v>11107.908887000058</c:v>
                      </c:pt>
                      <c:pt idx="940">
                        <c:v>11108.066968454244</c:v>
                      </c:pt>
                      <c:pt idx="941">
                        <c:v>11110.232026398859</c:v>
                      </c:pt>
                      <c:pt idx="942">
                        <c:v>11120.148891453589</c:v>
                      </c:pt>
                      <c:pt idx="943">
                        <c:v>11122.457816476506</c:v>
                      </c:pt>
                      <c:pt idx="944">
                        <c:v>11145.132720286096</c:v>
                      </c:pt>
                      <c:pt idx="945">
                        <c:v>11154.829054171876</c:v>
                      </c:pt>
                      <c:pt idx="946">
                        <c:v>11156.456718053452</c:v>
                      </c:pt>
                      <c:pt idx="947">
                        <c:v>11157.048894699072</c:v>
                      </c:pt>
                      <c:pt idx="948">
                        <c:v>11176.219568106491</c:v>
                      </c:pt>
                      <c:pt idx="949">
                        <c:v>11176.572149011834</c:v>
                      </c:pt>
                      <c:pt idx="950">
                        <c:v>11195.912833598195</c:v>
                      </c:pt>
                      <c:pt idx="951">
                        <c:v>11210.612788946379</c:v>
                      </c:pt>
                      <c:pt idx="952">
                        <c:v>11229.623829421576</c:v>
                      </c:pt>
                      <c:pt idx="953">
                        <c:v>11240.031493227812</c:v>
                      </c:pt>
                      <c:pt idx="954">
                        <c:v>11264.744997581236</c:v>
                      </c:pt>
                      <c:pt idx="955">
                        <c:v>11272.412163450022</c:v>
                      </c:pt>
                      <c:pt idx="956">
                        <c:v>11283.553364211983</c:v>
                      </c:pt>
                      <c:pt idx="957">
                        <c:v>11341.772324903703</c:v>
                      </c:pt>
                      <c:pt idx="958">
                        <c:v>11342.331310194331</c:v>
                      </c:pt>
                      <c:pt idx="959">
                        <c:v>11347.760300027363</c:v>
                      </c:pt>
                      <c:pt idx="960">
                        <c:v>11351.600353011192</c:v>
                      </c:pt>
                      <c:pt idx="961">
                        <c:v>11352.033344760219</c:v>
                      </c:pt>
                      <c:pt idx="962">
                        <c:v>11365.193163768297</c:v>
                      </c:pt>
                      <c:pt idx="963">
                        <c:v>11376.687386922413</c:v>
                      </c:pt>
                      <c:pt idx="964">
                        <c:v>11401.983892547156</c:v>
                      </c:pt>
                      <c:pt idx="965">
                        <c:v>11423.801509985231</c:v>
                      </c:pt>
                      <c:pt idx="966">
                        <c:v>11428.074614761636</c:v>
                      </c:pt>
                      <c:pt idx="967">
                        <c:v>11446.455068671485</c:v>
                      </c:pt>
                      <c:pt idx="968">
                        <c:v>11446.56943758243</c:v>
                      </c:pt>
                      <c:pt idx="969">
                        <c:v>11466.779583207044</c:v>
                      </c:pt>
                      <c:pt idx="970">
                        <c:v>11491.033095644445</c:v>
                      </c:pt>
                      <c:pt idx="971">
                        <c:v>11491.426120305085</c:v>
                      </c:pt>
                      <c:pt idx="972">
                        <c:v>11491.812456615242</c:v>
                      </c:pt>
                      <c:pt idx="973">
                        <c:v>11505.851668547559</c:v>
                      </c:pt>
                      <c:pt idx="974">
                        <c:v>11508.004665041924</c:v>
                      </c:pt>
                      <c:pt idx="975">
                        <c:v>11518.435519812554</c:v>
                      </c:pt>
                      <c:pt idx="976">
                        <c:v>11535.615710542237</c:v>
                      </c:pt>
                      <c:pt idx="977">
                        <c:v>11536.183834335054</c:v>
                      </c:pt>
                      <c:pt idx="978">
                        <c:v>11538.11446016417</c:v>
                      </c:pt>
                      <c:pt idx="979">
                        <c:v>11539.467050093119</c:v>
                      </c:pt>
                      <c:pt idx="980">
                        <c:v>11565.495930495486</c:v>
                      </c:pt>
                      <c:pt idx="981">
                        <c:v>11565.594205321375</c:v>
                      </c:pt>
                      <c:pt idx="982">
                        <c:v>11594.865299428611</c:v>
                      </c:pt>
                      <c:pt idx="983">
                        <c:v>11606.070330530098</c:v>
                      </c:pt>
                      <c:pt idx="984">
                        <c:v>11608.787287988849</c:v>
                      </c:pt>
                      <c:pt idx="985">
                        <c:v>11631.989362803903</c:v>
                      </c:pt>
                      <c:pt idx="986">
                        <c:v>11632.478031311322</c:v>
                      </c:pt>
                      <c:pt idx="987">
                        <c:v>11639.264724831188</c:v>
                      </c:pt>
                      <c:pt idx="988">
                        <c:v>11659.710175397522</c:v>
                      </c:pt>
                      <c:pt idx="989">
                        <c:v>11659.739206446022</c:v>
                      </c:pt>
                      <c:pt idx="990">
                        <c:v>11677.882219565012</c:v>
                      </c:pt>
                      <c:pt idx="991">
                        <c:v>11684.618777130985</c:v>
                      </c:pt>
                      <c:pt idx="992">
                        <c:v>11685.085858541448</c:v>
                      </c:pt>
                      <c:pt idx="993">
                        <c:v>11727.984634232807</c:v>
                      </c:pt>
                      <c:pt idx="994">
                        <c:v>11743.779679519166</c:v>
                      </c:pt>
                      <c:pt idx="995">
                        <c:v>11744.40824640842</c:v>
                      </c:pt>
                      <c:pt idx="996">
                        <c:v>11745.091213478408</c:v>
                      </c:pt>
                      <c:pt idx="997">
                        <c:v>11776.572806895549</c:v>
                      </c:pt>
                      <c:pt idx="998">
                        <c:v>11782.45177780443</c:v>
                      </c:pt>
                      <c:pt idx="999">
                        <c:v>11783.843370179102</c:v>
                      </c:pt>
                      <c:pt idx="1000">
                        <c:v>11786.141402335172</c:v>
                      </c:pt>
                      <c:pt idx="1001">
                        <c:v>11798.869549991163</c:v>
                      </c:pt>
                      <c:pt idx="1002">
                        <c:v>11802.746507025156</c:v>
                      </c:pt>
                      <c:pt idx="1003">
                        <c:v>11810.541907892226</c:v>
                      </c:pt>
                      <c:pt idx="1004">
                        <c:v>11818.325500096469</c:v>
                      </c:pt>
                      <c:pt idx="1005">
                        <c:v>11818.645594675383</c:v>
                      </c:pt>
                      <c:pt idx="1006">
                        <c:v>11818.910050765582</c:v>
                      </c:pt>
                      <c:pt idx="1007">
                        <c:v>11826.609065494729</c:v>
                      </c:pt>
                      <c:pt idx="1008">
                        <c:v>11853.073367041623</c:v>
                      </c:pt>
                      <c:pt idx="1009">
                        <c:v>11855.71938449283</c:v>
                      </c:pt>
                      <c:pt idx="1010">
                        <c:v>11863.743554917164</c:v>
                      </c:pt>
                      <c:pt idx="1011">
                        <c:v>11863.816955709886</c:v>
                      </c:pt>
                      <c:pt idx="1012">
                        <c:v>11872.635702894462</c:v>
                      </c:pt>
                      <c:pt idx="1013">
                        <c:v>11873.876506045201</c:v>
                      </c:pt>
                      <c:pt idx="1014">
                        <c:v>11884.879631008918</c:v>
                      </c:pt>
                      <c:pt idx="1015">
                        <c:v>11905.607534797977</c:v>
                      </c:pt>
                      <c:pt idx="1016">
                        <c:v>11912.098319745421</c:v>
                      </c:pt>
                      <c:pt idx="1017">
                        <c:v>11953.501478555858</c:v>
                      </c:pt>
                      <c:pt idx="1018">
                        <c:v>11977.286113289892</c:v>
                      </c:pt>
                      <c:pt idx="1019">
                        <c:v>11978.306537802799</c:v>
                      </c:pt>
                      <c:pt idx="1020">
                        <c:v>11980.002630337243</c:v>
                      </c:pt>
                      <c:pt idx="1021">
                        <c:v>11998.500106060264</c:v>
                      </c:pt>
                      <c:pt idx="1022">
                        <c:v>12010.918768557262</c:v>
                      </c:pt>
                      <c:pt idx="1023">
                        <c:v>12012.183424827806</c:v>
                      </c:pt>
                      <c:pt idx="1024">
                        <c:v>12044.996519030317</c:v>
                      </c:pt>
                      <c:pt idx="1025">
                        <c:v>12047.774860362419</c:v>
                      </c:pt>
                      <c:pt idx="1026">
                        <c:v>12048.83347307415</c:v>
                      </c:pt>
                      <c:pt idx="1027">
                        <c:v>12058.596391338495</c:v>
                      </c:pt>
                      <c:pt idx="1028">
                        <c:v>12067.191512445444</c:v>
                      </c:pt>
                      <c:pt idx="1029">
                        <c:v>12080.633745595573</c:v>
                      </c:pt>
                      <c:pt idx="1030">
                        <c:v>12087.329722874158</c:v>
                      </c:pt>
                      <c:pt idx="1031">
                        <c:v>12107.695368475517</c:v>
                      </c:pt>
                      <c:pt idx="1032">
                        <c:v>12116.885313902001</c:v>
                      </c:pt>
                      <c:pt idx="1033">
                        <c:v>12119.253792987272</c:v>
                      </c:pt>
                      <c:pt idx="1034">
                        <c:v>12177.845199040414</c:v>
                      </c:pt>
                      <c:pt idx="1035">
                        <c:v>12187.366417491126</c:v>
                      </c:pt>
                      <c:pt idx="1036">
                        <c:v>12188.413925329245</c:v>
                      </c:pt>
                      <c:pt idx="1037">
                        <c:v>12189.550559265554</c:v>
                      </c:pt>
                      <c:pt idx="1038">
                        <c:v>12190.053726229942</c:v>
                      </c:pt>
                      <c:pt idx="1039">
                        <c:v>12190.272554643012</c:v>
                      </c:pt>
                      <c:pt idx="1040">
                        <c:v>12202.607328589183</c:v>
                      </c:pt>
                      <c:pt idx="1041">
                        <c:v>12218.299453834939</c:v>
                      </c:pt>
                      <c:pt idx="1042">
                        <c:v>12229.137066181276</c:v>
                      </c:pt>
                      <c:pt idx="1043">
                        <c:v>12265.483936453704</c:v>
                      </c:pt>
                      <c:pt idx="1044">
                        <c:v>12270.474684958466</c:v>
                      </c:pt>
                      <c:pt idx="1045">
                        <c:v>12270.868165284977</c:v>
                      </c:pt>
                      <c:pt idx="1046">
                        <c:v>12270.884747416156</c:v>
                      </c:pt>
                      <c:pt idx="1047">
                        <c:v>12300.388370927532</c:v>
                      </c:pt>
                      <c:pt idx="1048">
                        <c:v>12300.427751636154</c:v>
                      </c:pt>
                      <c:pt idx="1049">
                        <c:v>12307.330132879812</c:v>
                      </c:pt>
                      <c:pt idx="1050">
                        <c:v>12308.984362369403</c:v>
                      </c:pt>
                      <c:pt idx="1051">
                        <c:v>12323.606471036346</c:v>
                      </c:pt>
                      <c:pt idx="1052">
                        <c:v>12323.641740373894</c:v>
                      </c:pt>
                      <c:pt idx="1053">
                        <c:v>12335.210768393177</c:v>
                      </c:pt>
                      <c:pt idx="1054">
                        <c:v>12337.919187082356</c:v>
                      </c:pt>
                      <c:pt idx="1055">
                        <c:v>12338.402557056113</c:v>
                      </c:pt>
                      <c:pt idx="1056">
                        <c:v>12343.454810634646</c:v>
                      </c:pt>
                      <c:pt idx="1057">
                        <c:v>12343.819725164471</c:v>
                      </c:pt>
                      <c:pt idx="1058">
                        <c:v>12352.336320090346</c:v>
                      </c:pt>
                      <c:pt idx="1059">
                        <c:v>12352.484839574699</c:v>
                      </c:pt>
                      <c:pt idx="1060">
                        <c:v>12370.76382385567</c:v>
                      </c:pt>
                      <c:pt idx="1061">
                        <c:v>12379.335015322155</c:v>
                      </c:pt>
                      <c:pt idx="1062">
                        <c:v>12381.140060909547</c:v>
                      </c:pt>
                      <c:pt idx="1063">
                        <c:v>12382.143790370625</c:v>
                      </c:pt>
                      <c:pt idx="1064">
                        <c:v>12388.841699146136</c:v>
                      </c:pt>
                      <c:pt idx="1065">
                        <c:v>12398.19868759888</c:v>
                      </c:pt>
                      <c:pt idx="1066">
                        <c:v>12402.741273136135</c:v>
                      </c:pt>
                      <c:pt idx="1067">
                        <c:v>12422.503996642219</c:v>
                      </c:pt>
                      <c:pt idx="1068">
                        <c:v>12426.256596609202</c:v>
                      </c:pt>
                      <c:pt idx="1069">
                        <c:v>12426.415942387517</c:v>
                      </c:pt>
                      <c:pt idx="1070">
                        <c:v>12435.797545356314</c:v>
                      </c:pt>
                      <c:pt idx="1071">
                        <c:v>12441.17676249226</c:v>
                      </c:pt>
                      <c:pt idx="1072">
                        <c:v>12459.10046510446</c:v>
                      </c:pt>
                      <c:pt idx="1073">
                        <c:v>12485.01928521087</c:v>
                      </c:pt>
                      <c:pt idx="1074">
                        <c:v>12508.599054390426</c:v>
                      </c:pt>
                      <c:pt idx="1075">
                        <c:v>12509.490988328393</c:v>
                      </c:pt>
                      <c:pt idx="1076">
                        <c:v>12548.847318047357</c:v>
                      </c:pt>
                      <c:pt idx="1077">
                        <c:v>12568.190221845965</c:v>
                      </c:pt>
                      <c:pt idx="1078">
                        <c:v>12575.957085083872</c:v>
                      </c:pt>
                      <c:pt idx="1079">
                        <c:v>12576.871354072933</c:v>
                      </c:pt>
                      <c:pt idx="1080">
                        <c:v>12577.149561493763</c:v>
                      </c:pt>
                      <c:pt idx="1081">
                        <c:v>12579.111729443295</c:v>
                      </c:pt>
                      <c:pt idx="1082">
                        <c:v>12591.880957292746</c:v>
                      </c:pt>
                      <c:pt idx="1083">
                        <c:v>12604.364368942643</c:v>
                      </c:pt>
                      <c:pt idx="1084">
                        <c:v>12610.77026260536</c:v>
                      </c:pt>
                      <c:pt idx="1085">
                        <c:v>12628.30988745281</c:v>
                      </c:pt>
                      <c:pt idx="1086">
                        <c:v>12632.81407286289</c:v>
                      </c:pt>
                      <c:pt idx="1087">
                        <c:v>12664.50197523592</c:v>
                      </c:pt>
                      <c:pt idx="1088">
                        <c:v>12689.011983226685</c:v>
                      </c:pt>
                      <c:pt idx="1089">
                        <c:v>12710.79045024158</c:v>
                      </c:pt>
                      <c:pt idx="1090">
                        <c:v>12712.283855512191</c:v>
                      </c:pt>
                      <c:pt idx="1091">
                        <c:v>12720.992815182604</c:v>
                      </c:pt>
                      <c:pt idx="1092">
                        <c:v>12730.521897787463</c:v>
                      </c:pt>
                      <c:pt idx="1093">
                        <c:v>12731.26020420249</c:v>
                      </c:pt>
                      <c:pt idx="1094">
                        <c:v>12740.669412739933</c:v>
                      </c:pt>
                      <c:pt idx="1095">
                        <c:v>12743.793236353287</c:v>
                      </c:pt>
                      <c:pt idx="1096">
                        <c:v>12744.451233000764</c:v>
                      </c:pt>
                      <c:pt idx="1097">
                        <c:v>12781.759040998042</c:v>
                      </c:pt>
                      <c:pt idx="1098">
                        <c:v>12796.413921292913</c:v>
                      </c:pt>
                      <c:pt idx="1099">
                        <c:v>12827.661162304725</c:v>
                      </c:pt>
                      <c:pt idx="1100">
                        <c:v>12833.743559564124</c:v>
                      </c:pt>
                      <c:pt idx="1101">
                        <c:v>12836.512137382953</c:v>
                      </c:pt>
                      <c:pt idx="1102">
                        <c:v>12841.740924172127</c:v>
                      </c:pt>
                      <c:pt idx="1103">
                        <c:v>12849.142091979484</c:v>
                      </c:pt>
                      <c:pt idx="1104">
                        <c:v>12859.646112031149</c:v>
                      </c:pt>
                      <c:pt idx="1105">
                        <c:v>12861.747747278368</c:v>
                      </c:pt>
                      <c:pt idx="1106">
                        <c:v>12862.626957954824</c:v>
                      </c:pt>
                      <c:pt idx="1107">
                        <c:v>12871.823060320618</c:v>
                      </c:pt>
                      <c:pt idx="1108">
                        <c:v>12930.080053068259</c:v>
                      </c:pt>
                      <c:pt idx="1109">
                        <c:v>12937.205801697055</c:v>
                      </c:pt>
                      <c:pt idx="1110">
                        <c:v>12941.343374157386</c:v>
                      </c:pt>
                      <c:pt idx="1111">
                        <c:v>12953.967454724003</c:v>
                      </c:pt>
                      <c:pt idx="1112">
                        <c:v>12958.01193341498</c:v>
                      </c:pt>
                      <c:pt idx="1113">
                        <c:v>12959.390406964261</c:v>
                      </c:pt>
                      <c:pt idx="1114">
                        <c:v>12965.177355211703</c:v>
                      </c:pt>
                      <c:pt idx="1115">
                        <c:v>12972.146423273605</c:v>
                      </c:pt>
                      <c:pt idx="1116">
                        <c:v>12982.137085790395</c:v>
                      </c:pt>
                      <c:pt idx="1117">
                        <c:v>12992.450958071557</c:v>
                      </c:pt>
                      <c:pt idx="1118">
                        <c:v>13000.59908150624</c:v>
                      </c:pt>
                      <c:pt idx="1119">
                        <c:v>13000.894472248956</c:v>
                      </c:pt>
                      <c:pt idx="1120">
                        <c:v>13006.506250992059</c:v>
                      </c:pt>
                      <c:pt idx="1121">
                        <c:v>13041.990098362441</c:v>
                      </c:pt>
                      <c:pt idx="1122">
                        <c:v>13080.796639990956</c:v>
                      </c:pt>
                      <c:pt idx="1123">
                        <c:v>13092.952419843667</c:v>
                      </c:pt>
                      <c:pt idx="1124">
                        <c:v>13101.016171851446</c:v>
                      </c:pt>
                      <c:pt idx="1125">
                        <c:v>13106.66330885983</c:v>
                      </c:pt>
                      <c:pt idx="1126">
                        <c:v>13108.509715785436</c:v>
                      </c:pt>
                      <c:pt idx="1127">
                        <c:v>13113.416212171016</c:v>
                      </c:pt>
                      <c:pt idx="1128">
                        <c:v>13122.097994360362</c:v>
                      </c:pt>
                      <c:pt idx="1129">
                        <c:v>13122.835184928077</c:v>
                      </c:pt>
                      <c:pt idx="1130">
                        <c:v>13161.640353636194</c:v>
                      </c:pt>
                      <c:pt idx="1131">
                        <c:v>13170.369938965916</c:v>
                      </c:pt>
                      <c:pt idx="1132">
                        <c:v>13170.509540544552</c:v>
                      </c:pt>
                      <c:pt idx="1133">
                        <c:v>13171.954614750715</c:v>
                      </c:pt>
                      <c:pt idx="1134">
                        <c:v>13180.650351274935</c:v>
                      </c:pt>
                      <c:pt idx="1135">
                        <c:v>13185.310299550389</c:v>
                      </c:pt>
                      <c:pt idx="1136">
                        <c:v>13207.674583883807</c:v>
                      </c:pt>
                      <c:pt idx="1137">
                        <c:v>13221.298492642194</c:v>
                      </c:pt>
                      <c:pt idx="1138">
                        <c:v>13238.247729581988</c:v>
                      </c:pt>
                      <c:pt idx="1139">
                        <c:v>13239.423366816993</c:v>
                      </c:pt>
                      <c:pt idx="1140">
                        <c:v>13239.52119247369</c:v>
                      </c:pt>
                      <c:pt idx="1141">
                        <c:v>13240.125323663166</c:v>
                      </c:pt>
                      <c:pt idx="1142">
                        <c:v>13285.828037822757</c:v>
                      </c:pt>
                      <c:pt idx="1143">
                        <c:v>13299.721841704271</c:v>
                      </c:pt>
                      <c:pt idx="1144">
                        <c:v>13312.946620487673</c:v>
                      </c:pt>
                      <c:pt idx="1145">
                        <c:v>13327.154678016763</c:v>
                      </c:pt>
                      <c:pt idx="1146">
                        <c:v>13330.243149714001</c:v>
                      </c:pt>
                      <c:pt idx="1147">
                        <c:v>13337.722060127771</c:v>
                      </c:pt>
                      <c:pt idx="1148">
                        <c:v>13353.742686880512</c:v>
                      </c:pt>
                      <c:pt idx="1149">
                        <c:v>13377.921030205012</c:v>
                      </c:pt>
                      <c:pt idx="1150">
                        <c:v>13391.83648767965</c:v>
                      </c:pt>
                      <c:pt idx="1151">
                        <c:v>13395.674528405547</c:v>
                      </c:pt>
                      <c:pt idx="1152">
                        <c:v>13396.877928570588</c:v>
                      </c:pt>
                      <c:pt idx="1153">
                        <c:v>13412.255012149009</c:v>
                      </c:pt>
                      <c:pt idx="1154">
                        <c:v>13413.151095685389</c:v>
                      </c:pt>
                      <c:pt idx="1155">
                        <c:v>13417.105539554294</c:v>
                      </c:pt>
                      <c:pt idx="1156">
                        <c:v>13417.276192261786</c:v>
                      </c:pt>
                      <c:pt idx="1157">
                        <c:v>13427.625975313889</c:v>
                      </c:pt>
                      <c:pt idx="1158">
                        <c:v>13437.246193302204</c:v>
                      </c:pt>
                      <c:pt idx="1159">
                        <c:v>13450.213540142986</c:v>
                      </c:pt>
                      <c:pt idx="1160">
                        <c:v>13461.774844674106</c:v>
                      </c:pt>
                      <c:pt idx="1161">
                        <c:v>13468.544118740348</c:v>
                      </c:pt>
                      <c:pt idx="1162">
                        <c:v>13470.011929678654</c:v>
                      </c:pt>
                      <c:pt idx="1163">
                        <c:v>13473.888426561931</c:v>
                      </c:pt>
                      <c:pt idx="1164">
                        <c:v>13475.328853630812</c:v>
                      </c:pt>
                      <c:pt idx="1165">
                        <c:v>13483.391958860353</c:v>
                      </c:pt>
                      <c:pt idx="1166">
                        <c:v>13484.108303024474</c:v>
                      </c:pt>
                      <c:pt idx="1167">
                        <c:v>13490.662292617248</c:v>
                      </c:pt>
                      <c:pt idx="1168">
                        <c:v>13490.86419559368</c:v>
                      </c:pt>
                      <c:pt idx="1169">
                        <c:v>13490.960048410167</c:v>
                      </c:pt>
                      <c:pt idx="1170">
                        <c:v>13493.9785027202</c:v>
                      </c:pt>
                      <c:pt idx="1171">
                        <c:v>13512.739784927457</c:v>
                      </c:pt>
                      <c:pt idx="1172">
                        <c:v>13514.916202519631</c:v>
                      </c:pt>
                      <c:pt idx="1173">
                        <c:v>13530.360794094411</c:v>
                      </c:pt>
                      <c:pt idx="1174">
                        <c:v>13538.783315591705</c:v>
                      </c:pt>
                      <c:pt idx="1175">
                        <c:v>13566.000576785138</c:v>
                      </c:pt>
                      <c:pt idx="1176">
                        <c:v>13575.635873179897</c:v>
                      </c:pt>
                      <c:pt idx="1177">
                        <c:v>13616.278711547173</c:v>
                      </c:pt>
                      <c:pt idx="1178">
                        <c:v>13640.369854001798</c:v>
                      </c:pt>
                      <c:pt idx="1179">
                        <c:v>13657.732657406317</c:v>
                      </c:pt>
                      <c:pt idx="1180">
                        <c:v>13668.290115649064</c:v>
                      </c:pt>
                      <c:pt idx="1181">
                        <c:v>13690.233995708808</c:v>
                      </c:pt>
                      <c:pt idx="1182">
                        <c:v>13699.701749332135</c:v>
                      </c:pt>
                      <c:pt idx="1183">
                        <c:v>13702.450705247935</c:v>
                      </c:pt>
                      <c:pt idx="1184">
                        <c:v>13736.341469619283</c:v>
                      </c:pt>
                      <c:pt idx="1185">
                        <c:v>13759.888156760335</c:v>
                      </c:pt>
                      <c:pt idx="1186">
                        <c:v>13761.784500771681</c:v>
                      </c:pt>
                      <c:pt idx="1187">
                        <c:v>13769.699767767735</c:v>
                      </c:pt>
                      <c:pt idx="1188">
                        <c:v>13782.123978920552</c:v>
                      </c:pt>
                      <c:pt idx="1189">
                        <c:v>13785.977285201177</c:v>
                      </c:pt>
                      <c:pt idx="1190">
                        <c:v>13794.001183003435</c:v>
                      </c:pt>
                      <c:pt idx="1191">
                        <c:v>13794.773851207779</c:v>
                      </c:pt>
                      <c:pt idx="1192">
                        <c:v>13797.275754770033</c:v>
                      </c:pt>
                      <c:pt idx="1193">
                        <c:v>13815.490642417921</c:v>
                      </c:pt>
                      <c:pt idx="1194">
                        <c:v>13831.062455058276</c:v>
                      </c:pt>
                      <c:pt idx="1195">
                        <c:v>13840.764302198964</c:v>
                      </c:pt>
                      <c:pt idx="1196">
                        <c:v>13862.510949748334</c:v>
                      </c:pt>
                      <c:pt idx="1197">
                        <c:v>13874.506264740759</c:v>
                      </c:pt>
                      <c:pt idx="1198">
                        <c:v>13879.989141743443</c:v>
                      </c:pt>
                      <c:pt idx="1199">
                        <c:v>13898.951626995973</c:v>
                      </c:pt>
                      <c:pt idx="1200">
                        <c:v>13911.695989302549</c:v>
                      </c:pt>
                      <c:pt idx="1201">
                        <c:v>13912.04474540461</c:v>
                      </c:pt>
                      <c:pt idx="1202">
                        <c:v>13932.926543392037</c:v>
                      </c:pt>
                      <c:pt idx="1203">
                        <c:v>13933.253392442144</c:v>
                      </c:pt>
                      <c:pt idx="1204">
                        <c:v>13934.75226144113</c:v>
                      </c:pt>
                      <c:pt idx="1205">
                        <c:v>14004.282997101927</c:v>
                      </c:pt>
                      <c:pt idx="1206">
                        <c:v>14008.135448183626</c:v>
                      </c:pt>
                      <c:pt idx="1207">
                        <c:v>14020.333360531522</c:v>
                      </c:pt>
                      <c:pt idx="1208">
                        <c:v>14038.158133226405</c:v>
                      </c:pt>
                      <c:pt idx="1209">
                        <c:v>14043.324312628369</c:v>
                      </c:pt>
                      <c:pt idx="1210">
                        <c:v>14048.128979208272</c:v>
                      </c:pt>
                      <c:pt idx="1211">
                        <c:v>14063.234894748033</c:v>
                      </c:pt>
                      <c:pt idx="1212">
                        <c:v>14064.428948874387</c:v>
                      </c:pt>
                      <c:pt idx="1213">
                        <c:v>14065.20744303338</c:v>
                      </c:pt>
                      <c:pt idx="1214">
                        <c:v>14071.10797077413</c:v>
                      </c:pt>
                      <c:pt idx="1215">
                        <c:v>14072.89619737469</c:v>
                      </c:pt>
                      <c:pt idx="1216">
                        <c:v>14075.057220248675</c:v>
                      </c:pt>
                      <c:pt idx="1217">
                        <c:v>14076.91421215938</c:v>
                      </c:pt>
                      <c:pt idx="1218">
                        <c:v>14077.64485820928</c:v>
                      </c:pt>
                      <c:pt idx="1219">
                        <c:v>14085.755738684802</c:v>
                      </c:pt>
                      <c:pt idx="1220">
                        <c:v>14087.172431298357</c:v>
                      </c:pt>
                      <c:pt idx="1221">
                        <c:v>14106.858262586882</c:v>
                      </c:pt>
                      <c:pt idx="1222">
                        <c:v>14107.365660900561</c:v>
                      </c:pt>
                      <c:pt idx="1223">
                        <c:v>14142.703062720233</c:v>
                      </c:pt>
                      <c:pt idx="1224">
                        <c:v>14142.820836248902</c:v>
                      </c:pt>
                      <c:pt idx="1225">
                        <c:v>14143.618832460475</c:v>
                      </c:pt>
                      <c:pt idx="1226">
                        <c:v>14151.835213719345</c:v>
                      </c:pt>
                      <c:pt idx="1227">
                        <c:v>14177.012674486155</c:v>
                      </c:pt>
                      <c:pt idx="1228">
                        <c:v>14187.895533378398</c:v>
                      </c:pt>
                      <c:pt idx="1229">
                        <c:v>14198.957058807435</c:v>
                      </c:pt>
                      <c:pt idx="1230">
                        <c:v>14209.65905360541</c:v>
                      </c:pt>
                      <c:pt idx="1231">
                        <c:v>14210.026073479983</c:v>
                      </c:pt>
                      <c:pt idx="1232">
                        <c:v>14210.585926571404</c:v>
                      </c:pt>
                      <c:pt idx="1233">
                        <c:v>14251.926061187067</c:v>
                      </c:pt>
                      <c:pt idx="1234">
                        <c:v>14278.50797179568</c:v>
                      </c:pt>
                      <c:pt idx="1235">
                        <c:v>14278.648567669801</c:v>
                      </c:pt>
                      <c:pt idx="1236">
                        <c:v>14287.594641602987</c:v>
                      </c:pt>
                      <c:pt idx="1237">
                        <c:v>14306.112128691941</c:v>
                      </c:pt>
                      <c:pt idx="1238">
                        <c:v>14308.482375744714</c:v>
                      </c:pt>
                      <c:pt idx="1239">
                        <c:v>14335.828593464779</c:v>
                      </c:pt>
                      <c:pt idx="1240">
                        <c:v>14352.790065491445</c:v>
                      </c:pt>
                      <c:pt idx="1241">
                        <c:v>14355.125596509994</c:v>
                      </c:pt>
                      <c:pt idx="1242">
                        <c:v>14356.463653885754</c:v>
                      </c:pt>
                      <c:pt idx="1243">
                        <c:v>14357.36329272564</c:v>
                      </c:pt>
                      <c:pt idx="1244">
                        <c:v>14362.479519506771</c:v>
                      </c:pt>
                      <c:pt idx="1245">
                        <c:v>14368.039506535688</c:v>
                      </c:pt>
                      <c:pt idx="1246">
                        <c:v>14368.329139328085</c:v>
                      </c:pt>
                      <c:pt idx="1247">
                        <c:v>14377.272712114265</c:v>
                      </c:pt>
                      <c:pt idx="1248">
                        <c:v>14378.317278258857</c:v>
                      </c:pt>
                      <c:pt idx="1249">
                        <c:v>14388.579870639585</c:v>
                      </c:pt>
                      <c:pt idx="1250">
                        <c:v>14409.114180207825</c:v>
                      </c:pt>
                      <c:pt idx="1251">
                        <c:v>14436.108058364516</c:v>
                      </c:pt>
                      <c:pt idx="1252">
                        <c:v>14447.807222705005</c:v>
                      </c:pt>
                      <c:pt idx="1253">
                        <c:v>14457.532095689394</c:v>
                      </c:pt>
                      <c:pt idx="1254">
                        <c:v>14459.382433845036</c:v>
                      </c:pt>
                      <c:pt idx="1255">
                        <c:v>14471.158652754981</c:v>
                      </c:pt>
                      <c:pt idx="1256">
                        <c:v>14480.359371563443</c:v>
                      </c:pt>
                      <c:pt idx="1257">
                        <c:v>14481.434061867623</c:v>
                      </c:pt>
                      <c:pt idx="1258">
                        <c:v>14505.424965506641</c:v>
                      </c:pt>
                      <c:pt idx="1259">
                        <c:v>14523.078232341306</c:v>
                      </c:pt>
                      <c:pt idx="1260">
                        <c:v>14523.463521101741</c:v>
                      </c:pt>
                      <c:pt idx="1261">
                        <c:v>14524.999592691101</c:v>
                      </c:pt>
                      <c:pt idx="1262">
                        <c:v>14526.192694402293</c:v>
                      </c:pt>
                      <c:pt idx="1263">
                        <c:v>14552.898157433219</c:v>
                      </c:pt>
                      <c:pt idx="1264">
                        <c:v>14558.752734190162</c:v>
                      </c:pt>
                      <c:pt idx="1265">
                        <c:v>14572.612077304389</c:v>
                      </c:pt>
                      <c:pt idx="1266">
                        <c:v>14572.815068705369</c:v>
                      </c:pt>
                      <c:pt idx="1267">
                        <c:v>14588.634920058961</c:v>
                      </c:pt>
                      <c:pt idx="1268">
                        <c:v>14593.579137690132</c:v>
                      </c:pt>
                      <c:pt idx="1269">
                        <c:v>14595.319548214113</c:v>
                      </c:pt>
                      <c:pt idx="1270">
                        <c:v>14629.693546256744</c:v>
                      </c:pt>
                      <c:pt idx="1271">
                        <c:v>14630.365624772399</c:v>
                      </c:pt>
                      <c:pt idx="1272">
                        <c:v>14631.79556161965</c:v>
                      </c:pt>
                      <c:pt idx="1273">
                        <c:v>14637.602405811354</c:v>
                      </c:pt>
                      <c:pt idx="1274">
                        <c:v>14638.104382171641</c:v>
                      </c:pt>
                      <c:pt idx="1275">
                        <c:v>14639.346100741146</c:v>
                      </c:pt>
                      <c:pt idx="1276">
                        <c:v>14652.087475286917</c:v>
                      </c:pt>
                      <c:pt idx="1277">
                        <c:v>14656.928268904647</c:v>
                      </c:pt>
                      <c:pt idx="1278">
                        <c:v>14669.437955884336</c:v>
                      </c:pt>
                      <c:pt idx="1279">
                        <c:v>14693.007072370508</c:v>
                      </c:pt>
                      <c:pt idx="1280">
                        <c:v>14730.664645133109</c:v>
                      </c:pt>
                      <c:pt idx="1281">
                        <c:v>14733.445931628336</c:v>
                      </c:pt>
                      <c:pt idx="1282">
                        <c:v>14747.512581798148</c:v>
                      </c:pt>
                      <c:pt idx="1283">
                        <c:v>14775.972424471538</c:v>
                      </c:pt>
                      <c:pt idx="1284">
                        <c:v>14782.231349334626</c:v>
                      </c:pt>
                      <c:pt idx="1285">
                        <c:v>14787.074633415443</c:v>
                      </c:pt>
                      <c:pt idx="1286">
                        <c:v>14789.635513546711</c:v>
                      </c:pt>
                      <c:pt idx="1287">
                        <c:v>14810.931960222633</c:v>
                      </c:pt>
                      <c:pt idx="1288">
                        <c:v>14812.767596672946</c:v>
                      </c:pt>
                      <c:pt idx="1289">
                        <c:v>14850.504051658743</c:v>
                      </c:pt>
                      <c:pt idx="1290">
                        <c:v>14856.699900574864</c:v>
                      </c:pt>
                      <c:pt idx="1291">
                        <c:v>14895.779500382425</c:v>
                      </c:pt>
                      <c:pt idx="1292">
                        <c:v>14919.138489702305</c:v>
                      </c:pt>
                      <c:pt idx="1293">
                        <c:v>14953.949933051277</c:v>
                      </c:pt>
                      <c:pt idx="1294">
                        <c:v>14961.146745971881</c:v>
                      </c:pt>
                      <c:pt idx="1295">
                        <c:v>14970.628309442056</c:v>
                      </c:pt>
                      <c:pt idx="1296">
                        <c:v>14982.355081873609</c:v>
                      </c:pt>
                      <c:pt idx="1297">
                        <c:v>14987.46535778906</c:v>
                      </c:pt>
                      <c:pt idx="1298">
                        <c:v>15011.246854184481</c:v>
                      </c:pt>
                      <c:pt idx="1299">
                        <c:v>15021.717034236557</c:v>
                      </c:pt>
                      <c:pt idx="1300">
                        <c:v>15049.598671463948</c:v>
                      </c:pt>
                      <c:pt idx="1301">
                        <c:v>15070.726663008389</c:v>
                      </c:pt>
                      <c:pt idx="1302">
                        <c:v>15076.468146644436</c:v>
                      </c:pt>
                      <c:pt idx="1303">
                        <c:v>15082.422157233259</c:v>
                      </c:pt>
                      <c:pt idx="1304">
                        <c:v>15082.586433645334</c:v>
                      </c:pt>
                      <c:pt idx="1305">
                        <c:v>15101.205335869867</c:v>
                      </c:pt>
                      <c:pt idx="1306">
                        <c:v>15123.736835692318</c:v>
                      </c:pt>
                      <c:pt idx="1307">
                        <c:v>15133.255703771727</c:v>
                      </c:pt>
                      <c:pt idx="1308">
                        <c:v>15139.486973210487</c:v>
                      </c:pt>
                      <c:pt idx="1309">
                        <c:v>15140.238751975394</c:v>
                      </c:pt>
                      <c:pt idx="1310">
                        <c:v>15149.575499260638</c:v>
                      </c:pt>
                      <c:pt idx="1311">
                        <c:v>15152.726829230607</c:v>
                      </c:pt>
                      <c:pt idx="1312">
                        <c:v>15163.059881342397</c:v>
                      </c:pt>
                      <c:pt idx="1313">
                        <c:v>15165.831936678924</c:v>
                      </c:pt>
                      <c:pt idx="1314">
                        <c:v>15172.769329957171</c:v>
                      </c:pt>
                      <c:pt idx="1315">
                        <c:v>15174.230710539834</c:v>
                      </c:pt>
                      <c:pt idx="1316">
                        <c:v>15192.419745087362</c:v>
                      </c:pt>
                      <c:pt idx="1317">
                        <c:v>15224.650526400808</c:v>
                      </c:pt>
                      <c:pt idx="1318">
                        <c:v>15244.746074505425</c:v>
                      </c:pt>
                      <c:pt idx="1319">
                        <c:v>15250.474343867096</c:v>
                      </c:pt>
                      <c:pt idx="1320">
                        <c:v>15250.989842659837</c:v>
                      </c:pt>
                      <c:pt idx="1321">
                        <c:v>15258.726171943759</c:v>
                      </c:pt>
                      <c:pt idx="1322">
                        <c:v>15261.713802063658</c:v>
                      </c:pt>
                      <c:pt idx="1323">
                        <c:v>15271.105573623961</c:v>
                      </c:pt>
                      <c:pt idx="1324">
                        <c:v>15277.623714296848</c:v>
                      </c:pt>
                      <c:pt idx="1325">
                        <c:v>15290.231693506375</c:v>
                      </c:pt>
                      <c:pt idx="1326">
                        <c:v>15299.826482460105</c:v>
                      </c:pt>
                      <c:pt idx="1327">
                        <c:v>15330.019570178614</c:v>
                      </c:pt>
                      <c:pt idx="1328">
                        <c:v>15342.489637603141</c:v>
                      </c:pt>
                      <c:pt idx="1329">
                        <c:v>15345.225926874913</c:v>
                      </c:pt>
                      <c:pt idx="1330">
                        <c:v>15351.18270979187</c:v>
                      </c:pt>
                      <c:pt idx="1331">
                        <c:v>15357.697919773918</c:v>
                      </c:pt>
                      <c:pt idx="1332">
                        <c:v>15364.601898689401</c:v>
                      </c:pt>
                      <c:pt idx="1333">
                        <c:v>15381.228255677139</c:v>
                      </c:pt>
                      <c:pt idx="1334">
                        <c:v>15384.355669689256</c:v>
                      </c:pt>
                      <c:pt idx="1335">
                        <c:v>15386.447440305998</c:v>
                      </c:pt>
                      <c:pt idx="1336">
                        <c:v>15389.945550862298</c:v>
                      </c:pt>
                      <c:pt idx="1337">
                        <c:v>15393.10216395056</c:v>
                      </c:pt>
                      <c:pt idx="1338">
                        <c:v>15396.414506008092</c:v>
                      </c:pt>
                      <c:pt idx="1339">
                        <c:v>15402.23217295981</c:v>
                      </c:pt>
                      <c:pt idx="1340">
                        <c:v>15410.798221943789</c:v>
                      </c:pt>
                      <c:pt idx="1341">
                        <c:v>15429.133302598128</c:v>
                      </c:pt>
                      <c:pt idx="1342">
                        <c:v>15435.95286190048</c:v>
                      </c:pt>
                      <c:pt idx="1343">
                        <c:v>15450.115154981011</c:v>
                      </c:pt>
                      <c:pt idx="1344">
                        <c:v>15455.642156758182</c:v>
                      </c:pt>
                      <c:pt idx="1345">
                        <c:v>15459.262215190487</c:v>
                      </c:pt>
                      <c:pt idx="1346">
                        <c:v>15469.324233914898</c:v>
                      </c:pt>
                      <c:pt idx="1347">
                        <c:v>15484.204875836782</c:v>
                      </c:pt>
                      <c:pt idx="1348">
                        <c:v>15485.029293714932</c:v>
                      </c:pt>
                      <c:pt idx="1349">
                        <c:v>15496.66148425541</c:v>
                      </c:pt>
                      <c:pt idx="1350">
                        <c:v>15518.728926876727</c:v>
                      </c:pt>
                      <c:pt idx="1351">
                        <c:v>15525.5081337459</c:v>
                      </c:pt>
                      <c:pt idx="1352">
                        <c:v>15528.398906796729</c:v>
                      </c:pt>
                      <c:pt idx="1353">
                        <c:v>15534.496922581868</c:v>
                      </c:pt>
                      <c:pt idx="1354">
                        <c:v>15548.406592301884</c:v>
                      </c:pt>
                      <c:pt idx="1355">
                        <c:v>15550.512712773718</c:v>
                      </c:pt>
                      <c:pt idx="1356">
                        <c:v>15581.334131193154</c:v>
                      </c:pt>
                      <c:pt idx="1357">
                        <c:v>15581.875148752828</c:v>
                      </c:pt>
                      <c:pt idx="1358">
                        <c:v>15594.096493027011</c:v>
                      </c:pt>
                      <c:pt idx="1359">
                        <c:v>15595.566239256492</c:v>
                      </c:pt>
                      <c:pt idx="1360">
                        <c:v>15612.739923491918</c:v>
                      </c:pt>
                      <c:pt idx="1361">
                        <c:v>15621.17132443771</c:v>
                      </c:pt>
                      <c:pt idx="1362">
                        <c:v>15688.536973991715</c:v>
                      </c:pt>
                      <c:pt idx="1363">
                        <c:v>15691.744792618359</c:v>
                      </c:pt>
                      <c:pt idx="1364">
                        <c:v>15706.433349145478</c:v>
                      </c:pt>
                      <c:pt idx="1365">
                        <c:v>15718.167220107907</c:v>
                      </c:pt>
                      <c:pt idx="1366">
                        <c:v>15722.039763081037</c:v>
                      </c:pt>
                      <c:pt idx="1367">
                        <c:v>15724.446573365287</c:v>
                      </c:pt>
                      <c:pt idx="1368">
                        <c:v>15729.648418262801</c:v>
                      </c:pt>
                      <c:pt idx="1369">
                        <c:v>15733.30251511114</c:v>
                      </c:pt>
                      <c:pt idx="1370">
                        <c:v>15742.801591854608</c:v>
                      </c:pt>
                      <c:pt idx="1371">
                        <c:v>15743.409736260279</c:v>
                      </c:pt>
                      <c:pt idx="1372">
                        <c:v>15744.567213924314</c:v>
                      </c:pt>
                      <c:pt idx="1373">
                        <c:v>15749.403569856071</c:v>
                      </c:pt>
                      <c:pt idx="1374">
                        <c:v>15753.609722035848</c:v>
                      </c:pt>
                      <c:pt idx="1375">
                        <c:v>15759.824860426952</c:v>
                      </c:pt>
                      <c:pt idx="1376">
                        <c:v>15759.974712183048</c:v>
                      </c:pt>
                      <c:pt idx="1377">
                        <c:v>15768.857981467509</c:v>
                      </c:pt>
                      <c:pt idx="1378">
                        <c:v>15790.185020936608</c:v>
                      </c:pt>
                      <c:pt idx="1379">
                        <c:v>15790.295384232513</c:v>
                      </c:pt>
                      <c:pt idx="1380">
                        <c:v>15794.231461187888</c:v>
                      </c:pt>
                      <c:pt idx="1381">
                        <c:v>15802.51378308261</c:v>
                      </c:pt>
                      <c:pt idx="1382">
                        <c:v>15803.297729753602</c:v>
                      </c:pt>
                      <c:pt idx="1383">
                        <c:v>15822.644248735094</c:v>
                      </c:pt>
                      <c:pt idx="1384">
                        <c:v>15824.813453760755</c:v>
                      </c:pt>
                      <c:pt idx="1385">
                        <c:v>15826.526977917873</c:v>
                      </c:pt>
                      <c:pt idx="1386">
                        <c:v>15841.344628162533</c:v>
                      </c:pt>
                      <c:pt idx="1387">
                        <c:v>15841.421849291735</c:v>
                      </c:pt>
                      <c:pt idx="1388">
                        <c:v>15841.597639559675</c:v>
                      </c:pt>
                      <c:pt idx="1389">
                        <c:v>15845.412091737633</c:v>
                      </c:pt>
                      <c:pt idx="1390">
                        <c:v>15852.352584684852</c:v>
                      </c:pt>
                      <c:pt idx="1391">
                        <c:v>15858.544800780046</c:v>
                      </c:pt>
                      <c:pt idx="1392">
                        <c:v>15866.039609248201</c:v>
                      </c:pt>
                      <c:pt idx="1393">
                        <c:v>15866.632609525312</c:v>
                      </c:pt>
                      <c:pt idx="1394">
                        <c:v>15866.646841191208</c:v>
                      </c:pt>
                      <c:pt idx="1395">
                        <c:v>15866.677299393508</c:v>
                      </c:pt>
                      <c:pt idx="1396">
                        <c:v>15867.213855911383</c:v>
                      </c:pt>
                      <c:pt idx="1397">
                        <c:v>15870.922076905454</c:v>
                      </c:pt>
                      <c:pt idx="1398">
                        <c:v>15885.709780429257</c:v>
                      </c:pt>
                      <c:pt idx="1399">
                        <c:v>15894.190498804752</c:v>
                      </c:pt>
                      <c:pt idx="1400">
                        <c:v>15895.984231839702</c:v>
                      </c:pt>
                      <c:pt idx="1401">
                        <c:v>15928.606568788235</c:v>
                      </c:pt>
                      <c:pt idx="1402">
                        <c:v>15944.247472566418</c:v>
                      </c:pt>
                      <c:pt idx="1403">
                        <c:v>15945.089171812124</c:v>
                      </c:pt>
                      <c:pt idx="1404">
                        <c:v>15948.901192749252</c:v>
                      </c:pt>
                      <c:pt idx="1405">
                        <c:v>15955.047770102916</c:v>
                      </c:pt>
                      <c:pt idx="1406">
                        <c:v>15956.093750471566</c:v>
                      </c:pt>
                      <c:pt idx="1407">
                        <c:v>15956.904626436906</c:v>
                      </c:pt>
                      <c:pt idx="1408">
                        <c:v>15975.682757543651</c:v>
                      </c:pt>
                      <c:pt idx="1409">
                        <c:v>15990.123006377489</c:v>
                      </c:pt>
                      <c:pt idx="1410">
                        <c:v>15990.479321154913</c:v>
                      </c:pt>
                      <c:pt idx="1411">
                        <c:v>16009.691673221261</c:v>
                      </c:pt>
                      <c:pt idx="1412">
                        <c:v>16011.519563348547</c:v>
                      </c:pt>
                      <c:pt idx="1413">
                        <c:v>16014.173588716298</c:v>
                      </c:pt>
                      <c:pt idx="1414">
                        <c:v>16024.683627193683</c:v>
                      </c:pt>
                      <c:pt idx="1415">
                        <c:v>16027.042734062192</c:v>
                      </c:pt>
                      <c:pt idx="1416">
                        <c:v>16027.433010333978</c:v>
                      </c:pt>
                      <c:pt idx="1417">
                        <c:v>16035.576833639185</c:v>
                      </c:pt>
                      <c:pt idx="1418">
                        <c:v>16055.159602508649</c:v>
                      </c:pt>
                      <c:pt idx="1419">
                        <c:v>16063.517402212276</c:v>
                      </c:pt>
                      <c:pt idx="1420">
                        <c:v>16065.661488657512</c:v>
                      </c:pt>
                      <c:pt idx="1421">
                        <c:v>16069.749989110342</c:v>
                      </c:pt>
                      <c:pt idx="1422">
                        <c:v>16071.282878016373</c:v>
                      </c:pt>
                      <c:pt idx="1423">
                        <c:v>16077.802938198807</c:v>
                      </c:pt>
                      <c:pt idx="1424">
                        <c:v>16106.57815326631</c:v>
                      </c:pt>
                      <c:pt idx="1425">
                        <c:v>16114.905120441608</c:v>
                      </c:pt>
                      <c:pt idx="1426">
                        <c:v>16115.504380864855</c:v>
                      </c:pt>
                      <c:pt idx="1427">
                        <c:v>16138.777898906255</c:v>
                      </c:pt>
                      <c:pt idx="1428">
                        <c:v>16151.227458004016</c:v>
                      </c:pt>
                      <c:pt idx="1429">
                        <c:v>16158.2063900473</c:v>
                      </c:pt>
                      <c:pt idx="1430">
                        <c:v>16159.90439302013</c:v>
                      </c:pt>
                      <c:pt idx="1431">
                        <c:v>16161.401134441856</c:v>
                      </c:pt>
                      <c:pt idx="1432">
                        <c:v>16181.435273305358</c:v>
                      </c:pt>
                      <c:pt idx="1433">
                        <c:v>16192.861178394845</c:v>
                      </c:pt>
                      <c:pt idx="1434">
                        <c:v>16194.226484606961</c:v>
                      </c:pt>
                      <c:pt idx="1435">
                        <c:v>16205.667825140783</c:v>
                      </c:pt>
                      <c:pt idx="1436">
                        <c:v>16213.993919559416</c:v>
                      </c:pt>
                      <c:pt idx="1437">
                        <c:v>16214.040804540282</c:v>
                      </c:pt>
                      <c:pt idx="1438">
                        <c:v>16214.583820815362</c:v>
                      </c:pt>
                      <c:pt idx="1439">
                        <c:v>16223.63038470014</c:v>
                      </c:pt>
                      <c:pt idx="1440">
                        <c:v>16230.292584624667</c:v>
                      </c:pt>
                      <c:pt idx="1441">
                        <c:v>16231.418702307148</c:v>
                      </c:pt>
                      <c:pt idx="1442">
                        <c:v>16239.258768436837</c:v>
                      </c:pt>
                      <c:pt idx="1443">
                        <c:v>16244.799894582708</c:v>
                      </c:pt>
                      <c:pt idx="1444">
                        <c:v>16246.097667465703</c:v>
                      </c:pt>
                      <c:pt idx="1445">
                        <c:v>16257.373858608507</c:v>
                      </c:pt>
                      <c:pt idx="1446">
                        <c:v>16265.816661839302</c:v>
                      </c:pt>
                      <c:pt idx="1447">
                        <c:v>16280.093254375999</c:v>
                      </c:pt>
                      <c:pt idx="1448">
                        <c:v>16297.19549039105</c:v>
                      </c:pt>
                      <c:pt idx="1449">
                        <c:v>16300.239898903408</c:v>
                      </c:pt>
                      <c:pt idx="1450">
                        <c:v>16302.839412105655</c:v>
                      </c:pt>
                      <c:pt idx="1451">
                        <c:v>16318.162176539792</c:v>
                      </c:pt>
                      <c:pt idx="1452">
                        <c:v>16322.924588122503</c:v>
                      </c:pt>
                      <c:pt idx="1453">
                        <c:v>16332.281070814221</c:v>
                      </c:pt>
                      <c:pt idx="1454">
                        <c:v>16356.230745463801</c:v>
                      </c:pt>
                      <c:pt idx="1455">
                        <c:v>16356.355581883481</c:v>
                      </c:pt>
                      <c:pt idx="1456">
                        <c:v>16378.694920241158</c:v>
                      </c:pt>
                      <c:pt idx="1457">
                        <c:v>16404.180671754999</c:v>
                      </c:pt>
                      <c:pt idx="1458">
                        <c:v>16410.73471081342</c:v>
                      </c:pt>
                      <c:pt idx="1459">
                        <c:v>16421.123300320898</c:v>
                      </c:pt>
                      <c:pt idx="1460">
                        <c:v>16423.948611947479</c:v>
                      </c:pt>
                      <c:pt idx="1461">
                        <c:v>16445.291004082625</c:v>
                      </c:pt>
                      <c:pt idx="1462">
                        <c:v>16446.004464192432</c:v>
                      </c:pt>
                      <c:pt idx="1463">
                        <c:v>16464.49433229426</c:v>
                      </c:pt>
                      <c:pt idx="1464">
                        <c:v>16471.819369403085</c:v>
                      </c:pt>
                      <c:pt idx="1465">
                        <c:v>16479.722564397554</c:v>
                      </c:pt>
                      <c:pt idx="1466">
                        <c:v>16480.383586629967</c:v>
                      </c:pt>
                      <c:pt idx="1467">
                        <c:v>16484.773088004345</c:v>
                      </c:pt>
                      <c:pt idx="1468">
                        <c:v>16484.861659126716</c:v>
                      </c:pt>
                      <c:pt idx="1469">
                        <c:v>16485.576138900804</c:v>
                      </c:pt>
                      <c:pt idx="1470">
                        <c:v>16504.563669387157</c:v>
                      </c:pt>
                      <c:pt idx="1471">
                        <c:v>16509.446762688418</c:v>
                      </c:pt>
                      <c:pt idx="1472">
                        <c:v>16510.384788808871</c:v>
                      </c:pt>
                      <c:pt idx="1473">
                        <c:v>16543.55985588659</c:v>
                      </c:pt>
                      <c:pt idx="1474">
                        <c:v>16544.133439383975</c:v>
                      </c:pt>
                      <c:pt idx="1475">
                        <c:v>16557.291816351866</c:v>
                      </c:pt>
                      <c:pt idx="1476">
                        <c:v>16568.50781750452</c:v>
                      </c:pt>
                      <c:pt idx="1477">
                        <c:v>16576.51016627171</c:v>
                      </c:pt>
                      <c:pt idx="1478">
                        <c:v>16581.140621296108</c:v>
                      </c:pt>
                      <c:pt idx="1479">
                        <c:v>16585.867768777989</c:v>
                      </c:pt>
                      <c:pt idx="1480">
                        <c:v>16591.770666916786</c:v>
                      </c:pt>
                      <c:pt idx="1481">
                        <c:v>16621.217175526061</c:v>
                      </c:pt>
                      <c:pt idx="1482">
                        <c:v>16623.442127291932</c:v>
                      </c:pt>
                      <c:pt idx="1483">
                        <c:v>16643.095724782859</c:v>
                      </c:pt>
                      <c:pt idx="1484">
                        <c:v>16646.496305109642</c:v>
                      </c:pt>
                      <c:pt idx="1485">
                        <c:v>16650.088577785813</c:v>
                      </c:pt>
                      <c:pt idx="1486">
                        <c:v>16650.36414681395</c:v>
                      </c:pt>
                      <c:pt idx="1487">
                        <c:v>16651.332237098242</c:v>
                      </c:pt>
                      <c:pt idx="1488">
                        <c:v>16652.231236658063</c:v>
                      </c:pt>
                      <c:pt idx="1489">
                        <c:v>16657.118829861665</c:v>
                      </c:pt>
                      <c:pt idx="1490">
                        <c:v>16668.041325016424</c:v>
                      </c:pt>
                      <c:pt idx="1491">
                        <c:v>16677.025886479525</c:v>
                      </c:pt>
                      <c:pt idx="1492">
                        <c:v>16677.357368926107</c:v>
                      </c:pt>
                      <c:pt idx="1493">
                        <c:v>16681.159417689039</c:v>
                      </c:pt>
                      <c:pt idx="1494">
                        <c:v>16687.216695349613</c:v>
                      </c:pt>
                      <c:pt idx="1495">
                        <c:v>16687.315616708715</c:v>
                      </c:pt>
                      <c:pt idx="1496">
                        <c:v>16692.314387239076</c:v>
                      </c:pt>
                      <c:pt idx="1497">
                        <c:v>16697.438179784494</c:v>
                      </c:pt>
                      <c:pt idx="1498">
                        <c:v>16700.116287864315</c:v>
                      </c:pt>
                      <c:pt idx="1499">
                        <c:v>16710.508867099583</c:v>
                      </c:pt>
                      <c:pt idx="1500">
                        <c:v>16716.199797117548</c:v>
                      </c:pt>
                      <c:pt idx="1501">
                        <c:v>16749.956066888553</c:v>
                      </c:pt>
                      <c:pt idx="1502">
                        <c:v>16749.956066888553</c:v>
                      </c:pt>
                      <c:pt idx="1503">
                        <c:v>16758.737990287405</c:v>
                      </c:pt>
                      <c:pt idx="1504">
                        <c:v>16781.692213640665</c:v>
                      </c:pt>
                      <c:pt idx="1505">
                        <c:v>16802.74141775677</c:v>
                      </c:pt>
                      <c:pt idx="1506">
                        <c:v>16812.056889038457</c:v>
                      </c:pt>
                      <c:pt idx="1507">
                        <c:v>16826.876363822899</c:v>
                      </c:pt>
                      <c:pt idx="1508">
                        <c:v>16857.989751045512</c:v>
                      </c:pt>
                      <c:pt idx="1509">
                        <c:v>16858.167447195636</c:v>
                      </c:pt>
                      <c:pt idx="1510">
                        <c:v>16861.849024210132</c:v>
                      </c:pt>
                      <c:pt idx="1511">
                        <c:v>16867.534880330564</c:v>
                      </c:pt>
                      <c:pt idx="1512">
                        <c:v>16867.976589644088</c:v>
                      </c:pt>
                      <c:pt idx="1513">
                        <c:v>16867.976589644088</c:v>
                      </c:pt>
                      <c:pt idx="1514">
                        <c:v>16868.415923229652</c:v>
                      </c:pt>
                      <c:pt idx="1515">
                        <c:v>16872.170824160949</c:v>
                      </c:pt>
                      <c:pt idx="1516">
                        <c:v>16878.588590995001</c:v>
                      </c:pt>
                      <c:pt idx="1517">
                        <c:v>16885.998423625257</c:v>
                      </c:pt>
                      <c:pt idx="1518">
                        <c:v>16898.125869625826</c:v>
                      </c:pt>
                      <c:pt idx="1519">
                        <c:v>16899.6912928081</c:v>
                      </c:pt>
                      <c:pt idx="1520">
                        <c:v>16900.871760975595</c:v>
                      </c:pt>
                      <c:pt idx="1521">
                        <c:v>16900.957674818106</c:v>
                      </c:pt>
                      <c:pt idx="1522">
                        <c:v>16901.396917643175</c:v>
                      </c:pt>
                      <c:pt idx="1523">
                        <c:v>16901.396917643175</c:v>
                      </c:pt>
                      <c:pt idx="1524">
                        <c:v>16901.76198171503</c:v>
                      </c:pt>
                      <c:pt idx="1525">
                        <c:v>16916.212637036548</c:v>
                      </c:pt>
                      <c:pt idx="1526">
                        <c:v>16916.507859300276</c:v>
                      </c:pt>
                      <c:pt idx="1527">
                        <c:v>16921.612429215118</c:v>
                      </c:pt>
                      <c:pt idx="1528">
                        <c:v>16924.341844147497</c:v>
                      </c:pt>
                      <c:pt idx="1529">
                        <c:v>16941.312563660736</c:v>
                      </c:pt>
                      <c:pt idx="1530">
                        <c:v>16946.18535033795</c:v>
                      </c:pt>
                      <c:pt idx="1531">
                        <c:v>16949.901904096361</c:v>
                      </c:pt>
                      <c:pt idx="1532">
                        <c:v>16950.351112967895</c:v>
                      </c:pt>
                      <c:pt idx="1533">
                        <c:v>16980.309174910737</c:v>
                      </c:pt>
                      <c:pt idx="1534">
                        <c:v>16984.780687661201</c:v>
                      </c:pt>
                      <c:pt idx="1535">
                        <c:v>16986.54878341097</c:v>
                      </c:pt>
                      <c:pt idx="1536">
                        <c:v>16997.524363720058</c:v>
                      </c:pt>
                      <c:pt idx="1537">
                        <c:v>17011.588685902294</c:v>
                      </c:pt>
                      <c:pt idx="1538">
                        <c:v>17013.054432282319</c:v>
                      </c:pt>
                      <c:pt idx="1539">
                        <c:v>17015.320499790418</c:v>
                      </c:pt>
                      <c:pt idx="1540">
                        <c:v>17019.013790690762</c:v>
                      </c:pt>
                      <c:pt idx="1541">
                        <c:v>17020.434131937909</c:v>
                      </c:pt>
                      <c:pt idx="1542">
                        <c:v>17044.776581974351</c:v>
                      </c:pt>
                      <c:pt idx="1543">
                        <c:v>17045.154550306386</c:v>
                      </c:pt>
                      <c:pt idx="1544">
                        <c:v>17047.794403010252</c:v>
                      </c:pt>
                      <c:pt idx="1545">
                        <c:v>17048.486456390623</c:v>
                      </c:pt>
                      <c:pt idx="1546">
                        <c:v>17070.510050549572</c:v>
                      </c:pt>
                      <c:pt idx="1547">
                        <c:v>17082.586287456208</c:v>
                      </c:pt>
                      <c:pt idx="1548">
                        <c:v>17083.561111528601</c:v>
                      </c:pt>
                      <c:pt idx="1549">
                        <c:v>17089.026150339036</c:v>
                      </c:pt>
                      <c:pt idx="1550">
                        <c:v>17096.912226064556</c:v>
                      </c:pt>
                      <c:pt idx="1551">
                        <c:v>17099.323527498538</c:v>
                      </c:pt>
                      <c:pt idx="1552">
                        <c:v>17099.841631698331</c:v>
                      </c:pt>
                      <c:pt idx="1553">
                        <c:v>17107.666010664077</c:v>
                      </c:pt>
                      <c:pt idx="1554">
                        <c:v>17127.602242125646</c:v>
                      </c:pt>
                      <c:pt idx="1555">
                        <c:v>17134.339405325187</c:v>
                      </c:pt>
                      <c:pt idx="1556">
                        <c:v>17152.150541114763</c:v>
                      </c:pt>
                      <c:pt idx="1557">
                        <c:v>17163.630794235876</c:v>
                      </c:pt>
                      <c:pt idx="1558">
                        <c:v>17163.833938555697</c:v>
                      </c:pt>
                      <c:pt idx="1559">
                        <c:v>17184.815225537295</c:v>
                      </c:pt>
                      <c:pt idx="1560">
                        <c:v>17190.950405280262</c:v>
                      </c:pt>
                      <c:pt idx="1561">
                        <c:v>17206.827497002618</c:v>
                      </c:pt>
                      <c:pt idx="1562">
                        <c:v>17227.468072922213</c:v>
                      </c:pt>
                      <c:pt idx="1563">
                        <c:v>17228.10114921784</c:v>
                      </c:pt>
                      <c:pt idx="1564">
                        <c:v>17231.920087448376</c:v>
                      </c:pt>
                      <c:pt idx="1565">
                        <c:v>17243.07114172872</c:v>
                      </c:pt>
                      <c:pt idx="1566">
                        <c:v>17247.100250793286</c:v>
                      </c:pt>
                      <c:pt idx="1567">
                        <c:v>17267.930512267299</c:v>
                      </c:pt>
                      <c:pt idx="1568">
                        <c:v>17280.042572254002</c:v>
                      </c:pt>
                      <c:pt idx="1569">
                        <c:v>17280.488521676409</c:v>
                      </c:pt>
                      <c:pt idx="1570">
                        <c:v>17303.998147184771</c:v>
                      </c:pt>
                      <c:pt idx="1571">
                        <c:v>17319.815283054038</c:v>
                      </c:pt>
                      <c:pt idx="1572">
                        <c:v>17321.265683109581</c:v>
                      </c:pt>
                      <c:pt idx="1573">
                        <c:v>17321.652096216432</c:v>
                      </c:pt>
                      <c:pt idx="1574">
                        <c:v>17323.100403599066</c:v>
                      </c:pt>
                      <c:pt idx="1575">
                        <c:v>17323.5818567805</c:v>
                      </c:pt>
                      <c:pt idx="1576">
                        <c:v>17324.489017347361</c:v>
                      </c:pt>
                      <c:pt idx="1577">
                        <c:v>17342.432145064729</c:v>
                      </c:pt>
                      <c:pt idx="1578">
                        <c:v>17343.074257085318</c:v>
                      </c:pt>
                      <c:pt idx="1579">
                        <c:v>17356.938813877354</c:v>
                      </c:pt>
                      <c:pt idx="1580">
                        <c:v>17374.388946557072</c:v>
                      </c:pt>
                      <c:pt idx="1581">
                        <c:v>17376.427636187174</c:v>
                      </c:pt>
                      <c:pt idx="1582">
                        <c:v>17376.710436245168</c:v>
                      </c:pt>
                      <c:pt idx="1583">
                        <c:v>17377.03128636835</c:v>
                      </c:pt>
                      <c:pt idx="1584">
                        <c:v>17382.230314677174</c:v>
                      </c:pt>
                      <c:pt idx="1585">
                        <c:v>17390.123012640688</c:v>
                      </c:pt>
                      <c:pt idx="1586">
                        <c:v>17391.997272313343</c:v>
                      </c:pt>
                      <c:pt idx="1587">
                        <c:v>17393.310341072811</c:v>
                      </c:pt>
                      <c:pt idx="1588">
                        <c:v>17420.342484861736</c:v>
                      </c:pt>
                      <c:pt idx="1589">
                        <c:v>17435.036995749502</c:v>
                      </c:pt>
                      <c:pt idx="1590">
                        <c:v>17438.811605983716</c:v>
                      </c:pt>
                      <c:pt idx="1591">
                        <c:v>17476.497119050877</c:v>
                      </c:pt>
                      <c:pt idx="1592">
                        <c:v>17476.764744171753</c:v>
                      </c:pt>
                      <c:pt idx="1593">
                        <c:v>17477.321240496833</c:v>
                      </c:pt>
                      <c:pt idx="1594">
                        <c:v>17495.285966004394</c:v>
                      </c:pt>
                      <c:pt idx="1595">
                        <c:v>17503.217559610293</c:v>
                      </c:pt>
                      <c:pt idx="1596">
                        <c:v>17511.392961991405</c:v>
                      </c:pt>
                      <c:pt idx="1597">
                        <c:v>17522.203187654817</c:v>
                      </c:pt>
                      <c:pt idx="1598">
                        <c:v>17531.354751484363</c:v>
                      </c:pt>
                      <c:pt idx="1599">
                        <c:v>17533.037885673461</c:v>
                      </c:pt>
                      <c:pt idx="1600">
                        <c:v>17534.946866727831</c:v>
                      </c:pt>
                      <c:pt idx="1601">
                        <c:v>17564.921009715417</c:v>
                      </c:pt>
                      <c:pt idx="1602">
                        <c:v>17567.406235783172</c:v>
                      </c:pt>
                      <c:pt idx="1603">
                        <c:v>17593.793373103734</c:v>
                      </c:pt>
                      <c:pt idx="1604">
                        <c:v>17593.793373103734</c:v>
                      </c:pt>
                      <c:pt idx="1605">
                        <c:v>17594.001596633727</c:v>
                      </c:pt>
                      <c:pt idx="1606">
                        <c:v>17611.13720153043</c:v>
                      </c:pt>
                      <c:pt idx="1607">
                        <c:v>17636.889658274849</c:v>
                      </c:pt>
                      <c:pt idx="1608">
                        <c:v>17640.789932529828</c:v>
                      </c:pt>
                      <c:pt idx="1609">
                        <c:v>17645.228155767734</c:v>
                      </c:pt>
                      <c:pt idx="1610">
                        <c:v>17650.583417980321</c:v>
                      </c:pt>
                      <c:pt idx="1611">
                        <c:v>17652.131066918315</c:v>
                      </c:pt>
                      <c:pt idx="1612">
                        <c:v>17655.680639269456</c:v>
                      </c:pt>
                      <c:pt idx="1613">
                        <c:v>17674.269658933808</c:v>
                      </c:pt>
                      <c:pt idx="1614">
                        <c:v>17680.834443949676</c:v>
                      </c:pt>
                      <c:pt idx="1615">
                        <c:v>17681.202970465882</c:v>
                      </c:pt>
                      <c:pt idx="1616">
                        <c:v>17682.806220760736</c:v>
                      </c:pt>
                      <c:pt idx="1617">
                        <c:v>17689.229973346301</c:v>
                      </c:pt>
                      <c:pt idx="1618">
                        <c:v>17696.211769581718</c:v>
                      </c:pt>
                      <c:pt idx="1619">
                        <c:v>17701.929737041111</c:v>
                      </c:pt>
                      <c:pt idx="1620">
                        <c:v>17702.676752687352</c:v>
                      </c:pt>
                      <c:pt idx="1621">
                        <c:v>17709.471190427015</c:v>
                      </c:pt>
                      <c:pt idx="1622">
                        <c:v>17712.479279875752</c:v>
                      </c:pt>
                      <c:pt idx="1623">
                        <c:v>17723.500319020513</c:v>
                      </c:pt>
                      <c:pt idx="1624">
                        <c:v>17747.782420089912</c:v>
                      </c:pt>
                      <c:pt idx="1625">
                        <c:v>17758.431920043819</c:v>
                      </c:pt>
                      <c:pt idx="1626">
                        <c:v>17766.314145834604</c:v>
                      </c:pt>
                      <c:pt idx="1627">
                        <c:v>17781.085828368257</c:v>
                      </c:pt>
                      <c:pt idx="1628">
                        <c:v>17781.574276147625</c:v>
                      </c:pt>
                      <c:pt idx="1629">
                        <c:v>17789.36725935138</c:v>
                      </c:pt>
                      <c:pt idx="1630">
                        <c:v>17790.222743372517</c:v>
                      </c:pt>
                      <c:pt idx="1631">
                        <c:v>17790.667349095853</c:v>
                      </c:pt>
                      <c:pt idx="1632">
                        <c:v>17801.121987178063</c:v>
                      </c:pt>
                      <c:pt idx="1633">
                        <c:v>17818.909725514124</c:v>
                      </c:pt>
                      <c:pt idx="1634">
                        <c:v>17819.168899581182</c:v>
                      </c:pt>
                      <c:pt idx="1635">
                        <c:v>17819.860289172153</c:v>
                      </c:pt>
                      <c:pt idx="1636">
                        <c:v>17833.010633835351</c:v>
                      </c:pt>
                      <c:pt idx="1637">
                        <c:v>17861.949746818111</c:v>
                      </c:pt>
                      <c:pt idx="1638">
                        <c:v>17874.387448211386</c:v>
                      </c:pt>
                      <c:pt idx="1639">
                        <c:v>17874.579093854791</c:v>
                      </c:pt>
                      <c:pt idx="1640">
                        <c:v>17879.690115872261</c:v>
                      </c:pt>
                      <c:pt idx="1641">
                        <c:v>17893.028358266798</c:v>
                      </c:pt>
                      <c:pt idx="1642">
                        <c:v>17897.860121532325</c:v>
                      </c:pt>
                      <c:pt idx="1643">
                        <c:v>17898.792801432188</c:v>
                      </c:pt>
                      <c:pt idx="1644">
                        <c:v>17902.29880363998</c:v>
                      </c:pt>
                      <c:pt idx="1645">
                        <c:v>17927.013507145635</c:v>
                      </c:pt>
                      <c:pt idx="1646">
                        <c:v>17927.325170805772</c:v>
                      </c:pt>
                      <c:pt idx="1647">
                        <c:v>17931.079587691736</c:v>
                      </c:pt>
                      <c:pt idx="1648">
                        <c:v>17975.451415369382</c:v>
                      </c:pt>
                      <c:pt idx="1649">
                        <c:v>17987.247771625418</c:v>
                      </c:pt>
                      <c:pt idx="1650">
                        <c:v>17987.888284823006</c:v>
                      </c:pt>
                      <c:pt idx="1651">
                        <c:v>18006.240359908486</c:v>
                      </c:pt>
                      <c:pt idx="1652">
                        <c:v>18006.485235432847</c:v>
                      </c:pt>
                      <c:pt idx="1653">
                        <c:v>18018.57590885396</c:v>
                      </c:pt>
                      <c:pt idx="1654">
                        <c:v>18028.798786197527</c:v>
                      </c:pt>
                      <c:pt idx="1655">
                        <c:v>18041.75541055818</c:v>
                      </c:pt>
                      <c:pt idx="1656">
                        <c:v>18041.772890480734</c:v>
                      </c:pt>
                      <c:pt idx="1657">
                        <c:v>18044.077385956967</c:v>
                      </c:pt>
                      <c:pt idx="1658">
                        <c:v>18046.825119816796</c:v>
                      </c:pt>
                      <c:pt idx="1659">
                        <c:v>18050.882206179635</c:v>
                      </c:pt>
                      <c:pt idx="1660">
                        <c:v>18055.537896374139</c:v>
                      </c:pt>
                      <c:pt idx="1661">
                        <c:v>18055.783473365289</c:v>
                      </c:pt>
                      <c:pt idx="1662">
                        <c:v>18057.044566188619</c:v>
                      </c:pt>
                      <c:pt idx="1663">
                        <c:v>18089.817119527223</c:v>
                      </c:pt>
                      <c:pt idx="1664">
                        <c:v>18099.400053454672</c:v>
                      </c:pt>
                      <c:pt idx="1665">
                        <c:v>18142.677676714084</c:v>
                      </c:pt>
                      <c:pt idx="1666">
                        <c:v>18147.200187237344</c:v>
                      </c:pt>
                      <c:pt idx="1667">
                        <c:v>18155.117531979824</c:v>
                      </c:pt>
                      <c:pt idx="1668">
                        <c:v>18174.455031374604</c:v>
                      </c:pt>
                      <c:pt idx="1669">
                        <c:v>18178.270519669455</c:v>
                      </c:pt>
                      <c:pt idx="1670">
                        <c:v>18182.581346468305</c:v>
                      </c:pt>
                      <c:pt idx="1671">
                        <c:v>18198.623334201944</c:v>
                      </c:pt>
                      <c:pt idx="1672">
                        <c:v>18201.410702625548</c:v>
                      </c:pt>
                      <c:pt idx="1673">
                        <c:v>18210.408742105712</c:v>
                      </c:pt>
                      <c:pt idx="1674">
                        <c:v>18213.869688475741</c:v>
                      </c:pt>
                      <c:pt idx="1675">
                        <c:v>18218.652794697493</c:v>
                      </c:pt>
                      <c:pt idx="1676">
                        <c:v>18221.809597910818</c:v>
                      </c:pt>
                      <c:pt idx="1677">
                        <c:v>18222.508315791994</c:v>
                      </c:pt>
                      <c:pt idx="1678">
                        <c:v>18239.849298759866</c:v>
                      </c:pt>
                      <c:pt idx="1679">
                        <c:v>18241.670853701016</c:v>
                      </c:pt>
                      <c:pt idx="1680">
                        <c:v>18246.178953002134</c:v>
                      </c:pt>
                      <c:pt idx="1681">
                        <c:v>18247.760386321293</c:v>
                      </c:pt>
                      <c:pt idx="1682">
                        <c:v>18258.608618211962</c:v>
                      </c:pt>
                      <c:pt idx="1683">
                        <c:v>18261.2500016989</c:v>
                      </c:pt>
                      <c:pt idx="1684">
                        <c:v>18275.04362065926</c:v>
                      </c:pt>
                      <c:pt idx="1685">
                        <c:v>18290.717674402644</c:v>
                      </c:pt>
                      <c:pt idx="1686">
                        <c:v>18291.181205476747</c:v>
                      </c:pt>
                      <c:pt idx="1687">
                        <c:v>18291.965759246235</c:v>
                      </c:pt>
                      <c:pt idx="1688">
                        <c:v>18298.323330569157</c:v>
                      </c:pt>
                      <c:pt idx="1689">
                        <c:v>18298.323330569157</c:v>
                      </c:pt>
                      <c:pt idx="1690">
                        <c:v>18304.101958441588</c:v>
                      </c:pt>
                      <c:pt idx="1691">
                        <c:v>18306.073343342247</c:v>
                      </c:pt>
                      <c:pt idx="1692">
                        <c:v>18321.390247028168</c:v>
                      </c:pt>
                      <c:pt idx="1693">
                        <c:v>18335.354440390212</c:v>
                      </c:pt>
                      <c:pt idx="1694">
                        <c:v>18337.989651558037</c:v>
                      </c:pt>
                      <c:pt idx="1695">
                        <c:v>18349.301877042592</c:v>
                      </c:pt>
                      <c:pt idx="1696">
                        <c:v>18350.486996342035</c:v>
                      </c:pt>
                      <c:pt idx="1697">
                        <c:v>18370.306259212037</c:v>
                      </c:pt>
                      <c:pt idx="1698">
                        <c:v>18387.770793013791</c:v>
                      </c:pt>
                      <c:pt idx="1699">
                        <c:v>18405.782787553042</c:v>
                      </c:pt>
                      <c:pt idx="1700">
                        <c:v>18412.591112005321</c:v>
                      </c:pt>
                      <c:pt idx="1701">
                        <c:v>18412.708016856108</c:v>
                      </c:pt>
                      <c:pt idx="1702">
                        <c:v>18416.136880711791</c:v>
                      </c:pt>
                      <c:pt idx="1703">
                        <c:v>18427.979818322157</c:v>
                      </c:pt>
                      <c:pt idx="1704">
                        <c:v>18436.857544263919</c:v>
                      </c:pt>
                      <c:pt idx="1705">
                        <c:v>18445.528505882619</c:v>
                      </c:pt>
                      <c:pt idx="1706">
                        <c:v>18446.586914326828</c:v>
                      </c:pt>
                      <c:pt idx="1707">
                        <c:v>18449.039328946543</c:v>
                      </c:pt>
                      <c:pt idx="1708">
                        <c:v>18452.97099149858</c:v>
                      </c:pt>
                      <c:pt idx="1709">
                        <c:v>18458.86849606609</c:v>
                      </c:pt>
                      <c:pt idx="1710">
                        <c:v>18462.162816755634</c:v>
                      </c:pt>
                      <c:pt idx="1711">
                        <c:v>18475.687410775292</c:v>
                      </c:pt>
                      <c:pt idx="1712">
                        <c:v>18477.941766554883</c:v>
                      </c:pt>
                      <c:pt idx="1713">
                        <c:v>18485.787841813199</c:v>
                      </c:pt>
                      <c:pt idx="1714">
                        <c:v>18485.966487199228</c:v>
                      </c:pt>
                      <c:pt idx="1715">
                        <c:v>18513.840734539295</c:v>
                      </c:pt>
                      <c:pt idx="1716">
                        <c:v>18529.697569065946</c:v>
                      </c:pt>
                      <c:pt idx="1717">
                        <c:v>18529.939997685829</c:v>
                      </c:pt>
                      <c:pt idx="1718">
                        <c:v>18534.211654035196</c:v>
                      </c:pt>
                      <c:pt idx="1719">
                        <c:v>18539.198556820771</c:v>
                      </c:pt>
                      <c:pt idx="1720">
                        <c:v>18546.525731224781</c:v>
                      </c:pt>
                      <c:pt idx="1721">
                        <c:v>18571.069370044144</c:v>
                      </c:pt>
                      <c:pt idx="1722">
                        <c:v>18577.218937428814</c:v>
                      </c:pt>
                      <c:pt idx="1723">
                        <c:v>18579.843896441696</c:v>
                      </c:pt>
                      <c:pt idx="1724">
                        <c:v>18583.909090388646</c:v>
                      </c:pt>
                      <c:pt idx="1725">
                        <c:v>18589.960901015624</c:v>
                      </c:pt>
                      <c:pt idx="1726">
                        <c:v>18594.840156734979</c:v>
                      </c:pt>
                      <c:pt idx="1727">
                        <c:v>18622.113221931166</c:v>
                      </c:pt>
                      <c:pt idx="1728">
                        <c:v>18622.304538934262</c:v>
                      </c:pt>
                      <c:pt idx="1729">
                        <c:v>18622.543040130986</c:v>
                      </c:pt>
                      <c:pt idx="1730">
                        <c:v>18629.334399543255</c:v>
                      </c:pt>
                      <c:pt idx="1731">
                        <c:v>18641.922238147577</c:v>
                      </c:pt>
                      <c:pt idx="1732">
                        <c:v>18642.037805280474</c:v>
                      </c:pt>
                      <c:pt idx="1733">
                        <c:v>18642.078305422499</c:v>
                      </c:pt>
                      <c:pt idx="1734">
                        <c:v>18650.123273041663</c:v>
                      </c:pt>
                      <c:pt idx="1735">
                        <c:v>18652.591051592386</c:v>
                      </c:pt>
                      <c:pt idx="1736">
                        <c:v>18656.789026294391</c:v>
                      </c:pt>
                      <c:pt idx="1737">
                        <c:v>18681.109093531817</c:v>
                      </c:pt>
                      <c:pt idx="1738">
                        <c:v>18683.198150204844</c:v>
                      </c:pt>
                      <c:pt idx="1739">
                        <c:v>18684.439888471828</c:v>
                      </c:pt>
                      <c:pt idx="1740">
                        <c:v>18687.237520782503</c:v>
                      </c:pt>
                      <c:pt idx="1741">
                        <c:v>18689.233736446186</c:v>
                      </c:pt>
                      <c:pt idx="1742">
                        <c:v>18690.086120136097</c:v>
                      </c:pt>
                      <c:pt idx="1743">
                        <c:v>18693.829234966001</c:v>
                      </c:pt>
                      <c:pt idx="1744">
                        <c:v>18723.332628201606</c:v>
                      </c:pt>
                      <c:pt idx="1745">
                        <c:v>18730.603314574259</c:v>
                      </c:pt>
                      <c:pt idx="1746">
                        <c:v>18734.679759932191</c:v>
                      </c:pt>
                      <c:pt idx="1747">
                        <c:v>18745.407611893141</c:v>
                      </c:pt>
                      <c:pt idx="1748">
                        <c:v>18751.890199206329</c:v>
                      </c:pt>
                      <c:pt idx="1749">
                        <c:v>18758.290563962506</c:v>
                      </c:pt>
                      <c:pt idx="1750">
                        <c:v>18769.313728404821</c:v>
                      </c:pt>
                      <c:pt idx="1751">
                        <c:v>18772.139465090058</c:v>
                      </c:pt>
                      <c:pt idx="1752">
                        <c:v>18794.031005030152</c:v>
                      </c:pt>
                      <c:pt idx="1753">
                        <c:v>18796.027204250175</c:v>
                      </c:pt>
                      <c:pt idx="1754">
                        <c:v>18798.470492329037</c:v>
                      </c:pt>
                      <c:pt idx="1755">
                        <c:v>18818.091444176418</c:v>
                      </c:pt>
                      <c:pt idx="1756">
                        <c:v>18820.396167031544</c:v>
                      </c:pt>
                      <c:pt idx="1757">
                        <c:v>18824.414263047391</c:v>
                      </c:pt>
                      <c:pt idx="1758">
                        <c:v>18831.471813044274</c:v>
                      </c:pt>
                      <c:pt idx="1759">
                        <c:v>18832.283736184738</c:v>
                      </c:pt>
                      <c:pt idx="1760">
                        <c:v>18843.128903522174</c:v>
                      </c:pt>
                      <c:pt idx="1761">
                        <c:v>18856.246742948071</c:v>
                      </c:pt>
                      <c:pt idx="1762">
                        <c:v>18857.686627639374</c:v>
                      </c:pt>
                      <c:pt idx="1763">
                        <c:v>18869.978829506064</c:v>
                      </c:pt>
                      <c:pt idx="1764">
                        <c:v>18874.77266846046</c:v>
                      </c:pt>
                      <c:pt idx="1765">
                        <c:v>18884.413680652593</c:v>
                      </c:pt>
                      <c:pt idx="1766">
                        <c:v>18900.592331132484</c:v>
                      </c:pt>
                      <c:pt idx="1767">
                        <c:v>18940.399593159873</c:v>
                      </c:pt>
                      <c:pt idx="1768">
                        <c:v>18958.857761079173</c:v>
                      </c:pt>
                      <c:pt idx="1769">
                        <c:v>18966.557296706564</c:v>
                      </c:pt>
                      <c:pt idx="1770">
                        <c:v>18973.997781556682</c:v>
                      </c:pt>
                      <c:pt idx="1771">
                        <c:v>18981.861897844989</c:v>
                      </c:pt>
                      <c:pt idx="1772">
                        <c:v>18994.912622054679</c:v>
                      </c:pt>
                      <c:pt idx="1773">
                        <c:v>18996.571228455192</c:v>
                      </c:pt>
                      <c:pt idx="1774">
                        <c:v>18999.339864246795</c:v>
                      </c:pt>
                      <c:pt idx="1775">
                        <c:v>18999.701777260143</c:v>
                      </c:pt>
                      <c:pt idx="1776">
                        <c:v>19015.012748996483</c:v>
                      </c:pt>
                      <c:pt idx="1777">
                        <c:v>19017.841028301969</c:v>
                      </c:pt>
                      <c:pt idx="1778">
                        <c:v>19029.440336995223</c:v>
                      </c:pt>
                      <c:pt idx="1779">
                        <c:v>19032.375814133015</c:v>
                      </c:pt>
                      <c:pt idx="1780">
                        <c:v>19034.41811572609</c:v>
                      </c:pt>
                      <c:pt idx="1781">
                        <c:v>19044.434316841121</c:v>
                      </c:pt>
                      <c:pt idx="1782">
                        <c:v>19045.628012397097</c:v>
                      </c:pt>
                      <c:pt idx="1783">
                        <c:v>19049.046995121782</c:v>
                      </c:pt>
                      <c:pt idx="1784">
                        <c:v>19049.202646699126</c:v>
                      </c:pt>
                      <c:pt idx="1785">
                        <c:v>19049.60184842574</c:v>
                      </c:pt>
                      <c:pt idx="1786">
                        <c:v>19055.158161732783</c:v>
                      </c:pt>
                      <c:pt idx="1787">
                        <c:v>19111.842906826972</c:v>
                      </c:pt>
                      <c:pt idx="1788">
                        <c:v>19112.426826525774</c:v>
                      </c:pt>
                      <c:pt idx="1789">
                        <c:v>19112.539530425503</c:v>
                      </c:pt>
                      <c:pt idx="1790">
                        <c:v>19121.716843700957</c:v>
                      </c:pt>
                      <c:pt idx="1791">
                        <c:v>19122.151149637746</c:v>
                      </c:pt>
                      <c:pt idx="1792">
                        <c:v>19123.844529883849</c:v>
                      </c:pt>
                      <c:pt idx="1793">
                        <c:v>19130.355182963151</c:v>
                      </c:pt>
                      <c:pt idx="1794">
                        <c:v>19132.74665356506</c:v>
                      </c:pt>
                      <c:pt idx="1795">
                        <c:v>19142.564144944346</c:v>
                      </c:pt>
                      <c:pt idx="1796">
                        <c:v>19152.256095975092</c:v>
                      </c:pt>
                      <c:pt idx="1797">
                        <c:v>19163.150740247969</c:v>
                      </c:pt>
                      <c:pt idx="1798">
                        <c:v>19163.508793711535</c:v>
                      </c:pt>
                      <c:pt idx="1799">
                        <c:v>19165.064973953286</c:v>
                      </c:pt>
                      <c:pt idx="1800">
                        <c:v>19183.538150001856</c:v>
                      </c:pt>
                      <c:pt idx="1801">
                        <c:v>19201.77125324291</c:v>
                      </c:pt>
                      <c:pt idx="1802">
                        <c:v>19203.898668708858</c:v>
                      </c:pt>
                      <c:pt idx="1803">
                        <c:v>19206.684888615477</c:v>
                      </c:pt>
                      <c:pt idx="1804">
                        <c:v>19208.74046392092</c:v>
                      </c:pt>
                      <c:pt idx="1805">
                        <c:v>19233.063506533628</c:v>
                      </c:pt>
                      <c:pt idx="1806">
                        <c:v>19237.708621447782</c:v>
                      </c:pt>
                      <c:pt idx="1807">
                        <c:v>19244.578076827052</c:v>
                      </c:pt>
                      <c:pt idx="1808">
                        <c:v>19260.894622570071</c:v>
                      </c:pt>
                      <c:pt idx="1809">
                        <c:v>19263.789753875586</c:v>
                      </c:pt>
                      <c:pt idx="1810">
                        <c:v>19265.244968785355</c:v>
                      </c:pt>
                      <c:pt idx="1811">
                        <c:v>19265.55301243264</c:v>
                      </c:pt>
                      <c:pt idx="1812">
                        <c:v>19268.252883272518</c:v>
                      </c:pt>
                      <c:pt idx="1813">
                        <c:v>19286.581945727437</c:v>
                      </c:pt>
                      <c:pt idx="1814">
                        <c:v>19293.989270756687</c:v>
                      </c:pt>
                      <c:pt idx="1815">
                        <c:v>19298.521296494277</c:v>
                      </c:pt>
                      <c:pt idx="1816">
                        <c:v>19302.893363805048</c:v>
                      </c:pt>
                      <c:pt idx="1817">
                        <c:v>19312.755291306083</c:v>
                      </c:pt>
                      <c:pt idx="1818">
                        <c:v>19317.054531621921</c:v>
                      </c:pt>
                      <c:pt idx="1819">
                        <c:v>19330.502054562414</c:v>
                      </c:pt>
                      <c:pt idx="1820">
                        <c:v>19341.629501648589</c:v>
                      </c:pt>
                      <c:pt idx="1821">
                        <c:v>19362.321947674638</c:v>
                      </c:pt>
                      <c:pt idx="1822">
                        <c:v>19365.753359735088</c:v>
                      </c:pt>
                      <c:pt idx="1823">
                        <c:v>19366.454740122485</c:v>
                      </c:pt>
                      <c:pt idx="1824">
                        <c:v>19367.142375936633</c:v>
                      </c:pt>
                      <c:pt idx="1825">
                        <c:v>19375.908275517013</c:v>
                      </c:pt>
                      <c:pt idx="1826">
                        <c:v>19391.768492374584</c:v>
                      </c:pt>
                      <c:pt idx="1827">
                        <c:v>19411.580945850459</c:v>
                      </c:pt>
                      <c:pt idx="1828">
                        <c:v>19432.744285418801</c:v>
                      </c:pt>
                      <c:pt idx="1829">
                        <c:v>19433.483582223147</c:v>
                      </c:pt>
                      <c:pt idx="1830">
                        <c:v>19449.550125937472</c:v>
                      </c:pt>
                      <c:pt idx="1831">
                        <c:v>19451.953270671314</c:v>
                      </c:pt>
                      <c:pt idx="1832">
                        <c:v>19456.42114887137</c:v>
                      </c:pt>
                      <c:pt idx="1833">
                        <c:v>19463.793205121936</c:v>
                      </c:pt>
                      <c:pt idx="1834">
                        <c:v>19481.565739713078</c:v>
                      </c:pt>
                      <c:pt idx="1835">
                        <c:v>19481.597232840209</c:v>
                      </c:pt>
                      <c:pt idx="1836">
                        <c:v>19492.537304899917</c:v>
                      </c:pt>
                      <c:pt idx="1837">
                        <c:v>19497.595390138275</c:v>
                      </c:pt>
                      <c:pt idx="1838">
                        <c:v>19502.729519818055</c:v>
                      </c:pt>
                      <c:pt idx="1839">
                        <c:v>19504.66807019963</c:v>
                      </c:pt>
                      <c:pt idx="1840">
                        <c:v>19504.684549460446</c:v>
                      </c:pt>
                      <c:pt idx="1841">
                        <c:v>19505.868017984427</c:v>
                      </c:pt>
                      <c:pt idx="1842">
                        <c:v>19507.030779084536</c:v>
                      </c:pt>
                      <c:pt idx="1843">
                        <c:v>19507.820460826268</c:v>
                      </c:pt>
                      <c:pt idx="1844">
                        <c:v>19512.616773748348</c:v>
                      </c:pt>
                      <c:pt idx="1845">
                        <c:v>19514.02629101431</c:v>
                      </c:pt>
                      <c:pt idx="1846">
                        <c:v>19523.688028346565</c:v>
                      </c:pt>
                      <c:pt idx="1847">
                        <c:v>19523.915331675795</c:v>
                      </c:pt>
                      <c:pt idx="1848">
                        <c:v>19546.332134208453</c:v>
                      </c:pt>
                      <c:pt idx="1849">
                        <c:v>19558.921999353079</c:v>
                      </c:pt>
                      <c:pt idx="1850">
                        <c:v>19573.631989431211</c:v>
                      </c:pt>
                      <c:pt idx="1851">
                        <c:v>19574.462894588676</c:v>
                      </c:pt>
                      <c:pt idx="1852">
                        <c:v>19579.845422062124</c:v>
                      </c:pt>
                      <c:pt idx="1853">
                        <c:v>19596.454548340105</c:v>
                      </c:pt>
                      <c:pt idx="1854">
                        <c:v>19614.092223949265</c:v>
                      </c:pt>
                      <c:pt idx="1855">
                        <c:v>19615.109482191474</c:v>
                      </c:pt>
                      <c:pt idx="1856">
                        <c:v>19621.779382511999</c:v>
                      </c:pt>
                      <c:pt idx="1857">
                        <c:v>19622.053846582476</c:v>
                      </c:pt>
                      <c:pt idx="1858">
                        <c:v>19622.411319196697</c:v>
                      </c:pt>
                      <c:pt idx="1859">
                        <c:v>19628.53771126717</c:v>
                      </c:pt>
                      <c:pt idx="1860">
                        <c:v>19642.691172397914</c:v>
                      </c:pt>
                      <c:pt idx="1861">
                        <c:v>19642.979794795465</c:v>
                      </c:pt>
                      <c:pt idx="1862">
                        <c:v>19667.880626028465</c:v>
                      </c:pt>
                      <c:pt idx="1863">
                        <c:v>19687.23418265516</c:v>
                      </c:pt>
                      <c:pt idx="1864">
                        <c:v>19709.46601791371</c:v>
                      </c:pt>
                      <c:pt idx="1865">
                        <c:v>19714.228097151834</c:v>
                      </c:pt>
                      <c:pt idx="1866">
                        <c:v>19716.803879231949</c:v>
                      </c:pt>
                      <c:pt idx="1867">
                        <c:v>19719.020226213634</c:v>
                      </c:pt>
                      <c:pt idx="1868">
                        <c:v>19722.133143386516</c:v>
                      </c:pt>
                      <c:pt idx="1869">
                        <c:v>19722.511306906756</c:v>
                      </c:pt>
                      <c:pt idx="1870">
                        <c:v>19737.348595393698</c:v>
                      </c:pt>
                      <c:pt idx="1871">
                        <c:v>19739.973920754295</c:v>
                      </c:pt>
                      <c:pt idx="1872">
                        <c:v>19744.062696786117</c:v>
                      </c:pt>
                      <c:pt idx="1873">
                        <c:v>19760.627230696588</c:v>
                      </c:pt>
                      <c:pt idx="1874">
                        <c:v>19761.711508796972</c:v>
                      </c:pt>
                      <c:pt idx="1875">
                        <c:v>19770.454024898114</c:v>
                      </c:pt>
                      <c:pt idx="1876">
                        <c:v>19770.997339312511</c:v>
                      </c:pt>
                      <c:pt idx="1877">
                        <c:v>19777.189363085086</c:v>
                      </c:pt>
                      <c:pt idx="1878">
                        <c:v>19777.492346788167</c:v>
                      </c:pt>
                      <c:pt idx="1879">
                        <c:v>19783.768790196162</c:v>
                      </c:pt>
                      <c:pt idx="1880">
                        <c:v>19784.220497889117</c:v>
                      </c:pt>
                      <c:pt idx="1881">
                        <c:v>19784.607672778977</c:v>
                      </c:pt>
                      <c:pt idx="1882">
                        <c:v>19791.149736908043</c:v>
                      </c:pt>
                      <c:pt idx="1883">
                        <c:v>19792.643551815683</c:v>
                      </c:pt>
                      <c:pt idx="1884">
                        <c:v>19800.268820741716</c:v>
                      </c:pt>
                      <c:pt idx="1885">
                        <c:v>19800.375633759988</c:v>
                      </c:pt>
                      <c:pt idx="1886">
                        <c:v>19809.900460853121</c:v>
                      </c:pt>
                      <c:pt idx="1887">
                        <c:v>19818.679545790987</c:v>
                      </c:pt>
                      <c:pt idx="1888">
                        <c:v>19836.33895151447</c:v>
                      </c:pt>
                      <c:pt idx="1889">
                        <c:v>19836.721550599599</c:v>
                      </c:pt>
                      <c:pt idx="1890">
                        <c:v>19836.721550599599</c:v>
                      </c:pt>
                      <c:pt idx="1891">
                        <c:v>19837.719800088285</c:v>
                      </c:pt>
                      <c:pt idx="1892">
                        <c:v>19839.632045120394</c:v>
                      </c:pt>
                      <c:pt idx="1893">
                        <c:v>19842.58201655341</c:v>
                      </c:pt>
                      <c:pt idx="1894">
                        <c:v>19851.481919463724</c:v>
                      </c:pt>
                      <c:pt idx="1895">
                        <c:v>19852.685736644162</c:v>
                      </c:pt>
                      <c:pt idx="1896">
                        <c:v>19853.718057606384</c:v>
                      </c:pt>
                      <c:pt idx="1897">
                        <c:v>19854.545160979753</c:v>
                      </c:pt>
                      <c:pt idx="1898">
                        <c:v>19854.733579771044</c:v>
                      </c:pt>
                      <c:pt idx="1899">
                        <c:v>19856.01833159641</c:v>
                      </c:pt>
                      <c:pt idx="1900">
                        <c:v>19858.416397847548</c:v>
                      </c:pt>
                      <c:pt idx="1901">
                        <c:v>19881.373846326755</c:v>
                      </c:pt>
                      <c:pt idx="1902">
                        <c:v>19898.373267526018</c:v>
                      </c:pt>
                      <c:pt idx="1903">
                        <c:v>19920.81368373724</c:v>
                      </c:pt>
                      <c:pt idx="1904">
                        <c:v>19921.234940302336</c:v>
                      </c:pt>
                      <c:pt idx="1905">
                        <c:v>19936.251069402082</c:v>
                      </c:pt>
                      <c:pt idx="1906">
                        <c:v>19948.726893865893</c:v>
                      </c:pt>
                      <c:pt idx="1907">
                        <c:v>19955.744062233753</c:v>
                      </c:pt>
                      <c:pt idx="1908">
                        <c:v>19998.070806409905</c:v>
                      </c:pt>
                      <c:pt idx="1909">
                        <c:v>20002.198796535726</c:v>
                      </c:pt>
                      <c:pt idx="1910">
                        <c:v>20007.288028828221</c:v>
                      </c:pt>
                      <c:pt idx="1911">
                        <c:v>20030.176508203596</c:v>
                      </c:pt>
                      <c:pt idx="1912">
                        <c:v>20043.632483853766</c:v>
                      </c:pt>
                      <c:pt idx="1913">
                        <c:v>20049.182393763538</c:v>
                      </c:pt>
                      <c:pt idx="1914">
                        <c:v>20054.156941577516</c:v>
                      </c:pt>
                      <c:pt idx="1915">
                        <c:v>20061.313890746675</c:v>
                      </c:pt>
                      <c:pt idx="1916">
                        <c:v>20062.269755080782</c:v>
                      </c:pt>
                      <c:pt idx="1917">
                        <c:v>20064.560989889076</c:v>
                      </c:pt>
                      <c:pt idx="1918">
                        <c:v>20069.780572008091</c:v>
                      </c:pt>
                      <c:pt idx="1919">
                        <c:v>20080.633226230122</c:v>
                      </c:pt>
                      <c:pt idx="1920">
                        <c:v>20097.360147142499</c:v>
                      </c:pt>
                      <c:pt idx="1921">
                        <c:v>20101.055180007814</c:v>
                      </c:pt>
                      <c:pt idx="1922">
                        <c:v>20101.68365782933</c:v>
                      </c:pt>
                      <c:pt idx="1923">
                        <c:v>20104.366369756663</c:v>
                      </c:pt>
                      <c:pt idx="1924">
                        <c:v>20110.320751002891</c:v>
                      </c:pt>
                      <c:pt idx="1925">
                        <c:v>20113.790667191395</c:v>
                      </c:pt>
                      <c:pt idx="1926">
                        <c:v>20119.861991118236</c:v>
                      </c:pt>
                      <c:pt idx="1927">
                        <c:v>20128.933288692089</c:v>
                      </c:pt>
                      <c:pt idx="1928">
                        <c:v>20129.811085768823</c:v>
                      </c:pt>
                      <c:pt idx="1929">
                        <c:v>20137.240935453152</c:v>
                      </c:pt>
                      <c:pt idx="1930">
                        <c:v>20137.76598178265</c:v>
                      </c:pt>
                      <c:pt idx="1931">
                        <c:v>20137.960034152977</c:v>
                      </c:pt>
                      <c:pt idx="1932">
                        <c:v>20159.670397309565</c:v>
                      </c:pt>
                      <c:pt idx="1933">
                        <c:v>20185.366543158259</c:v>
                      </c:pt>
                      <c:pt idx="1934">
                        <c:v>20185.831852088424</c:v>
                      </c:pt>
                      <c:pt idx="1935">
                        <c:v>20226.410867698341</c:v>
                      </c:pt>
                      <c:pt idx="1936">
                        <c:v>20239.771809725513</c:v>
                      </c:pt>
                      <c:pt idx="1937">
                        <c:v>20255.190135542791</c:v>
                      </c:pt>
                      <c:pt idx="1938">
                        <c:v>20271.195890036135</c:v>
                      </c:pt>
                      <c:pt idx="1939">
                        <c:v>20276.452121448983</c:v>
                      </c:pt>
                      <c:pt idx="1940">
                        <c:v>20316.912336626217</c:v>
                      </c:pt>
                      <c:pt idx="1941">
                        <c:v>20320.888744761218</c:v>
                      </c:pt>
                      <c:pt idx="1942">
                        <c:v>20330.05610686772</c:v>
                      </c:pt>
                      <c:pt idx="1943">
                        <c:v>20336.234711294026</c:v>
                      </c:pt>
                      <c:pt idx="1944">
                        <c:v>20336.569062851959</c:v>
                      </c:pt>
                      <c:pt idx="1945">
                        <c:v>20373.091581034325</c:v>
                      </c:pt>
                      <c:pt idx="1946">
                        <c:v>20377.230053168616</c:v>
                      </c:pt>
                      <c:pt idx="1947">
                        <c:v>20381.913314670353</c:v>
                      </c:pt>
                      <c:pt idx="1948">
                        <c:v>20386.860419526085</c:v>
                      </c:pt>
                      <c:pt idx="1949">
                        <c:v>20410.090505875258</c:v>
                      </c:pt>
                      <c:pt idx="1950">
                        <c:v>20412.345492769033</c:v>
                      </c:pt>
                      <c:pt idx="1951">
                        <c:v>20413.222117322006</c:v>
                      </c:pt>
                      <c:pt idx="1952">
                        <c:v>20414.011681591128</c:v>
                      </c:pt>
                      <c:pt idx="1953">
                        <c:v>20422.764818068132</c:v>
                      </c:pt>
                      <c:pt idx="1954">
                        <c:v>20431.349551459014</c:v>
                      </c:pt>
                      <c:pt idx="1955">
                        <c:v>20433.598268241869</c:v>
                      </c:pt>
                      <c:pt idx="1956">
                        <c:v>20434.358374467323</c:v>
                      </c:pt>
                      <c:pt idx="1957">
                        <c:v>20442.693283420362</c:v>
                      </c:pt>
                      <c:pt idx="1958">
                        <c:v>20444.007021655023</c:v>
                      </c:pt>
                      <c:pt idx="1959">
                        <c:v>20446.53193507413</c:v>
                      </c:pt>
                      <c:pt idx="1960">
                        <c:v>20447.146857391235</c:v>
                      </c:pt>
                      <c:pt idx="1961">
                        <c:v>20458.318965567334</c:v>
                      </c:pt>
                      <c:pt idx="1962">
                        <c:v>20466.23314454795</c:v>
                      </c:pt>
                      <c:pt idx="1963">
                        <c:v>20468.961807683379</c:v>
                      </c:pt>
                      <c:pt idx="1964">
                        <c:v>20471.711417603929</c:v>
                      </c:pt>
                      <c:pt idx="1965">
                        <c:v>20484.319175971395</c:v>
                      </c:pt>
                      <c:pt idx="1966">
                        <c:v>20519.694915678887</c:v>
                      </c:pt>
                      <c:pt idx="1967">
                        <c:v>20533.330543343603</c:v>
                      </c:pt>
                      <c:pt idx="1968">
                        <c:v>20543.532268624815</c:v>
                      </c:pt>
                      <c:pt idx="1969">
                        <c:v>20552.740364716516</c:v>
                      </c:pt>
                      <c:pt idx="1970">
                        <c:v>20552.881131864156</c:v>
                      </c:pt>
                      <c:pt idx="1971">
                        <c:v>20554.176649520301</c:v>
                      </c:pt>
                      <c:pt idx="1972">
                        <c:v>20565.9676047742</c:v>
                      </c:pt>
                      <c:pt idx="1973">
                        <c:v>20571.298108047999</c:v>
                      </c:pt>
                      <c:pt idx="1974">
                        <c:v>20577.458698318962</c:v>
                      </c:pt>
                      <c:pt idx="1975">
                        <c:v>20577.753698100918</c:v>
                      </c:pt>
                      <c:pt idx="1976">
                        <c:v>20579.185198872161</c:v>
                      </c:pt>
                      <c:pt idx="1977">
                        <c:v>20581.058743369358</c:v>
                      </c:pt>
                      <c:pt idx="1978">
                        <c:v>20586.229471322098</c:v>
                      </c:pt>
                      <c:pt idx="1979">
                        <c:v>20588.267494298383</c:v>
                      </c:pt>
                      <c:pt idx="1980">
                        <c:v>20588.996528552751</c:v>
                      </c:pt>
                      <c:pt idx="1981">
                        <c:v>20594.615015185085</c:v>
                      </c:pt>
                      <c:pt idx="1982">
                        <c:v>20598.183654418997</c:v>
                      </c:pt>
                      <c:pt idx="1983">
                        <c:v>20598.510945360853</c:v>
                      </c:pt>
                      <c:pt idx="1984">
                        <c:v>20598.708633506223</c:v>
                      </c:pt>
                      <c:pt idx="1985">
                        <c:v>20599.752007220384</c:v>
                      </c:pt>
                      <c:pt idx="1986">
                        <c:v>20605.868298431462</c:v>
                      </c:pt>
                      <c:pt idx="1987">
                        <c:v>20628.793245779681</c:v>
                      </c:pt>
                      <c:pt idx="1988">
                        <c:v>20638.819250611465</c:v>
                      </c:pt>
                      <c:pt idx="1989">
                        <c:v>20638.975817274026</c:v>
                      </c:pt>
                      <c:pt idx="1990">
                        <c:v>20658.991181824629</c:v>
                      </c:pt>
                      <c:pt idx="1991">
                        <c:v>20668.311237639151</c:v>
                      </c:pt>
                      <c:pt idx="1992">
                        <c:v>20677.320866321326</c:v>
                      </c:pt>
                      <c:pt idx="1993">
                        <c:v>20678.014588641581</c:v>
                      </c:pt>
                      <c:pt idx="1994">
                        <c:v>20678.025703072319</c:v>
                      </c:pt>
                      <c:pt idx="1995">
                        <c:v>20679.044093277382</c:v>
                      </c:pt>
                      <c:pt idx="1996">
                        <c:v>20681.444960460507</c:v>
                      </c:pt>
                      <c:pt idx="1997">
                        <c:v>20682.41482179175</c:v>
                      </c:pt>
                      <c:pt idx="1998">
                        <c:v>20692.146333025339</c:v>
                      </c:pt>
                      <c:pt idx="1999">
                        <c:v>20699.968186128815</c:v>
                      </c:pt>
                      <c:pt idx="2000">
                        <c:v>20700.035096289488</c:v>
                      </c:pt>
                      <c:pt idx="2001">
                        <c:v>20703.5039675851</c:v>
                      </c:pt>
                      <c:pt idx="2002">
                        <c:v>20707.638611917981</c:v>
                      </c:pt>
                      <c:pt idx="2003">
                        <c:v>20716.204664844368</c:v>
                      </c:pt>
                      <c:pt idx="2004">
                        <c:v>20717.292542829284</c:v>
                      </c:pt>
                      <c:pt idx="2005">
                        <c:v>20719.911825983083</c:v>
                      </c:pt>
                      <c:pt idx="2006">
                        <c:v>20738.279625290379</c:v>
                      </c:pt>
                      <c:pt idx="2007">
                        <c:v>20739.216120207129</c:v>
                      </c:pt>
                      <c:pt idx="2008">
                        <c:v>20755.417433347102</c:v>
                      </c:pt>
                      <c:pt idx="2009">
                        <c:v>20759.566528140342</c:v>
                      </c:pt>
                      <c:pt idx="2010">
                        <c:v>20767.445324301822</c:v>
                      </c:pt>
                      <c:pt idx="2011">
                        <c:v>20767.683143198898</c:v>
                      </c:pt>
                      <c:pt idx="2012">
                        <c:v>20768.070782879829</c:v>
                      </c:pt>
                      <c:pt idx="2013">
                        <c:v>20778.536985292125</c:v>
                      </c:pt>
                      <c:pt idx="2014">
                        <c:v>20778.937036888379</c:v>
                      </c:pt>
                      <c:pt idx="2015">
                        <c:v>20785.62636268789</c:v>
                      </c:pt>
                      <c:pt idx="2016">
                        <c:v>20785.697830098765</c:v>
                      </c:pt>
                      <c:pt idx="2017">
                        <c:v>20787.834538072242</c:v>
                      </c:pt>
                      <c:pt idx="2018">
                        <c:v>20789.797320256581</c:v>
                      </c:pt>
                      <c:pt idx="2019">
                        <c:v>20797.372217390206</c:v>
                      </c:pt>
                      <c:pt idx="2020">
                        <c:v>20813.038726920644</c:v>
                      </c:pt>
                      <c:pt idx="2021">
                        <c:v>20823.507170970053</c:v>
                      </c:pt>
                      <c:pt idx="2022">
                        <c:v>20823.60072940087</c:v>
                      </c:pt>
                      <c:pt idx="2023">
                        <c:v>20825.504775024139</c:v>
                      </c:pt>
                      <c:pt idx="2024">
                        <c:v>20828.285164752</c:v>
                      </c:pt>
                      <c:pt idx="2025">
                        <c:v>20830.155015286815</c:v>
                      </c:pt>
                      <c:pt idx="2026">
                        <c:v>20833.83283933259</c:v>
                      </c:pt>
                      <c:pt idx="2027">
                        <c:v>20859.080988920476</c:v>
                      </c:pt>
                      <c:pt idx="2028">
                        <c:v>20860.000893710785</c:v>
                      </c:pt>
                      <c:pt idx="2029">
                        <c:v>20862.866845462504</c:v>
                      </c:pt>
                      <c:pt idx="2030">
                        <c:v>20873.331098748491</c:v>
                      </c:pt>
                      <c:pt idx="2031">
                        <c:v>20884.218187866405</c:v>
                      </c:pt>
                      <c:pt idx="2032">
                        <c:v>20885.48007483617</c:v>
                      </c:pt>
                      <c:pt idx="2033">
                        <c:v>20890.438897291777</c:v>
                      </c:pt>
                      <c:pt idx="2034">
                        <c:v>20907.619971655895</c:v>
                      </c:pt>
                      <c:pt idx="2035">
                        <c:v>20913.242600067158</c:v>
                      </c:pt>
                      <c:pt idx="2036">
                        <c:v>20922.3719752693</c:v>
                      </c:pt>
                      <c:pt idx="2037">
                        <c:v>20923.533788534278</c:v>
                      </c:pt>
                      <c:pt idx="2038">
                        <c:v>20925.709837869796</c:v>
                      </c:pt>
                      <c:pt idx="2039">
                        <c:v>20926.633381661384</c:v>
                      </c:pt>
                      <c:pt idx="2040">
                        <c:v>20932.299382201338</c:v>
                      </c:pt>
                      <c:pt idx="2041">
                        <c:v>20948.056462142962</c:v>
                      </c:pt>
                      <c:pt idx="2042">
                        <c:v>20954.469924114288</c:v>
                      </c:pt>
                      <c:pt idx="2043">
                        <c:v>20960.97937337236</c:v>
                      </c:pt>
                      <c:pt idx="2044">
                        <c:v>20966.714402694703</c:v>
                      </c:pt>
                      <c:pt idx="2045">
                        <c:v>20966.754848506131</c:v>
                      </c:pt>
                      <c:pt idx="2046">
                        <c:v>20969.108788846916</c:v>
                      </c:pt>
                      <c:pt idx="2047">
                        <c:v>20972.229103668709</c:v>
                      </c:pt>
                      <c:pt idx="2048">
                        <c:v>20995.458083569629</c:v>
                      </c:pt>
                      <c:pt idx="2049">
                        <c:v>21008.775817753103</c:v>
                      </c:pt>
                      <c:pt idx="2050">
                        <c:v>21024.454399489998</c:v>
                      </c:pt>
                      <c:pt idx="2051">
                        <c:v>21055.135589640588</c:v>
                      </c:pt>
                      <c:pt idx="2052">
                        <c:v>21063.595130577189</c:v>
                      </c:pt>
                      <c:pt idx="2053">
                        <c:v>21063.713710258915</c:v>
                      </c:pt>
                      <c:pt idx="2054">
                        <c:v>21079.281617417681</c:v>
                      </c:pt>
                      <c:pt idx="2055">
                        <c:v>21081.189540925916</c:v>
                      </c:pt>
                      <c:pt idx="2056">
                        <c:v>21084.689085214341</c:v>
                      </c:pt>
                      <c:pt idx="2057">
                        <c:v>21093.800180409136</c:v>
                      </c:pt>
                      <c:pt idx="2058">
                        <c:v>21111.821639265432</c:v>
                      </c:pt>
                      <c:pt idx="2059">
                        <c:v>21113.203082332166</c:v>
                      </c:pt>
                      <c:pt idx="2060">
                        <c:v>21115.97964917016</c:v>
                      </c:pt>
                      <c:pt idx="2061">
                        <c:v>21122.847301785572</c:v>
                      </c:pt>
                      <c:pt idx="2062">
                        <c:v>21127.685398516966</c:v>
                      </c:pt>
                      <c:pt idx="2063">
                        <c:v>21159.687601210197</c:v>
                      </c:pt>
                      <c:pt idx="2064">
                        <c:v>21160.302554453967</c:v>
                      </c:pt>
                      <c:pt idx="2065">
                        <c:v>21162.541708922956</c:v>
                      </c:pt>
                      <c:pt idx="2066">
                        <c:v>21164.519707608644</c:v>
                      </c:pt>
                      <c:pt idx="2067">
                        <c:v>21170.963392057391</c:v>
                      </c:pt>
                      <c:pt idx="2068">
                        <c:v>21175.401515457219</c:v>
                      </c:pt>
                      <c:pt idx="2069">
                        <c:v>21181.304253471946</c:v>
                      </c:pt>
                      <c:pt idx="2070">
                        <c:v>21184.467241976301</c:v>
                      </c:pt>
                      <c:pt idx="2071">
                        <c:v>21192.766168630955</c:v>
                      </c:pt>
                      <c:pt idx="2072">
                        <c:v>21195.054498816666</c:v>
                      </c:pt>
                      <c:pt idx="2073">
                        <c:v>21195.054498816666</c:v>
                      </c:pt>
                      <c:pt idx="2074">
                        <c:v>21198.183515750468</c:v>
                      </c:pt>
                      <c:pt idx="2075">
                        <c:v>21202.900664863482</c:v>
                      </c:pt>
                      <c:pt idx="2076">
                        <c:v>21220.041461850571</c:v>
                      </c:pt>
                      <c:pt idx="2077">
                        <c:v>21228.633729828871</c:v>
                      </c:pt>
                      <c:pt idx="2078">
                        <c:v>21228.736068912276</c:v>
                      </c:pt>
                      <c:pt idx="2079">
                        <c:v>21238.680372486688</c:v>
                      </c:pt>
                      <c:pt idx="2080">
                        <c:v>21239.667694094835</c:v>
                      </c:pt>
                      <c:pt idx="2081">
                        <c:v>21241.81693342757</c:v>
                      </c:pt>
                      <c:pt idx="2082">
                        <c:v>21286.236446424729</c:v>
                      </c:pt>
                      <c:pt idx="2083">
                        <c:v>21296.280164062056</c:v>
                      </c:pt>
                      <c:pt idx="2084">
                        <c:v>21299.609670746035</c:v>
                      </c:pt>
                      <c:pt idx="2085">
                        <c:v>21308.194655538409</c:v>
                      </c:pt>
                      <c:pt idx="2086">
                        <c:v>21342.205581866412</c:v>
                      </c:pt>
                      <c:pt idx="2087">
                        <c:v>21352.84298332694</c:v>
                      </c:pt>
                      <c:pt idx="2088">
                        <c:v>21353.019215374465</c:v>
                      </c:pt>
                      <c:pt idx="2089">
                        <c:v>21361.425632417599</c:v>
                      </c:pt>
                      <c:pt idx="2090">
                        <c:v>21372.051765142696</c:v>
                      </c:pt>
                      <c:pt idx="2091">
                        <c:v>21381.716353670974</c:v>
                      </c:pt>
                      <c:pt idx="2092">
                        <c:v>21382.360180110176</c:v>
                      </c:pt>
                      <c:pt idx="2093">
                        <c:v>21384.98523254857</c:v>
                      </c:pt>
                      <c:pt idx="2094">
                        <c:v>21385.179772186886</c:v>
                      </c:pt>
                      <c:pt idx="2095">
                        <c:v>21419.753587811792</c:v>
                      </c:pt>
                      <c:pt idx="2096">
                        <c:v>21420.250204229345</c:v>
                      </c:pt>
                      <c:pt idx="2097">
                        <c:v>21422.996297571961</c:v>
                      </c:pt>
                      <c:pt idx="2098">
                        <c:v>21432.71093266199</c:v>
                      </c:pt>
                      <c:pt idx="2099">
                        <c:v>21434.825918380269</c:v>
                      </c:pt>
                      <c:pt idx="2100">
                        <c:v>21435.402282219766</c:v>
                      </c:pt>
                      <c:pt idx="2101">
                        <c:v>21435.863598080909</c:v>
                      </c:pt>
                      <c:pt idx="2102">
                        <c:v>21436.461255632385</c:v>
                      </c:pt>
                      <c:pt idx="2103">
                        <c:v>21437.427025124634</c:v>
                      </c:pt>
                      <c:pt idx="2104">
                        <c:v>21437.491691344734</c:v>
                      </c:pt>
                      <c:pt idx="2105">
                        <c:v>21442.308200578227</c:v>
                      </c:pt>
                      <c:pt idx="2106">
                        <c:v>21442.731292835757</c:v>
                      </c:pt>
                      <c:pt idx="2107">
                        <c:v>21444.823268402048</c:v>
                      </c:pt>
                      <c:pt idx="2108">
                        <c:v>21449.35219826243</c:v>
                      </c:pt>
                      <c:pt idx="2109">
                        <c:v>21449.35219826243</c:v>
                      </c:pt>
                      <c:pt idx="2110">
                        <c:v>21450.534704824051</c:v>
                      </c:pt>
                      <c:pt idx="2111">
                        <c:v>21475.273381810141</c:v>
                      </c:pt>
                      <c:pt idx="2112">
                        <c:v>21476.808027934534</c:v>
                      </c:pt>
                      <c:pt idx="2113">
                        <c:v>21476.918797233109</c:v>
                      </c:pt>
                      <c:pt idx="2114">
                        <c:v>21478.427339964408</c:v>
                      </c:pt>
                      <c:pt idx="2115">
                        <c:v>21500.863811908534</c:v>
                      </c:pt>
                      <c:pt idx="2116">
                        <c:v>21501.874932964369</c:v>
                      </c:pt>
                      <c:pt idx="2117">
                        <c:v>21502.137236236991</c:v>
                      </c:pt>
                      <c:pt idx="2118">
                        <c:v>21504.152463988554</c:v>
                      </c:pt>
                      <c:pt idx="2119">
                        <c:v>21505.202665568446</c:v>
                      </c:pt>
                      <c:pt idx="2120">
                        <c:v>21505.906889029291</c:v>
                      </c:pt>
                      <c:pt idx="2121">
                        <c:v>21508.259838623308</c:v>
                      </c:pt>
                      <c:pt idx="2122">
                        <c:v>21516.772807680467</c:v>
                      </c:pt>
                      <c:pt idx="2123">
                        <c:v>21521.49352523921</c:v>
                      </c:pt>
                      <c:pt idx="2124">
                        <c:v>21529.78904126765</c:v>
                      </c:pt>
                      <c:pt idx="2125">
                        <c:v>21534.474413576194</c:v>
                      </c:pt>
                      <c:pt idx="2126">
                        <c:v>21540.398326828556</c:v>
                      </c:pt>
                      <c:pt idx="2127">
                        <c:v>21541.02617182153</c:v>
                      </c:pt>
                      <c:pt idx="2128">
                        <c:v>21546.08866351064</c:v>
                      </c:pt>
                      <c:pt idx="2129">
                        <c:v>21552.24122854809</c:v>
                      </c:pt>
                      <c:pt idx="2130">
                        <c:v>21601.740099918894</c:v>
                      </c:pt>
                      <c:pt idx="2131">
                        <c:v>21607.229103917456</c:v>
                      </c:pt>
                      <c:pt idx="2132">
                        <c:v>21608.671340906178</c:v>
                      </c:pt>
                      <c:pt idx="2133">
                        <c:v>21608.674758653477</c:v>
                      </c:pt>
                      <c:pt idx="2134">
                        <c:v>21621.587304803543</c:v>
                      </c:pt>
                      <c:pt idx="2135">
                        <c:v>21638.131069906369</c:v>
                      </c:pt>
                      <c:pt idx="2136">
                        <c:v>21639.204892448975</c:v>
                      </c:pt>
                      <c:pt idx="2137">
                        <c:v>21641.743845680576</c:v>
                      </c:pt>
                      <c:pt idx="2138">
                        <c:v>21642.080260990573</c:v>
                      </c:pt>
                      <c:pt idx="2139">
                        <c:v>21652.107192610281</c:v>
                      </c:pt>
                      <c:pt idx="2140">
                        <c:v>21667.18799613084</c:v>
                      </c:pt>
                      <c:pt idx="2141">
                        <c:v>21677.495568659058</c:v>
                      </c:pt>
                      <c:pt idx="2142">
                        <c:v>21689.72775516006</c:v>
                      </c:pt>
                      <c:pt idx="2143">
                        <c:v>21707.47501510083</c:v>
                      </c:pt>
                      <c:pt idx="2144">
                        <c:v>21718.617578367401</c:v>
                      </c:pt>
                      <c:pt idx="2145">
                        <c:v>21720.67543842439</c:v>
                      </c:pt>
                      <c:pt idx="2146">
                        <c:v>21730.156343997205</c:v>
                      </c:pt>
                      <c:pt idx="2147">
                        <c:v>21738.830783330228</c:v>
                      </c:pt>
                      <c:pt idx="2148">
                        <c:v>21746.090107342876</c:v>
                      </c:pt>
                      <c:pt idx="2149">
                        <c:v>21749.845414213341</c:v>
                      </c:pt>
                      <c:pt idx="2150">
                        <c:v>21750.207357845862</c:v>
                      </c:pt>
                      <c:pt idx="2151">
                        <c:v>21765.856183926568</c:v>
                      </c:pt>
                      <c:pt idx="2152">
                        <c:v>21766.717908164872</c:v>
                      </c:pt>
                      <c:pt idx="2153">
                        <c:v>21767.56621572658</c:v>
                      </c:pt>
                      <c:pt idx="2154">
                        <c:v>21767.702406766897</c:v>
                      </c:pt>
                      <c:pt idx="2155">
                        <c:v>21783.350100914147</c:v>
                      </c:pt>
                      <c:pt idx="2156">
                        <c:v>21793.176250868259</c:v>
                      </c:pt>
                      <c:pt idx="2157">
                        <c:v>21802.492489105785</c:v>
                      </c:pt>
                      <c:pt idx="2158">
                        <c:v>21802.707520360589</c:v>
                      </c:pt>
                      <c:pt idx="2159">
                        <c:v>21805.07331721397</c:v>
                      </c:pt>
                      <c:pt idx="2160">
                        <c:v>21806.574216875437</c:v>
                      </c:pt>
                      <c:pt idx="2161">
                        <c:v>21816.964291245684</c:v>
                      </c:pt>
                      <c:pt idx="2162">
                        <c:v>21817.430081625895</c:v>
                      </c:pt>
                      <c:pt idx="2163">
                        <c:v>21839.307805827779</c:v>
                      </c:pt>
                      <c:pt idx="2164">
                        <c:v>21839.766168264017</c:v>
                      </c:pt>
                      <c:pt idx="2165">
                        <c:v>21846.524765694106</c:v>
                      </c:pt>
                      <c:pt idx="2166">
                        <c:v>21854.916309400927</c:v>
                      </c:pt>
                      <c:pt idx="2167">
                        <c:v>21856.471616678715</c:v>
                      </c:pt>
                      <c:pt idx="2168">
                        <c:v>21860.367693562475</c:v>
                      </c:pt>
                      <c:pt idx="2169">
                        <c:v>21860.737522960626</c:v>
                      </c:pt>
                      <c:pt idx="2170">
                        <c:v>21874.979571980712</c:v>
                      </c:pt>
                      <c:pt idx="2171">
                        <c:v>21876.03265599634</c:v>
                      </c:pt>
                      <c:pt idx="2172">
                        <c:v>21879.102551599299</c:v>
                      </c:pt>
                      <c:pt idx="2173">
                        <c:v>21888.682160634278</c:v>
                      </c:pt>
                      <c:pt idx="2174">
                        <c:v>21903.011222290916</c:v>
                      </c:pt>
                      <c:pt idx="2175">
                        <c:v>21903.388353678634</c:v>
                      </c:pt>
                      <c:pt idx="2176">
                        <c:v>21905.485166857226</c:v>
                      </c:pt>
                      <c:pt idx="2177">
                        <c:v>21924.825570005025</c:v>
                      </c:pt>
                      <c:pt idx="2178">
                        <c:v>21944.684911094311</c:v>
                      </c:pt>
                      <c:pt idx="2179">
                        <c:v>21946.955164756018</c:v>
                      </c:pt>
                      <c:pt idx="2180">
                        <c:v>21951.837501172111</c:v>
                      </c:pt>
                      <c:pt idx="2181">
                        <c:v>21953.441294876044</c:v>
                      </c:pt>
                      <c:pt idx="2182">
                        <c:v>21955.401865642762</c:v>
                      </c:pt>
                      <c:pt idx="2183">
                        <c:v>21957.550683761019</c:v>
                      </c:pt>
                      <c:pt idx="2184">
                        <c:v>21963.742981647269</c:v>
                      </c:pt>
                      <c:pt idx="2185">
                        <c:v>21970.411270261058</c:v>
                      </c:pt>
                      <c:pt idx="2186">
                        <c:v>22004.765065905198</c:v>
                      </c:pt>
                      <c:pt idx="2187">
                        <c:v>22011.923250684787</c:v>
                      </c:pt>
                      <c:pt idx="2188">
                        <c:v>22024.337844191967</c:v>
                      </c:pt>
                      <c:pt idx="2189">
                        <c:v>22024.462636980483</c:v>
                      </c:pt>
                      <c:pt idx="2190">
                        <c:v>22026.501555387295</c:v>
                      </c:pt>
                      <c:pt idx="2191">
                        <c:v>22028.12235819114</c:v>
                      </c:pt>
                      <c:pt idx="2192">
                        <c:v>22030.80549441083</c:v>
                      </c:pt>
                      <c:pt idx="2193">
                        <c:v>22038.204490833417</c:v>
                      </c:pt>
                      <c:pt idx="2194">
                        <c:v>22040.472016995376</c:v>
                      </c:pt>
                      <c:pt idx="2195">
                        <c:v>22045.376715653048</c:v>
                      </c:pt>
                      <c:pt idx="2196">
                        <c:v>22053.700376359466</c:v>
                      </c:pt>
                      <c:pt idx="2197">
                        <c:v>22053.700376359466</c:v>
                      </c:pt>
                      <c:pt idx="2198">
                        <c:v>22060.26990812314</c:v>
                      </c:pt>
                      <c:pt idx="2199">
                        <c:v>22061.457665128841</c:v>
                      </c:pt>
                      <c:pt idx="2200">
                        <c:v>22073.62768782628</c:v>
                      </c:pt>
                      <c:pt idx="2201">
                        <c:v>22073.769712521971</c:v>
                      </c:pt>
                      <c:pt idx="2202">
                        <c:v>22073.931962503812</c:v>
                      </c:pt>
                      <c:pt idx="2203">
                        <c:v>22100.88788782369</c:v>
                      </c:pt>
                      <c:pt idx="2204">
                        <c:v>22101.059273921517</c:v>
                      </c:pt>
                      <c:pt idx="2205">
                        <c:v>22102.812270122387</c:v>
                      </c:pt>
                      <c:pt idx="2206">
                        <c:v>22104.412315199799</c:v>
                      </c:pt>
                      <c:pt idx="2207">
                        <c:v>22107.053495796619</c:v>
                      </c:pt>
                      <c:pt idx="2208">
                        <c:v>22117.767226930173</c:v>
                      </c:pt>
                      <c:pt idx="2209">
                        <c:v>22120.270252198472</c:v>
                      </c:pt>
                      <c:pt idx="2210">
                        <c:v>22122.791971285242</c:v>
                      </c:pt>
                      <c:pt idx="2211">
                        <c:v>22134.489054462745</c:v>
                      </c:pt>
                      <c:pt idx="2212">
                        <c:v>22148.895992860154</c:v>
                      </c:pt>
                      <c:pt idx="2213">
                        <c:v>22149.619801642632</c:v>
                      </c:pt>
                      <c:pt idx="2214">
                        <c:v>22149.938460042049</c:v>
                      </c:pt>
                      <c:pt idx="2215">
                        <c:v>22151.499201250594</c:v>
                      </c:pt>
                      <c:pt idx="2216">
                        <c:v>22161.419111676652</c:v>
                      </c:pt>
                      <c:pt idx="2217">
                        <c:v>22161.51835486327</c:v>
                      </c:pt>
                      <c:pt idx="2218">
                        <c:v>22161.635989219278</c:v>
                      </c:pt>
                      <c:pt idx="2219">
                        <c:v>22163.306408801069</c:v>
                      </c:pt>
                      <c:pt idx="2220">
                        <c:v>22176.039683634524</c:v>
                      </c:pt>
                      <c:pt idx="2221">
                        <c:v>22179.959638085449</c:v>
                      </c:pt>
                      <c:pt idx="2222">
                        <c:v>22229.290315951639</c:v>
                      </c:pt>
                      <c:pt idx="2223">
                        <c:v>22230.012652509693</c:v>
                      </c:pt>
                      <c:pt idx="2224">
                        <c:v>22240.738101404779</c:v>
                      </c:pt>
                      <c:pt idx="2225">
                        <c:v>22245.332110374169</c:v>
                      </c:pt>
                      <c:pt idx="2226">
                        <c:v>22273.239473838534</c:v>
                      </c:pt>
                      <c:pt idx="2227">
                        <c:v>22273.771978613335</c:v>
                      </c:pt>
                      <c:pt idx="2228">
                        <c:v>22275.146766955771</c:v>
                      </c:pt>
                      <c:pt idx="2229">
                        <c:v>22277.407369086901</c:v>
                      </c:pt>
                      <c:pt idx="2230">
                        <c:v>22277.407369086901</c:v>
                      </c:pt>
                      <c:pt idx="2231">
                        <c:v>22277.587638248246</c:v>
                      </c:pt>
                      <c:pt idx="2232">
                        <c:v>22279.959490944104</c:v>
                      </c:pt>
                      <c:pt idx="2233">
                        <c:v>22283.025736738269</c:v>
                      </c:pt>
                      <c:pt idx="2234">
                        <c:v>22283.245132784934</c:v>
                      </c:pt>
                      <c:pt idx="2235">
                        <c:v>22283.808842925671</c:v>
                      </c:pt>
                      <c:pt idx="2236">
                        <c:v>22299.377687648066</c:v>
                      </c:pt>
                      <c:pt idx="2237">
                        <c:v>22305.079877690561</c:v>
                      </c:pt>
                      <c:pt idx="2238">
                        <c:v>22305.82269533589</c:v>
                      </c:pt>
                      <c:pt idx="2239">
                        <c:v>22305.82663657716</c:v>
                      </c:pt>
                      <c:pt idx="2240">
                        <c:v>22306.925854871446</c:v>
                      </c:pt>
                      <c:pt idx="2241">
                        <c:v>22321.457048567845</c:v>
                      </c:pt>
                      <c:pt idx="2242">
                        <c:v>22343.918346387723</c:v>
                      </c:pt>
                      <c:pt idx="2243">
                        <c:v>22344.170000494647</c:v>
                      </c:pt>
                      <c:pt idx="2244">
                        <c:v>22347.863451100311</c:v>
                      </c:pt>
                      <c:pt idx="2245">
                        <c:v>22349.314872038682</c:v>
                      </c:pt>
                      <c:pt idx="2246">
                        <c:v>22359.213701039163</c:v>
                      </c:pt>
                      <c:pt idx="2247">
                        <c:v>22359.321330992578</c:v>
                      </c:pt>
                      <c:pt idx="2248">
                        <c:v>22359.762787698797</c:v>
                      </c:pt>
                      <c:pt idx="2249">
                        <c:v>22367.22049464874</c:v>
                      </c:pt>
                      <c:pt idx="2250">
                        <c:v>22370.669759269091</c:v>
                      </c:pt>
                      <c:pt idx="2251">
                        <c:v>22405.046123773085</c:v>
                      </c:pt>
                      <c:pt idx="2252">
                        <c:v>22405.973058101838</c:v>
                      </c:pt>
                      <c:pt idx="2253">
                        <c:v>22406.343711979105</c:v>
                      </c:pt>
                      <c:pt idx="2254">
                        <c:v>22407.353112028017</c:v>
                      </c:pt>
                      <c:pt idx="2255">
                        <c:v>22411.838690768956</c:v>
                      </c:pt>
                      <c:pt idx="2256">
                        <c:v>22413.216947772686</c:v>
                      </c:pt>
                      <c:pt idx="2257">
                        <c:v>22432.445664754545</c:v>
                      </c:pt>
                      <c:pt idx="2258">
                        <c:v>22435.733751352651</c:v>
                      </c:pt>
                      <c:pt idx="2259">
                        <c:v>22443.129351789372</c:v>
                      </c:pt>
                      <c:pt idx="2260">
                        <c:v>22448.40274097745</c:v>
                      </c:pt>
                      <c:pt idx="2261">
                        <c:v>22450.169674307806</c:v>
                      </c:pt>
                      <c:pt idx="2262">
                        <c:v>22451.638796511834</c:v>
                      </c:pt>
                      <c:pt idx="2263">
                        <c:v>22452.850262205757</c:v>
                      </c:pt>
                      <c:pt idx="2264">
                        <c:v>22453.032542447461</c:v>
                      </c:pt>
                      <c:pt idx="2265">
                        <c:v>22453.191102901132</c:v>
                      </c:pt>
                      <c:pt idx="2266">
                        <c:v>22465.049159852751</c:v>
                      </c:pt>
                      <c:pt idx="2267">
                        <c:v>22469.395749638414</c:v>
                      </c:pt>
                      <c:pt idx="2268">
                        <c:v>22471.743071529421</c:v>
                      </c:pt>
                      <c:pt idx="2269">
                        <c:v>22483.419003768744</c:v>
                      </c:pt>
                      <c:pt idx="2270">
                        <c:v>22500.67880195332</c:v>
                      </c:pt>
                      <c:pt idx="2271">
                        <c:v>22502.727146960286</c:v>
                      </c:pt>
                      <c:pt idx="2272">
                        <c:v>22505.693255428912</c:v>
                      </c:pt>
                      <c:pt idx="2273">
                        <c:v>22505.779320187503</c:v>
                      </c:pt>
                      <c:pt idx="2274">
                        <c:v>22506.246576846868</c:v>
                      </c:pt>
                      <c:pt idx="2275">
                        <c:v>22511.492360071283</c:v>
                      </c:pt>
                      <c:pt idx="2276">
                        <c:v>22514.650092873071</c:v>
                      </c:pt>
                      <c:pt idx="2277">
                        <c:v>22516.832088208663</c:v>
                      </c:pt>
                      <c:pt idx="2278">
                        <c:v>22518.584808339489</c:v>
                      </c:pt>
                      <c:pt idx="2279">
                        <c:v>22527.712007607101</c:v>
                      </c:pt>
                      <c:pt idx="2280">
                        <c:v>22532.645373826363</c:v>
                      </c:pt>
                      <c:pt idx="2281">
                        <c:v>22534.756880241868</c:v>
                      </c:pt>
                      <c:pt idx="2282">
                        <c:v>22535.137981889286</c:v>
                      </c:pt>
                      <c:pt idx="2283">
                        <c:v>22536.552456605201</c:v>
                      </c:pt>
                      <c:pt idx="2284">
                        <c:v>22538.603420665997</c:v>
                      </c:pt>
                      <c:pt idx="2285">
                        <c:v>22544.867363320467</c:v>
                      </c:pt>
                      <c:pt idx="2286">
                        <c:v>22547.561721808659</c:v>
                      </c:pt>
                      <c:pt idx="2287">
                        <c:v>22551.655411535303</c:v>
                      </c:pt>
                      <c:pt idx="2288">
                        <c:v>22573.985855031835</c:v>
                      </c:pt>
                      <c:pt idx="2289">
                        <c:v>22575.771295779417</c:v>
                      </c:pt>
                      <c:pt idx="2290">
                        <c:v>22576.651202894696</c:v>
                      </c:pt>
                      <c:pt idx="2291">
                        <c:v>22577.091362703959</c:v>
                      </c:pt>
                      <c:pt idx="2292">
                        <c:v>22594.112397324516</c:v>
                      </c:pt>
                      <c:pt idx="2293">
                        <c:v>22594.727174520711</c:v>
                      </c:pt>
                      <c:pt idx="2294">
                        <c:v>22594.966605412385</c:v>
                      </c:pt>
                      <c:pt idx="2295">
                        <c:v>22605.440265011664</c:v>
                      </c:pt>
                      <c:pt idx="2296">
                        <c:v>22611.333268530601</c:v>
                      </c:pt>
                      <c:pt idx="2297">
                        <c:v>22612.810026069066</c:v>
                      </c:pt>
                      <c:pt idx="2298">
                        <c:v>22620.560276335626</c:v>
                      </c:pt>
                      <c:pt idx="2299">
                        <c:v>22620.627063855332</c:v>
                      </c:pt>
                      <c:pt idx="2300">
                        <c:v>22627.593249340338</c:v>
                      </c:pt>
                      <c:pt idx="2301">
                        <c:v>22631.970294349743</c:v>
                      </c:pt>
                      <c:pt idx="2302">
                        <c:v>22637.713701979264</c:v>
                      </c:pt>
                      <c:pt idx="2303">
                        <c:v>22639.853907739667</c:v>
                      </c:pt>
                      <c:pt idx="2304">
                        <c:v>22661.532165155983</c:v>
                      </c:pt>
                      <c:pt idx="2305">
                        <c:v>22661.759398012699</c:v>
                      </c:pt>
                      <c:pt idx="2306">
                        <c:v>22665.391183258496</c:v>
                      </c:pt>
                      <c:pt idx="2307">
                        <c:v>22665.437551643852</c:v>
                      </c:pt>
                      <c:pt idx="2308">
                        <c:v>22666.166924703062</c:v>
                      </c:pt>
                      <c:pt idx="2309">
                        <c:v>22668.693113706562</c:v>
                      </c:pt>
                      <c:pt idx="2310">
                        <c:v>22669.413276367279</c:v>
                      </c:pt>
                      <c:pt idx="2311">
                        <c:v>22670.486601025514</c:v>
                      </c:pt>
                      <c:pt idx="2312">
                        <c:v>22673.125127084273</c:v>
                      </c:pt>
                      <c:pt idx="2313">
                        <c:v>22686.93078036599</c:v>
                      </c:pt>
                      <c:pt idx="2314">
                        <c:v>22690.316067926542</c:v>
                      </c:pt>
                      <c:pt idx="2315">
                        <c:v>22693.314903868264</c:v>
                      </c:pt>
                      <c:pt idx="2316">
                        <c:v>22694.388424753182</c:v>
                      </c:pt>
                      <c:pt idx="2317">
                        <c:v>22699.324521451814</c:v>
                      </c:pt>
                      <c:pt idx="2318">
                        <c:v>22701.80198212215</c:v>
                      </c:pt>
                      <c:pt idx="2319">
                        <c:v>22713.837572211727</c:v>
                      </c:pt>
                      <c:pt idx="2320">
                        <c:v>22717.40722505717</c:v>
                      </c:pt>
                      <c:pt idx="2321">
                        <c:v>22717.812419470971</c:v>
                      </c:pt>
                      <c:pt idx="2322">
                        <c:v>22724.991367054768</c:v>
                      </c:pt>
                      <c:pt idx="2323">
                        <c:v>22734.351297245212</c:v>
                      </c:pt>
                      <c:pt idx="2324">
                        <c:v>22736.49721071306</c:v>
                      </c:pt>
                      <c:pt idx="2325">
                        <c:v>22741.1128393527</c:v>
                      </c:pt>
                      <c:pt idx="2326">
                        <c:v>22744.559797877086</c:v>
                      </c:pt>
                      <c:pt idx="2327">
                        <c:v>22746.765660285451</c:v>
                      </c:pt>
                      <c:pt idx="2328">
                        <c:v>22751.306580256532</c:v>
                      </c:pt>
                      <c:pt idx="2329">
                        <c:v>22761.88845928121</c:v>
                      </c:pt>
                      <c:pt idx="2330">
                        <c:v>22768.796911430392</c:v>
                      </c:pt>
                      <c:pt idx="2331">
                        <c:v>22772.368575946275</c:v>
                      </c:pt>
                      <c:pt idx="2332">
                        <c:v>22775.205747752992</c:v>
                      </c:pt>
                      <c:pt idx="2333">
                        <c:v>22779.508402617266</c:v>
                      </c:pt>
                      <c:pt idx="2334">
                        <c:v>22785.56602596322</c:v>
                      </c:pt>
                      <c:pt idx="2335">
                        <c:v>22786.569790039161</c:v>
                      </c:pt>
                      <c:pt idx="2336">
                        <c:v>22786.881738252563</c:v>
                      </c:pt>
                      <c:pt idx="2337">
                        <c:v>22791.986081301198</c:v>
                      </c:pt>
                      <c:pt idx="2338">
                        <c:v>22792.272493006705</c:v>
                      </c:pt>
                      <c:pt idx="2339">
                        <c:v>22804.317694551639</c:v>
                      </c:pt>
                      <c:pt idx="2340">
                        <c:v>22804.56231332376</c:v>
                      </c:pt>
                      <c:pt idx="2341">
                        <c:v>22812.673383688089</c:v>
                      </c:pt>
                      <c:pt idx="2342">
                        <c:v>22816.034184521468</c:v>
                      </c:pt>
                      <c:pt idx="2343">
                        <c:v>22817.528850739855</c:v>
                      </c:pt>
                      <c:pt idx="2344">
                        <c:v>22824.203434689316</c:v>
                      </c:pt>
                      <c:pt idx="2345">
                        <c:v>22829.89143384721</c:v>
                      </c:pt>
                      <c:pt idx="2346">
                        <c:v>22842.302607760172</c:v>
                      </c:pt>
                      <c:pt idx="2347">
                        <c:v>22864.796463922368</c:v>
                      </c:pt>
                      <c:pt idx="2348">
                        <c:v>22870.566223712198</c:v>
                      </c:pt>
                      <c:pt idx="2349">
                        <c:v>22871.871322973813</c:v>
                      </c:pt>
                      <c:pt idx="2350">
                        <c:v>22872.367827257938</c:v>
                      </c:pt>
                      <c:pt idx="2351">
                        <c:v>22883.635855936223</c:v>
                      </c:pt>
                      <c:pt idx="2352">
                        <c:v>22899.885264377892</c:v>
                      </c:pt>
                      <c:pt idx="2353">
                        <c:v>22904.571765898992</c:v>
                      </c:pt>
                      <c:pt idx="2354">
                        <c:v>22909.289786046837</c:v>
                      </c:pt>
                      <c:pt idx="2355">
                        <c:v>22921.984365764958</c:v>
                      </c:pt>
                      <c:pt idx="2356">
                        <c:v>22927.99957896685</c:v>
                      </c:pt>
                      <c:pt idx="2357">
                        <c:v>22933.98155192484</c:v>
                      </c:pt>
                      <c:pt idx="2358">
                        <c:v>22947.729696116068</c:v>
                      </c:pt>
                      <c:pt idx="2359">
                        <c:v>22963.908899277234</c:v>
                      </c:pt>
                      <c:pt idx="2360">
                        <c:v>22973.051177256439</c:v>
                      </c:pt>
                      <c:pt idx="2361">
                        <c:v>22987.218682346949</c:v>
                      </c:pt>
                      <c:pt idx="2362">
                        <c:v>22991.788345672678</c:v>
                      </c:pt>
                      <c:pt idx="2363">
                        <c:v>22993.13946058918</c:v>
                      </c:pt>
                      <c:pt idx="2364">
                        <c:v>23000.299421681433</c:v>
                      </c:pt>
                      <c:pt idx="2365">
                        <c:v>23005.570486025215</c:v>
                      </c:pt>
                      <c:pt idx="2366">
                        <c:v>23024.085628198263</c:v>
                      </c:pt>
                      <c:pt idx="2367">
                        <c:v>23040.467441491168</c:v>
                      </c:pt>
                      <c:pt idx="2368">
                        <c:v>23049.522425677198</c:v>
                      </c:pt>
                      <c:pt idx="2369">
                        <c:v>23059.391402608526</c:v>
                      </c:pt>
                      <c:pt idx="2370">
                        <c:v>23068.542546198296</c:v>
                      </c:pt>
                      <c:pt idx="2371">
                        <c:v>23073.27578544019</c:v>
                      </c:pt>
                      <c:pt idx="2372">
                        <c:v>23074.418386118858</c:v>
                      </c:pt>
                      <c:pt idx="2373">
                        <c:v>23079.723480036751</c:v>
                      </c:pt>
                      <c:pt idx="2374">
                        <c:v>23097.264157420745</c:v>
                      </c:pt>
                      <c:pt idx="2375">
                        <c:v>23097.264157420745</c:v>
                      </c:pt>
                      <c:pt idx="2376">
                        <c:v>23103.882192185552</c:v>
                      </c:pt>
                      <c:pt idx="2377">
                        <c:v>23107.922342903588</c:v>
                      </c:pt>
                      <c:pt idx="2378">
                        <c:v>23112.785551841873</c:v>
                      </c:pt>
                      <c:pt idx="2379">
                        <c:v>23113.301711683729</c:v>
                      </c:pt>
                      <c:pt idx="2380">
                        <c:v>23114.178084940624</c:v>
                      </c:pt>
                      <c:pt idx="2381">
                        <c:v>23132.332155618911</c:v>
                      </c:pt>
                      <c:pt idx="2382">
                        <c:v>23136.470939374449</c:v>
                      </c:pt>
                      <c:pt idx="2383">
                        <c:v>23142.908927117376</c:v>
                      </c:pt>
                      <c:pt idx="2384">
                        <c:v>23143.262874234835</c:v>
                      </c:pt>
                      <c:pt idx="2385">
                        <c:v>23162.181460697324</c:v>
                      </c:pt>
                      <c:pt idx="2386">
                        <c:v>23173.142290186686</c:v>
                      </c:pt>
                      <c:pt idx="2387">
                        <c:v>23187.069937860171</c:v>
                      </c:pt>
                      <c:pt idx="2388">
                        <c:v>23196.48208614449</c:v>
                      </c:pt>
                      <c:pt idx="2389">
                        <c:v>23204.171032408954</c:v>
                      </c:pt>
                      <c:pt idx="2390">
                        <c:v>23206.75078921676</c:v>
                      </c:pt>
                      <c:pt idx="2391">
                        <c:v>23210.312959989587</c:v>
                      </c:pt>
                      <c:pt idx="2392">
                        <c:v>23211.0417507153</c:v>
                      </c:pt>
                      <c:pt idx="2393">
                        <c:v>23220.134073808709</c:v>
                      </c:pt>
                      <c:pt idx="2394">
                        <c:v>23224.004172131179</c:v>
                      </c:pt>
                      <c:pt idx="2395">
                        <c:v>23226.992267841546</c:v>
                      </c:pt>
                      <c:pt idx="2396">
                        <c:v>23228.671011011425</c:v>
                      </c:pt>
                      <c:pt idx="2397">
                        <c:v>23233.324076686218</c:v>
                      </c:pt>
                      <c:pt idx="2398">
                        <c:v>23237.848532718792</c:v>
                      </c:pt>
                      <c:pt idx="2399">
                        <c:v>23238.022199427352</c:v>
                      </c:pt>
                      <c:pt idx="2400">
                        <c:v>23248.967951655497</c:v>
                      </c:pt>
                      <c:pt idx="2401">
                        <c:v>23252.59757873054</c:v>
                      </c:pt>
                      <c:pt idx="2402">
                        <c:v>23252.856073582483</c:v>
                      </c:pt>
                      <c:pt idx="2403">
                        <c:v>23267.518744753012</c:v>
                      </c:pt>
                      <c:pt idx="2404">
                        <c:v>23268.723475083054</c:v>
                      </c:pt>
                      <c:pt idx="2405">
                        <c:v>23269.198243984985</c:v>
                      </c:pt>
                      <c:pt idx="2406">
                        <c:v>23278.170228911375</c:v>
                      </c:pt>
                      <c:pt idx="2407">
                        <c:v>23278.8343607967</c:v>
                      </c:pt>
                      <c:pt idx="2408">
                        <c:v>23280.432567602427</c:v>
                      </c:pt>
                      <c:pt idx="2409">
                        <c:v>23282.263913558974</c:v>
                      </c:pt>
                      <c:pt idx="2410">
                        <c:v>23301.995759365454</c:v>
                      </c:pt>
                      <c:pt idx="2411">
                        <c:v>23308.552462682143</c:v>
                      </c:pt>
                      <c:pt idx="2412">
                        <c:v>23316.970313856869</c:v>
                      </c:pt>
                      <c:pt idx="2413">
                        <c:v>23319.747994966117</c:v>
                      </c:pt>
                      <c:pt idx="2414">
                        <c:v>23320.510319148234</c:v>
                      </c:pt>
                      <c:pt idx="2415">
                        <c:v>23328.33603669062</c:v>
                      </c:pt>
                      <c:pt idx="2416">
                        <c:v>23331.07099980838</c:v>
                      </c:pt>
                      <c:pt idx="2417">
                        <c:v>23331.606772141266</c:v>
                      </c:pt>
                      <c:pt idx="2418">
                        <c:v>23332.432369745373</c:v>
                      </c:pt>
                      <c:pt idx="2419">
                        <c:v>23348.522460109882</c:v>
                      </c:pt>
                      <c:pt idx="2420">
                        <c:v>23349.348923340804</c:v>
                      </c:pt>
                      <c:pt idx="2421">
                        <c:v>23358.607838147556</c:v>
                      </c:pt>
                      <c:pt idx="2422">
                        <c:v>23359.962315636712</c:v>
                      </c:pt>
                      <c:pt idx="2423">
                        <c:v>23360.022628416369</c:v>
                      </c:pt>
                      <c:pt idx="2424">
                        <c:v>23371.033189596714</c:v>
                      </c:pt>
                      <c:pt idx="2425">
                        <c:v>23371.640965912105</c:v>
                      </c:pt>
                      <c:pt idx="2426">
                        <c:v>23371.757642447814</c:v>
                      </c:pt>
                      <c:pt idx="2427">
                        <c:v>23379.060763873727</c:v>
                      </c:pt>
                      <c:pt idx="2428">
                        <c:v>23382.671151243459</c:v>
                      </c:pt>
                      <c:pt idx="2429">
                        <c:v>23386.34971740676</c:v>
                      </c:pt>
                      <c:pt idx="2430">
                        <c:v>23390.153257606566</c:v>
                      </c:pt>
                      <c:pt idx="2431">
                        <c:v>23390.517060760696</c:v>
                      </c:pt>
                      <c:pt idx="2432">
                        <c:v>23394.806145758146</c:v>
                      </c:pt>
                      <c:pt idx="2433">
                        <c:v>23396.774503938264</c:v>
                      </c:pt>
                      <c:pt idx="2434">
                        <c:v>23401.484454313966</c:v>
                      </c:pt>
                      <c:pt idx="2435">
                        <c:v>23402.561276246433</c:v>
                      </c:pt>
                      <c:pt idx="2436">
                        <c:v>23405.028779716351</c:v>
                      </c:pt>
                      <c:pt idx="2437">
                        <c:v>23409.918605221697</c:v>
                      </c:pt>
                      <c:pt idx="2438">
                        <c:v>23410.714142070974</c:v>
                      </c:pt>
                      <c:pt idx="2439">
                        <c:v>23425.460066962063</c:v>
                      </c:pt>
                      <c:pt idx="2440">
                        <c:v>23426.004080502742</c:v>
                      </c:pt>
                      <c:pt idx="2441">
                        <c:v>23429.933880237764</c:v>
                      </c:pt>
                      <c:pt idx="2442">
                        <c:v>23431.075485091227</c:v>
                      </c:pt>
                      <c:pt idx="2443">
                        <c:v>23433.784618454716</c:v>
                      </c:pt>
                      <c:pt idx="2444">
                        <c:v>23434.974729686557</c:v>
                      </c:pt>
                      <c:pt idx="2445">
                        <c:v>23442.534868582785</c:v>
                      </c:pt>
                      <c:pt idx="2446">
                        <c:v>23453.318339499292</c:v>
                      </c:pt>
                      <c:pt idx="2447">
                        <c:v>23454.990534599001</c:v>
                      </c:pt>
                      <c:pt idx="2448">
                        <c:v>23460.10328090065</c:v>
                      </c:pt>
                      <c:pt idx="2449">
                        <c:v>23462.718883698119</c:v>
                      </c:pt>
                      <c:pt idx="2450">
                        <c:v>23464.817200724749</c:v>
                      </c:pt>
                      <c:pt idx="2451">
                        <c:v>23468.595193124656</c:v>
                      </c:pt>
                      <c:pt idx="2452">
                        <c:v>23470.46219371575</c:v>
                      </c:pt>
                      <c:pt idx="2453">
                        <c:v>23471.101738685895</c:v>
                      </c:pt>
                      <c:pt idx="2454">
                        <c:v>23475.267624529504</c:v>
                      </c:pt>
                      <c:pt idx="2455">
                        <c:v>23489.688743498747</c:v>
                      </c:pt>
                      <c:pt idx="2456">
                        <c:v>23490.446336259218</c:v>
                      </c:pt>
                      <c:pt idx="2457">
                        <c:v>23501.414948974278</c:v>
                      </c:pt>
                      <c:pt idx="2458">
                        <c:v>23506.095419508914</c:v>
                      </c:pt>
                      <c:pt idx="2459">
                        <c:v>23507.460682368026</c:v>
                      </c:pt>
                      <c:pt idx="2460">
                        <c:v>23508.268184418655</c:v>
                      </c:pt>
                      <c:pt idx="2461">
                        <c:v>23516.349465149728</c:v>
                      </c:pt>
                      <c:pt idx="2462">
                        <c:v>23518.556884386639</c:v>
                      </c:pt>
                      <c:pt idx="2463">
                        <c:v>23533.63030352916</c:v>
                      </c:pt>
                      <c:pt idx="2464">
                        <c:v>23534.564867548757</c:v>
                      </c:pt>
                      <c:pt idx="2465">
                        <c:v>23534.564867548757</c:v>
                      </c:pt>
                      <c:pt idx="2466">
                        <c:v>23536.196194292876</c:v>
                      </c:pt>
                      <c:pt idx="2467">
                        <c:v>23547.650286278076</c:v>
                      </c:pt>
                      <c:pt idx="2468">
                        <c:v>23551.86865820059</c:v>
                      </c:pt>
                      <c:pt idx="2469">
                        <c:v>23552.192252273937</c:v>
                      </c:pt>
                      <c:pt idx="2470">
                        <c:v>23561.263240110347</c:v>
                      </c:pt>
                      <c:pt idx="2471">
                        <c:v>23566.128940458584</c:v>
                      </c:pt>
                      <c:pt idx="2472">
                        <c:v>23566.74374408165</c:v>
                      </c:pt>
                      <c:pt idx="2473">
                        <c:v>23587.054933118459</c:v>
                      </c:pt>
                      <c:pt idx="2474">
                        <c:v>23589.144261994239</c:v>
                      </c:pt>
                      <c:pt idx="2475">
                        <c:v>23590.740857908077</c:v>
                      </c:pt>
                      <c:pt idx="2476">
                        <c:v>23595.269283368802</c:v>
                      </c:pt>
                      <c:pt idx="2477">
                        <c:v>23597.457858261143</c:v>
                      </c:pt>
                      <c:pt idx="2478">
                        <c:v>23605.799388507363</c:v>
                      </c:pt>
                      <c:pt idx="2479">
                        <c:v>23611.106927341443</c:v>
                      </c:pt>
                      <c:pt idx="2480">
                        <c:v>23619.355865125486</c:v>
                      </c:pt>
                      <c:pt idx="2481">
                        <c:v>23623.040537999197</c:v>
                      </c:pt>
                      <c:pt idx="2482">
                        <c:v>23632.91985707741</c:v>
                      </c:pt>
                      <c:pt idx="2483">
                        <c:v>23639.892617289923</c:v>
                      </c:pt>
                      <c:pt idx="2484">
                        <c:v>23658.620111792028</c:v>
                      </c:pt>
                      <c:pt idx="2485">
                        <c:v>23658.937172617869</c:v>
                      </c:pt>
                      <c:pt idx="2486">
                        <c:v>23663.461345958218</c:v>
                      </c:pt>
                      <c:pt idx="2487">
                        <c:v>23666.038053959404</c:v>
                      </c:pt>
                      <c:pt idx="2488">
                        <c:v>23672.773074083034</c:v>
                      </c:pt>
                      <c:pt idx="2489">
                        <c:v>23672.80417361181</c:v>
                      </c:pt>
                      <c:pt idx="2490">
                        <c:v>23675.034378016364</c:v>
                      </c:pt>
                      <c:pt idx="2491">
                        <c:v>23676.017944968691</c:v>
                      </c:pt>
                      <c:pt idx="2492">
                        <c:v>23681.045105216966</c:v>
                      </c:pt>
                      <c:pt idx="2493">
                        <c:v>23684.997395663253</c:v>
                      </c:pt>
                      <c:pt idx="2494">
                        <c:v>23689.435222592685</c:v>
                      </c:pt>
                      <c:pt idx="2495">
                        <c:v>23692.983542384973</c:v>
                      </c:pt>
                      <c:pt idx="2496">
                        <c:v>23695.618056411684</c:v>
                      </c:pt>
                      <c:pt idx="2497">
                        <c:v>23696.107716016413</c:v>
                      </c:pt>
                      <c:pt idx="2498">
                        <c:v>23703.797398454455</c:v>
                      </c:pt>
                      <c:pt idx="2499">
                        <c:v>23716.993059415934</c:v>
                      </c:pt>
                      <c:pt idx="2500">
                        <c:v>23718.075359059621</c:v>
                      </c:pt>
                      <c:pt idx="2501">
                        <c:v>23727.858475540081</c:v>
                      </c:pt>
                      <c:pt idx="2502">
                        <c:v>23729.075559036904</c:v>
                      </c:pt>
                      <c:pt idx="2503">
                        <c:v>23730.801704623733</c:v>
                      </c:pt>
                      <c:pt idx="2504">
                        <c:v>23757.192254895781</c:v>
                      </c:pt>
                      <c:pt idx="2505">
                        <c:v>23759.331685655263</c:v>
                      </c:pt>
                      <c:pt idx="2506">
                        <c:v>23767.764486192489</c:v>
                      </c:pt>
                      <c:pt idx="2507">
                        <c:v>23776.211402548677</c:v>
                      </c:pt>
                      <c:pt idx="2508">
                        <c:v>23776.479499594148</c:v>
                      </c:pt>
                      <c:pt idx="2509">
                        <c:v>23776.987653927299</c:v>
                      </c:pt>
                      <c:pt idx="2510">
                        <c:v>23778.612336080416</c:v>
                      </c:pt>
                      <c:pt idx="2511">
                        <c:v>23788.133515331068</c:v>
                      </c:pt>
                      <c:pt idx="2512">
                        <c:v>23792.105962315272</c:v>
                      </c:pt>
                      <c:pt idx="2513">
                        <c:v>23793.308085936878</c:v>
                      </c:pt>
                      <c:pt idx="2514">
                        <c:v>23798.125617943031</c:v>
                      </c:pt>
                      <c:pt idx="2515">
                        <c:v>23807.057645682689</c:v>
                      </c:pt>
                      <c:pt idx="2516">
                        <c:v>23807.559719321427</c:v>
                      </c:pt>
                      <c:pt idx="2517">
                        <c:v>23814.54717912717</c:v>
                      </c:pt>
                      <c:pt idx="2518">
                        <c:v>23814.652059126605</c:v>
                      </c:pt>
                      <c:pt idx="2519">
                        <c:v>23819.440250535306</c:v>
                      </c:pt>
                      <c:pt idx="2520">
                        <c:v>23825.012600167214</c:v>
                      </c:pt>
                      <c:pt idx="2521">
                        <c:v>23825.089395427542</c:v>
                      </c:pt>
                      <c:pt idx="2522">
                        <c:v>23829.482208496309</c:v>
                      </c:pt>
                      <c:pt idx="2523">
                        <c:v>23830.596668675767</c:v>
                      </c:pt>
                      <c:pt idx="2524">
                        <c:v>23831.517526197735</c:v>
                      </c:pt>
                      <c:pt idx="2525">
                        <c:v>23851.413548992568</c:v>
                      </c:pt>
                      <c:pt idx="2526">
                        <c:v>23857.696783858926</c:v>
                      </c:pt>
                      <c:pt idx="2527">
                        <c:v>23865.609049054143</c:v>
                      </c:pt>
                      <c:pt idx="2528">
                        <c:v>23866.465102476261</c:v>
                      </c:pt>
                      <c:pt idx="2529">
                        <c:v>23867.349921111578</c:v>
                      </c:pt>
                      <c:pt idx="2530">
                        <c:v>23870.547614071773</c:v>
                      </c:pt>
                      <c:pt idx="2531">
                        <c:v>23871.325179838113</c:v>
                      </c:pt>
                      <c:pt idx="2532">
                        <c:v>23871.660915964756</c:v>
                      </c:pt>
                      <c:pt idx="2533">
                        <c:v>23871.660915964756</c:v>
                      </c:pt>
                      <c:pt idx="2534">
                        <c:v>23874.341376522814</c:v>
                      </c:pt>
                      <c:pt idx="2535">
                        <c:v>23887.710502245605</c:v>
                      </c:pt>
                      <c:pt idx="2536">
                        <c:v>23909.536078122313</c:v>
                      </c:pt>
                      <c:pt idx="2537">
                        <c:v>23909.712835936749</c:v>
                      </c:pt>
                      <c:pt idx="2538">
                        <c:v>23920.239076456932</c:v>
                      </c:pt>
                      <c:pt idx="2539">
                        <c:v>23924.629861605008</c:v>
                      </c:pt>
                      <c:pt idx="2540">
                        <c:v>23929.022976704902</c:v>
                      </c:pt>
                      <c:pt idx="2541">
                        <c:v>23933.18686852658</c:v>
                      </c:pt>
                      <c:pt idx="2542">
                        <c:v>23936.768773443895</c:v>
                      </c:pt>
                      <c:pt idx="2543">
                        <c:v>23936.833989811526</c:v>
                      </c:pt>
                      <c:pt idx="2544">
                        <c:v>23936.929544073493</c:v>
                      </c:pt>
                      <c:pt idx="2545">
                        <c:v>23945.081343977407</c:v>
                      </c:pt>
                      <c:pt idx="2546">
                        <c:v>23945.224065784743</c:v>
                      </c:pt>
                      <c:pt idx="2547">
                        <c:v>23952.402807130624</c:v>
                      </c:pt>
                      <c:pt idx="2548">
                        <c:v>23956.059429488283</c:v>
                      </c:pt>
                      <c:pt idx="2549">
                        <c:v>23967.033013083677</c:v>
                      </c:pt>
                      <c:pt idx="2550">
                        <c:v>23967.552915589727</c:v>
                      </c:pt>
                      <c:pt idx="2551">
                        <c:v>23971.511230558353</c:v>
                      </c:pt>
                      <c:pt idx="2552">
                        <c:v>23971.776573500338</c:v>
                      </c:pt>
                      <c:pt idx="2553">
                        <c:v>23976.065695342513</c:v>
                      </c:pt>
                      <c:pt idx="2554">
                        <c:v>23976.71036695912</c:v>
                      </c:pt>
                      <c:pt idx="2555">
                        <c:v>23980.181161028529</c:v>
                      </c:pt>
                      <c:pt idx="2556">
                        <c:v>23982.82496599697</c:v>
                      </c:pt>
                      <c:pt idx="2557">
                        <c:v>23990.743369606087</c:v>
                      </c:pt>
                      <c:pt idx="2558">
                        <c:v>23996.07479619802</c:v>
                      </c:pt>
                      <c:pt idx="2559">
                        <c:v>24002.276542489864</c:v>
                      </c:pt>
                      <c:pt idx="2560">
                        <c:v>24003.457073479967</c:v>
                      </c:pt>
                      <c:pt idx="2561">
                        <c:v>24003.594452583995</c:v>
                      </c:pt>
                      <c:pt idx="2562">
                        <c:v>24010.786168321039</c:v>
                      </c:pt>
                      <c:pt idx="2563">
                        <c:v>24018.030589629529</c:v>
                      </c:pt>
                      <c:pt idx="2564">
                        <c:v>24019.481855221813</c:v>
                      </c:pt>
                      <c:pt idx="2565">
                        <c:v>24020.590014799127</c:v>
                      </c:pt>
                      <c:pt idx="2566">
                        <c:v>24024.058582713893</c:v>
                      </c:pt>
                      <c:pt idx="2567">
                        <c:v>24030.81298037988</c:v>
                      </c:pt>
                      <c:pt idx="2568">
                        <c:v>24040.321156193109</c:v>
                      </c:pt>
                      <c:pt idx="2569">
                        <c:v>24045.438603396735</c:v>
                      </c:pt>
                      <c:pt idx="2570">
                        <c:v>24045.541148968907</c:v>
                      </c:pt>
                      <c:pt idx="2571">
                        <c:v>24046.781938142405</c:v>
                      </c:pt>
                      <c:pt idx="2572">
                        <c:v>24050.12944609128</c:v>
                      </c:pt>
                      <c:pt idx="2573">
                        <c:v>24054.749944729021</c:v>
                      </c:pt>
                      <c:pt idx="2574">
                        <c:v>24055.632411433558</c:v>
                      </c:pt>
                      <c:pt idx="2575">
                        <c:v>24059.502929645983</c:v>
                      </c:pt>
                      <c:pt idx="2576">
                        <c:v>24060.955257317692</c:v>
                      </c:pt>
                      <c:pt idx="2577">
                        <c:v>24065.040027423394</c:v>
                      </c:pt>
                      <c:pt idx="2578">
                        <c:v>24066.997155181438</c:v>
                      </c:pt>
                      <c:pt idx="2579">
                        <c:v>24067.00186058303</c:v>
                      </c:pt>
                      <c:pt idx="2580">
                        <c:v>24080.737764123362</c:v>
                      </c:pt>
                      <c:pt idx="2581">
                        <c:v>24094.978955945404</c:v>
                      </c:pt>
                      <c:pt idx="2582">
                        <c:v>24103.489464102277</c:v>
                      </c:pt>
                      <c:pt idx="2583">
                        <c:v>24105.704847206423</c:v>
                      </c:pt>
                      <c:pt idx="2584">
                        <c:v>24105.704847206423</c:v>
                      </c:pt>
                      <c:pt idx="2585">
                        <c:v>24106.308570399673</c:v>
                      </c:pt>
                      <c:pt idx="2586">
                        <c:v>24128.402117314952</c:v>
                      </c:pt>
                      <c:pt idx="2587">
                        <c:v>24131.43833141595</c:v>
                      </c:pt>
                      <c:pt idx="2588">
                        <c:v>24137.91758307167</c:v>
                      </c:pt>
                      <c:pt idx="2589">
                        <c:v>24145.514236544081</c:v>
                      </c:pt>
                      <c:pt idx="2590">
                        <c:v>24149.52347912726</c:v>
                      </c:pt>
                      <c:pt idx="2591">
                        <c:v>24151.967604252051</c:v>
                      </c:pt>
                      <c:pt idx="2592">
                        <c:v>24154.93919283487</c:v>
                      </c:pt>
                      <c:pt idx="2593">
                        <c:v>24162.164570335353</c:v>
                      </c:pt>
                      <c:pt idx="2594">
                        <c:v>24178.240743171926</c:v>
                      </c:pt>
                      <c:pt idx="2595">
                        <c:v>24180.149506871217</c:v>
                      </c:pt>
                      <c:pt idx="2596">
                        <c:v>24180.947225229789</c:v>
                      </c:pt>
                      <c:pt idx="2597">
                        <c:v>24181.479784676598</c:v>
                      </c:pt>
                      <c:pt idx="2598">
                        <c:v>24187.614885875864</c:v>
                      </c:pt>
                      <c:pt idx="2599">
                        <c:v>24188.833010795239</c:v>
                      </c:pt>
                      <c:pt idx="2600">
                        <c:v>24193.777856855413</c:v>
                      </c:pt>
                      <c:pt idx="2601">
                        <c:v>24194.5760450649</c:v>
                      </c:pt>
                      <c:pt idx="2602">
                        <c:v>24195.160879805328</c:v>
                      </c:pt>
                      <c:pt idx="2603">
                        <c:v>24200.858874682905</c:v>
                      </c:pt>
                      <c:pt idx="2604">
                        <c:v>24203.767255054539</c:v>
                      </c:pt>
                      <c:pt idx="2605">
                        <c:v>24219.066601001548</c:v>
                      </c:pt>
                      <c:pt idx="2606">
                        <c:v>24219.535909673363</c:v>
                      </c:pt>
                      <c:pt idx="2607">
                        <c:v>24219.750913831103</c:v>
                      </c:pt>
                      <c:pt idx="2608">
                        <c:v>24221.299613658408</c:v>
                      </c:pt>
                      <c:pt idx="2609">
                        <c:v>24222.514957168165</c:v>
                      </c:pt>
                      <c:pt idx="2610">
                        <c:v>24223.053498166355</c:v>
                      </c:pt>
                      <c:pt idx="2611">
                        <c:v>24225.536085167198</c:v>
                      </c:pt>
                      <c:pt idx="2612">
                        <c:v>24230.118515862385</c:v>
                      </c:pt>
                      <c:pt idx="2613">
                        <c:v>24233.19705921115</c:v>
                      </c:pt>
                      <c:pt idx="2614">
                        <c:v>24234.182297068823</c:v>
                      </c:pt>
                      <c:pt idx="2615">
                        <c:v>24236.227736940255</c:v>
                      </c:pt>
                      <c:pt idx="2616">
                        <c:v>24238.380587814983</c:v>
                      </c:pt>
                      <c:pt idx="2617">
                        <c:v>24239.59681288572</c:v>
                      </c:pt>
                      <c:pt idx="2618">
                        <c:v>24245.34216040211</c:v>
                      </c:pt>
                      <c:pt idx="2619">
                        <c:v>24250.492818502746</c:v>
                      </c:pt>
                      <c:pt idx="2620">
                        <c:v>24256.306269115012</c:v>
                      </c:pt>
                      <c:pt idx="2621">
                        <c:v>24259.83451750777</c:v>
                      </c:pt>
                      <c:pt idx="2622">
                        <c:v>24262.606353945324</c:v>
                      </c:pt>
                      <c:pt idx="2623">
                        <c:v>24262.606353945324</c:v>
                      </c:pt>
                      <c:pt idx="2624">
                        <c:v>24263.274723816408</c:v>
                      </c:pt>
                      <c:pt idx="2625">
                        <c:v>24263.627499539733</c:v>
                      </c:pt>
                      <c:pt idx="2626">
                        <c:v>24271.113297011936</c:v>
                      </c:pt>
                      <c:pt idx="2627">
                        <c:v>24274.857390008063</c:v>
                      </c:pt>
                      <c:pt idx="2628">
                        <c:v>24277.98331876281</c:v>
                      </c:pt>
                      <c:pt idx="2629">
                        <c:v>24295.462346585515</c:v>
                      </c:pt>
                      <c:pt idx="2630">
                        <c:v>24296.793217215349</c:v>
                      </c:pt>
                      <c:pt idx="2631">
                        <c:v>24301.914446112627</c:v>
                      </c:pt>
                      <c:pt idx="2632">
                        <c:v>24309.360563091763</c:v>
                      </c:pt>
                      <c:pt idx="2633">
                        <c:v>24310.389445135952</c:v>
                      </c:pt>
                      <c:pt idx="2634">
                        <c:v>24310.87125150628</c:v>
                      </c:pt>
                      <c:pt idx="2635">
                        <c:v>24325.377400516903</c:v>
                      </c:pt>
                      <c:pt idx="2636">
                        <c:v>24330.715802728075</c:v>
                      </c:pt>
                      <c:pt idx="2637">
                        <c:v>24338.722643096557</c:v>
                      </c:pt>
                      <c:pt idx="2638">
                        <c:v>24339.37739417077</c:v>
                      </c:pt>
                      <c:pt idx="2639">
                        <c:v>24340.057066068774</c:v>
                      </c:pt>
                      <c:pt idx="2640">
                        <c:v>24346.764868325561</c:v>
                      </c:pt>
                      <c:pt idx="2641">
                        <c:v>24349.173164870801</c:v>
                      </c:pt>
                      <c:pt idx="2642">
                        <c:v>24353.026646604241</c:v>
                      </c:pt>
                      <c:pt idx="2643">
                        <c:v>24365.970953161032</c:v>
                      </c:pt>
                      <c:pt idx="2644">
                        <c:v>24365.981823757771</c:v>
                      </c:pt>
                      <c:pt idx="2645">
                        <c:v>24378.184553902774</c:v>
                      </c:pt>
                      <c:pt idx="2646">
                        <c:v>24379.560560520997</c:v>
                      </c:pt>
                      <c:pt idx="2647">
                        <c:v>24388.905008166068</c:v>
                      </c:pt>
                      <c:pt idx="2648">
                        <c:v>24393.002624742392</c:v>
                      </c:pt>
                      <c:pt idx="2649">
                        <c:v>24394.639281342788</c:v>
                      </c:pt>
                      <c:pt idx="2650">
                        <c:v>24408.101792991787</c:v>
                      </c:pt>
                      <c:pt idx="2651">
                        <c:v>24412.881308841359</c:v>
                      </c:pt>
                      <c:pt idx="2652">
                        <c:v>24415.603694906655</c:v>
                      </c:pt>
                      <c:pt idx="2653">
                        <c:v>24431.493688903385</c:v>
                      </c:pt>
                      <c:pt idx="2654">
                        <c:v>24433.327010183071</c:v>
                      </c:pt>
                      <c:pt idx="2655">
                        <c:v>24439.279630768073</c:v>
                      </c:pt>
                      <c:pt idx="2656">
                        <c:v>24439.279630768073</c:v>
                      </c:pt>
                      <c:pt idx="2657">
                        <c:v>24453.594968994734</c:v>
                      </c:pt>
                      <c:pt idx="2658">
                        <c:v>24471.557509886432</c:v>
                      </c:pt>
                      <c:pt idx="2659">
                        <c:v>24473.899369449333</c:v>
                      </c:pt>
                      <c:pt idx="2660">
                        <c:v>24474.890922279745</c:v>
                      </c:pt>
                      <c:pt idx="2661">
                        <c:v>24477.257293386618</c:v>
                      </c:pt>
                      <c:pt idx="2662">
                        <c:v>24477.747395025173</c:v>
                      </c:pt>
                      <c:pt idx="2663">
                        <c:v>24481.731000576008</c:v>
                      </c:pt>
                      <c:pt idx="2664">
                        <c:v>24481.731000576008</c:v>
                      </c:pt>
                      <c:pt idx="2665">
                        <c:v>24485.254157156778</c:v>
                      </c:pt>
                      <c:pt idx="2666">
                        <c:v>24488.387531862267</c:v>
                      </c:pt>
                      <c:pt idx="2667">
                        <c:v>24489.451555447569</c:v>
                      </c:pt>
                      <c:pt idx="2668">
                        <c:v>24490.812016392963</c:v>
                      </c:pt>
                      <c:pt idx="2669">
                        <c:v>24499.121713462009</c:v>
                      </c:pt>
                      <c:pt idx="2670">
                        <c:v>24500.241889896406</c:v>
                      </c:pt>
                      <c:pt idx="2671">
                        <c:v>24505.011953931848</c:v>
                      </c:pt>
                      <c:pt idx="2672">
                        <c:v>24507.117993940075</c:v>
                      </c:pt>
                      <c:pt idx="2673">
                        <c:v>24507.914188821167</c:v>
                      </c:pt>
                      <c:pt idx="2674">
                        <c:v>24510.907566886857</c:v>
                      </c:pt>
                      <c:pt idx="2675">
                        <c:v>24515.089635839697</c:v>
                      </c:pt>
                      <c:pt idx="2676">
                        <c:v>24527.274568280838</c:v>
                      </c:pt>
                      <c:pt idx="2677">
                        <c:v>24538.216181937722</c:v>
                      </c:pt>
                      <c:pt idx="2678">
                        <c:v>24559.483215231696</c:v>
                      </c:pt>
                      <c:pt idx="2679">
                        <c:v>24559.568678691692</c:v>
                      </c:pt>
                      <c:pt idx="2680">
                        <c:v>24565.946930461407</c:v>
                      </c:pt>
                      <c:pt idx="2681">
                        <c:v>24570.121612392424</c:v>
                      </c:pt>
                      <c:pt idx="2682">
                        <c:v>24570.194656363507</c:v>
                      </c:pt>
                      <c:pt idx="2683">
                        <c:v>24573.266435280253</c:v>
                      </c:pt>
                      <c:pt idx="2684">
                        <c:v>24593.143119327167</c:v>
                      </c:pt>
                      <c:pt idx="2685">
                        <c:v>24598.802043626769</c:v>
                      </c:pt>
                      <c:pt idx="2686">
                        <c:v>24600.693465072607</c:v>
                      </c:pt>
                      <c:pt idx="2687">
                        <c:v>24602.110771892738</c:v>
                      </c:pt>
                      <c:pt idx="2688">
                        <c:v>24603.158520567711</c:v>
                      </c:pt>
                      <c:pt idx="2689">
                        <c:v>24616.43824015087</c:v>
                      </c:pt>
                      <c:pt idx="2690">
                        <c:v>24628.70047887518</c:v>
                      </c:pt>
                      <c:pt idx="2691">
                        <c:v>24629.601743508014</c:v>
                      </c:pt>
                      <c:pt idx="2692">
                        <c:v>24635.829068232491</c:v>
                      </c:pt>
                      <c:pt idx="2693">
                        <c:v>24636.865657410166</c:v>
                      </c:pt>
                      <c:pt idx="2694">
                        <c:v>24637.683168763386</c:v>
                      </c:pt>
                      <c:pt idx="2695">
                        <c:v>24645.708626519627</c:v>
                      </c:pt>
                      <c:pt idx="2696">
                        <c:v>24645.982124115213</c:v>
                      </c:pt>
                      <c:pt idx="2697">
                        <c:v>24646.844879368451</c:v>
                      </c:pt>
                      <c:pt idx="2698">
                        <c:v>24648.346204335918</c:v>
                      </c:pt>
                      <c:pt idx="2699">
                        <c:v>24649.554093569699</c:v>
                      </c:pt>
                      <c:pt idx="2700">
                        <c:v>24649.890271276621</c:v>
                      </c:pt>
                      <c:pt idx="2701">
                        <c:v>24650.139559408555</c:v>
                      </c:pt>
                      <c:pt idx="2702">
                        <c:v>24662.343616091042</c:v>
                      </c:pt>
                      <c:pt idx="2703">
                        <c:v>24665.696037188012</c:v>
                      </c:pt>
                      <c:pt idx="2704">
                        <c:v>24667.027698425351</c:v>
                      </c:pt>
                      <c:pt idx="2705">
                        <c:v>24667.270934386397</c:v>
                      </c:pt>
                      <c:pt idx="2706">
                        <c:v>24669.340747482336</c:v>
                      </c:pt>
                      <c:pt idx="2707">
                        <c:v>24671.575801836745</c:v>
                      </c:pt>
                      <c:pt idx="2708">
                        <c:v>24672.0682473243</c:v>
                      </c:pt>
                      <c:pt idx="2709">
                        <c:v>24678.372650764115</c:v>
                      </c:pt>
                      <c:pt idx="2710">
                        <c:v>24679.579924354668</c:v>
                      </c:pt>
                      <c:pt idx="2711">
                        <c:v>24687.959601985658</c:v>
                      </c:pt>
                      <c:pt idx="2712">
                        <c:v>24688.161081763985</c:v>
                      </c:pt>
                      <c:pt idx="2713">
                        <c:v>24688.417396050037</c:v>
                      </c:pt>
                      <c:pt idx="2714">
                        <c:v>24690.031679643653</c:v>
                      </c:pt>
                      <c:pt idx="2715">
                        <c:v>24690.031679643653</c:v>
                      </c:pt>
                      <c:pt idx="2716">
                        <c:v>24690.25376547948</c:v>
                      </c:pt>
                      <c:pt idx="2717">
                        <c:v>24690.41968808811</c:v>
                      </c:pt>
                      <c:pt idx="2718">
                        <c:v>24697.088025850735</c:v>
                      </c:pt>
                      <c:pt idx="2719">
                        <c:v>24711.045889208523</c:v>
                      </c:pt>
                      <c:pt idx="2720">
                        <c:v>24711.745936196563</c:v>
                      </c:pt>
                      <c:pt idx="2721">
                        <c:v>24714.764348506356</c:v>
                      </c:pt>
                      <c:pt idx="2722">
                        <c:v>24717.098643613557</c:v>
                      </c:pt>
                      <c:pt idx="2723">
                        <c:v>24717.855006910147</c:v>
                      </c:pt>
                      <c:pt idx="2724">
                        <c:v>24729.105649686353</c:v>
                      </c:pt>
                      <c:pt idx="2725">
                        <c:v>24731.342094313804</c:v>
                      </c:pt>
                      <c:pt idx="2726">
                        <c:v>24731.647154880971</c:v>
                      </c:pt>
                      <c:pt idx="2727">
                        <c:v>24735.383903295806</c:v>
                      </c:pt>
                      <c:pt idx="2728">
                        <c:v>24740.282992555574</c:v>
                      </c:pt>
                      <c:pt idx="2729">
                        <c:v>24748.204747602216</c:v>
                      </c:pt>
                      <c:pt idx="2730">
                        <c:v>24748.217534483207</c:v>
                      </c:pt>
                      <c:pt idx="2731">
                        <c:v>24753.760290439743</c:v>
                      </c:pt>
                      <c:pt idx="2732">
                        <c:v>24762.22801583723</c:v>
                      </c:pt>
                      <c:pt idx="2733">
                        <c:v>24773.127531334027</c:v>
                      </c:pt>
                      <c:pt idx="2734">
                        <c:v>24775.55889837752</c:v>
                      </c:pt>
                      <c:pt idx="2735">
                        <c:v>24775.659055600416</c:v>
                      </c:pt>
                      <c:pt idx="2736">
                        <c:v>24777.146937116435</c:v>
                      </c:pt>
                      <c:pt idx="2737">
                        <c:v>24779.749798933146</c:v>
                      </c:pt>
                      <c:pt idx="2738">
                        <c:v>24780.325028971689</c:v>
                      </c:pt>
                      <c:pt idx="2739">
                        <c:v>24781.503975002855</c:v>
                      </c:pt>
                      <c:pt idx="2740">
                        <c:v>24783.417546259327</c:v>
                      </c:pt>
                      <c:pt idx="2741">
                        <c:v>24788.248447229584</c:v>
                      </c:pt>
                      <c:pt idx="2742">
                        <c:v>24792.336987644117</c:v>
                      </c:pt>
                      <c:pt idx="2743">
                        <c:v>24792.336987644117</c:v>
                      </c:pt>
                      <c:pt idx="2744">
                        <c:v>24798.160911363644</c:v>
                      </c:pt>
                      <c:pt idx="2745">
                        <c:v>24798.163474847646</c:v>
                      </c:pt>
                      <c:pt idx="2746">
                        <c:v>24801.84515052403</c:v>
                      </c:pt>
                      <c:pt idx="2747">
                        <c:v>24802.607648523084</c:v>
                      </c:pt>
                      <c:pt idx="2748">
                        <c:v>24804.89522895118</c:v>
                      </c:pt>
                      <c:pt idx="2749">
                        <c:v>24810.828413040912</c:v>
                      </c:pt>
                      <c:pt idx="2750">
                        <c:v>24810.962787501361</c:v>
                      </c:pt>
                      <c:pt idx="2751">
                        <c:v>24816.70921584982</c:v>
                      </c:pt>
                      <c:pt idx="2752">
                        <c:v>24818.766248651595</c:v>
                      </c:pt>
                      <c:pt idx="2753">
                        <c:v>24826.799237191262</c:v>
                      </c:pt>
                      <c:pt idx="2754">
                        <c:v>24829.353978379495</c:v>
                      </c:pt>
                      <c:pt idx="2755">
                        <c:v>24833.437757135343</c:v>
                      </c:pt>
                      <c:pt idx="2756">
                        <c:v>24836.823161944656</c:v>
                      </c:pt>
                      <c:pt idx="2757">
                        <c:v>24836.823161944656</c:v>
                      </c:pt>
                      <c:pt idx="2758">
                        <c:v>24845.310162705035</c:v>
                      </c:pt>
                      <c:pt idx="2759">
                        <c:v>24851.350737798668</c:v>
                      </c:pt>
                      <c:pt idx="2760">
                        <c:v>24852.004999963301</c:v>
                      </c:pt>
                      <c:pt idx="2761">
                        <c:v>24856.779994769389</c:v>
                      </c:pt>
                      <c:pt idx="2762">
                        <c:v>24872.734501585703</c:v>
                      </c:pt>
                      <c:pt idx="2763">
                        <c:v>24873.348917310675</c:v>
                      </c:pt>
                      <c:pt idx="2764">
                        <c:v>24874.815055228064</c:v>
                      </c:pt>
                      <c:pt idx="2765">
                        <c:v>24877.117192062815</c:v>
                      </c:pt>
                      <c:pt idx="2766">
                        <c:v>24886.830761731169</c:v>
                      </c:pt>
                      <c:pt idx="2767">
                        <c:v>24898.905946749983</c:v>
                      </c:pt>
                      <c:pt idx="2768">
                        <c:v>24902.170467950211</c:v>
                      </c:pt>
                      <c:pt idx="2769">
                        <c:v>24902.2730826433</c:v>
                      </c:pt>
                      <c:pt idx="2770">
                        <c:v>24902.575242570278</c:v>
                      </c:pt>
                      <c:pt idx="2771">
                        <c:v>24907.710193445753</c:v>
                      </c:pt>
                      <c:pt idx="2772">
                        <c:v>24908.070084186522</c:v>
                      </c:pt>
                      <c:pt idx="2773">
                        <c:v>24917.482006504346</c:v>
                      </c:pt>
                      <c:pt idx="2774">
                        <c:v>24920.296472695896</c:v>
                      </c:pt>
                      <c:pt idx="2775">
                        <c:v>24928.519703595157</c:v>
                      </c:pt>
                      <c:pt idx="2776">
                        <c:v>24932.626997235871</c:v>
                      </c:pt>
                      <c:pt idx="2777">
                        <c:v>24935.12323299019</c:v>
                      </c:pt>
                      <c:pt idx="2778">
                        <c:v>24935.13850209126</c:v>
                      </c:pt>
                      <c:pt idx="2779">
                        <c:v>24938.467369073667</c:v>
                      </c:pt>
                      <c:pt idx="2780">
                        <c:v>24939.201442469985</c:v>
                      </c:pt>
                      <c:pt idx="2781">
                        <c:v>24941.645754079997</c:v>
                      </c:pt>
                      <c:pt idx="2782">
                        <c:v>24942.685208643295</c:v>
                      </c:pt>
                      <c:pt idx="2783">
                        <c:v>24943.745563846049</c:v>
                      </c:pt>
                      <c:pt idx="2784">
                        <c:v>24953.991735493131</c:v>
                      </c:pt>
                      <c:pt idx="2785">
                        <c:v>24955.090936168592</c:v>
                      </c:pt>
                      <c:pt idx="2786">
                        <c:v>24963.6143178692</c:v>
                      </c:pt>
                      <c:pt idx="2787">
                        <c:v>24980.964587098009</c:v>
                      </c:pt>
                      <c:pt idx="2788">
                        <c:v>24982.555888039235</c:v>
                      </c:pt>
                      <c:pt idx="2789">
                        <c:v>24982.745031862229</c:v>
                      </c:pt>
                      <c:pt idx="2790">
                        <c:v>24982.75141322627</c:v>
                      </c:pt>
                      <c:pt idx="2791">
                        <c:v>24991.076280228652</c:v>
                      </c:pt>
                      <c:pt idx="2792">
                        <c:v>24992.729970489032</c:v>
                      </c:pt>
                      <c:pt idx="2793">
                        <c:v>24994.193590373994</c:v>
                      </c:pt>
                      <c:pt idx="2794">
                        <c:v>24997.490195798913</c:v>
                      </c:pt>
                      <c:pt idx="2795">
                        <c:v>25004.937570524075</c:v>
                      </c:pt>
                      <c:pt idx="2796">
                        <c:v>25007.665575644318</c:v>
                      </c:pt>
                      <c:pt idx="2797">
                        <c:v>25008.962431593194</c:v>
                      </c:pt>
                      <c:pt idx="2798">
                        <c:v>25012.02695662055</c:v>
                      </c:pt>
                      <c:pt idx="2799">
                        <c:v>25023.655834364799</c:v>
                      </c:pt>
                      <c:pt idx="2800">
                        <c:v>25029.150289652011</c:v>
                      </c:pt>
                      <c:pt idx="2801">
                        <c:v>25029.150289652011</c:v>
                      </c:pt>
                      <c:pt idx="2802">
                        <c:v>25039.594146693657</c:v>
                      </c:pt>
                      <c:pt idx="2803">
                        <c:v>25043.198353645283</c:v>
                      </c:pt>
                      <c:pt idx="2804">
                        <c:v>25047.461768821959</c:v>
                      </c:pt>
                      <c:pt idx="2805">
                        <c:v>25050.101211847872</c:v>
                      </c:pt>
                      <c:pt idx="2806">
                        <c:v>25060.257578309738</c:v>
                      </c:pt>
                      <c:pt idx="2807">
                        <c:v>25066.362420920963</c:v>
                      </c:pt>
                      <c:pt idx="2808">
                        <c:v>25067.068077863481</c:v>
                      </c:pt>
                      <c:pt idx="2809">
                        <c:v>25073.860769323703</c:v>
                      </c:pt>
                      <c:pt idx="2810">
                        <c:v>25079.145259115874</c:v>
                      </c:pt>
                      <c:pt idx="2811">
                        <c:v>25085.572565605544</c:v>
                      </c:pt>
                      <c:pt idx="2812">
                        <c:v>25090.216858302956</c:v>
                      </c:pt>
                      <c:pt idx="2813">
                        <c:v>25091.772438987347</c:v>
                      </c:pt>
                      <c:pt idx="2814">
                        <c:v>25092.322818869492</c:v>
                      </c:pt>
                      <c:pt idx="2815">
                        <c:v>25101.190234360682</c:v>
                      </c:pt>
                      <c:pt idx="2816">
                        <c:v>25105.287119742705</c:v>
                      </c:pt>
                      <c:pt idx="2817">
                        <c:v>25106.684874596445</c:v>
                      </c:pt>
                      <c:pt idx="2818">
                        <c:v>25106.684874596445</c:v>
                      </c:pt>
                      <c:pt idx="2819">
                        <c:v>25106.72682029289</c:v>
                      </c:pt>
                      <c:pt idx="2820">
                        <c:v>25112.612345272308</c:v>
                      </c:pt>
                      <c:pt idx="2821">
                        <c:v>25112.70683785162</c:v>
                      </c:pt>
                      <c:pt idx="2822">
                        <c:v>25112.888045919208</c:v>
                      </c:pt>
                      <c:pt idx="2823">
                        <c:v>25113.168799540032</c:v>
                      </c:pt>
                      <c:pt idx="2824">
                        <c:v>25124.819805378524</c:v>
                      </c:pt>
                      <c:pt idx="2825">
                        <c:v>25130.064550891391</c:v>
                      </c:pt>
                      <c:pt idx="2826">
                        <c:v>25131.115847360856</c:v>
                      </c:pt>
                      <c:pt idx="2827">
                        <c:v>25131.502619996474</c:v>
                      </c:pt>
                      <c:pt idx="2828">
                        <c:v>25135.543349502437</c:v>
                      </c:pt>
                      <c:pt idx="2829">
                        <c:v>25136.163576836661</c:v>
                      </c:pt>
                      <c:pt idx="2830">
                        <c:v>25150.964034113073</c:v>
                      </c:pt>
                      <c:pt idx="2831">
                        <c:v>25158.597952388682</c:v>
                      </c:pt>
                      <c:pt idx="2832">
                        <c:v>25161.060992551356</c:v>
                      </c:pt>
                      <c:pt idx="2833">
                        <c:v>25161.092373278945</c:v>
                      </c:pt>
                      <c:pt idx="2834">
                        <c:v>25161.108553844188</c:v>
                      </c:pt>
                      <c:pt idx="2835">
                        <c:v>25163.748711684791</c:v>
                      </c:pt>
                      <c:pt idx="2836">
                        <c:v>25176.280160521288</c:v>
                      </c:pt>
                      <c:pt idx="2837">
                        <c:v>25179.810073637193</c:v>
                      </c:pt>
                      <c:pt idx="2838">
                        <c:v>25180.395492330754</c:v>
                      </c:pt>
                      <c:pt idx="2839">
                        <c:v>25183.291005592688</c:v>
                      </c:pt>
                      <c:pt idx="2840">
                        <c:v>25183.843993803817</c:v>
                      </c:pt>
                      <c:pt idx="2841">
                        <c:v>25184.198678058052</c:v>
                      </c:pt>
                      <c:pt idx="2842">
                        <c:v>25185.027469960765</c:v>
                      </c:pt>
                      <c:pt idx="2843">
                        <c:v>25185.98358662672</c:v>
                      </c:pt>
                      <c:pt idx="2844">
                        <c:v>25190.176109954376</c:v>
                      </c:pt>
                      <c:pt idx="2845">
                        <c:v>25196.730140576936</c:v>
                      </c:pt>
                      <c:pt idx="2846">
                        <c:v>25198.587807131869</c:v>
                      </c:pt>
                      <c:pt idx="2847">
                        <c:v>25201.815325971849</c:v>
                      </c:pt>
                      <c:pt idx="2848">
                        <c:v>25213.079702978019</c:v>
                      </c:pt>
                      <c:pt idx="2849">
                        <c:v>25226.304019274259</c:v>
                      </c:pt>
                      <c:pt idx="2850">
                        <c:v>25226.955040373097</c:v>
                      </c:pt>
                      <c:pt idx="2851">
                        <c:v>25247.173999209728</c:v>
                      </c:pt>
                      <c:pt idx="2852">
                        <c:v>25247.603292209205</c:v>
                      </c:pt>
                      <c:pt idx="2853">
                        <c:v>25251.673817041352</c:v>
                      </c:pt>
                      <c:pt idx="2854">
                        <c:v>25255.455240374577</c:v>
                      </c:pt>
                      <c:pt idx="2855">
                        <c:v>25256.966144180195</c:v>
                      </c:pt>
                      <c:pt idx="2856">
                        <c:v>25262.504111454928</c:v>
                      </c:pt>
                      <c:pt idx="2857">
                        <c:v>25264.772479528358</c:v>
                      </c:pt>
                      <c:pt idx="2858">
                        <c:v>25270.428079158908</c:v>
                      </c:pt>
                      <c:pt idx="2859">
                        <c:v>25270.428079158908</c:v>
                      </c:pt>
                      <c:pt idx="2860">
                        <c:v>25284.658318894373</c:v>
                      </c:pt>
                      <c:pt idx="2861">
                        <c:v>25291.315849987684</c:v>
                      </c:pt>
                      <c:pt idx="2862">
                        <c:v>25291.333240953049</c:v>
                      </c:pt>
                      <c:pt idx="2863">
                        <c:v>25298.436254194137</c:v>
                      </c:pt>
                      <c:pt idx="2864">
                        <c:v>25298.436254194137</c:v>
                      </c:pt>
                      <c:pt idx="2865">
                        <c:v>25298.679434142174</c:v>
                      </c:pt>
                      <c:pt idx="2866">
                        <c:v>25299.318628569956</c:v>
                      </c:pt>
                      <c:pt idx="2867">
                        <c:v>25301.319561530254</c:v>
                      </c:pt>
                      <c:pt idx="2868">
                        <c:v>25304.643901484389</c:v>
                      </c:pt>
                      <c:pt idx="2869">
                        <c:v>25304.806858994045</c:v>
                      </c:pt>
                      <c:pt idx="2870">
                        <c:v>25307.508710558763</c:v>
                      </c:pt>
                      <c:pt idx="2871">
                        <c:v>25309.087508356071</c:v>
                      </c:pt>
                      <c:pt idx="2872">
                        <c:v>25310.39728726547</c:v>
                      </c:pt>
                      <c:pt idx="2873">
                        <c:v>25310.960080621277</c:v>
                      </c:pt>
                      <c:pt idx="2874">
                        <c:v>25314.440418104281</c:v>
                      </c:pt>
                      <c:pt idx="2875">
                        <c:v>25314.972598922537</c:v>
                      </c:pt>
                      <c:pt idx="2876">
                        <c:v>25315.819030185139</c:v>
                      </c:pt>
                      <c:pt idx="2877">
                        <c:v>25321.121953944901</c:v>
                      </c:pt>
                      <c:pt idx="2878">
                        <c:v>25328.841535138938</c:v>
                      </c:pt>
                      <c:pt idx="2879">
                        <c:v>25333.108416960822</c:v>
                      </c:pt>
                      <c:pt idx="2880">
                        <c:v>25333.158347155815</c:v>
                      </c:pt>
                      <c:pt idx="2881">
                        <c:v>25334.16250129768</c:v>
                      </c:pt>
                      <c:pt idx="2882">
                        <c:v>25335.731574368758</c:v>
                      </c:pt>
                      <c:pt idx="2883">
                        <c:v>25336.077649463365</c:v>
                      </c:pt>
                      <c:pt idx="2884">
                        <c:v>25336.316982630968</c:v>
                      </c:pt>
                      <c:pt idx="2885">
                        <c:v>25346.757807232345</c:v>
                      </c:pt>
                      <c:pt idx="2886">
                        <c:v>25353.864387424877</c:v>
                      </c:pt>
                      <c:pt idx="2887">
                        <c:v>25355.553475322729</c:v>
                      </c:pt>
                      <c:pt idx="2888">
                        <c:v>25359.4342043621</c:v>
                      </c:pt>
                      <c:pt idx="2889">
                        <c:v>25359.736897627907</c:v>
                      </c:pt>
                      <c:pt idx="2890">
                        <c:v>25362.986242246687</c:v>
                      </c:pt>
                      <c:pt idx="2891">
                        <c:v>25365.904065415518</c:v>
                      </c:pt>
                      <c:pt idx="2892">
                        <c:v>25367.596191713004</c:v>
                      </c:pt>
                      <c:pt idx="2893">
                        <c:v>25374.982123112866</c:v>
                      </c:pt>
                      <c:pt idx="2894">
                        <c:v>25375.119350526871</c:v>
                      </c:pt>
                      <c:pt idx="2895">
                        <c:v>25375.936171271838</c:v>
                      </c:pt>
                      <c:pt idx="2896">
                        <c:v>25386.443232737089</c:v>
                      </c:pt>
                      <c:pt idx="2897">
                        <c:v>25386.913872474062</c:v>
                      </c:pt>
                      <c:pt idx="2898">
                        <c:v>25388.694969327113</c:v>
                      </c:pt>
                      <c:pt idx="2899">
                        <c:v>25388.731664564755</c:v>
                      </c:pt>
                      <c:pt idx="2900">
                        <c:v>25391.716997091666</c:v>
                      </c:pt>
                      <c:pt idx="2901">
                        <c:v>25396.012089577573</c:v>
                      </c:pt>
                      <c:pt idx="2902">
                        <c:v>25398.445920558988</c:v>
                      </c:pt>
                      <c:pt idx="2903">
                        <c:v>25398.776361878674</c:v>
                      </c:pt>
                      <c:pt idx="2904">
                        <c:v>25398.776361878674</c:v>
                      </c:pt>
                      <c:pt idx="2905">
                        <c:v>25398.867364270129</c:v>
                      </c:pt>
                      <c:pt idx="2906">
                        <c:v>25398.898507462854</c:v>
                      </c:pt>
                      <c:pt idx="2907">
                        <c:v>25398.914014865702</c:v>
                      </c:pt>
                      <c:pt idx="2908">
                        <c:v>25402.735454603764</c:v>
                      </c:pt>
                      <c:pt idx="2909">
                        <c:v>25404.744533219673</c:v>
                      </c:pt>
                      <c:pt idx="2910">
                        <c:v>25405.506627246199</c:v>
                      </c:pt>
                      <c:pt idx="2911">
                        <c:v>25406.651357803796</c:v>
                      </c:pt>
                      <c:pt idx="2912">
                        <c:v>25418.011660312408</c:v>
                      </c:pt>
                      <c:pt idx="2913">
                        <c:v>25427.806765310375</c:v>
                      </c:pt>
                      <c:pt idx="2914">
                        <c:v>25427.945492304436</c:v>
                      </c:pt>
                      <c:pt idx="2915">
                        <c:v>25433.369179493096</c:v>
                      </c:pt>
                      <c:pt idx="2916">
                        <c:v>25433.823762535347</c:v>
                      </c:pt>
                      <c:pt idx="2917">
                        <c:v>25437.590299225856</c:v>
                      </c:pt>
                      <c:pt idx="2918">
                        <c:v>25438.213790821279</c:v>
                      </c:pt>
                      <c:pt idx="2919">
                        <c:v>25438.239883589627</c:v>
                      </c:pt>
                      <c:pt idx="2920">
                        <c:v>25439.144197307422</c:v>
                      </c:pt>
                      <c:pt idx="2921">
                        <c:v>25442.317538449934</c:v>
                      </c:pt>
                      <c:pt idx="2922">
                        <c:v>25442.665659946848</c:v>
                      </c:pt>
                      <c:pt idx="2923">
                        <c:v>25446.202062326593</c:v>
                      </c:pt>
                      <c:pt idx="2924">
                        <c:v>25446.20490384748</c:v>
                      </c:pt>
                      <c:pt idx="2925">
                        <c:v>25448.573294421563</c:v>
                      </c:pt>
                      <c:pt idx="2926">
                        <c:v>25461.70545027246</c:v>
                      </c:pt>
                      <c:pt idx="2927">
                        <c:v>25462.599116587942</c:v>
                      </c:pt>
                      <c:pt idx="2928">
                        <c:v>25472.422726109027</c:v>
                      </c:pt>
                      <c:pt idx="2929">
                        <c:v>25473.708249833679</c:v>
                      </c:pt>
                      <c:pt idx="2930">
                        <c:v>25474.01449608797</c:v>
                      </c:pt>
                      <c:pt idx="2931">
                        <c:v>25474.505729306682</c:v>
                      </c:pt>
                      <c:pt idx="2932">
                        <c:v>25482.699955744207</c:v>
                      </c:pt>
                      <c:pt idx="2933">
                        <c:v>25482.791442953137</c:v>
                      </c:pt>
                      <c:pt idx="2934">
                        <c:v>25484.487472480258</c:v>
                      </c:pt>
                      <c:pt idx="2935">
                        <c:v>25488.04907238837</c:v>
                      </c:pt>
                      <c:pt idx="2936">
                        <c:v>25489.456079962609</c:v>
                      </c:pt>
                      <c:pt idx="2937">
                        <c:v>25490.041013901246</c:v>
                      </c:pt>
                      <c:pt idx="2938">
                        <c:v>25490.060947833015</c:v>
                      </c:pt>
                      <c:pt idx="2939">
                        <c:v>25490.179269048425</c:v>
                      </c:pt>
                      <c:pt idx="2940">
                        <c:v>25491.553932901312</c:v>
                      </c:pt>
                      <c:pt idx="2941">
                        <c:v>25492.219550429694</c:v>
                      </c:pt>
                      <c:pt idx="2942">
                        <c:v>25496.522283360075</c:v>
                      </c:pt>
                      <c:pt idx="2943">
                        <c:v>25496.702070606596</c:v>
                      </c:pt>
                      <c:pt idx="2944">
                        <c:v>25496.705296810331</c:v>
                      </c:pt>
                      <c:pt idx="2945">
                        <c:v>25498.40965345838</c:v>
                      </c:pt>
                      <c:pt idx="2946">
                        <c:v>25498.992589958696</c:v>
                      </c:pt>
                      <c:pt idx="2947">
                        <c:v>25508.650110234154</c:v>
                      </c:pt>
                      <c:pt idx="2948">
                        <c:v>25508.75709451603</c:v>
                      </c:pt>
                      <c:pt idx="2949">
                        <c:v>25509.400424679596</c:v>
                      </c:pt>
                      <c:pt idx="2950">
                        <c:v>25509.569813045691</c:v>
                      </c:pt>
                      <c:pt idx="2951">
                        <c:v>25515.4956929992</c:v>
                      </c:pt>
                      <c:pt idx="2952">
                        <c:v>25516.533118156964</c:v>
                      </c:pt>
                      <c:pt idx="2953">
                        <c:v>25523.35242221567</c:v>
                      </c:pt>
                      <c:pt idx="2954">
                        <c:v>25525.078490581451</c:v>
                      </c:pt>
                      <c:pt idx="2955">
                        <c:v>25532.853228174543</c:v>
                      </c:pt>
                      <c:pt idx="2956">
                        <c:v>25532.946236357151</c:v>
                      </c:pt>
                      <c:pt idx="2957">
                        <c:v>25533.039100143335</c:v>
                      </c:pt>
                      <c:pt idx="2958">
                        <c:v>25533.268922193907</c:v>
                      </c:pt>
                      <c:pt idx="2959">
                        <c:v>25534.664365843128</c:v>
                      </c:pt>
                      <c:pt idx="2960">
                        <c:v>25536.923397061597</c:v>
                      </c:pt>
                      <c:pt idx="2961">
                        <c:v>25537.533112991398</c:v>
                      </c:pt>
                      <c:pt idx="2962">
                        <c:v>25544.318317017245</c:v>
                      </c:pt>
                      <c:pt idx="2963">
                        <c:v>25549.540490864947</c:v>
                      </c:pt>
                      <c:pt idx="2964">
                        <c:v>25549.789569202556</c:v>
                      </c:pt>
                      <c:pt idx="2965">
                        <c:v>25550.555803452757</c:v>
                      </c:pt>
                      <c:pt idx="2966">
                        <c:v>25551.199971325015</c:v>
                      </c:pt>
                      <c:pt idx="2967">
                        <c:v>25556.226523154219</c:v>
                      </c:pt>
                      <c:pt idx="2968">
                        <c:v>25556.422918955766</c:v>
                      </c:pt>
                      <c:pt idx="2969">
                        <c:v>25556.612705687592</c:v>
                      </c:pt>
                      <c:pt idx="2970">
                        <c:v>25556.694754784457</c:v>
                      </c:pt>
                      <c:pt idx="2971">
                        <c:v>25556.694754784457</c:v>
                      </c:pt>
                      <c:pt idx="2972">
                        <c:v>25556.771578129901</c:v>
                      </c:pt>
                      <c:pt idx="2973">
                        <c:v>25560.283799910769</c:v>
                      </c:pt>
                      <c:pt idx="2974">
                        <c:v>25566.25650571458</c:v>
                      </c:pt>
                      <c:pt idx="2975">
                        <c:v>25568.295673800574</c:v>
                      </c:pt>
                      <c:pt idx="2976">
                        <c:v>25568.316110355514</c:v>
                      </c:pt>
                      <c:pt idx="2977">
                        <c:v>25568.453512266155</c:v>
                      </c:pt>
                      <c:pt idx="2978">
                        <c:v>25568.494446362478</c:v>
                      </c:pt>
                      <c:pt idx="2979">
                        <c:v>25569.492249542105</c:v>
                      </c:pt>
                      <c:pt idx="2980">
                        <c:v>25572.007797766277</c:v>
                      </c:pt>
                      <c:pt idx="2981">
                        <c:v>25572.106272066419</c:v>
                      </c:pt>
                      <c:pt idx="2982">
                        <c:v>25572.731126032366</c:v>
                      </c:pt>
                      <c:pt idx="2983">
                        <c:v>25572.757916127292</c:v>
                      </c:pt>
                      <c:pt idx="2984">
                        <c:v>25577.273114834818</c:v>
                      </c:pt>
                      <c:pt idx="2985">
                        <c:v>25578.305947137098</c:v>
                      </c:pt>
                      <c:pt idx="2986">
                        <c:v>25582.900226286092</c:v>
                      </c:pt>
                      <c:pt idx="2987">
                        <c:v>25583.816141301668</c:v>
                      </c:pt>
                      <c:pt idx="2988">
                        <c:v>25584.639153970715</c:v>
                      </c:pt>
                      <c:pt idx="2989">
                        <c:v>25588.214629061538</c:v>
                      </c:pt>
                      <c:pt idx="2990">
                        <c:v>25588.270161581175</c:v>
                      </c:pt>
                      <c:pt idx="2991">
                        <c:v>25597.52971768496</c:v>
                      </c:pt>
                      <c:pt idx="2992">
                        <c:v>25605.169075766964</c:v>
                      </c:pt>
                      <c:pt idx="2993">
                        <c:v>25606.367190828987</c:v>
                      </c:pt>
                      <c:pt idx="2994">
                        <c:v>25607.13693889583</c:v>
                      </c:pt>
                      <c:pt idx="2995">
                        <c:v>25607.810432352242</c:v>
                      </c:pt>
                      <c:pt idx="2996">
                        <c:v>25608.873225131374</c:v>
                      </c:pt>
                      <c:pt idx="2997">
                        <c:v>25609.323725140883</c:v>
                      </c:pt>
                      <c:pt idx="2998">
                        <c:v>25609.323725140883</c:v>
                      </c:pt>
                      <c:pt idx="2999">
                        <c:v>25609.964322846688</c:v>
                      </c:pt>
                      <c:pt idx="3000">
                        <c:v>25614.303244494542</c:v>
                      </c:pt>
                      <c:pt idx="3001">
                        <c:v>25616.023948260288</c:v>
                      </c:pt>
                      <c:pt idx="3002">
                        <c:v>25616.023948260288</c:v>
                      </c:pt>
                      <c:pt idx="3003">
                        <c:v>25617.160586409711</c:v>
                      </c:pt>
                      <c:pt idx="3004">
                        <c:v>25617.689513952952</c:v>
                      </c:pt>
                      <c:pt idx="3005">
                        <c:v>25623.31877171727</c:v>
                      </c:pt>
                      <c:pt idx="3006">
                        <c:v>25624.182733240814</c:v>
                      </c:pt>
                      <c:pt idx="3007">
                        <c:v>25624.264624444953</c:v>
                      </c:pt>
                      <c:pt idx="3008">
                        <c:v>25626.026658956845</c:v>
                      </c:pt>
                      <c:pt idx="3009">
                        <c:v>25626.838989333894</c:v>
                      </c:pt>
                      <c:pt idx="3010">
                        <c:v>25627.796966209869</c:v>
                      </c:pt>
                      <c:pt idx="3011">
                        <c:v>25631.566580523348</c:v>
                      </c:pt>
                      <c:pt idx="3012">
                        <c:v>25631.772265362695</c:v>
                      </c:pt>
                      <c:pt idx="3013">
                        <c:v>25639.021424125138</c:v>
                      </c:pt>
                      <c:pt idx="3014">
                        <c:v>25641.792993700747</c:v>
                      </c:pt>
                      <c:pt idx="3015">
                        <c:v>25641.838429695898</c:v>
                      </c:pt>
                      <c:pt idx="3016">
                        <c:v>25642.675463285876</c:v>
                      </c:pt>
                      <c:pt idx="3017">
                        <c:v>25642.875711543213</c:v>
                      </c:pt>
                      <c:pt idx="3018">
                        <c:v>25644.67430177431</c:v>
                      </c:pt>
                      <c:pt idx="3019">
                        <c:v>25645.23503751339</c:v>
                      </c:pt>
                      <c:pt idx="3020">
                        <c:v>25645.510655502236</c:v>
                      </c:pt>
                      <c:pt idx="3021">
                        <c:v>25645.792691914427</c:v>
                      </c:pt>
                      <c:pt idx="3022">
                        <c:v>25646.055466809477</c:v>
                      </c:pt>
                      <c:pt idx="3023">
                        <c:v>25646.063073913097</c:v>
                      </c:pt>
                      <c:pt idx="3024">
                        <c:v>25651.129715507344</c:v>
                      </c:pt>
                      <c:pt idx="3025">
                        <c:v>25651.333218395721</c:v>
                      </c:pt>
                      <c:pt idx="3026">
                        <c:v>25652.106459106304</c:v>
                      </c:pt>
                      <c:pt idx="3027">
                        <c:v>25653.055639113507</c:v>
                      </c:pt>
                      <c:pt idx="3028">
                        <c:v>25661.295905513969</c:v>
                      </c:pt>
                      <c:pt idx="3029">
                        <c:v>25662.912094799878</c:v>
                      </c:pt>
                      <c:pt idx="3030">
                        <c:v>25664.996367317392</c:v>
                      </c:pt>
                      <c:pt idx="3031">
                        <c:v>25665.012941799981</c:v>
                      </c:pt>
                      <c:pt idx="3032">
                        <c:v>25665.084613131316</c:v>
                      </c:pt>
                      <c:pt idx="3033">
                        <c:v>25665.200913025517</c:v>
                      </c:pt>
                      <c:pt idx="3034">
                        <c:v>25667.201057996466</c:v>
                      </c:pt>
                      <c:pt idx="3035">
                        <c:v>25667.455195060109</c:v>
                      </c:pt>
                      <c:pt idx="3036">
                        <c:v>25668.954133814852</c:v>
                      </c:pt>
                      <c:pt idx="3037">
                        <c:v>25671.873881573989</c:v>
                      </c:pt>
                      <c:pt idx="3038">
                        <c:v>25672.517014757312</c:v>
                      </c:pt>
                      <c:pt idx="3039">
                        <c:v>25672.517014757312</c:v>
                      </c:pt>
                      <c:pt idx="3040">
                        <c:v>25672.643513371979</c:v>
                      </c:pt>
                      <c:pt idx="3041">
                        <c:v>25673.93109636474</c:v>
                      </c:pt>
                      <c:pt idx="3042">
                        <c:v>25675.764262790599</c:v>
                      </c:pt>
                      <c:pt idx="3043">
                        <c:v>25675.840007694766</c:v>
                      </c:pt>
                      <c:pt idx="3044">
                        <c:v>25675.926223030096</c:v>
                      </c:pt>
                      <c:pt idx="3045">
                        <c:v>25675.950087180794</c:v>
                      </c:pt>
                      <c:pt idx="3046">
                        <c:v>25677.206636699255</c:v>
                      </c:pt>
                      <c:pt idx="3047">
                        <c:v>25679.026287321063</c:v>
                      </c:pt>
                      <c:pt idx="3048">
                        <c:v>25680.883214006579</c:v>
                      </c:pt>
                      <c:pt idx="3049">
                        <c:v>25686.537852409954</c:v>
                      </c:pt>
                      <c:pt idx="3050">
                        <c:v>25689.419859614973</c:v>
                      </c:pt>
                      <c:pt idx="3051">
                        <c:v>25692.143600302094</c:v>
                      </c:pt>
                      <c:pt idx="3052">
                        <c:v>25696.162968965396</c:v>
                      </c:pt>
                      <c:pt idx="3053">
                        <c:v>25696.18235346751</c:v>
                      </c:pt>
                      <c:pt idx="3054">
                        <c:v>25696.424312311236</c:v>
                      </c:pt>
                      <c:pt idx="3055">
                        <c:v>25697.658209993468</c:v>
                      </c:pt>
                      <c:pt idx="3056">
                        <c:v>25697.784030272374</c:v>
                      </c:pt>
                      <c:pt idx="3057">
                        <c:v>25701.706496429691</c:v>
                      </c:pt>
                      <c:pt idx="3058">
                        <c:v>25701.956137702262</c:v>
                      </c:pt>
                      <c:pt idx="3059">
                        <c:v>25702.640695296432</c:v>
                      </c:pt>
                      <c:pt idx="3060">
                        <c:v>25702.701761989963</c:v>
                      </c:pt>
                      <c:pt idx="3061">
                        <c:v>25709.213801542337</c:v>
                      </c:pt>
                      <c:pt idx="3062">
                        <c:v>25709.233165348229</c:v>
                      </c:pt>
                      <c:pt idx="3063">
                        <c:v>25711.481874184072</c:v>
                      </c:pt>
                      <c:pt idx="3064">
                        <c:v>25712.352582767486</c:v>
                      </c:pt>
                      <c:pt idx="3065">
                        <c:v>25713.270466458056</c:v>
                      </c:pt>
                      <c:pt idx="3066">
                        <c:v>25718.124599764145</c:v>
                      </c:pt>
                      <c:pt idx="3067">
                        <c:v>25722.251094352956</c:v>
                      </c:pt>
                      <c:pt idx="3068">
                        <c:v>25722.369913874416</c:v>
                      </c:pt>
                      <c:pt idx="3069">
                        <c:v>25722.699240260397</c:v>
                      </c:pt>
                      <c:pt idx="3070">
                        <c:v>25722.867761788726</c:v>
                      </c:pt>
                      <c:pt idx="3071">
                        <c:v>25723.23700906763</c:v>
                      </c:pt>
                      <c:pt idx="3072">
                        <c:v>25723.772562622882</c:v>
                      </c:pt>
                      <c:pt idx="3073">
                        <c:v>25723.876800992137</c:v>
                      </c:pt>
                      <c:pt idx="3074">
                        <c:v>25724.401553047283</c:v>
                      </c:pt>
                      <c:pt idx="3075">
                        <c:v>25725.103397488965</c:v>
                      </c:pt>
                      <c:pt idx="3076">
                        <c:v>25728.307558098848</c:v>
                      </c:pt>
                      <c:pt idx="3077">
                        <c:v>25728.329547848458</c:v>
                      </c:pt>
                      <c:pt idx="3078">
                        <c:v>25729.42295161256</c:v>
                      </c:pt>
                      <c:pt idx="3079">
                        <c:v>25731.266992412366</c:v>
                      </c:pt>
                      <c:pt idx="3080">
                        <c:v>25732.020150453354</c:v>
                      </c:pt>
                      <c:pt idx="3081">
                        <c:v>25732.044960762898</c:v>
                      </c:pt>
                      <c:pt idx="3082">
                        <c:v>25732.704396931851</c:v>
                      </c:pt>
                      <c:pt idx="3083">
                        <c:v>25733.763165533983</c:v>
                      </c:pt>
                      <c:pt idx="3084">
                        <c:v>25734.04811439522</c:v>
                      </c:pt>
                      <c:pt idx="3085">
                        <c:v>25734.2711446393</c:v>
                      </c:pt>
                      <c:pt idx="3086">
                        <c:v>25734.321520076443</c:v>
                      </c:pt>
                      <c:pt idx="3087">
                        <c:v>25735.712274433867</c:v>
                      </c:pt>
                      <c:pt idx="3088">
                        <c:v>25735.750456230435</c:v>
                      </c:pt>
                      <c:pt idx="3089">
                        <c:v>25735.750456230435</c:v>
                      </c:pt>
                      <c:pt idx="3090">
                        <c:v>25736.113054364589</c:v>
                      </c:pt>
                      <c:pt idx="3091">
                        <c:v>25738.502578620577</c:v>
                      </c:pt>
                      <c:pt idx="3092">
                        <c:v>25738.502578620577</c:v>
                      </c:pt>
                      <c:pt idx="3093">
                        <c:v>25741.570481275267</c:v>
                      </c:pt>
                      <c:pt idx="3094">
                        <c:v>25741.642159165291</c:v>
                      </c:pt>
                      <c:pt idx="3095">
                        <c:v>25741.758050179771</c:v>
                      </c:pt>
                      <c:pt idx="3096">
                        <c:v>25742.683237406753</c:v>
                      </c:pt>
                      <c:pt idx="3097">
                        <c:v>25743.107255442625</c:v>
                      </c:pt>
                      <c:pt idx="3098">
                        <c:v>25743.39411897209</c:v>
                      </c:pt>
                      <c:pt idx="3099">
                        <c:v>25743.442851652129</c:v>
                      </c:pt>
                      <c:pt idx="3100">
                        <c:v>25744.091856145438</c:v>
                      </c:pt>
                      <c:pt idx="3101">
                        <c:v>25744.991988941048</c:v>
                      </c:pt>
                      <c:pt idx="3102">
                        <c:v>25745.205152421619</c:v>
                      </c:pt>
                      <c:pt idx="3103">
                        <c:v>25745.593822457511</c:v>
                      </c:pt>
                      <c:pt idx="3104">
                        <c:v>25746.402902265909</c:v>
                      </c:pt>
                      <c:pt idx="3105">
                        <c:v>25746.540059930081</c:v>
                      </c:pt>
                      <c:pt idx="3106">
                        <c:v>25746.637022307536</c:v>
                      </c:pt>
                      <c:pt idx="3107">
                        <c:v>25748.425186864697</c:v>
                      </c:pt>
                      <c:pt idx="3108">
                        <c:v>25748.456534911471</c:v>
                      </c:pt>
                      <c:pt idx="3109">
                        <c:v>25751.177353908144</c:v>
                      </c:pt>
                      <c:pt idx="3110">
                        <c:v>25751.491280530885</c:v>
                      </c:pt>
                      <c:pt idx="3111">
                        <c:v>25754.347698596757</c:v>
                      </c:pt>
                      <c:pt idx="3112">
                        <c:v>25754.658653974566</c:v>
                      </c:pt>
                      <c:pt idx="3113">
                        <c:v>25755.354787700344</c:v>
                      </c:pt>
                      <c:pt idx="3114">
                        <c:v>25757.804596240814</c:v>
                      </c:pt>
                      <c:pt idx="3115">
                        <c:v>25758.05428371167</c:v>
                      </c:pt>
                      <c:pt idx="3116">
                        <c:v>25758.206245472171</c:v>
                      </c:pt>
                      <c:pt idx="3117">
                        <c:v>25759.794967920912</c:v>
                      </c:pt>
                      <c:pt idx="3118">
                        <c:v>25760.559032854617</c:v>
                      </c:pt>
                      <c:pt idx="3119">
                        <c:v>25760.741079080497</c:v>
                      </c:pt>
                      <c:pt idx="3120">
                        <c:v>25760.937680829345</c:v>
                      </c:pt>
                      <c:pt idx="3121">
                        <c:v>25761.44499794273</c:v>
                      </c:pt>
                      <c:pt idx="3122">
                        <c:v>25762.751699900749</c:v>
                      </c:pt>
                      <c:pt idx="3123">
                        <c:v>25762.774685574706</c:v>
                      </c:pt>
                      <c:pt idx="3124">
                        <c:v>25762.910252369602</c:v>
                      </c:pt>
                      <c:pt idx="3125">
                        <c:v>25762.927898162634</c:v>
                      </c:pt>
                      <c:pt idx="3126">
                        <c:v>25763.335825286624</c:v>
                      </c:pt>
                      <c:pt idx="3127">
                        <c:v>25763.704058536321</c:v>
                      </c:pt>
                      <c:pt idx="3128">
                        <c:v>25763.710809000109</c:v>
                      </c:pt>
                      <c:pt idx="3129">
                        <c:v>25764.112111993396</c:v>
                      </c:pt>
                      <c:pt idx="3130">
                        <c:v>25766.081664307647</c:v>
                      </c:pt>
                      <c:pt idx="3131">
                        <c:v>25766.466329317682</c:v>
                      </c:pt>
                      <c:pt idx="3132">
                        <c:v>25770.927867574523</c:v>
                      </c:pt>
                      <c:pt idx="3133">
                        <c:v>25771.356612948086</c:v>
                      </c:pt>
                      <c:pt idx="3134">
                        <c:v>25771.465315781177</c:v>
                      </c:pt>
                      <c:pt idx="3135">
                        <c:v>25771.465315781177</c:v>
                      </c:pt>
                      <c:pt idx="3136">
                        <c:v>25771.465315781177</c:v>
                      </c:pt>
                      <c:pt idx="3137">
                        <c:v>25771.514777150809</c:v>
                      </c:pt>
                      <c:pt idx="3138">
                        <c:v>25771.607508641831</c:v>
                      </c:pt>
                      <c:pt idx="3139">
                        <c:v>25771.798427572772</c:v>
                      </c:pt>
                      <c:pt idx="3140">
                        <c:v>25772.594724153303</c:v>
                      </c:pt>
                      <c:pt idx="3141">
                        <c:v>25776.089936359473</c:v>
                      </c:pt>
                      <c:pt idx="3142">
                        <c:v>25777.475643109585</c:v>
                      </c:pt>
                      <c:pt idx="3143">
                        <c:v>25777.886176102187</c:v>
                      </c:pt>
                      <c:pt idx="3144">
                        <c:v>25777.936515073718</c:v>
                      </c:pt>
                      <c:pt idx="3145">
                        <c:v>25778.521583969949</c:v>
                      </c:pt>
                      <c:pt idx="3146">
                        <c:v>25778.69563939406</c:v>
                      </c:pt>
                      <c:pt idx="3147">
                        <c:v>25779.877496708661</c:v>
                      </c:pt>
                      <c:pt idx="3148">
                        <c:v>25780.49026816613</c:v>
                      </c:pt>
                      <c:pt idx="3149">
                        <c:v>25785.289724635975</c:v>
                      </c:pt>
                      <c:pt idx="3150">
                        <c:v>25785.462604407756</c:v>
                      </c:pt>
                      <c:pt idx="3151">
                        <c:v>25785.523523960885</c:v>
                      </c:pt>
                      <c:pt idx="3152">
                        <c:v>25785.723604618113</c:v>
                      </c:pt>
                      <c:pt idx="3153">
                        <c:v>25786.903824937694</c:v>
                      </c:pt>
                      <c:pt idx="3154">
                        <c:v>25787.158780208574</c:v>
                      </c:pt>
                      <c:pt idx="3155">
                        <c:v>25790.846865092928</c:v>
                      </c:pt>
                      <c:pt idx="3156">
                        <c:v>25791.193751459919</c:v>
                      </c:pt>
                      <c:pt idx="3157">
                        <c:v>25791.592807044402</c:v>
                      </c:pt>
                      <c:pt idx="3158">
                        <c:v>25792.247267060524</c:v>
                      </c:pt>
                      <c:pt idx="3159">
                        <c:v>25795.827257551129</c:v>
                      </c:pt>
                      <c:pt idx="3160">
                        <c:v>25798.287481982341</c:v>
                      </c:pt>
                      <c:pt idx="3161">
                        <c:v>25799.591994153685</c:v>
                      </c:pt>
                      <c:pt idx="3162">
                        <c:v>25799.779140830822</c:v>
                      </c:pt>
                      <c:pt idx="3163">
                        <c:v>25799.779140830822</c:v>
                      </c:pt>
                      <c:pt idx="3164">
                        <c:v>25801.014894320215</c:v>
                      </c:pt>
                      <c:pt idx="3165">
                        <c:v>25801.383223280962</c:v>
                      </c:pt>
                      <c:pt idx="3166">
                        <c:v>25801.577317640767</c:v>
                      </c:pt>
                      <c:pt idx="3167">
                        <c:v>25801.577317640767</c:v>
                      </c:pt>
                      <c:pt idx="3168">
                        <c:v>25801.690805683931</c:v>
                      </c:pt>
                      <c:pt idx="3169">
                        <c:v>25802.256611006069</c:v>
                      </c:pt>
                      <c:pt idx="3170">
                        <c:v>25802.303612659583</c:v>
                      </c:pt>
                      <c:pt idx="3171">
                        <c:v>25802.753395278323</c:v>
                      </c:pt>
                      <c:pt idx="3172">
                        <c:v>25804.109631650561</c:v>
                      </c:pt>
                      <c:pt idx="3173">
                        <c:v>25811.591786336416</c:v>
                      </c:pt>
                      <c:pt idx="3174">
                        <c:v>25811.591786336416</c:v>
                      </c:pt>
                      <c:pt idx="3175">
                        <c:v>25811.958751590206</c:v>
                      </c:pt>
                      <c:pt idx="3176">
                        <c:v>25812.322927907895</c:v>
                      </c:pt>
                      <c:pt idx="3177">
                        <c:v>25813.053609270595</c:v>
                      </c:pt>
                      <c:pt idx="3178">
                        <c:v>25817.335329816648</c:v>
                      </c:pt>
                      <c:pt idx="3179">
                        <c:v>25817.511149248261</c:v>
                      </c:pt>
                      <c:pt idx="3180">
                        <c:v>25817.693196075696</c:v>
                      </c:pt>
                      <c:pt idx="3181">
                        <c:v>25819.557963736566</c:v>
                      </c:pt>
                      <c:pt idx="3182">
                        <c:v>25822.211979935502</c:v>
                      </c:pt>
                      <c:pt idx="3183">
                        <c:v>25836.220242507221</c:v>
                      </c:pt>
                      <c:pt idx="3184">
                        <c:v>25837.624221971171</c:v>
                      </c:pt>
                      <c:pt idx="3185">
                        <c:v>25837.650637099672</c:v>
                      </c:pt>
                      <c:pt idx="3186">
                        <c:v>25838.04169119073</c:v>
                      </c:pt>
                      <c:pt idx="3187">
                        <c:v>25838.899356661695</c:v>
                      </c:pt>
                      <c:pt idx="3188">
                        <c:v>25838.899356661695</c:v>
                      </c:pt>
                      <c:pt idx="3189">
                        <c:v>25838.913270980738</c:v>
                      </c:pt>
                      <c:pt idx="3190">
                        <c:v>25839.172577980687</c:v>
                      </c:pt>
                      <c:pt idx="3191">
                        <c:v>25839.745305284454</c:v>
                      </c:pt>
                      <c:pt idx="3192">
                        <c:v>25839.781927446085</c:v>
                      </c:pt>
                      <c:pt idx="3193">
                        <c:v>25842.076364808876</c:v>
                      </c:pt>
                      <c:pt idx="3194">
                        <c:v>25845.532081560988</c:v>
                      </c:pt>
                      <c:pt idx="3195">
                        <c:v>25845.679114848172</c:v>
                      </c:pt>
                      <c:pt idx="3196">
                        <c:v>25846.803404427737</c:v>
                      </c:pt>
                      <c:pt idx="3197">
                        <c:v>25848.816009517926</c:v>
                      </c:pt>
                      <c:pt idx="3198">
                        <c:v>25857.54694093033</c:v>
                      </c:pt>
                      <c:pt idx="3199">
                        <c:v>25858.898382126783</c:v>
                      </c:pt>
                      <c:pt idx="3200">
                        <c:v>25859.527110878225</c:v>
                      </c:pt>
                      <c:pt idx="3201">
                        <c:v>25860.613224827222</c:v>
                      </c:pt>
                      <c:pt idx="3202">
                        <c:v>25861.176267705501</c:v>
                      </c:pt>
                      <c:pt idx="3203">
                        <c:v>25861.191551049218</c:v>
                      </c:pt>
                      <c:pt idx="3204">
                        <c:v>25862.402021052338</c:v>
                      </c:pt>
                      <c:pt idx="3205">
                        <c:v>25862.404862560757</c:v>
                      </c:pt>
                      <c:pt idx="3206">
                        <c:v>25863.380416475033</c:v>
                      </c:pt>
                      <c:pt idx="3207">
                        <c:v>25864.966240650105</c:v>
                      </c:pt>
                      <c:pt idx="3208">
                        <c:v>25865.409970375542</c:v>
                      </c:pt>
                      <c:pt idx="3209">
                        <c:v>25865.562714615226</c:v>
                      </c:pt>
                      <c:pt idx="3210">
                        <c:v>25865.80214189992</c:v>
                      </c:pt>
                      <c:pt idx="3211">
                        <c:v>25870.320953541242</c:v>
                      </c:pt>
                      <c:pt idx="3212">
                        <c:v>25870.377873670637</c:v>
                      </c:pt>
                      <c:pt idx="3213">
                        <c:v>25870.499558482228</c:v>
                      </c:pt>
                      <c:pt idx="3214">
                        <c:v>25870.532339884441</c:v>
                      </c:pt>
                      <c:pt idx="3215">
                        <c:v>25872.676659804954</c:v>
                      </c:pt>
                      <c:pt idx="3216">
                        <c:v>25875.757079385177</c:v>
                      </c:pt>
                      <c:pt idx="3217">
                        <c:v>25875.803297680326</c:v>
                      </c:pt>
                      <c:pt idx="3218">
                        <c:v>25875.882949555078</c:v>
                      </c:pt>
                      <c:pt idx="3219">
                        <c:v>25875.95157755418</c:v>
                      </c:pt>
                      <c:pt idx="3220">
                        <c:v>25880.881036634382</c:v>
                      </c:pt>
                      <c:pt idx="3221">
                        <c:v>25881.551697661191</c:v>
                      </c:pt>
                      <c:pt idx="3222">
                        <c:v>25881.703943240751</c:v>
                      </c:pt>
                      <c:pt idx="3223">
                        <c:v>25881.802295652178</c:v>
                      </c:pt>
                      <c:pt idx="3224">
                        <c:v>25883.696899080081</c:v>
                      </c:pt>
                      <c:pt idx="3225">
                        <c:v>25884.840619638646</c:v>
                      </c:pt>
                      <c:pt idx="3226">
                        <c:v>25885.458944194932</c:v>
                      </c:pt>
                      <c:pt idx="3227">
                        <c:v>25885.512655937717</c:v>
                      </c:pt>
                      <c:pt idx="3228">
                        <c:v>25885.688317928587</c:v>
                      </c:pt>
                      <c:pt idx="3229">
                        <c:v>25887.457589818066</c:v>
                      </c:pt>
                      <c:pt idx="3230">
                        <c:v>25887.668644003417</c:v>
                      </c:pt>
                      <c:pt idx="3231">
                        <c:v>25888.082343534148</c:v>
                      </c:pt>
                      <c:pt idx="3232">
                        <c:v>25890.503357251291</c:v>
                      </c:pt>
                      <c:pt idx="3233">
                        <c:v>25893.267026337147</c:v>
                      </c:pt>
                      <c:pt idx="3234">
                        <c:v>25893.514187976922</c:v>
                      </c:pt>
                      <c:pt idx="3235">
                        <c:v>25898.259200887551</c:v>
                      </c:pt>
                      <c:pt idx="3236">
                        <c:v>25899.510237242372</c:v>
                      </c:pt>
                      <c:pt idx="3237">
                        <c:v>25899.700868338845</c:v>
                      </c:pt>
                      <c:pt idx="3238">
                        <c:v>25899.754078823389</c:v>
                      </c:pt>
                      <c:pt idx="3239">
                        <c:v>25901.578220787123</c:v>
                      </c:pt>
                      <c:pt idx="3240">
                        <c:v>25901.578220787123</c:v>
                      </c:pt>
                      <c:pt idx="3241">
                        <c:v>25902.006388466874</c:v>
                      </c:pt>
                      <c:pt idx="3242">
                        <c:v>25906.768309305127</c:v>
                      </c:pt>
                      <c:pt idx="3243">
                        <c:v>25906.875645115844</c:v>
                      </c:pt>
                      <c:pt idx="3244">
                        <c:v>25906.972278348534</c:v>
                      </c:pt>
                      <c:pt idx="3245">
                        <c:v>25910.481788283902</c:v>
                      </c:pt>
                      <c:pt idx="3246">
                        <c:v>25910.666165976989</c:v>
                      </c:pt>
                      <c:pt idx="3247">
                        <c:v>25911.534169117018</c:v>
                      </c:pt>
                      <c:pt idx="3248">
                        <c:v>25911.732924484349</c:v>
                      </c:pt>
                      <c:pt idx="3249">
                        <c:v>25913.550001578646</c:v>
                      </c:pt>
                      <c:pt idx="3250">
                        <c:v>25913.613413856699</c:v>
                      </c:pt>
                      <c:pt idx="3251">
                        <c:v>25914.376528884866</c:v>
                      </c:pt>
                      <c:pt idx="3252">
                        <c:v>25916.847462634287</c:v>
                      </c:pt>
                      <c:pt idx="3253">
                        <c:v>25918.731778123441</c:v>
                      </c:pt>
                      <c:pt idx="3254">
                        <c:v>25918.894921938241</c:v>
                      </c:pt>
                      <c:pt idx="3255">
                        <c:v>25927.90382817743</c:v>
                      </c:pt>
                      <c:pt idx="3256">
                        <c:v>25927.934419523866</c:v>
                      </c:pt>
                      <c:pt idx="3257">
                        <c:v>25928.471244240762</c:v>
                      </c:pt>
                      <c:pt idx="3258">
                        <c:v>25930.29668957461</c:v>
                      </c:pt>
                      <c:pt idx="3259">
                        <c:v>25933.122386877745</c:v>
                      </c:pt>
                      <c:pt idx="3260">
                        <c:v>25933.122386877745</c:v>
                      </c:pt>
                      <c:pt idx="3261">
                        <c:v>25938.737625205998</c:v>
                      </c:pt>
                      <c:pt idx="3262">
                        <c:v>25939.567940230743</c:v>
                      </c:pt>
                      <c:pt idx="3263">
                        <c:v>25939.609559184759</c:v>
                      </c:pt>
                      <c:pt idx="3264">
                        <c:v>25939.616340749846</c:v>
                      </c:pt>
                      <c:pt idx="3265">
                        <c:v>25941.526609582583</c:v>
                      </c:pt>
                      <c:pt idx="3266">
                        <c:v>25943.728957233481</c:v>
                      </c:pt>
                      <c:pt idx="3267">
                        <c:v>25944.69124268111</c:v>
                      </c:pt>
                      <c:pt idx="3268">
                        <c:v>25947.826135456129</c:v>
                      </c:pt>
                      <c:pt idx="3269">
                        <c:v>25948.024604659142</c:v>
                      </c:pt>
                      <c:pt idx="3270">
                        <c:v>25948.20076882785</c:v>
                      </c:pt>
                      <c:pt idx="3271">
                        <c:v>25948.715048436141</c:v>
                      </c:pt>
                      <c:pt idx="3272">
                        <c:v>25948.950354816276</c:v>
                      </c:pt>
                      <c:pt idx="3273">
                        <c:v>25949.110282277423</c:v>
                      </c:pt>
                      <c:pt idx="3274">
                        <c:v>25951.007130691756</c:v>
                      </c:pt>
                      <c:pt idx="3275">
                        <c:v>25954.826671289244</c:v>
                      </c:pt>
                      <c:pt idx="3276">
                        <c:v>25954.96012598306</c:v>
                      </c:pt>
                      <c:pt idx="3277">
                        <c:v>25954.962967527394</c:v>
                      </c:pt>
                      <c:pt idx="3278">
                        <c:v>25955.892454805213</c:v>
                      </c:pt>
                      <c:pt idx="3279">
                        <c:v>25955.892454805213</c:v>
                      </c:pt>
                      <c:pt idx="3280">
                        <c:v>25955.892454805213</c:v>
                      </c:pt>
                      <c:pt idx="3281">
                        <c:v>25956.318661259877</c:v>
                      </c:pt>
                      <c:pt idx="3282">
                        <c:v>25959.729040423113</c:v>
                      </c:pt>
                      <c:pt idx="3283">
                        <c:v>25959.834101712186</c:v>
                      </c:pt>
                      <c:pt idx="3284">
                        <c:v>25961.718680014204</c:v>
                      </c:pt>
                      <c:pt idx="3285">
                        <c:v>25962.3832252906</c:v>
                      </c:pt>
                      <c:pt idx="3286">
                        <c:v>25962.514124751717</c:v>
                      </c:pt>
                      <c:pt idx="3287">
                        <c:v>25962.669291728344</c:v>
                      </c:pt>
                      <c:pt idx="3288">
                        <c:v>25962.723454239542</c:v>
                      </c:pt>
                      <c:pt idx="3289">
                        <c:v>25962.934958793165</c:v>
                      </c:pt>
                      <c:pt idx="3290">
                        <c:v>25962.934958793165</c:v>
                      </c:pt>
                      <c:pt idx="3291">
                        <c:v>25964.344295047558</c:v>
                      </c:pt>
                      <c:pt idx="3292">
                        <c:v>25966.005019117121</c:v>
                      </c:pt>
                      <c:pt idx="3293">
                        <c:v>25966.828168769283</c:v>
                      </c:pt>
                      <c:pt idx="3294">
                        <c:v>25973.027670292573</c:v>
                      </c:pt>
                      <c:pt idx="3295">
                        <c:v>25973.229907211276</c:v>
                      </c:pt>
                      <c:pt idx="3296">
                        <c:v>25975.347929235904</c:v>
                      </c:pt>
                      <c:pt idx="3297">
                        <c:v>25976.220255387841</c:v>
                      </c:pt>
                      <c:pt idx="3298">
                        <c:v>25976.265500855974</c:v>
                      </c:pt>
                      <c:pt idx="3299">
                        <c:v>25978.499452309537</c:v>
                      </c:pt>
                      <c:pt idx="3300">
                        <c:v>25980.334249887324</c:v>
                      </c:pt>
                      <c:pt idx="3301">
                        <c:v>25980.894494255273</c:v>
                      </c:pt>
                      <c:pt idx="3302">
                        <c:v>25983.832798073512</c:v>
                      </c:pt>
                      <c:pt idx="3303">
                        <c:v>25992.278550593284</c:v>
                      </c:pt>
                      <c:pt idx="3304">
                        <c:v>25992.393416822371</c:v>
                      </c:pt>
                      <c:pt idx="3305">
                        <c:v>25993.054353827993</c:v>
                      </c:pt>
                      <c:pt idx="3306">
                        <c:v>25995.911251994381</c:v>
                      </c:pt>
                      <c:pt idx="3307">
                        <c:v>25999.268482913372</c:v>
                      </c:pt>
                      <c:pt idx="3308">
                        <c:v>26000.513985709986</c:v>
                      </c:pt>
                      <c:pt idx="3309">
                        <c:v>26000.807568694116</c:v>
                      </c:pt>
                      <c:pt idx="3310">
                        <c:v>26002.64945798109</c:v>
                      </c:pt>
                      <c:pt idx="3311">
                        <c:v>26002.881766949507</c:v>
                      </c:pt>
                      <c:pt idx="3312">
                        <c:v>26003.306130288562</c:v>
                      </c:pt>
                      <c:pt idx="3313">
                        <c:v>26003.360002431433</c:v>
                      </c:pt>
                      <c:pt idx="3314">
                        <c:v>26005.745174903488</c:v>
                      </c:pt>
                      <c:pt idx="3315">
                        <c:v>26005.79883328313</c:v>
                      </c:pt>
                      <c:pt idx="3316">
                        <c:v>26005.85598576839</c:v>
                      </c:pt>
                      <c:pt idx="3317">
                        <c:v>26005.897439797875</c:v>
                      </c:pt>
                      <c:pt idx="3318">
                        <c:v>26006.203954091146</c:v>
                      </c:pt>
                      <c:pt idx="3319">
                        <c:v>26006.203954091146</c:v>
                      </c:pt>
                      <c:pt idx="3320">
                        <c:v>26012.194988141157</c:v>
                      </c:pt>
                      <c:pt idx="3321">
                        <c:v>26012.747954061331</c:v>
                      </c:pt>
                      <c:pt idx="3322">
                        <c:v>26013.944904613676</c:v>
                      </c:pt>
                      <c:pt idx="3323">
                        <c:v>26013.959567450733</c:v>
                      </c:pt>
                      <c:pt idx="3324">
                        <c:v>26013.990130609702</c:v>
                      </c:pt>
                      <c:pt idx="3325">
                        <c:v>26014.837578774608</c:v>
                      </c:pt>
                      <c:pt idx="3326">
                        <c:v>26019.049310397397</c:v>
                      </c:pt>
                      <c:pt idx="3327">
                        <c:v>26026.991203987265</c:v>
                      </c:pt>
                      <c:pt idx="3328">
                        <c:v>26027.02413482542</c:v>
                      </c:pt>
                      <c:pt idx="3329">
                        <c:v>26027.172158033434</c:v>
                      </c:pt>
                      <c:pt idx="3330">
                        <c:v>26032.258104268662</c:v>
                      </c:pt>
                      <c:pt idx="3331">
                        <c:v>26032.445760333107</c:v>
                      </c:pt>
                      <c:pt idx="3332">
                        <c:v>26032.445760333107</c:v>
                      </c:pt>
                      <c:pt idx="3333">
                        <c:v>26032.633749044151</c:v>
                      </c:pt>
                      <c:pt idx="3334">
                        <c:v>26032.803943229319</c:v>
                      </c:pt>
                      <c:pt idx="3335">
                        <c:v>26035.836498388762</c:v>
                      </c:pt>
                      <c:pt idx="3336">
                        <c:v>26036.598267165034</c:v>
                      </c:pt>
                      <c:pt idx="3337">
                        <c:v>26038.06905957784</c:v>
                      </c:pt>
                      <c:pt idx="3338">
                        <c:v>26038.864196953207</c:v>
                      </c:pt>
                      <c:pt idx="3339">
                        <c:v>26038.864196953207</c:v>
                      </c:pt>
                      <c:pt idx="3340">
                        <c:v>26041.367594108673</c:v>
                      </c:pt>
                      <c:pt idx="3341">
                        <c:v>26048.190229873009</c:v>
                      </c:pt>
                      <c:pt idx="3342">
                        <c:v>26048.926184462085</c:v>
                      </c:pt>
                      <c:pt idx="3343">
                        <c:v>26049.04364145231</c:v>
                      </c:pt>
                      <c:pt idx="3344">
                        <c:v>26052.504791604537</c:v>
                      </c:pt>
                      <c:pt idx="3345">
                        <c:v>26053.725158523524</c:v>
                      </c:pt>
                      <c:pt idx="3346">
                        <c:v>26053.893154232479</c:v>
                      </c:pt>
                      <c:pt idx="3347">
                        <c:v>26054.035053402007</c:v>
                      </c:pt>
                      <c:pt idx="3348">
                        <c:v>26055.141651629539</c:v>
                      </c:pt>
                      <c:pt idx="3349">
                        <c:v>26056.93906114261</c:v>
                      </c:pt>
                      <c:pt idx="3350">
                        <c:v>26057.667071640986</c:v>
                      </c:pt>
                      <c:pt idx="3351">
                        <c:v>26058.180815119522</c:v>
                      </c:pt>
                      <c:pt idx="3352">
                        <c:v>26058.704966251971</c:v>
                      </c:pt>
                      <c:pt idx="3353">
                        <c:v>26062.859427926709</c:v>
                      </c:pt>
                      <c:pt idx="3354">
                        <c:v>26063.025079857958</c:v>
                      </c:pt>
                      <c:pt idx="3355">
                        <c:v>26063.861323301757</c:v>
                      </c:pt>
                      <c:pt idx="3356">
                        <c:v>26066.17801335681</c:v>
                      </c:pt>
                      <c:pt idx="3357">
                        <c:v>26070.263172318766</c:v>
                      </c:pt>
                      <c:pt idx="3358">
                        <c:v>26070.30120275879</c:v>
                      </c:pt>
                      <c:pt idx="3359">
                        <c:v>26071.208847881866</c:v>
                      </c:pt>
                      <c:pt idx="3360">
                        <c:v>26071.343807095451</c:v>
                      </c:pt>
                      <c:pt idx="3361">
                        <c:v>26071.928133167276</c:v>
                      </c:pt>
                      <c:pt idx="3362">
                        <c:v>26072.116136202389</c:v>
                      </c:pt>
                      <c:pt idx="3363">
                        <c:v>26072.322002207035</c:v>
                      </c:pt>
                      <c:pt idx="3364">
                        <c:v>26072.322002207035</c:v>
                      </c:pt>
                      <c:pt idx="3365">
                        <c:v>26072.322002207035</c:v>
                      </c:pt>
                      <c:pt idx="3366">
                        <c:v>26072.604622968018</c:v>
                      </c:pt>
                      <c:pt idx="3367">
                        <c:v>26073.391312032927</c:v>
                      </c:pt>
                      <c:pt idx="3368">
                        <c:v>26074.150829376096</c:v>
                      </c:pt>
                      <c:pt idx="3369">
                        <c:v>26074.195324870056</c:v>
                      </c:pt>
                      <c:pt idx="3370">
                        <c:v>26074.250484704084</c:v>
                      </c:pt>
                      <c:pt idx="3371">
                        <c:v>26074.957628996504</c:v>
                      </c:pt>
                      <c:pt idx="3372">
                        <c:v>26078.337945771149</c:v>
                      </c:pt>
                      <c:pt idx="3373">
                        <c:v>26078.450151669655</c:v>
                      </c:pt>
                      <c:pt idx="3374">
                        <c:v>26081.184188483181</c:v>
                      </c:pt>
                      <c:pt idx="3375">
                        <c:v>26081.519286925581</c:v>
                      </c:pt>
                      <c:pt idx="3376">
                        <c:v>26081.535926335589</c:v>
                      </c:pt>
                      <c:pt idx="3377">
                        <c:v>26086.364276473352</c:v>
                      </c:pt>
                      <c:pt idx="3378">
                        <c:v>26086.554856764302</c:v>
                      </c:pt>
                      <c:pt idx="3379">
                        <c:v>26088.799532421104</c:v>
                      </c:pt>
                      <c:pt idx="3380">
                        <c:v>26089.007704153206</c:v>
                      </c:pt>
                      <c:pt idx="3381">
                        <c:v>26089.408176399971</c:v>
                      </c:pt>
                      <c:pt idx="3382">
                        <c:v>26089.488788022547</c:v>
                      </c:pt>
                      <c:pt idx="3383">
                        <c:v>26089.741585087442</c:v>
                      </c:pt>
                      <c:pt idx="3384">
                        <c:v>26090.804853904578</c:v>
                      </c:pt>
                      <c:pt idx="3385">
                        <c:v>26091.749619640843</c:v>
                      </c:pt>
                      <c:pt idx="3386">
                        <c:v>26091.749619640843</c:v>
                      </c:pt>
                      <c:pt idx="3387">
                        <c:v>26092.312059724565</c:v>
                      </c:pt>
                      <c:pt idx="3388">
                        <c:v>26095.244508476979</c:v>
                      </c:pt>
                      <c:pt idx="3389">
                        <c:v>26095.269493920889</c:v>
                      </c:pt>
                      <c:pt idx="3390">
                        <c:v>26095.35240698111</c:v>
                      </c:pt>
                      <c:pt idx="3391">
                        <c:v>26096.397053540491</c:v>
                      </c:pt>
                      <c:pt idx="3392">
                        <c:v>26096.397053540491</c:v>
                      </c:pt>
                      <c:pt idx="3393">
                        <c:v>26096.397053540491</c:v>
                      </c:pt>
                      <c:pt idx="3394">
                        <c:v>26099.752595819526</c:v>
                      </c:pt>
                      <c:pt idx="3395">
                        <c:v>26099.782211958642</c:v>
                      </c:pt>
                      <c:pt idx="3396">
                        <c:v>26099.812168614731</c:v>
                      </c:pt>
                      <c:pt idx="3397">
                        <c:v>26100.615106193083</c:v>
                      </c:pt>
                      <c:pt idx="3398">
                        <c:v>26100.835409949486</c:v>
                      </c:pt>
                      <c:pt idx="3399">
                        <c:v>26100.835409949486</c:v>
                      </c:pt>
                      <c:pt idx="3400">
                        <c:v>26101.214589009927</c:v>
                      </c:pt>
                      <c:pt idx="3401">
                        <c:v>26101.471233455388</c:v>
                      </c:pt>
                      <c:pt idx="3402">
                        <c:v>26102.314115207166</c:v>
                      </c:pt>
                      <c:pt idx="3403">
                        <c:v>26109.774134961892</c:v>
                      </c:pt>
                      <c:pt idx="3404">
                        <c:v>26109.801956868272</c:v>
                      </c:pt>
                      <c:pt idx="3405">
                        <c:v>26109.801956868272</c:v>
                      </c:pt>
                      <c:pt idx="3406">
                        <c:v>26111.243815173384</c:v>
                      </c:pt>
                      <c:pt idx="3407">
                        <c:v>26111.947522967577</c:v>
                      </c:pt>
                      <c:pt idx="3408">
                        <c:v>26112.135880954429</c:v>
                      </c:pt>
                      <c:pt idx="3409">
                        <c:v>26112.150305138694</c:v>
                      </c:pt>
                      <c:pt idx="3410">
                        <c:v>26113.971453128474</c:v>
                      </c:pt>
                      <c:pt idx="3411">
                        <c:v>26114.037795711694</c:v>
                      </c:pt>
                      <c:pt idx="3412">
                        <c:v>26114.249053416221</c:v>
                      </c:pt>
                      <c:pt idx="3413">
                        <c:v>26115.388990951251</c:v>
                      </c:pt>
                      <c:pt idx="3414">
                        <c:v>26115.714241107657</c:v>
                      </c:pt>
                      <c:pt idx="3415">
                        <c:v>26115.820536371557</c:v>
                      </c:pt>
                      <c:pt idx="3416">
                        <c:v>26115.959076746487</c:v>
                      </c:pt>
                      <c:pt idx="3417">
                        <c:v>26116.142575366219</c:v>
                      </c:pt>
                      <c:pt idx="3418">
                        <c:v>26116.142575366219</c:v>
                      </c:pt>
                      <c:pt idx="3419">
                        <c:v>26116.477230282871</c:v>
                      </c:pt>
                      <c:pt idx="3420">
                        <c:v>26117.69874825584</c:v>
                      </c:pt>
                      <c:pt idx="3421">
                        <c:v>26117.959122412496</c:v>
                      </c:pt>
                      <c:pt idx="3422">
                        <c:v>26118.189666082577</c:v>
                      </c:pt>
                      <c:pt idx="3423">
                        <c:v>26119.984123804548</c:v>
                      </c:pt>
                      <c:pt idx="3424">
                        <c:v>26121.431433640519</c:v>
                      </c:pt>
                      <c:pt idx="3425">
                        <c:v>26121.445234435207</c:v>
                      </c:pt>
                      <c:pt idx="3426">
                        <c:v>26121.445234435207</c:v>
                      </c:pt>
                      <c:pt idx="3427">
                        <c:v>26121.512991591506</c:v>
                      </c:pt>
                      <c:pt idx="3428">
                        <c:v>26123.338654985193</c:v>
                      </c:pt>
                      <c:pt idx="3429">
                        <c:v>26124.544615312905</c:v>
                      </c:pt>
                      <c:pt idx="3430">
                        <c:v>26125.908821250978</c:v>
                      </c:pt>
                      <c:pt idx="3431">
                        <c:v>26126.230147493043</c:v>
                      </c:pt>
                      <c:pt idx="3432">
                        <c:v>26126.447878730538</c:v>
                      </c:pt>
                      <c:pt idx="3433">
                        <c:v>26126.790868767635</c:v>
                      </c:pt>
                      <c:pt idx="3434">
                        <c:v>26127.268906141653</c:v>
                      </c:pt>
                      <c:pt idx="3435">
                        <c:v>26128.072282394936</c:v>
                      </c:pt>
                      <c:pt idx="3436">
                        <c:v>26128.174193644922</c:v>
                      </c:pt>
                      <c:pt idx="3437">
                        <c:v>26128.460956268278</c:v>
                      </c:pt>
                      <c:pt idx="3438">
                        <c:v>26128.474595548258</c:v>
                      </c:pt>
                      <c:pt idx="3439">
                        <c:v>26129.367002052866</c:v>
                      </c:pt>
                      <c:pt idx="3440">
                        <c:v>26131.257201160079</c:v>
                      </c:pt>
                      <c:pt idx="3441">
                        <c:v>26132.305696069499</c:v>
                      </c:pt>
                      <c:pt idx="3442">
                        <c:v>26132.305696069499</c:v>
                      </c:pt>
                      <c:pt idx="3443">
                        <c:v>26132.347967621365</c:v>
                      </c:pt>
                      <c:pt idx="3444">
                        <c:v>26132.441797574433</c:v>
                      </c:pt>
                      <c:pt idx="3445">
                        <c:v>26132.520002372206</c:v>
                      </c:pt>
                      <c:pt idx="3446">
                        <c:v>26132.520002372206</c:v>
                      </c:pt>
                      <c:pt idx="3447">
                        <c:v>26132.622085846539</c:v>
                      </c:pt>
                      <c:pt idx="3448">
                        <c:v>26132.622085846539</c:v>
                      </c:pt>
                      <c:pt idx="3449">
                        <c:v>26134.869239442643</c:v>
                      </c:pt>
                      <c:pt idx="3450">
                        <c:v>26134.963636620207</c:v>
                      </c:pt>
                      <c:pt idx="3451">
                        <c:v>26135.61077999288</c:v>
                      </c:pt>
                      <c:pt idx="3452">
                        <c:v>26135.840116018957</c:v>
                      </c:pt>
                      <c:pt idx="3453">
                        <c:v>26136.06555371893</c:v>
                      </c:pt>
                      <c:pt idx="3454">
                        <c:v>26136.239341592962</c:v>
                      </c:pt>
                      <c:pt idx="3455">
                        <c:v>26137.938128416459</c:v>
                      </c:pt>
                      <c:pt idx="3456">
                        <c:v>26138.141065156688</c:v>
                      </c:pt>
                      <c:pt idx="3457">
                        <c:v>26141.353495405194</c:v>
                      </c:pt>
                      <c:pt idx="3458">
                        <c:v>26141.490298839668</c:v>
                      </c:pt>
                      <c:pt idx="3459">
                        <c:v>26141.490298839668</c:v>
                      </c:pt>
                      <c:pt idx="3460">
                        <c:v>26141.541886116003</c:v>
                      </c:pt>
                      <c:pt idx="3461">
                        <c:v>26142.292709171081</c:v>
                      </c:pt>
                      <c:pt idx="3462">
                        <c:v>26144.068970276665</c:v>
                      </c:pt>
                      <c:pt idx="3463">
                        <c:v>26144.540122377985</c:v>
                      </c:pt>
                      <c:pt idx="3464">
                        <c:v>26146.197079288897</c:v>
                      </c:pt>
                      <c:pt idx="3465">
                        <c:v>26146.437694352269</c:v>
                      </c:pt>
                      <c:pt idx="3466">
                        <c:v>26147.313640629123</c:v>
                      </c:pt>
                      <c:pt idx="3467">
                        <c:v>26147.849593577215</c:v>
                      </c:pt>
                      <c:pt idx="3468">
                        <c:v>26150.155138104168</c:v>
                      </c:pt>
                      <c:pt idx="3469">
                        <c:v>26150.338465155517</c:v>
                      </c:pt>
                      <c:pt idx="3470">
                        <c:v>26151.364565004624</c:v>
                      </c:pt>
                      <c:pt idx="3471">
                        <c:v>26151.426500546375</c:v>
                      </c:pt>
                      <c:pt idx="3472">
                        <c:v>26151.459605070122</c:v>
                      </c:pt>
                      <c:pt idx="3473">
                        <c:v>26151.472494310055</c:v>
                      </c:pt>
                      <c:pt idx="3474">
                        <c:v>26151.472494310055</c:v>
                      </c:pt>
                      <c:pt idx="3475">
                        <c:v>26151.807801406827</c:v>
                      </c:pt>
                      <c:pt idx="3476">
                        <c:v>26151.977275873454</c:v>
                      </c:pt>
                      <c:pt idx="3477">
                        <c:v>26154.207615532217</c:v>
                      </c:pt>
                      <c:pt idx="3478">
                        <c:v>26154.670832819724</c:v>
                      </c:pt>
                      <c:pt idx="3479">
                        <c:v>26161.439667746628</c:v>
                      </c:pt>
                      <c:pt idx="3480">
                        <c:v>26161.439667746628</c:v>
                      </c:pt>
                      <c:pt idx="3481">
                        <c:v>26164.419142658084</c:v>
                      </c:pt>
                      <c:pt idx="3482">
                        <c:v>26165.495766761793</c:v>
                      </c:pt>
                      <c:pt idx="3483">
                        <c:v>26170.118025327789</c:v>
                      </c:pt>
                      <c:pt idx="3484">
                        <c:v>26170.236676089316</c:v>
                      </c:pt>
                      <c:pt idx="3485">
                        <c:v>26170.540507842052</c:v>
                      </c:pt>
                      <c:pt idx="3486">
                        <c:v>26172.027598387165</c:v>
                      </c:pt>
                      <c:pt idx="3487">
                        <c:v>26173.223009483438</c:v>
                      </c:pt>
                      <c:pt idx="3488">
                        <c:v>26173.223009483438</c:v>
                      </c:pt>
                      <c:pt idx="3489">
                        <c:v>26177.72521903774</c:v>
                      </c:pt>
                      <c:pt idx="3490">
                        <c:v>26177.95748091007</c:v>
                      </c:pt>
                      <c:pt idx="3491">
                        <c:v>26178.36968723176</c:v>
                      </c:pt>
                      <c:pt idx="3492">
                        <c:v>26178.858561444245</c:v>
                      </c:pt>
                      <c:pt idx="3493">
                        <c:v>26180.89240595682</c:v>
                      </c:pt>
                      <c:pt idx="3494">
                        <c:v>26181.41662149044</c:v>
                      </c:pt>
                      <c:pt idx="3495">
                        <c:v>26181.41662149044</c:v>
                      </c:pt>
                      <c:pt idx="3496">
                        <c:v>26182.936320972163</c:v>
                      </c:pt>
                      <c:pt idx="3497">
                        <c:v>26183.164976862121</c:v>
                      </c:pt>
                      <c:pt idx="3498">
                        <c:v>26183.686238298367</c:v>
                      </c:pt>
                      <c:pt idx="3499">
                        <c:v>26183.686238298367</c:v>
                      </c:pt>
                      <c:pt idx="3500">
                        <c:v>26186.970878518194</c:v>
                      </c:pt>
                      <c:pt idx="3501">
                        <c:v>26192.656749894439</c:v>
                      </c:pt>
                      <c:pt idx="3502">
                        <c:v>26196.128210816099</c:v>
                      </c:pt>
                      <c:pt idx="3503">
                        <c:v>26196.705999783106</c:v>
                      </c:pt>
                      <c:pt idx="3504">
                        <c:v>26200.813328681674</c:v>
                      </c:pt>
                      <c:pt idx="3505">
                        <c:v>26201.032891693252</c:v>
                      </c:pt>
                      <c:pt idx="3506">
                        <c:v>26201.322676697284</c:v>
                      </c:pt>
                      <c:pt idx="3507">
                        <c:v>26201.322676697284</c:v>
                      </c:pt>
                      <c:pt idx="3508">
                        <c:v>26201.322676697284</c:v>
                      </c:pt>
                      <c:pt idx="3509">
                        <c:v>26201.390749794944</c:v>
                      </c:pt>
                      <c:pt idx="3510">
                        <c:v>26201.521569377914</c:v>
                      </c:pt>
                      <c:pt idx="3511">
                        <c:v>26201.730497131339</c:v>
                      </c:pt>
                      <c:pt idx="3512">
                        <c:v>26201.999030960938</c:v>
                      </c:pt>
                      <c:pt idx="3513">
                        <c:v>26202.26557514512</c:v>
                      </c:pt>
                      <c:pt idx="3514">
                        <c:v>26202.389117621526</c:v>
                      </c:pt>
                      <c:pt idx="3515">
                        <c:v>26202.521978051267</c:v>
                      </c:pt>
                      <c:pt idx="3516">
                        <c:v>26203.963686980962</c:v>
                      </c:pt>
                      <c:pt idx="3517">
                        <c:v>26204.158052142819</c:v>
                      </c:pt>
                      <c:pt idx="3518">
                        <c:v>26205.800526890223</c:v>
                      </c:pt>
                      <c:pt idx="3519">
                        <c:v>26206.161876407939</c:v>
                      </c:pt>
                      <c:pt idx="3520">
                        <c:v>26206.161876407939</c:v>
                      </c:pt>
                      <c:pt idx="3521">
                        <c:v>26206.979002036682</c:v>
                      </c:pt>
                      <c:pt idx="3522">
                        <c:v>26210.107241471869</c:v>
                      </c:pt>
                      <c:pt idx="3523">
                        <c:v>26210.526800972017</c:v>
                      </c:pt>
                      <c:pt idx="3524">
                        <c:v>26211.53337852655</c:v>
                      </c:pt>
                      <c:pt idx="3525">
                        <c:v>26211.801318312813</c:v>
                      </c:pt>
                      <c:pt idx="3526">
                        <c:v>26211.826362833235</c:v>
                      </c:pt>
                      <c:pt idx="3527">
                        <c:v>26211.826362833235</c:v>
                      </c:pt>
                      <c:pt idx="3528">
                        <c:v>26211.856760046303</c:v>
                      </c:pt>
                      <c:pt idx="3529">
                        <c:v>26211.856760046303</c:v>
                      </c:pt>
                      <c:pt idx="3530">
                        <c:v>26212.701638486989</c:v>
                      </c:pt>
                      <c:pt idx="3531">
                        <c:v>26213.211207400112</c:v>
                      </c:pt>
                      <c:pt idx="3532">
                        <c:v>26213.363656830206</c:v>
                      </c:pt>
                      <c:pt idx="3533">
                        <c:v>26213.363656830206</c:v>
                      </c:pt>
                      <c:pt idx="3534">
                        <c:v>26213.363656830206</c:v>
                      </c:pt>
                      <c:pt idx="3535">
                        <c:v>26213.463267872947</c:v>
                      </c:pt>
                      <c:pt idx="3536">
                        <c:v>26213.463267872947</c:v>
                      </c:pt>
                      <c:pt idx="3537">
                        <c:v>26213.679888181541</c:v>
                      </c:pt>
                      <c:pt idx="3538">
                        <c:v>26213.774026969721</c:v>
                      </c:pt>
                      <c:pt idx="3539">
                        <c:v>26213.864245975321</c:v>
                      </c:pt>
                      <c:pt idx="3540">
                        <c:v>26214.046549384562</c:v>
                      </c:pt>
                      <c:pt idx="3541">
                        <c:v>26214.824031460979</c:v>
                      </c:pt>
                      <c:pt idx="3542">
                        <c:v>26214.964506188106</c:v>
                      </c:pt>
                      <c:pt idx="3543">
                        <c:v>26216.001886655587</c:v>
                      </c:pt>
                      <c:pt idx="3544">
                        <c:v>26216.001886655587</c:v>
                      </c:pt>
                      <c:pt idx="3545">
                        <c:v>26218.863870778605</c:v>
                      </c:pt>
                      <c:pt idx="3546">
                        <c:v>26219.714194648153</c:v>
                      </c:pt>
                      <c:pt idx="3547">
                        <c:v>26220.147646323716</c:v>
                      </c:pt>
                      <c:pt idx="3548">
                        <c:v>26220.147646323716</c:v>
                      </c:pt>
                      <c:pt idx="3549">
                        <c:v>26220.260232863999</c:v>
                      </c:pt>
                      <c:pt idx="3550">
                        <c:v>26221.267942340506</c:v>
                      </c:pt>
                      <c:pt idx="3551">
                        <c:v>26221.912575449795</c:v>
                      </c:pt>
                      <c:pt idx="3552">
                        <c:v>26222.907317544821</c:v>
                      </c:pt>
                      <c:pt idx="3553">
                        <c:v>26222.907317544821</c:v>
                      </c:pt>
                      <c:pt idx="3554">
                        <c:v>26224.402275704284</c:v>
                      </c:pt>
                      <c:pt idx="3555">
                        <c:v>26224.665178255127</c:v>
                      </c:pt>
                      <c:pt idx="3556">
                        <c:v>26224.953242870608</c:v>
                      </c:pt>
                      <c:pt idx="3557">
                        <c:v>26225.280623578969</c:v>
                      </c:pt>
                      <c:pt idx="3558">
                        <c:v>26225.445778726804</c:v>
                      </c:pt>
                      <c:pt idx="3559">
                        <c:v>26225.472603368788</c:v>
                      </c:pt>
                      <c:pt idx="3560">
                        <c:v>26225.62659641857</c:v>
                      </c:pt>
                      <c:pt idx="3561">
                        <c:v>26225.704175863953</c:v>
                      </c:pt>
                      <c:pt idx="3562">
                        <c:v>26226.801292327356</c:v>
                      </c:pt>
                      <c:pt idx="3563">
                        <c:v>26227.888665022838</c:v>
                      </c:pt>
                      <c:pt idx="3564">
                        <c:v>26227.888665022838</c:v>
                      </c:pt>
                      <c:pt idx="3565">
                        <c:v>26227.962465108001</c:v>
                      </c:pt>
                      <c:pt idx="3566">
                        <c:v>26228.088180340044</c:v>
                      </c:pt>
                      <c:pt idx="3567">
                        <c:v>26228.871129081439</c:v>
                      </c:pt>
                      <c:pt idx="3568">
                        <c:v>26229.589329066628</c:v>
                      </c:pt>
                      <c:pt idx="3569">
                        <c:v>26230.183564088136</c:v>
                      </c:pt>
                      <c:pt idx="3570">
                        <c:v>26231.230792060727</c:v>
                      </c:pt>
                      <c:pt idx="3571">
                        <c:v>26231.274785916496</c:v>
                      </c:pt>
                      <c:pt idx="3572">
                        <c:v>26231.413227118337</c:v>
                      </c:pt>
                      <c:pt idx="3573">
                        <c:v>26231.413227118337</c:v>
                      </c:pt>
                      <c:pt idx="3574">
                        <c:v>26231.968631823856</c:v>
                      </c:pt>
                      <c:pt idx="3575">
                        <c:v>26232.263605876054</c:v>
                      </c:pt>
                      <c:pt idx="3576">
                        <c:v>26232.428063307143</c:v>
                      </c:pt>
                      <c:pt idx="3577">
                        <c:v>26232.508211734632</c:v>
                      </c:pt>
                      <c:pt idx="3578">
                        <c:v>26232.508211734632</c:v>
                      </c:pt>
                      <c:pt idx="3579">
                        <c:v>26233.644396799413</c:v>
                      </c:pt>
                      <c:pt idx="3580">
                        <c:v>26233.690707048256</c:v>
                      </c:pt>
                      <c:pt idx="3581">
                        <c:v>26234.221395549303</c:v>
                      </c:pt>
                      <c:pt idx="3582">
                        <c:v>26234.221395549303</c:v>
                      </c:pt>
                      <c:pt idx="3583">
                        <c:v>26237.979087558499</c:v>
                      </c:pt>
                      <c:pt idx="3584">
                        <c:v>26238.243985678491</c:v>
                      </c:pt>
                      <c:pt idx="3585">
                        <c:v>26244.69943207299</c:v>
                      </c:pt>
                      <c:pt idx="3586">
                        <c:v>26245.740530716237</c:v>
                      </c:pt>
                      <c:pt idx="3587">
                        <c:v>26245.769755754489</c:v>
                      </c:pt>
                      <c:pt idx="3588">
                        <c:v>26245.769755754489</c:v>
                      </c:pt>
                      <c:pt idx="3589">
                        <c:v>26245.86879256288</c:v>
                      </c:pt>
                      <c:pt idx="3590">
                        <c:v>26245.86879256288</c:v>
                      </c:pt>
                      <c:pt idx="3591">
                        <c:v>26246.189163660983</c:v>
                      </c:pt>
                      <c:pt idx="3592">
                        <c:v>26246.40207775628</c:v>
                      </c:pt>
                      <c:pt idx="3593">
                        <c:v>26248.996377904961</c:v>
                      </c:pt>
                      <c:pt idx="3594">
                        <c:v>26250.248328674101</c:v>
                      </c:pt>
                      <c:pt idx="3595">
                        <c:v>26250.259066338636</c:v>
                      </c:pt>
                      <c:pt idx="3596">
                        <c:v>26250.357372699775</c:v>
                      </c:pt>
                      <c:pt idx="3597">
                        <c:v>26250.360071842577</c:v>
                      </c:pt>
                      <c:pt idx="3598">
                        <c:v>26250.360071842577</c:v>
                      </c:pt>
                      <c:pt idx="3599">
                        <c:v>26250.403864197255</c:v>
                      </c:pt>
                      <c:pt idx="3600">
                        <c:v>26250.697780659269</c:v>
                      </c:pt>
                      <c:pt idx="3601">
                        <c:v>26250.799107460436</c:v>
                      </c:pt>
                      <c:pt idx="3602">
                        <c:v>26250.876012070727</c:v>
                      </c:pt>
                      <c:pt idx="3603">
                        <c:v>26251.623399381642</c:v>
                      </c:pt>
                      <c:pt idx="3604">
                        <c:v>26251.692938742068</c:v>
                      </c:pt>
                      <c:pt idx="3605">
                        <c:v>26251.955906627281</c:v>
                      </c:pt>
                      <c:pt idx="3606">
                        <c:v>26252.180840838424</c:v>
                      </c:pt>
                      <c:pt idx="3607">
                        <c:v>26252.491275250002</c:v>
                      </c:pt>
                      <c:pt idx="3608">
                        <c:v>26253.866588116933</c:v>
                      </c:pt>
                      <c:pt idx="3609">
                        <c:v>26253.866588116933</c:v>
                      </c:pt>
                      <c:pt idx="3610">
                        <c:v>26253.866588116933</c:v>
                      </c:pt>
                      <c:pt idx="3611">
                        <c:v>26253.866588116933</c:v>
                      </c:pt>
                      <c:pt idx="3612">
                        <c:v>26256.039413115108</c:v>
                      </c:pt>
                      <c:pt idx="3613">
                        <c:v>26256.157409858326</c:v>
                      </c:pt>
                      <c:pt idx="3614">
                        <c:v>26256.157409858326</c:v>
                      </c:pt>
                      <c:pt idx="3615">
                        <c:v>26256.218141815629</c:v>
                      </c:pt>
                      <c:pt idx="3616">
                        <c:v>26257.080810162937</c:v>
                      </c:pt>
                      <c:pt idx="3617">
                        <c:v>26258.028549995277</c:v>
                      </c:pt>
                      <c:pt idx="3618">
                        <c:v>26258.510247202688</c:v>
                      </c:pt>
                      <c:pt idx="3619">
                        <c:v>26258.601951644963</c:v>
                      </c:pt>
                      <c:pt idx="3620">
                        <c:v>26259.370025669316</c:v>
                      </c:pt>
                      <c:pt idx="3621">
                        <c:v>26259.537732846547</c:v>
                      </c:pt>
                      <c:pt idx="3622">
                        <c:v>26259.661761692965</c:v>
                      </c:pt>
                      <c:pt idx="3623">
                        <c:v>26259.661761692965</c:v>
                      </c:pt>
                      <c:pt idx="3624">
                        <c:v>26259.704836489695</c:v>
                      </c:pt>
                      <c:pt idx="3625">
                        <c:v>26259.704836489695</c:v>
                      </c:pt>
                      <c:pt idx="3626">
                        <c:v>26259.704836489695</c:v>
                      </c:pt>
                      <c:pt idx="3627">
                        <c:v>26259.828347864979</c:v>
                      </c:pt>
                      <c:pt idx="3628">
                        <c:v>26261.051135506725</c:v>
                      </c:pt>
                      <c:pt idx="3629">
                        <c:v>26261.422302963856</c:v>
                      </c:pt>
                      <c:pt idx="3630">
                        <c:v>26261.925489616689</c:v>
                      </c:pt>
                      <c:pt idx="3631">
                        <c:v>26261.99923923218</c:v>
                      </c:pt>
                      <c:pt idx="3632">
                        <c:v>26262.044151898073</c:v>
                      </c:pt>
                      <c:pt idx="3633">
                        <c:v>26262.315900890004</c:v>
                      </c:pt>
                      <c:pt idx="3634">
                        <c:v>26262.315900890004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conductor_pz_summary_hftd_23_re!$M$2:$M$3636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24751.420313659703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  <c:pt idx="12">
                        <c:v>24567.282736202851</c:v>
                      </c:pt>
                      <c:pt idx="13">
                        <c:v>#N/A</c:v>
                      </c:pt>
                      <c:pt idx="14">
                        <c:v>#N/A</c:v>
                      </c:pt>
                      <c:pt idx="15">
                        <c:v>#N/A</c:v>
                      </c:pt>
                      <c:pt idx="16">
                        <c:v>24385.275839308844</c:v>
                      </c:pt>
                      <c:pt idx="17">
                        <c:v>#N/A</c:v>
                      </c:pt>
                      <c:pt idx="18">
                        <c:v>24363.75086186696</c:v>
                      </c:pt>
                      <c:pt idx="19">
                        <c:v>#N/A</c:v>
                      </c:pt>
                      <c:pt idx="20">
                        <c:v>#N/A</c:v>
                      </c:pt>
                      <c:pt idx="21">
                        <c:v>#N/A</c:v>
                      </c:pt>
                      <c:pt idx="22">
                        <c:v>#N/A</c:v>
                      </c:pt>
                      <c:pt idx="23">
                        <c:v>#N/A</c:v>
                      </c:pt>
                      <c:pt idx="24">
                        <c:v>#N/A</c:v>
                      </c:pt>
                      <c:pt idx="25">
                        <c:v>#N/A</c:v>
                      </c:pt>
                      <c:pt idx="26">
                        <c:v>24282.467245454027</c:v>
                      </c:pt>
                      <c:pt idx="27">
                        <c:v>#N/A</c:v>
                      </c:pt>
                      <c:pt idx="28">
                        <c:v>#N/A</c:v>
                      </c:pt>
                      <c:pt idx="29">
                        <c:v>#N/A</c:v>
                      </c:pt>
                      <c:pt idx="30">
                        <c:v>#N/A</c:v>
                      </c:pt>
                      <c:pt idx="31">
                        <c:v>#N/A</c:v>
                      </c:pt>
                      <c:pt idx="32">
                        <c:v>#N/A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#N/A</c:v>
                      </c:pt>
                      <c:pt idx="36">
                        <c:v>#N/A</c:v>
                      </c:pt>
                      <c:pt idx="37">
                        <c:v>#N/A</c:v>
                      </c:pt>
                      <c:pt idx="38">
                        <c:v>#N/A</c:v>
                      </c:pt>
                      <c:pt idx="39">
                        <c:v>#N/A</c:v>
                      </c:pt>
                      <c:pt idx="40">
                        <c:v>#N/A</c:v>
                      </c:pt>
                      <c:pt idx="41">
                        <c:v>#N/A</c:v>
                      </c:pt>
                      <c:pt idx="42">
                        <c:v>#N/A</c:v>
                      </c:pt>
                      <c:pt idx="43">
                        <c:v>#N/A</c:v>
                      </c:pt>
                      <c:pt idx="44">
                        <c:v>#N/A</c:v>
                      </c:pt>
                      <c:pt idx="45">
                        <c:v>#N/A</c:v>
                      </c:pt>
                      <c:pt idx="46">
                        <c:v>#N/A</c:v>
                      </c:pt>
                      <c:pt idx="47">
                        <c:v>#N/A</c:v>
                      </c:pt>
                      <c:pt idx="48">
                        <c:v>#N/A</c:v>
                      </c:pt>
                      <c:pt idx="49">
                        <c:v>#N/A</c:v>
                      </c:pt>
                      <c:pt idx="50">
                        <c:v>#N/A</c:v>
                      </c:pt>
                      <c:pt idx="51">
                        <c:v>#N/A</c:v>
                      </c:pt>
                      <c:pt idx="52">
                        <c:v>#N/A</c:v>
                      </c:pt>
                      <c:pt idx="53">
                        <c:v>#N/A</c:v>
                      </c:pt>
                      <c:pt idx="54">
                        <c:v>#N/A</c:v>
                      </c:pt>
                      <c:pt idx="55">
                        <c:v>23325.062762993108</c:v>
                      </c:pt>
                      <c:pt idx="56">
                        <c:v>#N/A</c:v>
                      </c:pt>
                      <c:pt idx="57">
                        <c:v>23272.987082860644</c:v>
                      </c:pt>
                      <c:pt idx="58">
                        <c:v>#N/A</c:v>
                      </c:pt>
                      <c:pt idx="59">
                        <c:v>#N/A</c:v>
                      </c:pt>
                      <c:pt idx="60">
                        <c:v>#N/A</c:v>
                      </c:pt>
                      <c:pt idx="61">
                        <c:v>#N/A</c:v>
                      </c:pt>
                      <c:pt idx="62">
                        <c:v>22993.152443577626</c:v>
                      </c:pt>
                      <c:pt idx="63">
                        <c:v>#N/A</c:v>
                      </c:pt>
                      <c:pt idx="64">
                        <c:v>#N/A</c:v>
                      </c:pt>
                      <c:pt idx="65">
                        <c:v>#N/A</c:v>
                      </c:pt>
                      <c:pt idx="66">
                        <c:v>#N/A</c:v>
                      </c:pt>
                      <c:pt idx="67">
                        <c:v>22721.771130562051</c:v>
                      </c:pt>
                      <c:pt idx="68">
                        <c:v>#N/A</c:v>
                      </c:pt>
                      <c:pt idx="69">
                        <c:v>#N/A</c:v>
                      </c:pt>
                      <c:pt idx="70">
                        <c:v>#N/A</c:v>
                      </c:pt>
                      <c:pt idx="71">
                        <c:v>#N/A</c:v>
                      </c:pt>
                      <c:pt idx="72">
                        <c:v>22536.889333197596</c:v>
                      </c:pt>
                      <c:pt idx="73">
                        <c:v>#N/A</c:v>
                      </c:pt>
                      <c:pt idx="74">
                        <c:v>#N/A</c:v>
                      </c:pt>
                      <c:pt idx="75">
                        <c:v>#N/A</c:v>
                      </c:pt>
                      <c:pt idx="76">
                        <c:v>#N/A</c:v>
                      </c:pt>
                      <c:pt idx="77">
                        <c:v>#N/A</c:v>
                      </c:pt>
                      <c:pt idx="78">
                        <c:v>#N/A</c:v>
                      </c:pt>
                      <c:pt idx="79">
                        <c:v>#N/A</c:v>
                      </c:pt>
                      <c:pt idx="80">
                        <c:v>#N/A</c:v>
                      </c:pt>
                      <c:pt idx="81">
                        <c:v>#N/A</c:v>
                      </c:pt>
                      <c:pt idx="82">
                        <c:v>22251.569276441758</c:v>
                      </c:pt>
                      <c:pt idx="83">
                        <c:v>#N/A</c:v>
                      </c:pt>
                      <c:pt idx="84">
                        <c:v>#N/A</c:v>
                      </c:pt>
                      <c:pt idx="85">
                        <c:v>22147.723300362883</c:v>
                      </c:pt>
                      <c:pt idx="86">
                        <c:v>#N/A</c:v>
                      </c:pt>
                      <c:pt idx="87">
                        <c:v>#N/A</c:v>
                      </c:pt>
                      <c:pt idx="88">
                        <c:v>#N/A</c:v>
                      </c:pt>
                      <c:pt idx="89">
                        <c:v>#N/A</c:v>
                      </c:pt>
                      <c:pt idx="90">
                        <c:v>#N/A</c:v>
                      </c:pt>
                      <c:pt idx="91">
                        <c:v>#N/A</c:v>
                      </c:pt>
                      <c:pt idx="92">
                        <c:v>#N/A</c:v>
                      </c:pt>
                      <c:pt idx="93">
                        <c:v>#N/A</c:v>
                      </c:pt>
                      <c:pt idx="94">
                        <c:v>#N/A</c:v>
                      </c:pt>
                      <c:pt idx="95">
                        <c:v>#N/A</c:v>
                      </c:pt>
                      <c:pt idx="96">
                        <c:v>#N/A</c:v>
                      </c:pt>
                      <c:pt idx="97">
                        <c:v>21849.52521634099</c:v>
                      </c:pt>
                      <c:pt idx="98">
                        <c:v>#N/A</c:v>
                      </c:pt>
                      <c:pt idx="99">
                        <c:v>#N/A</c:v>
                      </c:pt>
                      <c:pt idx="100">
                        <c:v>#N/A</c:v>
                      </c:pt>
                      <c:pt idx="101">
                        <c:v>#N/A</c:v>
                      </c:pt>
                      <c:pt idx="102">
                        <c:v>#N/A</c:v>
                      </c:pt>
                      <c:pt idx="103">
                        <c:v>#N/A</c:v>
                      </c:pt>
                      <c:pt idx="104">
                        <c:v>#N/A</c:v>
                      </c:pt>
                      <c:pt idx="105">
                        <c:v>#N/A</c:v>
                      </c:pt>
                      <c:pt idx="106">
                        <c:v>#N/A</c:v>
                      </c:pt>
                      <c:pt idx="107">
                        <c:v>#N/A</c:v>
                      </c:pt>
                      <c:pt idx="108">
                        <c:v>#N/A</c:v>
                      </c:pt>
                      <c:pt idx="109">
                        <c:v>#N/A</c:v>
                      </c:pt>
                      <c:pt idx="110">
                        <c:v>#N/A</c:v>
                      </c:pt>
                      <c:pt idx="111">
                        <c:v>#N/A</c:v>
                      </c:pt>
                      <c:pt idx="112">
                        <c:v>#N/A</c:v>
                      </c:pt>
                      <c:pt idx="113">
                        <c:v>21405.610078085454</c:v>
                      </c:pt>
                      <c:pt idx="114">
                        <c:v>#N/A</c:v>
                      </c:pt>
                      <c:pt idx="115">
                        <c:v>#N/A</c:v>
                      </c:pt>
                      <c:pt idx="116">
                        <c:v>#N/A</c:v>
                      </c:pt>
                      <c:pt idx="117">
                        <c:v>21158.813002045077</c:v>
                      </c:pt>
                      <c:pt idx="118">
                        <c:v>#N/A</c:v>
                      </c:pt>
                      <c:pt idx="119">
                        <c:v>#N/A</c:v>
                      </c:pt>
                      <c:pt idx="120">
                        <c:v>#N/A</c:v>
                      </c:pt>
                      <c:pt idx="121">
                        <c:v>#N/A</c:v>
                      </c:pt>
                      <c:pt idx="122">
                        <c:v>#N/A</c:v>
                      </c:pt>
                      <c:pt idx="123">
                        <c:v>#N/A</c:v>
                      </c:pt>
                      <c:pt idx="124">
                        <c:v>#N/A</c:v>
                      </c:pt>
                      <c:pt idx="125">
                        <c:v>20861.730520869598</c:v>
                      </c:pt>
                      <c:pt idx="126">
                        <c:v>20826.914080717226</c:v>
                      </c:pt>
                      <c:pt idx="127">
                        <c:v>#N/A</c:v>
                      </c:pt>
                      <c:pt idx="128">
                        <c:v>#N/A</c:v>
                      </c:pt>
                      <c:pt idx="129">
                        <c:v>#N/A</c:v>
                      </c:pt>
                      <c:pt idx="130">
                        <c:v>#N/A</c:v>
                      </c:pt>
                      <c:pt idx="131">
                        <c:v>#N/A</c:v>
                      </c:pt>
                      <c:pt idx="132">
                        <c:v>#N/A</c:v>
                      </c:pt>
                      <c:pt idx="133">
                        <c:v>#N/A</c:v>
                      </c:pt>
                      <c:pt idx="134">
                        <c:v>#N/A</c:v>
                      </c:pt>
                      <c:pt idx="135">
                        <c:v>#N/A</c:v>
                      </c:pt>
                      <c:pt idx="136">
                        <c:v>#N/A</c:v>
                      </c:pt>
                      <c:pt idx="137">
                        <c:v>#N/A</c:v>
                      </c:pt>
                      <c:pt idx="138">
                        <c:v>#N/A</c:v>
                      </c:pt>
                      <c:pt idx="139">
                        <c:v>#N/A</c:v>
                      </c:pt>
                      <c:pt idx="140">
                        <c:v>20419.942452047413</c:v>
                      </c:pt>
                      <c:pt idx="141">
                        <c:v>#N/A</c:v>
                      </c:pt>
                      <c:pt idx="142">
                        <c:v>#N/A</c:v>
                      </c:pt>
                      <c:pt idx="143">
                        <c:v>#N/A</c:v>
                      </c:pt>
                      <c:pt idx="144">
                        <c:v>20236.61663538442</c:v>
                      </c:pt>
                      <c:pt idx="145">
                        <c:v>#N/A</c:v>
                      </c:pt>
                      <c:pt idx="146">
                        <c:v>#N/A</c:v>
                      </c:pt>
                      <c:pt idx="147">
                        <c:v>20094.734967494936</c:v>
                      </c:pt>
                      <c:pt idx="148">
                        <c:v>#N/A</c:v>
                      </c:pt>
                      <c:pt idx="149">
                        <c:v>#N/A</c:v>
                      </c:pt>
                      <c:pt idx="150">
                        <c:v>#N/A</c:v>
                      </c:pt>
                      <c:pt idx="151">
                        <c:v>#N/A</c:v>
                      </c:pt>
                      <c:pt idx="152">
                        <c:v>#N/A</c:v>
                      </c:pt>
                      <c:pt idx="153">
                        <c:v>#N/A</c:v>
                      </c:pt>
                      <c:pt idx="154">
                        <c:v>#N/A</c:v>
                      </c:pt>
                      <c:pt idx="155">
                        <c:v>#N/A</c:v>
                      </c:pt>
                      <c:pt idx="156">
                        <c:v>#N/A</c:v>
                      </c:pt>
                      <c:pt idx="157">
                        <c:v>#N/A</c:v>
                      </c:pt>
                      <c:pt idx="158">
                        <c:v>#N/A</c:v>
                      </c:pt>
                      <c:pt idx="159">
                        <c:v>#N/A</c:v>
                      </c:pt>
                      <c:pt idx="160">
                        <c:v>#N/A</c:v>
                      </c:pt>
                      <c:pt idx="161">
                        <c:v>#N/A</c:v>
                      </c:pt>
                      <c:pt idx="162">
                        <c:v>#N/A</c:v>
                      </c:pt>
                      <c:pt idx="163">
                        <c:v>#N/A</c:v>
                      </c:pt>
                      <c:pt idx="164">
                        <c:v>#N/A</c:v>
                      </c:pt>
                      <c:pt idx="165">
                        <c:v>19291.491096769685</c:v>
                      </c:pt>
                      <c:pt idx="166">
                        <c:v>#N/A</c:v>
                      </c:pt>
                      <c:pt idx="167">
                        <c:v>#N/A</c:v>
                      </c:pt>
                      <c:pt idx="168">
                        <c:v>#N/A</c:v>
                      </c:pt>
                      <c:pt idx="169">
                        <c:v>#N/A</c:v>
                      </c:pt>
                      <c:pt idx="170">
                        <c:v>19119.63434308943</c:v>
                      </c:pt>
                      <c:pt idx="171">
                        <c:v>#N/A</c:v>
                      </c:pt>
                      <c:pt idx="172">
                        <c:v>#N/A</c:v>
                      </c:pt>
                      <c:pt idx="173">
                        <c:v>#N/A</c:v>
                      </c:pt>
                      <c:pt idx="174">
                        <c:v>#N/A</c:v>
                      </c:pt>
                      <c:pt idx="175">
                        <c:v>#N/A</c:v>
                      </c:pt>
                      <c:pt idx="176">
                        <c:v>18918.979291984459</c:v>
                      </c:pt>
                      <c:pt idx="177">
                        <c:v>#N/A</c:v>
                      </c:pt>
                      <c:pt idx="178">
                        <c:v>#N/A</c:v>
                      </c:pt>
                      <c:pt idx="179">
                        <c:v>18827.443754090178</c:v>
                      </c:pt>
                      <c:pt idx="180">
                        <c:v>18776.730913617597</c:v>
                      </c:pt>
                      <c:pt idx="181">
                        <c:v>#N/A</c:v>
                      </c:pt>
                      <c:pt idx="182">
                        <c:v>#N/A</c:v>
                      </c:pt>
                      <c:pt idx="183">
                        <c:v>#N/A</c:v>
                      </c:pt>
                      <c:pt idx="184">
                        <c:v>#N/A</c:v>
                      </c:pt>
                      <c:pt idx="185">
                        <c:v>#N/A</c:v>
                      </c:pt>
                      <c:pt idx="186">
                        <c:v>#N/A</c:v>
                      </c:pt>
                      <c:pt idx="187">
                        <c:v>#N/A</c:v>
                      </c:pt>
                      <c:pt idx="188">
                        <c:v>#N/A</c:v>
                      </c:pt>
                      <c:pt idx="189">
                        <c:v>#N/A</c:v>
                      </c:pt>
                      <c:pt idx="190">
                        <c:v>#N/A</c:v>
                      </c:pt>
                      <c:pt idx="191">
                        <c:v>#N/A</c:v>
                      </c:pt>
                      <c:pt idx="192">
                        <c:v>#N/A</c:v>
                      </c:pt>
                      <c:pt idx="193">
                        <c:v>#N/A</c:v>
                      </c:pt>
                      <c:pt idx="194">
                        <c:v>#N/A</c:v>
                      </c:pt>
                      <c:pt idx="195">
                        <c:v>#N/A</c:v>
                      </c:pt>
                      <c:pt idx="196">
                        <c:v>#N/A</c:v>
                      </c:pt>
                      <c:pt idx="197">
                        <c:v>#N/A</c:v>
                      </c:pt>
                      <c:pt idx="198">
                        <c:v>#N/A</c:v>
                      </c:pt>
                      <c:pt idx="199">
                        <c:v>17925.303269918593</c:v>
                      </c:pt>
                      <c:pt idx="200">
                        <c:v>#N/A</c:v>
                      </c:pt>
                      <c:pt idx="201">
                        <c:v>#N/A</c:v>
                      </c:pt>
                      <c:pt idx="202">
                        <c:v>#N/A</c:v>
                      </c:pt>
                      <c:pt idx="203">
                        <c:v>17636.140361893573</c:v>
                      </c:pt>
                      <c:pt idx="204">
                        <c:v>#N/A</c:v>
                      </c:pt>
                      <c:pt idx="205">
                        <c:v>#N/A</c:v>
                      </c:pt>
                      <c:pt idx="206">
                        <c:v>#N/A</c:v>
                      </c:pt>
                      <c:pt idx="207">
                        <c:v>#N/A</c:v>
                      </c:pt>
                      <c:pt idx="208">
                        <c:v>#N/A</c:v>
                      </c:pt>
                      <c:pt idx="209">
                        <c:v>#N/A</c:v>
                      </c:pt>
                      <c:pt idx="210">
                        <c:v>#N/A</c:v>
                      </c:pt>
                      <c:pt idx="211">
                        <c:v>17512.324899126939</c:v>
                      </c:pt>
                      <c:pt idx="212">
                        <c:v>#N/A</c:v>
                      </c:pt>
                      <c:pt idx="213">
                        <c:v>#N/A</c:v>
                      </c:pt>
                      <c:pt idx="214">
                        <c:v>#N/A</c:v>
                      </c:pt>
                      <c:pt idx="215">
                        <c:v>#N/A</c:v>
                      </c:pt>
                      <c:pt idx="216">
                        <c:v>#N/A</c:v>
                      </c:pt>
                      <c:pt idx="217">
                        <c:v>#N/A</c:v>
                      </c:pt>
                      <c:pt idx="218">
                        <c:v>#N/A</c:v>
                      </c:pt>
                      <c:pt idx="219">
                        <c:v>#N/A</c:v>
                      </c:pt>
                      <c:pt idx="220">
                        <c:v>#N/A</c:v>
                      </c:pt>
                      <c:pt idx="221">
                        <c:v>#N/A</c:v>
                      </c:pt>
                      <c:pt idx="222">
                        <c:v>#N/A</c:v>
                      </c:pt>
                      <c:pt idx="223">
                        <c:v>#N/A</c:v>
                      </c:pt>
                      <c:pt idx="224">
                        <c:v>17190.111758716183</c:v>
                      </c:pt>
                      <c:pt idx="225">
                        <c:v>#N/A</c:v>
                      </c:pt>
                      <c:pt idx="226">
                        <c:v>#N/A</c:v>
                      </c:pt>
                      <c:pt idx="227">
                        <c:v>#N/A</c:v>
                      </c:pt>
                      <c:pt idx="228">
                        <c:v>#N/A</c:v>
                      </c:pt>
                      <c:pt idx="229">
                        <c:v>#N/A</c:v>
                      </c:pt>
                      <c:pt idx="230">
                        <c:v>#N/A</c:v>
                      </c:pt>
                      <c:pt idx="231">
                        <c:v>#N/A</c:v>
                      </c:pt>
                      <c:pt idx="232">
                        <c:v>#N/A</c:v>
                      </c:pt>
                      <c:pt idx="233">
                        <c:v>#N/A</c:v>
                      </c:pt>
                      <c:pt idx="234">
                        <c:v>16982.552505898944</c:v>
                      </c:pt>
                      <c:pt idx="235">
                        <c:v>#N/A</c:v>
                      </c:pt>
                      <c:pt idx="236">
                        <c:v>#N/A</c:v>
                      </c:pt>
                      <c:pt idx="237">
                        <c:v>#N/A</c:v>
                      </c:pt>
                      <c:pt idx="238">
                        <c:v>16968.442535996805</c:v>
                      </c:pt>
                      <c:pt idx="239">
                        <c:v>#N/A</c:v>
                      </c:pt>
                      <c:pt idx="240">
                        <c:v>#N/A</c:v>
                      </c:pt>
                      <c:pt idx="241">
                        <c:v>#N/A</c:v>
                      </c:pt>
                      <c:pt idx="242">
                        <c:v>#N/A</c:v>
                      </c:pt>
                      <c:pt idx="243">
                        <c:v>#N/A</c:v>
                      </c:pt>
                      <c:pt idx="244">
                        <c:v>#N/A</c:v>
                      </c:pt>
                      <c:pt idx="245">
                        <c:v>#N/A</c:v>
                      </c:pt>
                      <c:pt idx="246">
                        <c:v>#N/A</c:v>
                      </c:pt>
                      <c:pt idx="247">
                        <c:v>#N/A</c:v>
                      </c:pt>
                      <c:pt idx="248">
                        <c:v>#N/A</c:v>
                      </c:pt>
                      <c:pt idx="249">
                        <c:v>#N/A</c:v>
                      </c:pt>
                      <c:pt idx="250">
                        <c:v>#N/A</c:v>
                      </c:pt>
                      <c:pt idx="251">
                        <c:v>#N/A</c:v>
                      </c:pt>
                      <c:pt idx="252">
                        <c:v>#N/A</c:v>
                      </c:pt>
                      <c:pt idx="253">
                        <c:v>#N/A</c:v>
                      </c:pt>
                      <c:pt idx="254">
                        <c:v>#N/A</c:v>
                      </c:pt>
                      <c:pt idx="255">
                        <c:v>#N/A</c:v>
                      </c:pt>
                      <c:pt idx="256">
                        <c:v>#N/A</c:v>
                      </c:pt>
                      <c:pt idx="257">
                        <c:v>#N/A</c:v>
                      </c:pt>
                      <c:pt idx="258">
                        <c:v>#N/A</c:v>
                      </c:pt>
                      <c:pt idx="259">
                        <c:v>#N/A</c:v>
                      </c:pt>
                      <c:pt idx="260">
                        <c:v>#N/A</c:v>
                      </c:pt>
                      <c:pt idx="261">
                        <c:v>#N/A</c:v>
                      </c:pt>
                      <c:pt idx="262">
                        <c:v>#N/A</c:v>
                      </c:pt>
                      <c:pt idx="263">
                        <c:v>#N/A</c:v>
                      </c:pt>
                      <c:pt idx="264">
                        <c:v>#N/A</c:v>
                      </c:pt>
                      <c:pt idx="265">
                        <c:v>#N/A</c:v>
                      </c:pt>
                      <c:pt idx="266">
                        <c:v>#N/A</c:v>
                      </c:pt>
                      <c:pt idx="267">
                        <c:v>#N/A</c:v>
                      </c:pt>
                      <c:pt idx="268">
                        <c:v>#N/A</c:v>
                      </c:pt>
                      <c:pt idx="269">
                        <c:v>#N/A</c:v>
                      </c:pt>
                      <c:pt idx="270">
                        <c:v>#N/A</c:v>
                      </c:pt>
                      <c:pt idx="271">
                        <c:v>#N/A</c:v>
                      </c:pt>
                      <c:pt idx="272">
                        <c:v>#N/A</c:v>
                      </c:pt>
                      <c:pt idx="273">
                        <c:v>#N/A</c:v>
                      </c:pt>
                      <c:pt idx="274">
                        <c:v>15835.191304299127</c:v>
                      </c:pt>
                      <c:pt idx="275">
                        <c:v>#N/A</c:v>
                      </c:pt>
                      <c:pt idx="276">
                        <c:v>#N/A</c:v>
                      </c:pt>
                      <c:pt idx="277">
                        <c:v>#N/A</c:v>
                      </c:pt>
                      <c:pt idx="278">
                        <c:v>#N/A</c:v>
                      </c:pt>
                      <c:pt idx="279">
                        <c:v>#N/A</c:v>
                      </c:pt>
                      <c:pt idx="280">
                        <c:v>#N/A</c:v>
                      </c:pt>
                      <c:pt idx="281">
                        <c:v>#N/A</c:v>
                      </c:pt>
                      <c:pt idx="282">
                        <c:v>#N/A</c:v>
                      </c:pt>
                      <c:pt idx="283">
                        <c:v>#N/A</c:v>
                      </c:pt>
                      <c:pt idx="284">
                        <c:v>15505.120344812034</c:v>
                      </c:pt>
                      <c:pt idx="285">
                        <c:v>#N/A</c:v>
                      </c:pt>
                      <c:pt idx="286">
                        <c:v>#N/A</c:v>
                      </c:pt>
                      <c:pt idx="287">
                        <c:v>#N/A</c:v>
                      </c:pt>
                      <c:pt idx="288">
                        <c:v>#N/A</c:v>
                      </c:pt>
                      <c:pt idx="289">
                        <c:v>#N/A</c:v>
                      </c:pt>
                      <c:pt idx="290">
                        <c:v>#N/A</c:v>
                      </c:pt>
                      <c:pt idx="291">
                        <c:v>#N/A</c:v>
                      </c:pt>
                      <c:pt idx="292">
                        <c:v>#N/A</c:v>
                      </c:pt>
                      <c:pt idx="293">
                        <c:v>#N/A</c:v>
                      </c:pt>
                      <c:pt idx="294">
                        <c:v>#N/A</c:v>
                      </c:pt>
                      <c:pt idx="295">
                        <c:v>#N/A</c:v>
                      </c:pt>
                      <c:pt idx="296">
                        <c:v>#N/A</c:v>
                      </c:pt>
                      <c:pt idx="297">
                        <c:v>#N/A</c:v>
                      </c:pt>
                      <c:pt idx="298">
                        <c:v>15394.994510711011</c:v>
                      </c:pt>
                      <c:pt idx="299">
                        <c:v>#N/A</c:v>
                      </c:pt>
                      <c:pt idx="300">
                        <c:v>#N/A</c:v>
                      </c:pt>
                      <c:pt idx="301">
                        <c:v>#N/A</c:v>
                      </c:pt>
                      <c:pt idx="302">
                        <c:v>#N/A</c:v>
                      </c:pt>
                      <c:pt idx="303">
                        <c:v>#N/A</c:v>
                      </c:pt>
                      <c:pt idx="304">
                        <c:v>#N/A</c:v>
                      </c:pt>
                      <c:pt idx="305">
                        <c:v>#N/A</c:v>
                      </c:pt>
                      <c:pt idx="306">
                        <c:v>#N/A</c:v>
                      </c:pt>
                      <c:pt idx="307">
                        <c:v>#N/A</c:v>
                      </c:pt>
                      <c:pt idx="308">
                        <c:v>#N/A</c:v>
                      </c:pt>
                      <c:pt idx="309">
                        <c:v>#N/A</c:v>
                      </c:pt>
                      <c:pt idx="310">
                        <c:v>#N/A</c:v>
                      </c:pt>
                      <c:pt idx="311">
                        <c:v>#N/A</c:v>
                      </c:pt>
                      <c:pt idx="312">
                        <c:v>#N/A</c:v>
                      </c:pt>
                      <c:pt idx="313">
                        <c:v>#N/A</c:v>
                      </c:pt>
                      <c:pt idx="314">
                        <c:v>#N/A</c:v>
                      </c:pt>
                      <c:pt idx="315">
                        <c:v>#N/A</c:v>
                      </c:pt>
                      <c:pt idx="316">
                        <c:v>#N/A</c:v>
                      </c:pt>
                      <c:pt idx="317">
                        <c:v>#N/A</c:v>
                      </c:pt>
                      <c:pt idx="318">
                        <c:v>#N/A</c:v>
                      </c:pt>
                      <c:pt idx="319">
                        <c:v>#N/A</c:v>
                      </c:pt>
                      <c:pt idx="320">
                        <c:v>#N/A</c:v>
                      </c:pt>
                      <c:pt idx="321">
                        <c:v>#N/A</c:v>
                      </c:pt>
                      <c:pt idx="322">
                        <c:v>#N/A</c:v>
                      </c:pt>
                      <c:pt idx="323">
                        <c:v>14649.509258362121</c:v>
                      </c:pt>
                      <c:pt idx="324">
                        <c:v>#N/A</c:v>
                      </c:pt>
                      <c:pt idx="325">
                        <c:v>#N/A</c:v>
                      </c:pt>
                      <c:pt idx="326">
                        <c:v>#N/A</c:v>
                      </c:pt>
                      <c:pt idx="327">
                        <c:v>#N/A</c:v>
                      </c:pt>
                      <c:pt idx="328">
                        <c:v>#N/A</c:v>
                      </c:pt>
                      <c:pt idx="329">
                        <c:v>#N/A</c:v>
                      </c:pt>
                      <c:pt idx="330">
                        <c:v>#N/A</c:v>
                      </c:pt>
                      <c:pt idx="331">
                        <c:v>#N/A</c:v>
                      </c:pt>
                      <c:pt idx="332">
                        <c:v>#N/A</c:v>
                      </c:pt>
                      <c:pt idx="333">
                        <c:v>#N/A</c:v>
                      </c:pt>
                      <c:pt idx="334">
                        <c:v>#N/A</c:v>
                      </c:pt>
                      <c:pt idx="335">
                        <c:v>#N/A</c:v>
                      </c:pt>
                      <c:pt idx="336">
                        <c:v>#N/A</c:v>
                      </c:pt>
                      <c:pt idx="337">
                        <c:v>#N/A</c:v>
                      </c:pt>
                      <c:pt idx="338">
                        <c:v>#N/A</c:v>
                      </c:pt>
                      <c:pt idx="339">
                        <c:v>#N/A</c:v>
                      </c:pt>
                      <c:pt idx="340">
                        <c:v>#N/A</c:v>
                      </c:pt>
                      <c:pt idx="341">
                        <c:v>#N/A</c:v>
                      </c:pt>
                      <c:pt idx="342">
                        <c:v>#N/A</c:v>
                      </c:pt>
                      <c:pt idx="343">
                        <c:v>#N/A</c:v>
                      </c:pt>
                      <c:pt idx="344">
                        <c:v>14114.801349318177</c:v>
                      </c:pt>
                      <c:pt idx="345">
                        <c:v>#N/A</c:v>
                      </c:pt>
                      <c:pt idx="346">
                        <c:v>#N/A</c:v>
                      </c:pt>
                      <c:pt idx="347">
                        <c:v>#N/A</c:v>
                      </c:pt>
                      <c:pt idx="348">
                        <c:v>#N/A</c:v>
                      </c:pt>
                      <c:pt idx="349">
                        <c:v>#N/A</c:v>
                      </c:pt>
                      <c:pt idx="350">
                        <c:v>#N/A</c:v>
                      </c:pt>
                      <c:pt idx="351">
                        <c:v>#N/A</c:v>
                      </c:pt>
                      <c:pt idx="352">
                        <c:v>13735.526764695418</c:v>
                      </c:pt>
                      <c:pt idx="353">
                        <c:v>#N/A</c:v>
                      </c:pt>
                      <c:pt idx="354">
                        <c:v>#N/A</c:v>
                      </c:pt>
                      <c:pt idx="355">
                        <c:v>#N/A</c:v>
                      </c:pt>
                      <c:pt idx="356">
                        <c:v>#N/A</c:v>
                      </c:pt>
                      <c:pt idx="357">
                        <c:v>#N/A</c:v>
                      </c:pt>
                      <c:pt idx="358">
                        <c:v>#N/A</c:v>
                      </c:pt>
                      <c:pt idx="359">
                        <c:v>#N/A</c:v>
                      </c:pt>
                      <c:pt idx="360">
                        <c:v>#N/A</c:v>
                      </c:pt>
                      <c:pt idx="361">
                        <c:v>#N/A</c:v>
                      </c:pt>
                      <c:pt idx="362">
                        <c:v>#N/A</c:v>
                      </c:pt>
                      <c:pt idx="363">
                        <c:v>#N/A</c:v>
                      </c:pt>
                      <c:pt idx="364">
                        <c:v>#N/A</c:v>
                      </c:pt>
                      <c:pt idx="365">
                        <c:v>#N/A</c:v>
                      </c:pt>
                      <c:pt idx="366">
                        <c:v>#N/A</c:v>
                      </c:pt>
                      <c:pt idx="367">
                        <c:v>#N/A</c:v>
                      </c:pt>
                      <c:pt idx="368">
                        <c:v>#N/A</c:v>
                      </c:pt>
                      <c:pt idx="369">
                        <c:v>#N/A</c:v>
                      </c:pt>
                      <c:pt idx="370">
                        <c:v>#N/A</c:v>
                      </c:pt>
                      <c:pt idx="371">
                        <c:v>#N/A</c:v>
                      </c:pt>
                      <c:pt idx="372">
                        <c:v>#N/A</c:v>
                      </c:pt>
                      <c:pt idx="373">
                        <c:v>#N/A</c:v>
                      </c:pt>
                      <c:pt idx="374">
                        <c:v>#N/A</c:v>
                      </c:pt>
                      <c:pt idx="375">
                        <c:v>#N/A</c:v>
                      </c:pt>
                      <c:pt idx="376">
                        <c:v>#N/A</c:v>
                      </c:pt>
                      <c:pt idx="377">
                        <c:v>#N/A</c:v>
                      </c:pt>
                      <c:pt idx="378">
                        <c:v>#N/A</c:v>
                      </c:pt>
                      <c:pt idx="379">
                        <c:v>13038.480307985359</c:v>
                      </c:pt>
                      <c:pt idx="380">
                        <c:v>#N/A</c:v>
                      </c:pt>
                      <c:pt idx="381">
                        <c:v>#N/A</c:v>
                      </c:pt>
                      <c:pt idx="382">
                        <c:v>#N/A</c:v>
                      </c:pt>
                      <c:pt idx="383">
                        <c:v>#N/A</c:v>
                      </c:pt>
                      <c:pt idx="384">
                        <c:v>#N/A</c:v>
                      </c:pt>
                      <c:pt idx="385">
                        <c:v>#N/A</c:v>
                      </c:pt>
                      <c:pt idx="386">
                        <c:v>#N/A</c:v>
                      </c:pt>
                      <c:pt idx="387">
                        <c:v>12839.426303670003</c:v>
                      </c:pt>
                      <c:pt idx="388">
                        <c:v>#N/A</c:v>
                      </c:pt>
                      <c:pt idx="389">
                        <c:v>#N/A</c:v>
                      </c:pt>
                      <c:pt idx="390">
                        <c:v>#N/A</c:v>
                      </c:pt>
                      <c:pt idx="391">
                        <c:v>#N/A</c:v>
                      </c:pt>
                      <c:pt idx="392">
                        <c:v>12643.256781032216</c:v>
                      </c:pt>
                      <c:pt idx="393">
                        <c:v>#N/A</c:v>
                      </c:pt>
                      <c:pt idx="394">
                        <c:v>#N/A</c:v>
                      </c:pt>
                      <c:pt idx="395">
                        <c:v>#N/A</c:v>
                      </c:pt>
                      <c:pt idx="396">
                        <c:v>#N/A</c:v>
                      </c:pt>
                      <c:pt idx="397">
                        <c:v>#N/A</c:v>
                      </c:pt>
                      <c:pt idx="398">
                        <c:v>#N/A</c:v>
                      </c:pt>
                      <c:pt idx="399">
                        <c:v>12469.538864653776</c:v>
                      </c:pt>
                      <c:pt idx="400">
                        <c:v>#N/A</c:v>
                      </c:pt>
                      <c:pt idx="401">
                        <c:v>#N/A</c:v>
                      </c:pt>
                      <c:pt idx="402">
                        <c:v>#N/A</c:v>
                      </c:pt>
                      <c:pt idx="403">
                        <c:v>#N/A</c:v>
                      </c:pt>
                      <c:pt idx="404">
                        <c:v>#N/A</c:v>
                      </c:pt>
                      <c:pt idx="405">
                        <c:v>#N/A</c:v>
                      </c:pt>
                      <c:pt idx="406">
                        <c:v>12334.23467456511</c:v>
                      </c:pt>
                      <c:pt idx="407">
                        <c:v>#N/A</c:v>
                      </c:pt>
                      <c:pt idx="408">
                        <c:v>#N/A</c:v>
                      </c:pt>
                      <c:pt idx="409">
                        <c:v>#N/A</c:v>
                      </c:pt>
                      <c:pt idx="410">
                        <c:v>#N/A</c:v>
                      </c:pt>
                      <c:pt idx="411">
                        <c:v>#N/A</c:v>
                      </c:pt>
                      <c:pt idx="412">
                        <c:v>#N/A</c:v>
                      </c:pt>
                      <c:pt idx="413">
                        <c:v>#N/A</c:v>
                      </c:pt>
                      <c:pt idx="414">
                        <c:v>#N/A</c:v>
                      </c:pt>
                      <c:pt idx="415">
                        <c:v>#N/A</c:v>
                      </c:pt>
                      <c:pt idx="416">
                        <c:v>#N/A</c:v>
                      </c:pt>
                      <c:pt idx="417">
                        <c:v>#N/A</c:v>
                      </c:pt>
                      <c:pt idx="418">
                        <c:v>12190.382986918275</c:v>
                      </c:pt>
                      <c:pt idx="419">
                        <c:v>#N/A</c:v>
                      </c:pt>
                      <c:pt idx="420">
                        <c:v>#N/A</c:v>
                      </c:pt>
                      <c:pt idx="421">
                        <c:v>#N/A</c:v>
                      </c:pt>
                      <c:pt idx="422">
                        <c:v>#N/A</c:v>
                      </c:pt>
                      <c:pt idx="423">
                        <c:v>#N/A</c:v>
                      </c:pt>
                      <c:pt idx="424">
                        <c:v>#N/A</c:v>
                      </c:pt>
                      <c:pt idx="425">
                        <c:v>#N/A</c:v>
                      </c:pt>
                      <c:pt idx="426">
                        <c:v>#N/A</c:v>
                      </c:pt>
                      <c:pt idx="427">
                        <c:v>#N/A</c:v>
                      </c:pt>
                      <c:pt idx="428">
                        <c:v>#N/A</c:v>
                      </c:pt>
                      <c:pt idx="429">
                        <c:v>#N/A</c:v>
                      </c:pt>
                      <c:pt idx="430">
                        <c:v>#N/A</c:v>
                      </c:pt>
                      <c:pt idx="431">
                        <c:v>#N/A</c:v>
                      </c:pt>
                      <c:pt idx="432">
                        <c:v>#N/A</c:v>
                      </c:pt>
                      <c:pt idx="433">
                        <c:v>#N/A</c:v>
                      </c:pt>
                      <c:pt idx="434">
                        <c:v>#N/A</c:v>
                      </c:pt>
                      <c:pt idx="435">
                        <c:v>#N/A</c:v>
                      </c:pt>
                      <c:pt idx="436">
                        <c:v>#N/A</c:v>
                      </c:pt>
                      <c:pt idx="437">
                        <c:v>#N/A</c:v>
                      </c:pt>
                      <c:pt idx="438">
                        <c:v>#N/A</c:v>
                      </c:pt>
                      <c:pt idx="439">
                        <c:v>#N/A</c:v>
                      </c:pt>
                      <c:pt idx="440">
                        <c:v>#N/A</c:v>
                      </c:pt>
                      <c:pt idx="441">
                        <c:v>#N/A</c:v>
                      </c:pt>
                      <c:pt idx="442">
                        <c:v>#N/A</c:v>
                      </c:pt>
                      <c:pt idx="443">
                        <c:v>#N/A</c:v>
                      </c:pt>
                      <c:pt idx="444">
                        <c:v>#N/A</c:v>
                      </c:pt>
                      <c:pt idx="445">
                        <c:v>#N/A</c:v>
                      </c:pt>
                      <c:pt idx="446">
                        <c:v>#N/A</c:v>
                      </c:pt>
                      <c:pt idx="447">
                        <c:v>#N/A</c:v>
                      </c:pt>
                      <c:pt idx="448">
                        <c:v>11588.397975533295</c:v>
                      </c:pt>
                      <c:pt idx="449">
                        <c:v>#N/A</c:v>
                      </c:pt>
                      <c:pt idx="450">
                        <c:v>#N/A</c:v>
                      </c:pt>
                      <c:pt idx="451">
                        <c:v>11560.411822537801</c:v>
                      </c:pt>
                      <c:pt idx="452">
                        <c:v>11559.263638921406</c:v>
                      </c:pt>
                      <c:pt idx="453">
                        <c:v>#N/A</c:v>
                      </c:pt>
                      <c:pt idx="454">
                        <c:v>#N/A</c:v>
                      </c:pt>
                      <c:pt idx="455">
                        <c:v>#N/A</c:v>
                      </c:pt>
                      <c:pt idx="456">
                        <c:v>#N/A</c:v>
                      </c:pt>
                      <c:pt idx="457">
                        <c:v>11503.151217903016</c:v>
                      </c:pt>
                      <c:pt idx="458">
                        <c:v>#N/A</c:v>
                      </c:pt>
                      <c:pt idx="459">
                        <c:v>#N/A</c:v>
                      </c:pt>
                      <c:pt idx="460">
                        <c:v>#N/A</c:v>
                      </c:pt>
                      <c:pt idx="461">
                        <c:v>#N/A</c:v>
                      </c:pt>
                      <c:pt idx="462">
                        <c:v>#N/A</c:v>
                      </c:pt>
                      <c:pt idx="463">
                        <c:v>#N/A</c:v>
                      </c:pt>
                      <c:pt idx="464">
                        <c:v>11418.167690752827</c:v>
                      </c:pt>
                      <c:pt idx="465">
                        <c:v>#N/A</c:v>
                      </c:pt>
                      <c:pt idx="466">
                        <c:v>#N/A</c:v>
                      </c:pt>
                      <c:pt idx="467">
                        <c:v>#N/A</c:v>
                      </c:pt>
                      <c:pt idx="468">
                        <c:v>#N/A</c:v>
                      </c:pt>
                      <c:pt idx="469">
                        <c:v>#N/A</c:v>
                      </c:pt>
                      <c:pt idx="470">
                        <c:v>#N/A</c:v>
                      </c:pt>
                      <c:pt idx="471">
                        <c:v>#N/A</c:v>
                      </c:pt>
                      <c:pt idx="472">
                        <c:v>#N/A</c:v>
                      </c:pt>
                      <c:pt idx="473">
                        <c:v>#N/A</c:v>
                      </c:pt>
                      <c:pt idx="474">
                        <c:v>#N/A</c:v>
                      </c:pt>
                      <c:pt idx="475">
                        <c:v>#N/A</c:v>
                      </c:pt>
                      <c:pt idx="476">
                        <c:v>#N/A</c:v>
                      </c:pt>
                      <c:pt idx="477">
                        <c:v>#N/A</c:v>
                      </c:pt>
                      <c:pt idx="478">
                        <c:v>#N/A</c:v>
                      </c:pt>
                      <c:pt idx="479">
                        <c:v>#N/A</c:v>
                      </c:pt>
                      <c:pt idx="480">
                        <c:v>#N/A</c:v>
                      </c:pt>
                      <c:pt idx="481">
                        <c:v>#N/A</c:v>
                      </c:pt>
                      <c:pt idx="482">
                        <c:v>#N/A</c:v>
                      </c:pt>
                      <c:pt idx="483">
                        <c:v>11026.311735497342</c:v>
                      </c:pt>
                      <c:pt idx="484">
                        <c:v>#N/A</c:v>
                      </c:pt>
                      <c:pt idx="485">
                        <c:v>11015.95915471638</c:v>
                      </c:pt>
                      <c:pt idx="486">
                        <c:v>#N/A</c:v>
                      </c:pt>
                      <c:pt idx="487">
                        <c:v>#N/A</c:v>
                      </c:pt>
                      <c:pt idx="488">
                        <c:v>#N/A</c:v>
                      </c:pt>
                      <c:pt idx="489">
                        <c:v>#N/A</c:v>
                      </c:pt>
                      <c:pt idx="490">
                        <c:v>#N/A</c:v>
                      </c:pt>
                      <c:pt idx="491">
                        <c:v>#N/A</c:v>
                      </c:pt>
                      <c:pt idx="492">
                        <c:v>#N/A</c:v>
                      </c:pt>
                      <c:pt idx="493">
                        <c:v>#N/A</c:v>
                      </c:pt>
                      <c:pt idx="494">
                        <c:v>#N/A</c:v>
                      </c:pt>
                      <c:pt idx="495">
                        <c:v>#N/A</c:v>
                      </c:pt>
                      <c:pt idx="496">
                        <c:v>#N/A</c:v>
                      </c:pt>
                      <c:pt idx="497">
                        <c:v>#N/A</c:v>
                      </c:pt>
                      <c:pt idx="498">
                        <c:v>10720.457656687933</c:v>
                      </c:pt>
                      <c:pt idx="499">
                        <c:v>#N/A</c:v>
                      </c:pt>
                      <c:pt idx="500">
                        <c:v>#N/A</c:v>
                      </c:pt>
                      <c:pt idx="501">
                        <c:v>#N/A</c:v>
                      </c:pt>
                      <c:pt idx="502">
                        <c:v>#N/A</c:v>
                      </c:pt>
                      <c:pt idx="503">
                        <c:v>#N/A</c:v>
                      </c:pt>
                      <c:pt idx="504">
                        <c:v>#N/A</c:v>
                      </c:pt>
                      <c:pt idx="505">
                        <c:v>10517.223887902337</c:v>
                      </c:pt>
                      <c:pt idx="506">
                        <c:v>#N/A</c:v>
                      </c:pt>
                      <c:pt idx="507">
                        <c:v>#N/A</c:v>
                      </c:pt>
                      <c:pt idx="508">
                        <c:v>#N/A</c:v>
                      </c:pt>
                      <c:pt idx="509">
                        <c:v>#N/A</c:v>
                      </c:pt>
                      <c:pt idx="510">
                        <c:v>#N/A</c:v>
                      </c:pt>
                      <c:pt idx="511">
                        <c:v>#N/A</c:v>
                      </c:pt>
                      <c:pt idx="512">
                        <c:v>#N/A</c:v>
                      </c:pt>
                      <c:pt idx="513">
                        <c:v>#N/A</c:v>
                      </c:pt>
                      <c:pt idx="514">
                        <c:v>#N/A</c:v>
                      </c:pt>
                      <c:pt idx="515">
                        <c:v>#N/A</c:v>
                      </c:pt>
                      <c:pt idx="516">
                        <c:v>#N/A</c:v>
                      </c:pt>
                      <c:pt idx="517">
                        <c:v>#N/A</c:v>
                      </c:pt>
                      <c:pt idx="518">
                        <c:v>#N/A</c:v>
                      </c:pt>
                      <c:pt idx="519">
                        <c:v>#N/A</c:v>
                      </c:pt>
                      <c:pt idx="520">
                        <c:v>#N/A</c:v>
                      </c:pt>
                      <c:pt idx="521">
                        <c:v>10252.329953726092</c:v>
                      </c:pt>
                      <c:pt idx="522">
                        <c:v>#N/A</c:v>
                      </c:pt>
                      <c:pt idx="523">
                        <c:v>#N/A</c:v>
                      </c:pt>
                      <c:pt idx="524">
                        <c:v>#N/A</c:v>
                      </c:pt>
                      <c:pt idx="525">
                        <c:v>#N/A</c:v>
                      </c:pt>
                      <c:pt idx="526">
                        <c:v>#N/A</c:v>
                      </c:pt>
                      <c:pt idx="527">
                        <c:v>#N/A</c:v>
                      </c:pt>
                      <c:pt idx="528">
                        <c:v>#N/A</c:v>
                      </c:pt>
                      <c:pt idx="529">
                        <c:v>#N/A</c:v>
                      </c:pt>
                      <c:pt idx="530">
                        <c:v>#N/A</c:v>
                      </c:pt>
                      <c:pt idx="531">
                        <c:v>#N/A</c:v>
                      </c:pt>
                      <c:pt idx="532">
                        <c:v>#N/A</c:v>
                      </c:pt>
                      <c:pt idx="533">
                        <c:v>#N/A</c:v>
                      </c:pt>
                      <c:pt idx="534">
                        <c:v>#N/A</c:v>
                      </c:pt>
                      <c:pt idx="535">
                        <c:v>#N/A</c:v>
                      </c:pt>
                      <c:pt idx="536">
                        <c:v>#N/A</c:v>
                      </c:pt>
                      <c:pt idx="537">
                        <c:v>#N/A</c:v>
                      </c:pt>
                      <c:pt idx="538">
                        <c:v>#N/A</c:v>
                      </c:pt>
                      <c:pt idx="539">
                        <c:v>#N/A</c:v>
                      </c:pt>
                      <c:pt idx="540">
                        <c:v>#N/A</c:v>
                      </c:pt>
                      <c:pt idx="541">
                        <c:v>#N/A</c:v>
                      </c:pt>
                      <c:pt idx="542">
                        <c:v>#N/A</c:v>
                      </c:pt>
                      <c:pt idx="543">
                        <c:v>#N/A</c:v>
                      </c:pt>
                      <c:pt idx="544">
                        <c:v>#N/A</c:v>
                      </c:pt>
                      <c:pt idx="545">
                        <c:v>#N/A</c:v>
                      </c:pt>
                      <c:pt idx="546">
                        <c:v>#N/A</c:v>
                      </c:pt>
                      <c:pt idx="547">
                        <c:v>#N/A</c:v>
                      </c:pt>
                      <c:pt idx="548">
                        <c:v>#N/A</c:v>
                      </c:pt>
                      <c:pt idx="549">
                        <c:v>9559.1083081727957</c:v>
                      </c:pt>
                      <c:pt idx="550">
                        <c:v>#N/A</c:v>
                      </c:pt>
                      <c:pt idx="551">
                        <c:v>#N/A</c:v>
                      </c:pt>
                      <c:pt idx="552">
                        <c:v>#N/A</c:v>
                      </c:pt>
                      <c:pt idx="553">
                        <c:v>#N/A</c:v>
                      </c:pt>
                      <c:pt idx="554">
                        <c:v>#N/A</c:v>
                      </c:pt>
                      <c:pt idx="555">
                        <c:v>9403.3186907912968</c:v>
                      </c:pt>
                      <c:pt idx="556">
                        <c:v>#N/A</c:v>
                      </c:pt>
                      <c:pt idx="557">
                        <c:v>#N/A</c:v>
                      </c:pt>
                      <c:pt idx="558">
                        <c:v>#N/A</c:v>
                      </c:pt>
                      <c:pt idx="559">
                        <c:v>#N/A</c:v>
                      </c:pt>
                      <c:pt idx="560">
                        <c:v>#N/A</c:v>
                      </c:pt>
                      <c:pt idx="561">
                        <c:v>#N/A</c:v>
                      </c:pt>
                      <c:pt idx="562">
                        <c:v>#N/A</c:v>
                      </c:pt>
                      <c:pt idx="563">
                        <c:v>9323.7321835336297</c:v>
                      </c:pt>
                      <c:pt idx="564">
                        <c:v>#N/A</c:v>
                      </c:pt>
                      <c:pt idx="565">
                        <c:v>9313.9742743884544</c:v>
                      </c:pt>
                      <c:pt idx="566">
                        <c:v>#N/A</c:v>
                      </c:pt>
                      <c:pt idx="567">
                        <c:v>#N/A</c:v>
                      </c:pt>
                      <c:pt idx="568">
                        <c:v>#N/A</c:v>
                      </c:pt>
                      <c:pt idx="569">
                        <c:v>#N/A</c:v>
                      </c:pt>
                      <c:pt idx="570">
                        <c:v>#N/A</c:v>
                      </c:pt>
                      <c:pt idx="571">
                        <c:v>#N/A</c:v>
                      </c:pt>
                      <c:pt idx="572">
                        <c:v>#N/A</c:v>
                      </c:pt>
                      <c:pt idx="573">
                        <c:v>#N/A</c:v>
                      </c:pt>
                      <c:pt idx="574">
                        <c:v>#N/A</c:v>
                      </c:pt>
                      <c:pt idx="575">
                        <c:v>#N/A</c:v>
                      </c:pt>
                      <c:pt idx="576">
                        <c:v>#N/A</c:v>
                      </c:pt>
                      <c:pt idx="577">
                        <c:v>#N/A</c:v>
                      </c:pt>
                      <c:pt idx="578">
                        <c:v>#N/A</c:v>
                      </c:pt>
                      <c:pt idx="579">
                        <c:v>#N/A</c:v>
                      </c:pt>
                      <c:pt idx="580">
                        <c:v>#N/A</c:v>
                      </c:pt>
                      <c:pt idx="581">
                        <c:v>#N/A</c:v>
                      </c:pt>
                      <c:pt idx="582">
                        <c:v>#N/A</c:v>
                      </c:pt>
                      <c:pt idx="583">
                        <c:v>#N/A</c:v>
                      </c:pt>
                      <c:pt idx="584">
                        <c:v>#N/A</c:v>
                      </c:pt>
                      <c:pt idx="585">
                        <c:v>#N/A</c:v>
                      </c:pt>
                      <c:pt idx="586">
                        <c:v>#N/A</c:v>
                      </c:pt>
                      <c:pt idx="587">
                        <c:v>8878.1117150185128</c:v>
                      </c:pt>
                      <c:pt idx="588">
                        <c:v>#N/A</c:v>
                      </c:pt>
                      <c:pt idx="589">
                        <c:v>#N/A</c:v>
                      </c:pt>
                      <c:pt idx="590">
                        <c:v>#N/A</c:v>
                      </c:pt>
                      <c:pt idx="591">
                        <c:v>#N/A</c:v>
                      </c:pt>
                      <c:pt idx="592">
                        <c:v>8824.7851586459747</c:v>
                      </c:pt>
                      <c:pt idx="593">
                        <c:v>#N/A</c:v>
                      </c:pt>
                      <c:pt idx="594">
                        <c:v>#N/A</c:v>
                      </c:pt>
                      <c:pt idx="595">
                        <c:v>#N/A</c:v>
                      </c:pt>
                      <c:pt idx="596">
                        <c:v>#N/A</c:v>
                      </c:pt>
                      <c:pt idx="597">
                        <c:v>#N/A</c:v>
                      </c:pt>
                      <c:pt idx="598">
                        <c:v>8772.5801603243981</c:v>
                      </c:pt>
                      <c:pt idx="599">
                        <c:v>#N/A</c:v>
                      </c:pt>
                      <c:pt idx="600">
                        <c:v>#N/A</c:v>
                      </c:pt>
                      <c:pt idx="601">
                        <c:v>#N/A</c:v>
                      </c:pt>
                      <c:pt idx="602">
                        <c:v>#N/A</c:v>
                      </c:pt>
                      <c:pt idx="603">
                        <c:v>#N/A</c:v>
                      </c:pt>
                      <c:pt idx="604">
                        <c:v>#N/A</c:v>
                      </c:pt>
                      <c:pt idx="605">
                        <c:v>#N/A</c:v>
                      </c:pt>
                      <c:pt idx="606">
                        <c:v>#N/A</c:v>
                      </c:pt>
                      <c:pt idx="607">
                        <c:v>8670.1670034752769</c:v>
                      </c:pt>
                      <c:pt idx="608">
                        <c:v>#N/A</c:v>
                      </c:pt>
                      <c:pt idx="609">
                        <c:v>#N/A</c:v>
                      </c:pt>
                      <c:pt idx="610">
                        <c:v>8628.2185347344384</c:v>
                      </c:pt>
                      <c:pt idx="611">
                        <c:v>#N/A</c:v>
                      </c:pt>
                      <c:pt idx="612">
                        <c:v>#N/A</c:v>
                      </c:pt>
                      <c:pt idx="613">
                        <c:v>#N/A</c:v>
                      </c:pt>
                      <c:pt idx="614">
                        <c:v>#N/A</c:v>
                      </c:pt>
                      <c:pt idx="615">
                        <c:v>#N/A</c:v>
                      </c:pt>
                      <c:pt idx="616">
                        <c:v>#N/A</c:v>
                      </c:pt>
                      <c:pt idx="617">
                        <c:v>#N/A</c:v>
                      </c:pt>
                      <c:pt idx="618">
                        <c:v>#N/A</c:v>
                      </c:pt>
                      <c:pt idx="619">
                        <c:v>8493.0252574232145</c:v>
                      </c:pt>
                      <c:pt idx="620">
                        <c:v>#N/A</c:v>
                      </c:pt>
                      <c:pt idx="621">
                        <c:v>#N/A</c:v>
                      </c:pt>
                      <c:pt idx="622">
                        <c:v>#N/A</c:v>
                      </c:pt>
                      <c:pt idx="623">
                        <c:v>#N/A</c:v>
                      </c:pt>
                      <c:pt idx="624">
                        <c:v>#N/A</c:v>
                      </c:pt>
                      <c:pt idx="625">
                        <c:v>#N/A</c:v>
                      </c:pt>
                      <c:pt idx="626">
                        <c:v>#N/A</c:v>
                      </c:pt>
                      <c:pt idx="627">
                        <c:v>8375.8395956447148</c:v>
                      </c:pt>
                      <c:pt idx="628">
                        <c:v>#N/A</c:v>
                      </c:pt>
                      <c:pt idx="629">
                        <c:v>#N/A</c:v>
                      </c:pt>
                      <c:pt idx="630">
                        <c:v>#N/A</c:v>
                      </c:pt>
                      <c:pt idx="631">
                        <c:v>#N/A</c:v>
                      </c:pt>
                      <c:pt idx="632">
                        <c:v>#N/A</c:v>
                      </c:pt>
                      <c:pt idx="633">
                        <c:v>#N/A</c:v>
                      </c:pt>
                      <c:pt idx="634">
                        <c:v>#N/A</c:v>
                      </c:pt>
                      <c:pt idx="635">
                        <c:v>#N/A</c:v>
                      </c:pt>
                      <c:pt idx="636">
                        <c:v>#N/A</c:v>
                      </c:pt>
                      <c:pt idx="637">
                        <c:v>#N/A</c:v>
                      </c:pt>
                      <c:pt idx="638">
                        <c:v>#N/A</c:v>
                      </c:pt>
                      <c:pt idx="639">
                        <c:v>#N/A</c:v>
                      </c:pt>
                      <c:pt idx="640">
                        <c:v>#N/A</c:v>
                      </c:pt>
                      <c:pt idx="641">
                        <c:v>#N/A</c:v>
                      </c:pt>
                      <c:pt idx="642">
                        <c:v>8158.223063425201</c:v>
                      </c:pt>
                      <c:pt idx="643">
                        <c:v>#N/A</c:v>
                      </c:pt>
                      <c:pt idx="644">
                        <c:v>#N/A</c:v>
                      </c:pt>
                      <c:pt idx="645">
                        <c:v>#N/A</c:v>
                      </c:pt>
                      <c:pt idx="646">
                        <c:v>#N/A</c:v>
                      </c:pt>
                      <c:pt idx="647">
                        <c:v>#N/A</c:v>
                      </c:pt>
                      <c:pt idx="648">
                        <c:v>#N/A</c:v>
                      </c:pt>
                      <c:pt idx="649">
                        <c:v>7946.560117811352</c:v>
                      </c:pt>
                      <c:pt idx="650">
                        <c:v>#N/A</c:v>
                      </c:pt>
                      <c:pt idx="651">
                        <c:v>#N/A</c:v>
                      </c:pt>
                      <c:pt idx="652">
                        <c:v>7888.6904967212004</c:v>
                      </c:pt>
                      <c:pt idx="653">
                        <c:v>#N/A</c:v>
                      </c:pt>
                      <c:pt idx="654">
                        <c:v>#N/A</c:v>
                      </c:pt>
                      <c:pt idx="655">
                        <c:v>#N/A</c:v>
                      </c:pt>
                      <c:pt idx="656">
                        <c:v>#N/A</c:v>
                      </c:pt>
                      <c:pt idx="657">
                        <c:v>7672.8240291056345</c:v>
                      </c:pt>
                      <c:pt idx="658">
                        <c:v>7671.4090117183341</c:v>
                      </c:pt>
                      <c:pt idx="659">
                        <c:v>#N/A</c:v>
                      </c:pt>
                      <c:pt idx="660">
                        <c:v>#N/A</c:v>
                      </c:pt>
                      <c:pt idx="661">
                        <c:v>#N/A</c:v>
                      </c:pt>
                      <c:pt idx="662">
                        <c:v>#N/A</c:v>
                      </c:pt>
                      <c:pt idx="663">
                        <c:v>#N/A</c:v>
                      </c:pt>
                      <c:pt idx="664">
                        <c:v>#N/A</c:v>
                      </c:pt>
                      <c:pt idx="665">
                        <c:v>#N/A</c:v>
                      </c:pt>
                      <c:pt idx="666">
                        <c:v>#N/A</c:v>
                      </c:pt>
                      <c:pt idx="667">
                        <c:v>#N/A</c:v>
                      </c:pt>
                      <c:pt idx="668">
                        <c:v>7475.8726779319632</c:v>
                      </c:pt>
                      <c:pt idx="669">
                        <c:v>#N/A</c:v>
                      </c:pt>
                      <c:pt idx="670">
                        <c:v>#N/A</c:v>
                      </c:pt>
                      <c:pt idx="671">
                        <c:v>#N/A</c:v>
                      </c:pt>
                      <c:pt idx="672">
                        <c:v>#N/A</c:v>
                      </c:pt>
                      <c:pt idx="673">
                        <c:v>#N/A</c:v>
                      </c:pt>
                      <c:pt idx="674">
                        <c:v>#N/A</c:v>
                      </c:pt>
                      <c:pt idx="675">
                        <c:v>#N/A</c:v>
                      </c:pt>
                      <c:pt idx="676">
                        <c:v>7406.937998340085</c:v>
                      </c:pt>
                      <c:pt idx="677">
                        <c:v>#N/A</c:v>
                      </c:pt>
                      <c:pt idx="678">
                        <c:v>#N/A</c:v>
                      </c:pt>
                      <c:pt idx="679">
                        <c:v>#N/A</c:v>
                      </c:pt>
                      <c:pt idx="680">
                        <c:v>#N/A</c:v>
                      </c:pt>
                      <c:pt idx="681">
                        <c:v>#N/A</c:v>
                      </c:pt>
                      <c:pt idx="682">
                        <c:v>#N/A</c:v>
                      </c:pt>
                      <c:pt idx="683">
                        <c:v>#N/A</c:v>
                      </c:pt>
                      <c:pt idx="684">
                        <c:v>#N/A</c:v>
                      </c:pt>
                      <c:pt idx="685">
                        <c:v>7241.0924021067767</c:v>
                      </c:pt>
                      <c:pt idx="686">
                        <c:v>7238.827920081997</c:v>
                      </c:pt>
                      <c:pt idx="687">
                        <c:v>#N/A</c:v>
                      </c:pt>
                      <c:pt idx="688">
                        <c:v>#N/A</c:v>
                      </c:pt>
                      <c:pt idx="689">
                        <c:v>#N/A</c:v>
                      </c:pt>
                      <c:pt idx="690">
                        <c:v>#N/A</c:v>
                      </c:pt>
                      <c:pt idx="691">
                        <c:v>#N/A</c:v>
                      </c:pt>
                      <c:pt idx="692">
                        <c:v>#N/A</c:v>
                      </c:pt>
                      <c:pt idx="693">
                        <c:v>#N/A</c:v>
                      </c:pt>
                      <c:pt idx="694">
                        <c:v>#N/A</c:v>
                      </c:pt>
                      <c:pt idx="695">
                        <c:v>#N/A</c:v>
                      </c:pt>
                      <c:pt idx="696">
                        <c:v>#N/A</c:v>
                      </c:pt>
                      <c:pt idx="697">
                        <c:v>#N/A</c:v>
                      </c:pt>
                      <c:pt idx="698">
                        <c:v>#N/A</c:v>
                      </c:pt>
                      <c:pt idx="699">
                        <c:v>#N/A</c:v>
                      </c:pt>
                      <c:pt idx="700">
                        <c:v>#N/A</c:v>
                      </c:pt>
                      <c:pt idx="701">
                        <c:v>#N/A</c:v>
                      </c:pt>
                      <c:pt idx="702">
                        <c:v>#N/A</c:v>
                      </c:pt>
                      <c:pt idx="703">
                        <c:v>#N/A</c:v>
                      </c:pt>
                      <c:pt idx="704">
                        <c:v>6910.4382715774846</c:v>
                      </c:pt>
                      <c:pt idx="705">
                        <c:v>#N/A</c:v>
                      </c:pt>
                      <c:pt idx="706">
                        <c:v>#N/A</c:v>
                      </c:pt>
                      <c:pt idx="707">
                        <c:v>#N/A</c:v>
                      </c:pt>
                      <c:pt idx="708">
                        <c:v>#N/A</c:v>
                      </c:pt>
                      <c:pt idx="709">
                        <c:v>#N/A</c:v>
                      </c:pt>
                      <c:pt idx="710">
                        <c:v>6827.7337862600016</c:v>
                      </c:pt>
                      <c:pt idx="711">
                        <c:v>#N/A</c:v>
                      </c:pt>
                      <c:pt idx="712">
                        <c:v>#N/A</c:v>
                      </c:pt>
                      <c:pt idx="713">
                        <c:v>#N/A</c:v>
                      </c:pt>
                      <c:pt idx="714">
                        <c:v>#N/A</c:v>
                      </c:pt>
                      <c:pt idx="715">
                        <c:v>#N/A</c:v>
                      </c:pt>
                      <c:pt idx="716">
                        <c:v>#N/A</c:v>
                      </c:pt>
                      <c:pt idx="717">
                        <c:v>#N/A</c:v>
                      </c:pt>
                      <c:pt idx="718">
                        <c:v>6731.1310278529072</c:v>
                      </c:pt>
                      <c:pt idx="719">
                        <c:v>#N/A</c:v>
                      </c:pt>
                      <c:pt idx="720">
                        <c:v>#N/A</c:v>
                      </c:pt>
                      <c:pt idx="721">
                        <c:v>#N/A</c:v>
                      </c:pt>
                      <c:pt idx="722">
                        <c:v>#N/A</c:v>
                      </c:pt>
                      <c:pt idx="723">
                        <c:v>6688.0820520288125</c:v>
                      </c:pt>
                      <c:pt idx="724">
                        <c:v>#N/A</c:v>
                      </c:pt>
                      <c:pt idx="725">
                        <c:v>#N/A</c:v>
                      </c:pt>
                      <c:pt idx="726">
                        <c:v>#N/A</c:v>
                      </c:pt>
                      <c:pt idx="727">
                        <c:v>#N/A</c:v>
                      </c:pt>
                      <c:pt idx="728">
                        <c:v>#N/A</c:v>
                      </c:pt>
                      <c:pt idx="729">
                        <c:v>6586.607338894768</c:v>
                      </c:pt>
                      <c:pt idx="730">
                        <c:v>#N/A</c:v>
                      </c:pt>
                      <c:pt idx="731">
                        <c:v>#N/A</c:v>
                      </c:pt>
                      <c:pt idx="732">
                        <c:v>#N/A</c:v>
                      </c:pt>
                      <c:pt idx="733">
                        <c:v>#N/A</c:v>
                      </c:pt>
                      <c:pt idx="734">
                        <c:v>#N/A</c:v>
                      </c:pt>
                      <c:pt idx="735">
                        <c:v>#N/A</c:v>
                      </c:pt>
                      <c:pt idx="736">
                        <c:v>#N/A</c:v>
                      </c:pt>
                      <c:pt idx="737">
                        <c:v>#N/A</c:v>
                      </c:pt>
                      <c:pt idx="738">
                        <c:v>#N/A</c:v>
                      </c:pt>
                      <c:pt idx="739">
                        <c:v>#N/A</c:v>
                      </c:pt>
                      <c:pt idx="740">
                        <c:v>#N/A</c:v>
                      </c:pt>
                      <c:pt idx="741">
                        <c:v>#N/A</c:v>
                      </c:pt>
                      <c:pt idx="742">
                        <c:v>#N/A</c:v>
                      </c:pt>
                      <c:pt idx="743">
                        <c:v>#N/A</c:v>
                      </c:pt>
                      <c:pt idx="744">
                        <c:v>#N/A</c:v>
                      </c:pt>
                      <c:pt idx="745">
                        <c:v>#N/A</c:v>
                      </c:pt>
                      <c:pt idx="746">
                        <c:v>#N/A</c:v>
                      </c:pt>
                      <c:pt idx="747">
                        <c:v>#N/A</c:v>
                      </c:pt>
                      <c:pt idx="748">
                        <c:v>#N/A</c:v>
                      </c:pt>
                      <c:pt idx="749">
                        <c:v>#N/A</c:v>
                      </c:pt>
                      <c:pt idx="750">
                        <c:v>#N/A</c:v>
                      </c:pt>
                      <c:pt idx="751">
                        <c:v>#N/A</c:v>
                      </c:pt>
                      <c:pt idx="752">
                        <c:v>#N/A</c:v>
                      </c:pt>
                      <c:pt idx="753">
                        <c:v>#N/A</c:v>
                      </c:pt>
                      <c:pt idx="754">
                        <c:v>#N/A</c:v>
                      </c:pt>
                      <c:pt idx="755">
                        <c:v>#N/A</c:v>
                      </c:pt>
                      <c:pt idx="756">
                        <c:v>6205.2437616379111</c:v>
                      </c:pt>
                      <c:pt idx="757">
                        <c:v>#N/A</c:v>
                      </c:pt>
                      <c:pt idx="758">
                        <c:v>#N/A</c:v>
                      </c:pt>
                      <c:pt idx="759">
                        <c:v>#N/A</c:v>
                      </c:pt>
                      <c:pt idx="760">
                        <c:v>#N/A</c:v>
                      </c:pt>
                      <c:pt idx="761">
                        <c:v>#N/A</c:v>
                      </c:pt>
                      <c:pt idx="762">
                        <c:v>#N/A</c:v>
                      </c:pt>
                      <c:pt idx="763">
                        <c:v>#N/A</c:v>
                      </c:pt>
                      <c:pt idx="764">
                        <c:v>#N/A</c:v>
                      </c:pt>
                      <c:pt idx="765">
                        <c:v>#N/A</c:v>
                      </c:pt>
                      <c:pt idx="766">
                        <c:v>#N/A</c:v>
                      </c:pt>
                      <c:pt idx="767">
                        <c:v>#N/A</c:v>
                      </c:pt>
                      <c:pt idx="768">
                        <c:v>#N/A</c:v>
                      </c:pt>
                      <c:pt idx="769">
                        <c:v>#N/A</c:v>
                      </c:pt>
                      <c:pt idx="770">
                        <c:v>5967.5095934528817</c:v>
                      </c:pt>
                      <c:pt idx="771">
                        <c:v>#N/A</c:v>
                      </c:pt>
                      <c:pt idx="772">
                        <c:v>#N/A</c:v>
                      </c:pt>
                      <c:pt idx="773">
                        <c:v>#N/A</c:v>
                      </c:pt>
                      <c:pt idx="774">
                        <c:v>5922.9729765470547</c:v>
                      </c:pt>
                      <c:pt idx="775">
                        <c:v>#N/A</c:v>
                      </c:pt>
                      <c:pt idx="776">
                        <c:v>#N/A</c:v>
                      </c:pt>
                      <c:pt idx="777">
                        <c:v>#N/A</c:v>
                      </c:pt>
                      <c:pt idx="778">
                        <c:v>#N/A</c:v>
                      </c:pt>
                      <c:pt idx="779">
                        <c:v>#N/A</c:v>
                      </c:pt>
                      <c:pt idx="780">
                        <c:v>#N/A</c:v>
                      </c:pt>
                      <c:pt idx="781">
                        <c:v>#N/A</c:v>
                      </c:pt>
                      <c:pt idx="782">
                        <c:v>#N/A</c:v>
                      </c:pt>
                      <c:pt idx="783">
                        <c:v>#N/A</c:v>
                      </c:pt>
                      <c:pt idx="784">
                        <c:v>#N/A</c:v>
                      </c:pt>
                      <c:pt idx="785">
                        <c:v>#N/A</c:v>
                      </c:pt>
                      <c:pt idx="786">
                        <c:v>#N/A</c:v>
                      </c:pt>
                      <c:pt idx="787">
                        <c:v>#N/A</c:v>
                      </c:pt>
                      <c:pt idx="788">
                        <c:v>#N/A</c:v>
                      </c:pt>
                      <c:pt idx="789">
                        <c:v>#N/A</c:v>
                      </c:pt>
                      <c:pt idx="790">
                        <c:v>5714.6290940891176</c:v>
                      </c:pt>
                      <c:pt idx="791">
                        <c:v>#N/A</c:v>
                      </c:pt>
                      <c:pt idx="792">
                        <c:v>#N/A</c:v>
                      </c:pt>
                      <c:pt idx="793">
                        <c:v>#N/A</c:v>
                      </c:pt>
                      <c:pt idx="794">
                        <c:v>#N/A</c:v>
                      </c:pt>
                      <c:pt idx="795">
                        <c:v>#N/A</c:v>
                      </c:pt>
                      <c:pt idx="796">
                        <c:v>#N/A</c:v>
                      </c:pt>
                      <c:pt idx="797">
                        <c:v>#N/A</c:v>
                      </c:pt>
                      <c:pt idx="798">
                        <c:v>#N/A</c:v>
                      </c:pt>
                      <c:pt idx="799">
                        <c:v>#N/A</c:v>
                      </c:pt>
                      <c:pt idx="800">
                        <c:v>5612.9164753484492</c:v>
                      </c:pt>
                      <c:pt idx="801">
                        <c:v>#N/A</c:v>
                      </c:pt>
                      <c:pt idx="802">
                        <c:v>5590.5578911713537</c:v>
                      </c:pt>
                      <c:pt idx="803">
                        <c:v>#N/A</c:v>
                      </c:pt>
                      <c:pt idx="804">
                        <c:v>#N/A</c:v>
                      </c:pt>
                      <c:pt idx="805">
                        <c:v>#N/A</c:v>
                      </c:pt>
                      <c:pt idx="806">
                        <c:v>#N/A</c:v>
                      </c:pt>
                      <c:pt idx="807">
                        <c:v>#N/A</c:v>
                      </c:pt>
                      <c:pt idx="808">
                        <c:v>#N/A</c:v>
                      </c:pt>
                      <c:pt idx="809">
                        <c:v>#N/A</c:v>
                      </c:pt>
                      <c:pt idx="810">
                        <c:v>#N/A</c:v>
                      </c:pt>
                      <c:pt idx="811">
                        <c:v>#N/A</c:v>
                      </c:pt>
                      <c:pt idx="812">
                        <c:v>#N/A</c:v>
                      </c:pt>
                      <c:pt idx="813">
                        <c:v>#N/A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#N/A</c:v>
                      </c:pt>
                      <c:pt idx="817">
                        <c:v>#N/A</c:v>
                      </c:pt>
                      <c:pt idx="818">
                        <c:v>#N/A</c:v>
                      </c:pt>
                      <c:pt idx="819">
                        <c:v>#N/A</c:v>
                      </c:pt>
                      <c:pt idx="820">
                        <c:v>#N/A</c:v>
                      </c:pt>
                      <c:pt idx="821">
                        <c:v>#N/A</c:v>
                      </c:pt>
                      <c:pt idx="822">
                        <c:v>#N/A</c:v>
                      </c:pt>
                      <c:pt idx="823">
                        <c:v>#N/A</c:v>
                      </c:pt>
                      <c:pt idx="824">
                        <c:v>#N/A</c:v>
                      </c:pt>
                      <c:pt idx="825">
                        <c:v>#N/A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#N/A</c:v>
                      </c:pt>
                      <c:pt idx="829">
                        <c:v>#N/A</c:v>
                      </c:pt>
                      <c:pt idx="830">
                        <c:v>#N/A</c:v>
                      </c:pt>
                      <c:pt idx="831">
                        <c:v>#N/A</c:v>
                      </c:pt>
                      <c:pt idx="832">
                        <c:v>#N/A</c:v>
                      </c:pt>
                      <c:pt idx="833">
                        <c:v>#N/A</c:v>
                      </c:pt>
                      <c:pt idx="834">
                        <c:v>#N/A</c:v>
                      </c:pt>
                      <c:pt idx="835">
                        <c:v>#N/A</c:v>
                      </c:pt>
                      <c:pt idx="836">
                        <c:v>#N/A</c:v>
                      </c:pt>
                      <c:pt idx="837">
                        <c:v>#N/A</c:v>
                      </c:pt>
                      <c:pt idx="838">
                        <c:v>#N/A</c:v>
                      </c:pt>
                      <c:pt idx="839">
                        <c:v>#N/A</c:v>
                      </c:pt>
                      <c:pt idx="840">
                        <c:v>#N/A</c:v>
                      </c:pt>
                      <c:pt idx="841">
                        <c:v>#N/A</c:v>
                      </c:pt>
                      <c:pt idx="842">
                        <c:v>#N/A</c:v>
                      </c:pt>
                      <c:pt idx="843">
                        <c:v>#N/A</c:v>
                      </c:pt>
                      <c:pt idx="844">
                        <c:v>#N/A</c:v>
                      </c:pt>
                      <c:pt idx="845">
                        <c:v>#N/A</c:v>
                      </c:pt>
                      <c:pt idx="846">
                        <c:v>5077.7338933718338</c:v>
                      </c:pt>
                      <c:pt idx="847">
                        <c:v>#N/A</c:v>
                      </c:pt>
                      <c:pt idx="848">
                        <c:v>5046.8941943996397</c:v>
                      </c:pt>
                      <c:pt idx="849">
                        <c:v>#N/A</c:v>
                      </c:pt>
                      <c:pt idx="850">
                        <c:v>#N/A</c:v>
                      </c:pt>
                      <c:pt idx="851">
                        <c:v>#N/A</c:v>
                      </c:pt>
                      <c:pt idx="852">
                        <c:v>#N/A</c:v>
                      </c:pt>
                      <c:pt idx="853">
                        <c:v>#N/A</c:v>
                      </c:pt>
                      <c:pt idx="854">
                        <c:v>#N/A</c:v>
                      </c:pt>
                      <c:pt idx="855">
                        <c:v>#N/A</c:v>
                      </c:pt>
                      <c:pt idx="856">
                        <c:v>#N/A</c:v>
                      </c:pt>
                      <c:pt idx="857">
                        <c:v>#N/A</c:v>
                      </c:pt>
                      <c:pt idx="858">
                        <c:v>#N/A</c:v>
                      </c:pt>
                      <c:pt idx="859">
                        <c:v>#N/A</c:v>
                      </c:pt>
                      <c:pt idx="860">
                        <c:v>#N/A</c:v>
                      </c:pt>
                      <c:pt idx="861">
                        <c:v>4893.4117301028018</c:v>
                      </c:pt>
                      <c:pt idx="862">
                        <c:v>#N/A</c:v>
                      </c:pt>
                      <c:pt idx="863">
                        <c:v>#N/A</c:v>
                      </c:pt>
                      <c:pt idx="864">
                        <c:v>#N/A</c:v>
                      </c:pt>
                      <c:pt idx="865">
                        <c:v>#N/A</c:v>
                      </c:pt>
                      <c:pt idx="866">
                        <c:v>4811.6357034548282</c:v>
                      </c:pt>
                      <c:pt idx="867">
                        <c:v>#N/A</c:v>
                      </c:pt>
                      <c:pt idx="868">
                        <c:v>#N/A</c:v>
                      </c:pt>
                      <c:pt idx="869">
                        <c:v>#N/A</c:v>
                      </c:pt>
                      <c:pt idx="870">
                        <c:v>#N/A</c:v>
                      </c:pt>
                      <c:pt idx="871">
                        <c:v>#N/A</c:v>
                      </c:pt>
                      <c:pt idx="872">
                        <c:v>#N/A</c:v>
                      </c:pt>
                      <c:pt idx="873">
                        <c:v>#N/A</c:v>
                      </c:pt>
                      <c:pt idx="874">
                        <c:v>#N/A</c:v>
                      </c:pt>
                      <c:pt idx="875">
                        <c:v>#N/A</c:v>
                      </c:pt>
                      <c:pt idx="876">
                        <c:v>#N/A</c:v>
                      </c:pt>
                      <c:pt idx="877">
                        <c:v>#N/A</c:v>
                      </c:pt>
                      <c:pt idx="878">
                        <c:v>#N/A</c:v>
                      </c:pt>
                      <c:pt idx="879">
                        <c:v>#N/A</c:v>
                      </c:pt>
                      <c:pt idx="880">
                        <c:v>#N/A</c:v>
                      </c:pt>
                      <c:pt idx="881">
                        <c:v>#N/A</c:v>
                      </c:pt>
                      <c:pt idx="882">
                        <c:v>#N/A</c:v>
                      </c:pt>
                      <c:pt idx="883">
                        <c:v>#N/A</c:v>
                      </c:pt>
                      <c:pt idx="884">
                        <c:v>#N/A</c:v>
                      </c:pt>
                      <c:pt idx="885">
                        <c:v>#N/A</c:v>
                      </c:pt>
                      <c:pt idx="886">
                        <c:v>#N/A</c:v>
                      </c:pt>
                      <c:pt idx="887">
                        <c:v>#N/A</c:v>
                      </c:pt>
                      <c:pt idx="888">
                        <c:v>#N/A</c:v>
                      </c:pt>
                      <c:pt idx="889">
                        <c:v>#N/A</c:v>
                      </c:pt>
                      <c:pt idx="890">
                        <c:v>#N/A</c:v>
                      </c:pt>
                      <c:pt idx="891">
                        <c:v>#N/A</c:v>
                      </c:pt>
                      <c:pt idx="892">
                        <c:v>#N/A</c:v>
                      </c:pt>
                      <c:pt idx="893">
                        <c:v>#N/A</c:v>
                      </c:pt>
                      <c:pt idx="894">
                        <c:v>#N/A</c:v>
                      </c:pt>
                      <c:pt idx="895">
                        <c:v>#N/A</c:v>
                      </c:pt>
                      <c:pt idx="896">
                        <c:v>#N/A</c:v>
                      </c:pt>
                      <c:pt idx="897">
                        <c:v>4548.4971464011187</c:v>
                      </c:pt>
                      <c:pt idx="898">
                        <c:v>#N/A</c:v>
                      </c:pt>
                      <c:pt idx="899">
                        <c:v>#N/A</c:v>
                      </c:pt>
                      <c:pt idx="900">
                        <c:v>#N/A</c:v>
                      </c:pt>
                      <c:pt idx="901">
                        <c:v>#N/A</c:v>
                      </c:pt>
                      <c:pt idx="902">
                        <c:v>#N/A</c:v>
                      </c:pt>
                      <c:pt idx="903">
                        <c:v>#N/A</c:v>
                      </c:pt>
                      <c:pt idx="904">
                        <c:v>4486.1639787653012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#N/A</c:v>
                      </c:pt>
                      <c:pt idx="909">
                        <c:v>#N/A</c:v>
                      </c:pt>
                      <c:pt idx="910">
                        <c:v>#N/A</c:v>
                      </c:pt>
                      <c:pt idx="911">
                        <c:v>#N/A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#N/A</c:v>
                      </c:pt>
                      <c:pt idx="916">
                        <c:v>#N/A</c:v>
                      </c:pt>
                      <c:pt idx="917">
                        <c:v>#N/A</c:v>
                      </c:pt>
                      <c:pt idx="918">
                        <c:v>#N/A</c:v>
                      </c:pt>
                      <c:pt idx="919">
                        <c:v>#N/A</c:v>
                      </c:pt>
                      <c:pt idx="920">
                        <c:v>#N/A</c:v>
                      </c:pt>
                      <c:pt idx="921">
                        <c:v>#N/A</c:v>
                      </c:pt>
                      <c:pt idx="922">
                        <c:v>#N/A</c:v>
                      </c:pt>
                      <c:pt idx="923">
                        <c:v>#N/A</c:v>
                      </c:pt>
                      <c:pt idx="924">
                        <c:v>#N/A</c:v>
                      </c:pt>
                      <c:pt idx="925">
                        <c:v>#N/A</c:v>
                      </c:pt>
                      <c:pt idx="926">
                        <c:v>#N/A</c:v>
                      </c:pt>
                      <c:pt idx="927">
                        <c:v>#N/A</c:v>
                      </c:pt>
                      <c:pt idx="928">
                        <c:v>#N/A</c:v>
                      </c:pt>
                      <c:pt idx="929">
                        <c:v>#N/A</c:v>
                      </c:pt>
                      <c:pt idx="930">
                        <c:v>#N/A</c:v>
                      </c:pt>
                      <c:pt idx="931">
                        <c:v>#N/A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#N/A</c:v>
                      </c:pt>
                      <c:pt idx="935">
                        <c:v>4266.292258332428</c:v>
                      </c:pt>
                      <c:pt idx="936">
                        <c:v>#N/A</c:v>
                      </c:pt>
                      <c:pt idx="937">
                        <c:v>4262.2463185435536</c:v>
                      </c:pt>
                      <c:pt idx="938">
                        <c:v>#N/A</c:v>
                      </c:pt>
                      <c:pt idx="939">
                        <c:v>#N/A</c:v>
                      </c:pt>
                      <c:pt idx="940">
                        <c:v>#N/A</c:v>
                      </c:pt>
                      <c:pt idx="941">
                        <c:v>#N/A</c:v>
                      </c:pt>
                      <c:pt idx="942">
                        <c:v>#N/A</c:v>
                      </c:pt>
                      <c:pt idx="943">
                        <c:v>#N/A</c:v>
                      </c:pt>
                      <c:pt idx="944">
                        <c:v>#N/A</c:v>
                      </c:pt>
                      <c:pt idx="945">
                        <c:v>4193.0102872296493</c:v>
                      </c:pt>
                      <c:pt idx="946">
                        <c:v>#N/A</c:v>
                      </c:pt>
                      <c:pt idx="947">
                        <c:v>4184.8299378231159</c:v>
                      </c:pt>
                      <c:pt idx="948">
                        <c:v>#N/A</c:v>
                      </c:pt>
                      <c:pt idx="949">
                        <c:v>#N/A</c:v>
                      </c:pt>
                      <c:pt idx="950">
                        <c:v>4160.8792993894149</c:v>
                      </c:pt>
                      <c:pt idx="951">
                        <c:v>#N/A</c:v>
                      </c:pt>
                      <c:pt idx="952">
                        <c:v>#N/A</c:v>
                      </c:pt>
                      <c:pt idx="953">
                        <c:v>#N/A</c:v>
                      </c:pt>
                      <c:pt idx="954">
                        <c:v>#N/A</c:v>
                      </c:pt>
                      <c:pt idx="955">
                        <c:v>#N/A</c:v>
                      </c:pt>
                      <c:pt idx="956">
                        <c:v>#N/A</c:v>
                      </c:pt>
                      <c:pt idx="957">
                        <c:v>#N/A</c:v>
                      </c:pt>
                      <c:pt idx="958">
                        <c:v>#N/A</c:v>
                      </c:pt>
                      <c:pt idx="959">
                        <c:v>#N/A</c:v>
                      </c:pt>
                      <c:pt idx="960">
                        <c:v>#N/A</c:v>
                      </c:pt>
                      <c:pt idx="961">
                        <c:v>#N/A</c:v>
                      </c:pt>
                      <c:pt idx="962">
                        <c:v>#N/A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#N/A</c:v>
                      </c:pt>
                      <c:pt idx="966">
                        <c:v>#N/A</c:v>
                      </c:pt>
                      <c:pt idx="967">
                        <c:v>#N/A</c:v>
                      </c:pt>
                      <c:pt idx="968">
                        <c:v>#N/A</c:v>
                      </c:pt>
                      <c:pt idx="969">
                        <c:v>#N/A</c:v>
                      </c:pt>
                      <c:pt idx="970">
                        <c:v>#N/A</c:v>
                      </c:pt>
                      <c:pt idx="971">
                        <c:v>#N/A</c:v>
                      </c:pt>
                      <c:pt idx="972">
                        <c:v>#N/A</c:v>
                      </c:pt>
                      <c:pt idx="973">
                        <c:v>3909.8286702633873</c:v>
                      </c:pt>
                      <c:pt idx="974">
                        <c:v>#N/A</c:v>
                      </c:pt>
                      <c:pt idx="975">
                        <c:v>#N/A</c:v>
                      </c:pt>
                      <c:pt idx="976">
                        <c:v>#N/A</c:v>
                      </c:pt>
                      <c:pt idx="977">
                        <c:v>#N/A</c:v>
                      </c:pt>
                      <c:pt idx="978">
                        <c:v>#N/A</c:v>
                      </c:pt>
                      <c:pt idx="979">
                        <c:v>#N/A</c:v>
                      </c:pt>
                      <c:pt idx="980">
                        <c:v>#N/A</c:v>
                      </c:pt>
                      <c:pt idx="981">
                        <c:v>#N/A</c:v>
                      </c:pt>
                      <c:pt idx="982">
                        <c:v>#N/A</c:v>
                      </c:pt>
                      <c:pt idx="983">
                        <c:v>#N/A</c:v>
                      </c:pt>
                      <c:pt idx="984">
                        <c:v>3823.4051306834554</c:v>
                      </c:pt>
                      <c:pt idx="985">
                        <c:v>#N/A</c:v>
                      </c:pt>
                      <c:pt idx="986">
                        <c:v>#N/A</c:v>
                      </c:pt>
                      <c:pt idx="987">
                        <c:v>#N/A</c:v>
                      </c:pt>
                      <c:pt idx="988">
                        <c:v>#N/A</c:v>
                      </c:pt>
                      <c:pt idx="989">
                        <c:v>#N/A</c:v>
                      </c:pt>
                      <c:pt idx="990">
                        <c:v>#N/A</c:v>
                      </c:pt>
                      <c:pt idx="991">
                        <c:v>#N/A</c:v>
                      </c:pt>
                      <c:pt idx="992">
                        <c:v>#N/A</c:v>
                      </c:pt>
                      <c:pt idx="993">
                        <c:v>#N/A</c:v>
                      </c:pt>
                      <c:pt idx="994">
                        <c:v>#N/A</c:v>
                      </c:pt>
                      <c:pt idx="995">
                        <c:v>3719.4701829636256</c:v>
                      </c:pt>
                      <c:pt idx="996">
                        <c:v>#N/A</c:v>
                      </c:pt>
                      <c:pt idx="997">
                        <c:v>#N/A</c:v>
                      </c:pt>
                      <c:pt idx="998">
                        <c:v>#N/A</c:v>
                      </c:pt>
                      <c:pt idx="999">
                        <c:v>#N/A</c:v>
                      </c:pt>
                      <c:pt idx="1000">
                        <c:v>#N/A</c:v>
                      </c:pt>
                      <c:pt idx="1001">
                        <c:v>#N/A</c:v>
                      </c:pt>
                      <c:pt idx="1002">
                        <c:v>#N/A</c:v>
                      </c:pt>
                      <c:pt idx="1003">
                        <c:v>3662.2830153370446</c:v>
                      </c:pt>
                      <c:pt idx="1004">
                        <c:v>#N/A</c:v>
                      </c:pt>
                      <c:pt idx="1005">
                        <c:v>#N/A</c:v>
                      </c:pt>
                      <c:pt idx="1006">
                        <c:v>#N/A</c:v>
                      </c:pt>
                      <c:pt idx="1007">
                        <c:v>#N/A</c:v>
                      </c:pt>
                      <c:pt idx="1008">
                        <c:v>#N/A</c:v>
                      </c:pt>
                      <c:pt idx="1009">
                        <c:v>#N/A</c:v>
                      </c:pt>
                      <c:pt idx="1010">
                        <c:v>#N/A</c:v>
                      </c:pt>
                      <c:pt idx="1011">
                        <c:v>#N/A</c:v>
                      </c:pt>
                      <c:pt idx="1012">
                        <c:v>#N/A</c:v>
                      </c:pt>
                      <c:pt idx="1013">
                        <c:v>#N/A</c:v>
                      </c:pt>
                      <c:pt idx="1014">
                        <c:v>#N/A</c:v>
                      </c:pt>
                      <c:pt idx="1015">
                        <c:v>#N/A</c:v>
                      </c:pt>
                      <c:pt idx="1016">
                        <c:v>#N/A</c:v>
                      </c:pt>
                      <c:pt idx="1017">
                        <c:v>#N/A</c:v>
                      </c:pt>
                      <c:pt idx="1018">
                        <c:v>#N/A</c:v>
                      </c:pt>
                      <c:pt idx="1019">
                        <c:v>#N/A</c:v>
                      </c:pt>
                      <c:pt idx="1020">
                        <c:v>#N/A</c:v>
                      </c:pt>
                      <c:pt idx="1021">
                        <c:v>#N/A</c:v>
                      </c:pt>
                      <c:pt idx="1022">
                        <c:v>#N/A</c:v>
                      </c:pt>
                      <c:pt idx="1023">
                        <c:v>3480.64291866233</c:v>
                      </c:pt>
                      <c:pt idx="1024">
                        <c:v>#N/A</c:v>
                      </c:pt>
                      <c:pt idx="1025">
                        <c:v>#N/A</c:v>
                      </c:pt>
                      <c:pt idx="1026">
                        <c:v>#N/A</c:v>
                      </c:pt>
                      <c:pt idx="1027">
                        <c:v>#N/A</c:v>
                      </c:pt>
                      <c:pt idx="1028">
                        <c:v>#N/A</c:v>
                      </c:pt>
                      <c:pt idx="1029">
                        <c:v>#N/A</c:v>
                      </c:pt>
                      <c:pt idx="1030">
                        <c:v>#N/A</c:v>
                      </c:pt>
                      <c:pt idx="1031">
                        <c:v>#N/A</c:v>
                      </c:pt>
                      <c:pt idx="1032">
                        <c:v>3421.114707939214</c:v>
                      </c:pt>
                      <c:pt idx="1033">
                        <c:v>#N/A</c:v>
                      </c:pt>
                      <c:pt idx="1034">
                        <c:v>#N/A</c:v>
                      </c:pt>
                      <c:pt idx="1035">
                        <c:v>#N/A</c:v>
                      </c:pt>
                      <c:pt idx="1036">
                        <c:v>#N/A</c:v>
                      </c:pt>
                      <c:pt idx="1037">
                        <c:v>#N/A</c:v>
                      </c:pt>
                      <c:pt idx="1038">
                        <c:v>#N/A</c:v>
                      </c:pt>
                      <c:pt idx="1039">
                        <c:v>#N/A</c:v>
                      </c:pt>
                      <c:pt idx="1040">
                        <c:v>#N/A</c:v>
                      </c:pt>
                      <c:pt idx="1041">
                        <c:v>#N/A</c:v>
                      </c:pt>
                      <c:pt idx="1042">
                        <c:v>#N/A</c:v>
                      </c:pt>
                      <c:pt idx="1043">
                        <c:v>3321.2751071347861</c:v>
                      </c:pt>
                      <c:pt idx="1044">
                        <c:v>#N/A</c:v>
                      </c:pt>
                      <c:pt idx="1045">
                        <c:v>#N/A</c:v>
                      </c:pt>
                      <c:pt idx="1046">
                        <c:v>#N/A</c:v>
                      </c:pt>
                      <c:pt idx="1047">
                        <c:v>#N/A</c:v>
                      </c:pt>
                      <c:pt idx="1048">
                        <c:v>#N/A</c:v>
                      </c:pt>
                      <c:pt idx="1049">
                        <c:v>#N/A</c:v>
                      </c:pt>
                      <c:pt idx="1050">
                        <c:v>#N/A</c:v>
                      </c:pt>
                      <c:pt idx="1051">
                        <c:v>#N/A</c:v>
                      </c:pt>
                      <c:pt idx="1052">
                        <c:v>3277.6763591601461</c:v>
                      </c:pt>
                      <c:pt idx="1053">
                        <c:v>#N/A</c:v>
                      </c:pt>
                      <c:pt idx="1054">
                        <c:v>#N/A</c:v>
                      </c:pt>
                      <c:pt idx="1055">
                        <c:v>#N/A</c:v>
                      </c:pt>
                      <c:pt idx="1056">
                        <c:v>#N/A</c:v>
                      </c:pt>
                      <c:pt idx="1057">
                        <c:v>#N/A</c:v>
                      </c:pt>
                      <c:pt idx="1058">
                        <c:v>3246.5300321638433</c:v>
                      </c:pt>
                      <c:pt idx="1059">
                        <c:v>#N/A</c:v>
                      </c:pt>
                      <c:pt idx="1060">
                        <c:v>#N/A</c:v>
                      </c:pt>
                      <c:pt idx="1061">
                        <c:v>#N/A</c:v>
                      </c:pt>
                      <c:pt idx="1062">
                        <c:v>#N/A</c:v>
                      </c:pt>
                      <c:pt idx="1063">
                        <c:v>#N/A</c:v>
                      </c:pt>
                      <c:pt idx="1064">
                        <c:v>#N/A</c:v>
                      </c:pt>
                      <c:pt idx="1065">
                        <c:v>#N/A</c:v>
                      </c:pt>
                      <c:pt idx="1066">
                        <c:v>#N/A</c:v>
                      </c:pt>
                      <c:pt idx="1067">
                        <c:v>#N/A</c:v>
                      </c:pt>
                      <c:pt idx="1068">
                        <c:v>3185.3065654902762</c:v>
                      </c:pt>
                      <c:pt idx="1069">
                        <c:v>#N/A</c:v>
                      </c:pt>
                      <c:pt idx="1070">
                        <c:v>#N/A</c:v>
                      </c:pt>
                      <c:pt idx="1071">
                        <c:v>#N/A</c:v>
                      </c:pt>
                      <c:pt idx="1072">
                        <c:v>#N/A</c:v>
                      </c:pt>
                      <c:pt idx="1073">
                        <c:v>#N/A</c:v>
                      </c:pt>
                      <c:pt idx="1074">
                        <c:v>#N/A</c:v>
                      </c:pt>
                      <c:pt idx="1075">
                        <c:v>#N/A</c:v>
                      </c:pt>
                      <c:pt idx="1076">
                        <c:v>3108.2115515340556</c:v>
                      </c:pt>
                      <c:pt idx="1077">
                        <c:v>3095.3543416217303</c:v>
                      </c:pt>
                      <c:pt idx="1078">
                        <c:v>#N/A</c:v>
                      </c:pt>
                      <c:pt idx="1079">
                        <c:v>#N/A</c:v>
                      </c:pt>
                      <c:pt idx="1080">
                        <c:v>#N/A</c:v>
                      </c:pt>
                      <c:pt idx="1081">
                        <c:v>#N/A</c:v>
                      </c:pt>
                      <c:pt idx="1082">
                        <c:v>#N/A</c:v>
                      </c:pt>
                      <c:pt idx="1083">
                        <c:v>3048.6080913121391</c:v>
                      </c:pt>
                      <c:pt idx="1084">
                        <c:v>#N/A</c:v>
                      </c:pt>
                      <c:pt idx="1085">
                        <c:v>3031.3612751447704</c:v>
                      </c:pt>
                      <c:pt idx="1086">
                        <c:v>#N/A</c:v>
                      </c:pt>
                      <c:pt idx="1087">
                        <c:v>3011.5544231008794</c:v>
                      </c:pt>
                      <c:pt idx="1088">
                        <c:v>2997.6105659600003</c:v>
                      </c:pt>
                      <c:pt idx="1089">
                        <c:v>#N/A</c:v>
                      </c:pt>
                      <c:pt idx="1090">
                        <c:v>#N/A</c:v>
                      </c:pt>
                      <c:pt idx="1091">
                        <c:v>#N/A</c:v>
                      </c:pt>
                      <c:pt idx="1092">
                        <c:v>#N/A</c:v>
                      </c:pt>
                      <c:pt idx="1093">
                        <c:v>#N/A</c:v>
                      </c:pt>
                      <c:pt idx="1094">
                        <c:v>#N/A</c:v>
                      </c:pt>
                      <c:pt idx="1095">
                        <c:v>#N/A</c:v>
                      </c:pt>
                      <c:pt idx="1096">
                        <c:v>2963.8630269861042</c:v>
                      </c:pt>
                      <c:pt idx="1097">
                        <c:v>#N/A</c:v>
                      </c:pt>
                      <c:pt idx="1098">
                        <c:v>#N/A</c:v>
                      </c:pt>
                      <c:pt idx="1099">
                        <c:v>#N/A</c:v>
                      </c:pt>
                      <c:pt idx="1100">
                        <c:v>#N/A</c:v>
                      </c:pt>
                      <c:pt idx="1101">
                        <c:v>2923.0167744047444</c:v>
                      </c:pt>
                      <c:pt idx="1102">
                        <c:v>#N/A</c:v>
                      </c:pt>
                      <c:pt idx="1103">
                        <c:v>#N/A</c:v>
                      </c:pt>
                      <c:pt idx="1104">
                        <c:v>#N/A</c:v>
                      </c:pt>
                      <c:pt idx="1105">
                        <c:v>#N/A</c:v>
                      </c:pt>
                      <c:pt idx="1106">
                        <c:v>#N/A</c:v>
                      </c:pt>
                      <c:pt idx="1107">
                        <c:v>#N/A</c:v>
                      </c:pt>
                      <c:pt idx="1108">
                        <c:v>#N/A</c:v>
                      </c:pt>
                      <c:pt idx="1109">
                        <c:v>#N/A</c:v>
                      </c:pt>
                      <c:pt idx="1110">
                        <c:v>#N/A</c:v>
                      </c:pt>
                      <c:pt idx="1111">
                        <c:v>#N/A</c:v>
                      </c:pt>
                      <c:pt idx="1112">
                        <c:v>#N/A</c:v>
                      </c:pt>
                      <c:pt idx="1113">
                        <c:v>#N/A</c:v>
                      </c:pt>
                      <c:pt idx="1114">
                        <c:v>#N/A</c:v>
                      </c:pt>
                      <c:pt idx="1115">
                        <c:v>#N/A</c:v>
                      </c:pt>
                      <c:pt idx="1116">
                        <c:v>#N/A</c:v>
                      </c:pt>
                      <c:pt idx="1117">
                        <c:v>#N/A</c:v>
                      </c:pt>
                      <c:pt idx="1118">
                        <c:v>#N/A</c:v>
                      </c:pt>
                      <c:pt idx="1119">
                        <c:v>#N/A</c:v>
                      </c:pt>
                      <c:pt idx="1120">
                        <c:v>#N/A</c:v>
                      </c:pt>
                      <c:pt idx="1121">
                        <c:v>#N/A</c:v>
                      </c:pt>
                      <c:pt idx="1122">
                        <c:v>#N/A</c:v>
                      </c:pt>
                      <c:pt idx="1123">
                        <c:v>#N/A</c:v>
                      </c:pt>
                      <c:pt idx="1124">
                        <c:v>#N/A</c:v>
                      </c:pt>
                      <c:pt idx="1125">
                        <c:v>#N/A</c:v>
                      </c:pt>
                      <c:pt idx="1126">
                        <c:v>#N/A</c:v>
                      </c:pt>
                      <c:pt idx="1127">
                        <c:v>#N/A</c:v>
                      </c:pt>
                      <c:pt idx="1128">
                        <c:v>#N/A</c:v>
                      </c:pt>
                      <c:pt idx="1129">
                        <c:v>#N/A</c:v>
                      </c:pt>
                      <c:pt idx="1130">
                        <c:v>#N/A</c:v>
                      </c:pt>
                      <c:pt idx="1131">
                        <c:v>#N/A</c:v>
                      </c:pt>
                      <c:pt idx="1132">
                        <c:v>#N/A</c:v>
                      </c:pt>
                      <c:pt idx="1133">
                        <c:v>#N/A</c:v>
                      </c:pt>
                      <c:pt idx="1134">
                        <c:v>#N/A</c:v>
                      </c:pt>
                      <c:pt idx="1135">
                        <c:v>#N/A</c:v>
                      </c:pt>
                      <c:pt idx="1136">
                        <c:v>#N/A</c:v>
                      </c:pt>
                      <c:pt idx="1137">
                        <c:v>#N/A</c:v>
                      </c:pt>
                      <c:pt idx="1138">
                        <c:v>#N/A</c:v>
                      </c:pt>
                      <c:pt idx="1139">
                        <c:v>#N/A</c:v>
                      </c:pt>
                      <c:pt idx="1140">
                        <c:v>#N/A</c:v>
                      </c:pt>
                      <c:pt idx="1141">
                        <c:v>#N/A</c:v>
                      </c:pt>
                      <c:pt idx="1142">
                        <c:v>#N/A</c:v>
                      </c:pt>
                      <c:pt idx="1143">
                        <c:v>2641.6187173012622</c:v>
                      </c:pt>
                      <c:pt idx="1144">
                        <c:v>#N/A</c:v>
                      </c:pt>
                      <c:pt idx="1145">
                        <c:v>#N/A</c:v>
                      </c:pt>
                      <c:pt idx="1146">
                        <c:v>#N/A</c:v>
                      </c:pt>
                      <c:pt idx="1147">
                        <c:v>#N/A</c:v>
                      </c:pt>
                      <c:pt idx="1148">
                        <c:v>#N/A</c:v>
                      </c:pt>
                      <c:pt idx="1149">
                        <c:v>#N/A</c:v>
                      </c:pt>
                      <c:pt idx="1150">
                        <c:v>#N/A</c:v>
                      </c:pt>
                      <c:pt idx="1151">
                        <c:v>#N/A</c:v>
                      </c:pt>
                      <c:pt idx="1152">
                        <c:v>#N/A</c:v>
                      </c:pt>
                      <c:pt idx="1153">
                        <c:v>#N/A</c:v>
                      </c:pt>
                      <c:pt idx="1154">
                        <c:v>#N/A</c:v>
                      </c:pt>
                      <c:pt idx="1155">
                        <c:v>#N/A</c:v>
                      </c:pt>
                      <c:pt idx="1156">
                        <c:v>2562.7657783988043</c:v>
                      </c:pt>
                      <c:pt idx="1157">
                        <c:v>#N/A</c:v>
                      </c:pt>
                      <c:pt idx="1158">
                        <c:v>#N/A</c:v>
                      </c:pt>
                      <c:pt idx="1159">
                        <c:v>#N/A</c:v>
                      </c:pt>
                      <c:pt idx="1160">
                        <c:v>#N/A</c:v>
                      </c:pt>
                      <c:pt idx="1161">
                        <c:v>#N/A</c:v>
                      </c:pt>
                      <c:pt idx="1162">
                        <c:v>#N/A</c:v>
                      </c:pt>
                      <c:pt idx="1163">
                        <c:v>#N/A</c:v>
                      </c:pt>
                      <c:pt idx="1164">
                        <c:v>#N/A</c:v>
                      </c:pt>
                      <c:pt idx="1165">
                        <c:v>2529.4074461388723</c:v>
                      </c:pt>
                      <c:pt idx="1166">
                        <c:v>#N/A</c:v>
                      </c:pt>
                      <c:pt idx="1167">
                        <c:v>#N/A</c:v>
                      </c:pt>
                      <c:pt idx="1168">
                        <c:v>#N/A</c:v>
                      </c:pt>
                      <c:pt idx="1169">
                        <c:v>#N/A</c:v>
                      </c:pt>
                      <c:pt idx="1170">
                        <c:v>#N/A</c:v>
                      </c:pt>
                      <c:pt idx="1171">
                        <c:v>#N/A</c:v>
                      </c:pt>
                      <c:pt idx="1172">
                        <c:v>#N/A</c:v>
                      </c:pt>
                      <c:pt idx="1173">
                        <c:v>#N/A</c:v>
                      </c:pt>
                      <c:pt idx="1174">
                        <c:v>#N/A</c:v>
                      </c:pt>
                      <c:pt idx="1175">
                        <c:v>2487.3084574227646</c:v>
                      </c:pt>
                      <c:pt idx="1176">
                        <c:v>#N/A</c:v>
                      </c:pt>
                      <c:pt idx="1177">
                        <c:v>#N/A</c:v>
                      </c:pt>
                      <c:pt idx="1178">
                        <c:v>2439.7086155786828</c:v>
                      </c:pt>
                      <c:pt idx="1179">
                        <c:v>#N/A</c:v>
                      </c:pt>
                      <c:pt idx="1180">
                        <c:v>#N/A</c:v>
                      </c:pt>
                      <c:pt idx="1181">
                        <c:v>#N/A</c:v>
                      </c:pt>
                      <c:pt idx="1182">
                        <c:v>#N/A</c:v>
                      </c:pt>
                      <c:pt idx="1183">
                        <c:v>#N/A</c:v>
                      </c:pt>
                      <c:pt idx="1184">
                        <c:v>#N/A</c:v>
                      </c:pt>
                      <c:pt idx="1185">
                        <c:v>#N/A</c:v>
                      </c:pt>
                      <c:pt idx="1186">
                        <c:v>#N/A</c:v>
                      </c:pt>
                      <c:pt idx="1187">
                        <c:v>#N/A</c:v>
                      </c:pt>
                      <c:pt idx="1188">
                        <c:v>#N/A</c:v>
                      </c:pt>
                      <c:pt idx="1189">
                        <c:v>2375.9519813355032</c:v>
                      </c:pt>
                      <c:pt idx="1190">
                        <c:v>#N/A</c:v>
                      </c:pt>
                      <c:pt idx="1191">
                        <c:v>#N/A</c:v>
                      </c:pt>
                      <c:pt idx="1192">
                        <c:v>#N/A</c:v>
                      </c:pt>
                      <c:pt idx="1193">
                        <c:v>#N/A</c:v>
                      </c:pt>
                      <c:pt idx="1194">
                        <c:v>#N/A</c:v>
                      </c:pt>
                      <c:pt idx="1195">
                        <c:v>#N/A</c:v>
                      </c:pt>
                      <c:pt idx="1196">
                        <c:v>#N/A</c:v>
                      </c:pt>
                      <c:pt idx="1197">
                        <c:v>#N/A</c:v>
                      </c:pt>
                      <c:pt idx="1198">
                        <c:v>#N/A</c:v>
                      </c:pt>
                      <c:pt idx="1199">
                        <c:v>#N/A</c:v>
                      </c:pt>
                      <c:pt idx="1200">
                        <c:v>#N/A</c:v>
                      </c:pt>
                      <c:pt idx="1201">
                        <c:v>#N/A</c:v>
                      </c:pt>
                      <c:pt idx="1202">
                        <c:v>#N/A</c:v>
                      </c:pt>
                      <c:pt idx="1203">
                        <c:v>2305.1451293774676</c:v>
                      </c:pt>
                      <c:pt idx="1204">
                        <c:v>#N/A</c:v>
                      </c:pt>
                      <c:pt idx="1205">
                        <c:v>#N/A</c:v>
                      </c:pt>
                      <c:pt idx="1206">
                        <c:v>#N/A</c:v>
                      </c:pt>
                      <c:pt idx="1207">
                        <c:v>#N/A</c:v>
                      </c:pt>
                      <c:pt idx="1208">
                        <c:v>#N/A</c:v>
                      </c:pt>
                      <c:pt idx="1209">
                        <c:v>#N/A</c:v>
                      </c:pt>
                      <c:pt idx="1210">
                        <c:v>#N/A</c:v>
                      </c:pt>
                      <c:pt idx="1211">
                        <c:v>#N/A</c:v>
                      </c:pt>
                      <c:pt idx="1212">
                        <c:v>#N/A</c:v>
                      </c:pt>
                      <c:pt idx="1213">
                        <c:v>#N/A</c:v>
                      </c:pt>
                      <c:pt idx="1214">
                        <c:v>#N/A</c:v>
                      </c:pt>
                      <c:pt idx="1215">
                        <c:v>#N/A</c:v>
                      </c:pt>
                      <c:pt idx="1216">
                        <c:v>#N/A</c:v>
                      </c:pt>
                      <c:pt idx="1217">
                        <c:v>#N/A</c:v>
                      </c:pt>
                      <c:pt idx="1218">
                        <c:v>#N/A</c:v>
                      </c:pt>
                      <c:pt idx="1219">
                        <c:v>#N/A</c:v>
                      </c:pt>
                      <c:pt idx="1220">
                        <c:v>#N/A</c:v>
                      </c:pt>
                      <c:pt idx="1221">
                        <c:v>#N/A</c:v>
                      </c:pt>
                      <c:pt idx="1222">
                        <c:v>#N/A</c:v>
                      </c:pt>
                      <c:pt idx="1223">
                        <c:v>2195.5811861695443</c:v>
                      </c:pt>
                      <c:pt idx="1224">
                        <c:v>#N/A</c:v>
                      </c:pt>
                      <c:pt idx="1225">
                        <c:v>#N/A</c:v>
                      </c:pt>
                      <c:pt idx="1226">
                        <c:v>#N/A</c:v>
                      </c:pt>
                      <c:pt idx="1227">
                        <c:v>#N/A</c:v>
                      </c:pt>
                      <c:pt idx="1228">
                        <c:v>2177.7591814941102</c:v>
                      </c:pt>
                      <c:pt idx="1229">
                        <c:v>#N/A</c:v>
                      </c:pt>
                      <c:pt idx="1230">
                        <c:v>#N/A</c:v>
                      </c:pt>
                      <c:pt idx="1231">
                        <c:v>#N/A</c:v>
                      </c:pt>
                      <c:pt idx="1232">
                        <c:v>#N/A</c:v>
                      </c:pt>
                      <c:pt idx="1233">
                        <c:v>#N/A</c:v>
                      </c:pt>
                      <c:pt idx="1234">
                        <c:v>2128.2629334748899</c:v>
                      </c:pt>
                      <c:pt idx="1235">
                        <c:v>#N/A</c:v>
                      </c:pt>
                      <c:pt idx="1236">
                        <c:v>#N/A</c:v>
                      </c:pt>
                      <c:pt idx="1237">
                        <c:v>#N/A</c:v>
                      </c:pt>
                      <c:pt idx="1238">
                        <c:v>#N/A</c:v>
                      </c:pt>
                      <c:pt idx="1239">
                        <c:v>#N/A</c:v>
                      </c:pt>
                      <c:pt idx="1240">
                        <c:v>#N/A</c:v>
                      </c:pt>
                      <c:pt idx="1241">
                        <c:v>#N/A</c:v>
                      </c:pt>
                      <c:pt idx="1242">
                        <c:v>#N/A</c:v>
                      </c:pt>
                      <c:pt idx="1243">
                        <c:v>#N/A</c:v>
                      </c:pt>
                      <c:pt idx="1244">
                        <c:v>#N/A</c:v>
                      </c:pt>
                      <c:pt idx="1245">
                        <c:v>#N/A</c:v>
                      </c:pt>
                      <c:pt idx="1246">
                        <c:v>#N/A</c:v>
                      </c:pt>
                      <c:pt idx="1247">
                        <c:v>#N/A</c:v>
                      </c:pt>
                      <c:pt idx="1248">
                        <c:v>#N/A</c:v>
                      </c:pt>
                      <c:pt idx="1249">
                        <c:v>#N/A</c:v>
                      </c:pt>
                      <c:pt idx="1250">
                        <c:v>#N/A</c:v>
                      </c:pt>
                      <c:pt idx="1251">
                        <c:v>#N/A</c:v>
                      </c:pt>
                      <c:pt idx="1252">
                        <c:v>#N/A</c:v>
                      </c:pt>
                      <c:pt idx="1253">
                        <c:v>#N/A</c:v>
                      </c:pt>
                      <c:pt idx="1254">
                        <c:v>#N/A</c:v>
                      </c:pt>
                      <c:pt idx="1255">
                        <c:v>#N/A</c:v>
                      </c:pt>
                      <c:pt idx="1256">
                        <c:v>#N/A</c:v>
                      </c:pt>
                      <c:pt idx="1257">
                        <c:v>2024.7800364174543</c:v>
                      </c:pt>
                      <c:pt idx="1258">
                        <c:v>#N/A</c:v>
                      </c:pt>
                      <c:pt idx="1259">
                        <c:v>2005.0640613380424</c:v>
                      </c:pt>
                      <c:pt idx="1260">
                        <c:v>#N/A</c:v>
                      </c:pt>
                      <c:pt idx="1261">
                        <c:v>#N/A</c:v>
                      </c:pt>
                      <c:pt idx="1262">
                        <c:v>#N/A</c:v>
                      </c:pt>
                      <c:pt idx="1263">
                        <c:v>#N/A</c:v>
                      </c:pt>
                      <c:pt idx="1264">
                        <c:v>#N/A</c:v>
                      </c:pt>
                      <c:pt idx="1265">
                        <c:v>#N/A</c:v>
                      </c:pt>
                      <c:pt idx="1266">
                        <c:v>#N/A</c:v>
                      </c:pt>
                      <c:pt idx="1267">
                        <c:v>#N/A</c:v>
                      </c:pt>
                      <c:pt idx="1268">
                        <c:v>#N/A</c:v>
                      </c:pt>
                      <c:pt idx="1269">
                        <c:v>#N/A</c:v>
                      </c:pt>
                      <c:pt idx="1270">
                        <c:v>#N/A</c:v>
                      </c:pt>
                      <c:pt idx="1271">
                        <c:v>#N/A</c:v>
                      </c:pt>
                      <c:pt idx="1272">
                        <c:v>#N/A</c:v>
                      </c:pt>
                      <c:pt idx="1273">
                        <c:v>#N/A</c:v>
                      </c:pt>
                      <c:pt idx="1274">
                        <c:v>#N/A</c:v>
                      </c:pt>
                      <c:pt idx="1275">
                        <c:v>#N/A</c:v>
                      </c:pt>
                      <c:pt idx="1276">
                        <c:v>#N/A</c:v>
                      </c:pt>
                      <c:pt idx="1277">
                        <c:v>#N/A</c:v>
                      </c:pt>
                      <c:pt idx="1278">
                        <c:v>#N/A</c:v>
                      </c:pt>
                      <c:pt idx="1279">
                        <c:v>#N/A</c:v>
                      </c:pt>
                      <c:pt idx="1280">
                        <c:v>1883.3308529814879</c:v>
                      </c:pt>
                      <c:pt idx="1281">
                        <c:v>#N/A</c:v>
                      </c:pt>
                      <c:pt idx="1282">
                        <c:v>#N/A</c:v>
                      </c:pt>
                      <c:pt idx="1283">
                        <c:v>#N/A</c:v>
                      </c:pt>
                      <c:pt idx="1284">
                        <c:v>#N/A</c:v>
                      </c:pt>
                      <c:pt idx="1285">
                        <c:v>#N/A</c:v>
                      </c:pt>
                      <c:pt idx="1286">
                        <c:v>#N/A</c:v>
                      </c:pt>
                      <c:pt idx="1287">
                        <c:v>#N/A</c:v>
                      </c:pt>
                      <c:pt idx="1288">
                        <c:v>#N/A</c:v>
                      </c:pt>
                      <c:pt idx="1289">
                        <c:v>#N/A</c:v>
                      </c:pt>
                      <c:pt idx="1290">
                        <c:v>#N/A</c:v>
                      </c:pt>
                      <c:pt idx="1291">
                        <c:v>#N/A</c:v>
                      </c:pt>
                      <c:pt idx="1292">
                        <c:v>#N/A</c:v>
                      </c:pt>
                      <c:pt idx="1293">
                        <c:v>#N/A</c:v>
                      </c:pt>
                      <c:pt idx="1294">
                        <c:v>#N/A</c:v>
                      </c:pt>
                      <c:pt idx="1295">
                        <c:v>#N/A</c:v>
                      </c:pt>
                      <c:pt idx="1296">
                        <c:v>#N/A</c:v>
                      </c:pt>
                      <c:pt idx="1297">
                        <c:v>#N/A</c:v>
                      </c:pt>
                      <c:pt idx="1298">
                        <c:v>#N/A</c:v>
                      </c:pt>
                      <c:pt idx="1299">
                        <c:v>#N/A</c:v>
                      </c:pt>
                      <c:pt idx="1300">
                        <c:v>#N/A</c:v>
                      </c:pt>
                      <c:pt idx="1301">
                        <c:v>#N/A</c:v>
                      </c:pt>
                      <c:pt idx="1302">
                        <c:v>#N/A</c:v>
                      </c:pt>
                      <c:pt idx="1303">
                        <c:v>#N/A</c:v>
                      </c:pt>
                      <c:pt idx="1304">
                        <c:v>#N/A</c:v>
                      </c:pt>
                      <c:pt idx="1305">
                        <c:v>#N/A</c:v>
                      </c:pt>
                      <c:pt idx="1306">
                        <c:v>#N/A</c:v>
                      </c:pt>
                      <c:pt idx="1307">
                        <c:v>#N/A</c:v>
                      </c:pt>
                      <c:pt idx="1308">
                        <c:v>1710.9468320947601</c:v>
                      </c:pt>
                      <c:pt idx="1309">
                        <c:v>#N/A</c:v>
                      </c:pt>
                      <c:pt idx="1310">
                        <c:v>#N/A</c:v>
                      </c:pt>
                      <c:pt idx="1311">
                        <c:v>#N/A</c:v>
                      </c:pt>
                      <c:pt idx="1312">
                        <c:v>1700.1502224276571</c:v>
                      </c:pt>
                      <c:pt idx="1313">
                        <c:v>#N/A</c:v>
                      </c:pt>
                      <c:pt idx="1314">
                        <c:v>#N/A</c:v>
                      </c:pt>
                      <c:pt idx="1315">
                        <c:v>#N/A</c:v>
                      </c:pt>
                      <c:pt idx="1316">
                        <c:v>#N/A</c:v>
                      </c:pt>
                      <c:pt idx="1317">
                        <c:v>#N/A</c:v>
                      </c:pt>
                      <c:pt idx="1318">
                        <c:v>1665.5044158955548</c:v>
                      </c:pt>
                      <c:pt idx="1319">
                        <c:v>1656.0930080160681</c:v>
                      </c:pt>
                      <c:pt idx="1320">
                        <c:v>#N/A</c:v>
                      </c:pt>
                      <c:pt idx="1321">
                        <c:v>#N/A</c:v>
                      </c:pt>
                      <c:pt idx="1322">
                        <c:v>#N/A</c:v>
                      </c:pt>
                      <c:pt idx="1323">
                        <c:v>#N/A</c:v>
                      </c:pt>
                      <c:pt idx="1324">
                        <c:v>1645.877310494107</c:v>
                      </c:pt>
                      <c:pt idx="1325">
                        <c:v>#N/A</c:v>
                      </c:pt>
                      <c:pt idx="1326">
                        <c:v>1638.4376427594536</c:v>
                      </c:pt>
                      <c:pt idx="1327">
                        <c:v>#N/A</c:v>
                      </c:pt>
                      <c:pt idx="1328">
                        <c:v>#N/A</c:v>
                      </c:pt>
                      <c:pt idx="1329">
                        <c:v>#N/A</c:v>
                      </c:pt>
                      <c:pt idx="1330">
                        <c:v>#N/A</c:v>
                      </c:pt>
                      <c:pt idx="1331">
                        <c:v>#N/A</c:v>
                      </c:pt>
                      <c:pt idx="1332">
                        <c:v>#N/A</c:v>
                      </c:pt>
                      <c:pt idx="1333">
                        <c:v>#N/A</c:v>
                      </c:pt>
                      <c:pt idx="1334">
                        <c:v>#N/A</c:v>
                      </c:pt>
                      <c:pt idx="1335">
                        <c:v>#N/A</c:v>
                      </c:pt>
                      <c:pt idx="1336">
                        <c:v>#N/A</c:v>
                      </c:pt>
                      <c:pt idx="1337">
                        <c:v>#N/A</c:v>
                      </c:pt>
                      <c:pt idx="1338">
                        <c:v>#N/A</c:v>
                      </c:pt>
                      <c:pt idx="1339">
                        <c:v>#N/A</c:v>
                      </c:pt>
                      <c:pt idx="1340">
                        <c:v>#N/A</c:v>
                      </c:pt>
                      <c:pt idx="1341">
                        <c:v>1572.5929609514226</c:v>
                      </c:pt>
                      <c:pt idx="1342">
                        <c:v>1568.4952022791181</c:v>
                      </c:pt>
                      <c:pt idx="1343">
                        <c:v>#N/A</c:v>
                      </c:pt>
                      <c:pt idx="1344">
                        <c:v>#N/A</c:v>
                      </c:pt>
                      <c:pt idx="1345">
                        <c:v>#N/A</c:v>
                      </c:pt>
                      <c:pt idx="1346">
                        <c:v>#N/A</c:v>
                      </c:pt>
                      <c:pt idx="1347">
                        <c:v>#N/A</c:v>
                      </c:pt>
                      <c:pt idx="1348">
                        <c:v>#N/A</c:v>
                      </c:pt>
                      <c:pt idx="1349">
                        <c:v>#N/A</c:v>
                      </c:pt>
                      <c:pt idx="1350">
                        <c:v>1536.0333994936507</c:v>
                      </c:pt>
                      <c:pt idx="1351">
                        <c:v>#N/A</c:v>
                      </c:pt>
                      <c:pt idx="1352">
                        <c:v>#N/A</c:v>
                      </c:pt>
                      <c:pt idx="1353">
                        <c:v>#N/A</c:v>
                      </c:pt>
                      <c:pt idx="1354">
                        <c:v>#N/A</c:v>
                      </c:pt>
                      <c:pt idx="1355">
                        <c:v>#N/A</c:v>
                      </c:pt>
                      <c:pt idx="1356">
                        <c:v>#N/A</c:v>
                      </c:pt>
                      <c:pt idx="1357">
                        <c:v>#N/A</c:v>
                      </c:pt>
                      <c:pt idx="1358">
                        <c:v>#N/A</c:v>
                      </c:pt>
                      <c:pt idx="1359">
                        <c:v>#N/A</c:v>
                      </c:pt>
                      <c:pt idx="1360">
                        <c:v>#N/A</c:v>
                      </c:pt>
                      <c:pt idx="1361">
                        <c:v>1485.1451968377876</c:v>
                      </c:pt>
                      <c:pt idx="1362">
                        <c:v>#N/A</c:v>
                      </c:pt>
                      <c:pt idx="1363">
                        <c:v>#N/A</c:v>
                      </c:pt>
                      <c:pt idx="1364">
                        <c:v>1452.8022646894435</c:v>
                      </c:pt>
                      <c:pt idx="1365">
                        <c:v>#N/A</c:v>
                      </c:pt>
                      <c:pt idx="1366">
                        <c:v>#N/A</c:v>
                      </c:pt>
                      <c:pt idx="1367">
                        <c:v>#N/A</c:v>
                      </c:pt>
                      <c:pt idx="1368">
                        <c:v>#N/A</c:v>
                      </c:pt>
                      <c:pt idx="1369">
                        <c:v>#N/A</c:v>
                      </c:pt>
                      <c:pt idx="1370">
                        <c:v>#N/A</c:v>
                      </c:pt>
                      <c:pt idx="1371">
                        <c:v>#N/A</c:v>
                      </c:pt>
                      <c:pt idx="1372">
                        <c:v>#N/A</c:v>
                      </c:pt>
                      <c:pt idx="1373">
                        <c:v>1430.9753538657269</c:v>
                      </c:pt>
                      <c:pt idx="1374">
                        <c:v>#N/A</c:v>
                      </c:pt>
                      <c:pt idx="1375">
                        <c:v>1425.3494246962409</c:v>
                      </c:pt>
                      <c:pt idx="1376">
                        <c:v>#N/A</c:v>
                      </c:pt>
                      <c:pt idx="1377">
                        <c:v>#N/A</c:v>
                      </c:pt>
                      <c:pt idx="1378">
                        <c:v>#N/A</c:v>
                      </c:pt>
                      <c:pt idx="1379">
                        <c:v>#N/A</c:v>
                      </c:pt>
                      <c:pt idx="1380">
                        <c:v>#N/A</c:v>
                      </c:pt>
                      <c:pt idx="1381">
                        <c:v>#N/A</c:v>
                      </c:pt>
                      <c:pt idx="1382">
                        <c:v>#N/A</c:v>
                      </c:pt>
                      <c:pt idx="1383">
                        <c:v>#N/A</c:v>
                      </c:pt>
                      <c:pt idx="1384">
                        <c:v>1394.2506803067436</c:v>
                      </c:pt>
                      <c:pt idx="1385">
                        <c:v>#N/A</c:v>
                      </c:pt>
                      <c:pt idx="1386">
                        <c:v>#N/A</c:v>
                      </c:pt>
                      <c:pt idx="1387">
                        <c:v>#N/A</c:v>
                      </c:pt>
                      <c:pt idx="1388">
                        <c:v>#N/A</c:v>
                      </c:pt>
                      <c:pt idx="1389">
                        <c:v>#N/A</c:v>
                      </c:pt>
                      <c:pt idx="1390">
                        <c:v>#N/A</c:v>
                      </c:pt>
                      <c:pt idx="1391">
                        <c:v>#N/A</c:v>
                      </c:pt>
                      <c:pt idx="1392">
                        <c:v>#N/A</c:v>
                      </c:pt>
                      <c:pt idx="1393">
                        <c:v>#N/A</c:v>
                      </c:pt>
                      <c:pt idx="1394">
                        <c:v>#N/A</c:v>
                      </c:pt>
                      <c:pt idx="1395">
                        <c:v>#N/A</c:v>
                      </c:pt>
                      <c:pt idx="1396">
                        <c:v>#N/A</c:v>
                      </c:pt>
                      <c:pt idx="1397">
                        <c:v>#N/A</c:v>
                      </c:pt>
                      <c:pt idx="1398">
                        <c:v>#N/A</c:v>
                      </c:pt>
                      <c:pt idx="1399">
                        <c:v>#N/A</c:v>
                      </c:pt>
                      <c:pt idx="1400">
                        <c:v>#N/A</c:v>
                      </c:pt>
                      <c:pt idx="1401">
                        <c:v>#N/A</c:v>
                      </c:pt>
                      <c:pt idx="1402">
                        <c:v>1341.5486422822196</c:v>
                      </c:pt>
                      <c:pt idx="1403">
                        <c:v>#N/A</c:v>
                      </c:pt>
                      <c:pt idx="1404">
                        <c:v>#N/A</c:v>
                      </c:pt>
                      <c:pt idx="1405">
                        <c:v>#N/A</c:v>
                      </c:pt>
                      <c:pt idx="1406">
                        <c:v>#N/A</c:v>
                      </c:pt>
                      <c:pt idx="1407">
                        <c:v>#N/A</c:v>
                      </c:pt>
                      <c:pt idx="1408">
                        <c:v>#N/A</c:v>
                      </c:pt>
                      <c:pt idx="1409">
                        <c:v>#N/A</c:v>
                      </c:pt>
                      <c:pt idx="1410">
                        <c:v>#N/A</c:v>
                      </c:pt>
                      <c:pt idx="1411">
                        <c:v>#N/A</c:v>
                      </c:pt>
                      <c:pt idx="1412">
                        <c:v>#N/A</c:v>
                      </c:pt>
                      <c:pt idx="1413">
                        <c:v>1312.7022934824261</c:v>
                      </c:pt>
                      <c:pt idx="1414">
                        <c:v>#N/A</c:v>
                      </c:pt>
                      <c:pt idx="1415">
                        <c:v>#N/A</c:v>
                      </c:pt>
                      <c:pt idx="1416">
                        <c:v>#N/A</c:v>
                      </c:pt>
                      <c:pt idx="1417">
                        <c:v>#N/A</c:v>
                      </c:pt>
                      <c:pt idx="1418">
                        <c:v>#N/A</c:v>
                      </c:pt>
                      <c:pt idx="1419">
                        <c:v>#N/A</c:v>
                      </c:pt>
                      <c:pt idx="1420">
                        <c:v>#N/A</c:v>
                      </c:pt>
                      <c:pt idx="1421">
                        <c:v>#N/A</c:v>
                      </c:pt>
                      <c:pt idx="1422">
                        <c:v>1291.4269436398793</c:v>
                      </c:pt>
                      <c:pt idx="1423">
                        <c:v>#N/A</c:v>
                      </c:pt>
                      <c:pt idx="1424">
                        <c:v>#N/A</c:v>
                      </c:pt>
                      <c:pt idx="1425">
                        <c:v>#N/A</c:v>
                      </c:pt>
                      <c:pt idx="1426">
                        <c:v>#N/A</c:v>
                      </c:pt>
                      <c:pt idx="1427">
                        <c:v>1268.1166683746751</c:v>
                      </c:pt>
                      <c:pt idx="1428">
                        <c:v>#N/A</c:v>
                      </c:pt>
                      <c:pt idx="1429">
                        <c:v>#N/A</c:v>
                      </c:pt>
                      <c:pt idx="1430">
                        <c:v>#N/A</c:v>
                      </c:pt>
                      <c:pt idx="1431">
                        <c:v>#N/A</c:v>
                      </c:pt>
                      <c:pt idx="1432">
                        <c:v>1254.4087524245845</c:v>
                      </c:pt>
                      <c:pt idx="1433">
                        <c:v>#N/A</c:v>
                      </c:pt>
                      <c:pt idx="1434">
                        <c:v>#N/A</c:v>
                      </c:pt>
                      <c:pt idx="1435">
                        <c:v>#N/A</c:v>
                      </c:pt>
                      <c:pt idx="1436">
                        <c:v>#N/A</c:v>
                      </c:pt>
                      <c:pt idx="1437">
                        <c:v>#N/A</c:v>
                      </c:pt>
                      <c:pt idx="1438">
                        <c:v>#N/A</c:v>
                      </c:pt>
                      <c:pt idx="1439">
                        <c:v>1235.0604020117055</c:v>
                      </c:pt>
                      <c:pt idx="1440">
                        <c:v>#N/A</c:v>
                      </c:pt>
                      <c:pt idx="1441">
                        <c:v>#N/A</c:v>
                      </c:pt>
                      <c:pt idx="1442">
                        <c:v>#N/A</c:v>
                      </c:pt>
                      <c:pt idx="1443">
                        <c:v>#N/A</c:v>
                      </c:pt>
                      <c:pt idx="1444">
                        <c:v>#N/A</c:v>
                      </c:pt>
                      <c:pt idx="1445">
                        <c:v>1225.9883389203665</c:v>
                      </c:pt>
                      <c:pt idx="1446">
                        <c:v>#N/A</c:v>
                      </c:pt>
                      <c:pt idx="1447">
                        <c:v>#N/A</c:v>
                      </c:pt>
                      <c:pt idx="1448">
                        <c:v>#N/A</c:v>
                      </c:pt>
                      <c:pt idx="1449">
                        <c:v>#N/A</c:v>
                      </c:pt>
                      <c:pt idx="1450">
                        <c:v>#N/A</c:v>
                      </c:pt>
                      <c:pt idx="1451">
                        <c:v>1203.5803384573142</c:v>
                      </c:pt>
                      <c:pt idx="1452">
                        <c:v>#N/A</c:v>
                      </c:pt>
                      <c:pt idx="1453">
                        <c:v>1197.7845455882525</c:v>
                      </c:pt>
                      <c:pt idx="1454">
                        <c:v>#N/A</c:v>
                      </c:pt>
                      <c:pt idx="1455">
                        <c:v>#N/A</c:v>
                      </c:pt>
                      <c:pt idx="1456">
                        <c:v>#N/A</c:v>
                      </c:pt>
                      <c:pt idx="1457">
                        <c:v>#N/A</c:v>
                      </c:pt>
                      <c:pt idx="1458">
                        <c:v>#N/A</c:v>
                      </c:pt>
                      <c:pt idx="1459">
                        <c:v>1172.4126228358364</c:v>
                      </c:pt>
                      <c:pt idx="1460">
                        <c:v>#N/A</c:v>
                      </c:pt>
                      <c:pt idx="1461">
                        <c:v>#N/A</c:v>
                      </c:pt>
                      <c:pt idx="1462">
                        <c:v>#N/A</c:v>
                      </c:pt>
                      <c:pt idx="1463">
                        <c:v>#N/A</c:v>
                      </c:pt>
                      <c:pt idx="1464">
                        <c:v>#N/A</c:v>
                      </c:pt>
                      <c:pt idx="1465">
                        <c:v>1152.0314046236094</c:v>
                      </c:pt>
                      <c:pt idx="1466">
                        <c:v>#N/A</c:v>
                      </c:pt>
                      <c:pt idx="1467">
                        <c:v>#N/A</c:v>
                      </c:pt>
                      <c:pt idx="1468">
                        <c:v>#N/A</c:v>
                      </c:pt>
                      <c:pt idx="1469">
                        <c:v>#N/A</c:v>
                      </c:pt>
                      <c:pt idx="1470">
                        <c:v>#N/A</c:v>
                      </c:pt>
                      <c:pt idx="1471">
                        <c:v>#N/A</c:v>
                      </c:pt>
                      <c:pt idx="1472">
                        <c:v>#N/A</c:v>
                      </c:pt>
                      <c:pt idx="1473">
                        <c:v>#N/A</c:v>
                      </c:pt>
                      <c:pt idx="1474">
                        <c:v>#N/A</c:v>
                      </c:pt>
                      <c:pt idx="1475">
                        <c:v>#N/A</c:v>
                      </c:pt>
                      <c:pt idx="1476">
                        <c:v>#N/A</c:v>
                      </c:pt>
                      <c:pt idx="1477">
                        <c:v>#N/A</c:v>
                      </c:pt>
                      <c:pt idx="1478">
                        <c:v>#N/A</c:v>
                      </c:pt>
                      <c:pt idx="1479">
                        <c:v>#N/A</c:v>
                      </c:pt>
                      <c:pt idx="1480">
                        <c:v>1109.7507607085984</c:v>
                      </c:pt>
                      <c:pt idx="1481">
                        <c:v>#N/A</c:v>
                      </c:pt>
                      <c:pt idx="1482">
                        <c:v>1099.8284618151765</c:v>
                      </c:pt>
                      <c:pt idx="1483">
                        <c:v>#N/A</c:v>
                      </c:pt>
                      <c:pt idx="1484">
                        <c:v>#N/A</c:v>
                      </c:pt>
                      <c:pt idx="1485">
                        <c:v>#N/A</c:v>
                      </c:pt>
                      <c:pt idx="1486">
                        <c:v>#N/A</c:v>
                      </c:pt>
                      <c:pt idx="1487">
                        <c:v>#N/A</c:v>
                      </c:pt>
                      <c:pt idx="1488">
                        <c:v>#N/A</c:v>
                      </c:pt>
                      <c:pt idx="1489">
                        <c:v>#N/A</c:v>
                      </c:pt>
                      <c:pt idx="1490">
                        <c:v>#N/A</c:v>
                      </c:pt>
                      <c:pt idx="1491">
                        <c:v>#N/A</c:v>
                      </c:pt>
                      <c:pt idx="1492">
                        <c:v>#N/A</c:v>
                      </c:pt>
                      <c:pt idx="1493">
                        <c:v>#N/A</c:v>
                      </c:pt>
                      <c:pt idx="1494">
                        <c:v>#N/A</c:v>
                      </c:pt>
                      <c:pt idx="1495">
                        <c:v>#N/A</c:v>
                      </c:pt>
                      <c:pt idx="1496">
                        <c:v>#N/A</c:v>
                      </c:pt>
                      <c:pt idx="1497">
                        <c:v>#N/A</c:v>
                      </c:pt>
                      <c:pt idx="1498">
                        <c:v>#N/A</c:v>
                      </c:pt>
                      <c:pt idx="1499">
                        <c:v>#N/A</c:v>
                      </c:pt>
                      <c:pt idx="1500">
                        <c:v>#N/A</c:v>
                      </c:pt>
                      <c:pt idx="1501">
                        <c:v>#N/A</c:v>
                      </c:pt>
                      <c:pt idx="1502">
                        <c:v>#N/A</c:v>
                      </c:pt>
                      <c:pt idx="1503">
                        <c:v>#N/A</c:v>
                      </c:pt>
                      <c:pt idx="1504">
                        <c:v>#N/A</c:v>
                      </c:pt>
                      <c:pt idx="1505">
                        <c:v>#N/A</c:v>
                      </c:pt>
                      <c:pt idx="1506">
                        <c:v>#N/A</c:v>
                      </c:pt>
                      <c:pt idx="1507">
                        <c:v>#N/A</c:v>
                      </c:pt>
                      <c:pt idx="1508">
                        <c:v>#N/A</c:v>
                      </c:pt>
                      <c:pt idx="1509">
                        <c:v>#N/A</c:v>
                      </c:pt>
                      <c:pt idx="1510">
                        <c:v>#N/A</c:v>
                      </c:pt>
                      <c:pt idx="1511">
                        <c:v>1009.4390136285334</c:v>
                      </c:pt>
                      <c:pt idx="1512">
                        <c:v>1009.2767665163686</c:v>
                      </c:pt>
                      <c:pt idx="1513">
                        <c:v>#N/A</c:v>
                      </c:pt>
                      <c:pt idx="1514">
                        <c:v>#N/A</c:v>
                      </c:pt>
                      <c:pt idx="1515">
                        <c:v>#N/A</c:v>
                      </c:pt>
                      <c:pt idx="1516">
                        <c:v>#N/A</c:v>
                      </c:pt>
                      <c:pt idx="1517">
                        <c:v>#N/A</c:v>
                      </c:pt>
                      <c:pt idx="1518">
                        <c:v>#N/A</c:v>
                      </c:pt>
                      <c:pt idx="1519">
                        <c:v>#N/A</c:v>
                      </c:pt>
                      <c:pt idx="1520">
                        <c:v>#N/A</c:v>
                      </c:pt>
                      <c:pt idx="1521">
                        <c:v>#N/A</c:v>
                      </c:pt>
                      <c:pt idx="1522">
                        <c:v>994.15553213097758</c:v>
                      </c:pt>
                      <c:pt idx="1523">
                        <c:v>#N/A</c:v>
                      </c:pt>
                      <c:pt idx="1524">
                        <c:v>#N/A</c:v>
                      </c:pt>
                      <c:pt idx="1525">
                        <c:v>#N/A</c:v>
                      </c:pt>
                      <c:pt idx="1526">
                        <c:v>#N/A</c:v>
                      </c:pt>
                      <c:pt idx="1527">
                        <c:v>#N/A</c:v>
                      </c:pt>
                      <c:pt idx="1528">
                        <c:v>#N/A</c:v>
                      </c:pt>
                      <c:pt idx="1529">
                        <c:v>#N/A</c:v>
                      </c:pt>
                      <c:pt idx="1530">
                        <c:v>#N/A</c:v>
                      </c:pt>
                      <c:pt idx="1531">
                        <c:v>#N/A</c:v>
                      </c:pt>
                      <c:pt idx="1532">
                        <c:v>#N/A</c:v>
                      </c:pt>
                      <c:pt idx="1533">
                        <c:v>#N/A</c:v>
                      </c:pt>
                      <c:pt idx="1534">
                        <c:v>#N/A</c:v>
                      </c:pt>
                      <c:pt idx="1535">
                        <c:v>#N/A</c:v>
                      </c:pt>
                      <c:pt idx="1536">
                        <c:v>#N/A</c:v>
                      </c:pt>
                      <c:pt idx="1537">
                        <c:v>#N/A</c:v>
                      </c:pt>
                      <c:pt idx="1538">
                        <c:v>#N/A</c:v>
                      </c:pt>
                      <c:pt idx="1539">
                        <c:v>#N/A</c:v>
                      </c:pt>
                      <c:pt idx="1540">
                        <c:v>#N/A</c:v>
                      </c:pt>
                      <c:pt idx="1541">
                        <c:v>#N/A</c:v>
                      </c:pt>
                      <c:pt idx="1542">
                        <c:v>#N/A</c:v>
                      </c:pt>
                      <c:pt idx="1543">
                        <c:v>#N/A</c:v>
                      </c:pt>
                      <c:pt idx="1544">
                        <c:v>#N/A</c:v>
                      </c:pt>
                      <c:pt idx="1545">
                        <c:v>#N/A</c:v>
                      </c:pt>
                      <c:pt idx="1546">
                        <c:v>#N/A</c:v>
                      </c:pt>
                      <c:pt idx="1547">
                        <c:v>#N/A</c:v>
                      </c:pt>
                      <c:pt idx="1548">
                        <c:v>#N/A</c:v>
                      </c:pt>
                      <c:pt idx="1549">
                        <c:v>921.95008201400151</c:v>
                      </c:pt>
                      <c:pt idx="1550">
                        <c:v>#N/A</c:v>
                      </c:pt>
                      <c:pt idx="1551">
                        <c:v>#N/A</c:v>
                      </c:pt>
                      <c:pt idx="1552">
                        <c:v>#N/A</c:v>
                      </c:pt>
                      <c:pt idx="1553">
                        <c:v>#N/A</c:v>
                      </c:pt>
                      <c:pt idx="1554">
                        <c:v>#N/A</c:v>
                      </c:pt>
                      <c:pt idx="1555">
                        <c:v>#N/A</c:v>
                      </c:pt>
                      <c:pt idx="1556">
                        <c:v>#N/A</c:v>
                      </c:pt>
                      <c:pt idx="1557">
                        <c:v>#N/A</c:v>
                      </c:pt>
                      <c:pt idx="1558">
                        <c:v>#N/A</c:v>
                      </c:pt>
                      <c:pt idx="1559">
                        <c:v>#N/A</c:v>
                      </c:pt>
                      <c:pt idx="1560">
                        <c:v>#N/A</c:v>
                      </c:pt>
                      <c:pt idx="1561">
                        <c:v>#N/A</c:v>
                      </c:pt>
                      <c:pt idx="1562">
                        <c:v>883.52274960624538</c:v>
                      </c:pt>
                      <c:pt idx="1563">
                        <c:v>#N/A</c:v>
                      </c:pt>
                      <c:pt idx="1564">
                        <c:v>#N/A</c:v>
                      </c:pt>
                      <c:pt idx="1565">
                        <c:v>#N/A</c:v>
                      </c:pt>
                      <c:pt idx="1566">
                        <c:v>#N/A</c:v>
                      </c:pt>
                      <c:pt idx="1567">
                        <c:v>#N/A</c:v>
                      </c:pt>
                      <c:pt idx="1568">
                        <c:v>#N/A</c:v>
                      </c:pt>
                      <c:pt idx="1569">
                        <c:v>#N/A</c:v>
                      </c:pt>
                      <c:pt idx="1570">
                        <c:v>#N/A</c:v>
                      </c:pt>
                      <c:pt idx="1571">
                        <c:v>#N/A</c:v>
                      </c:pt>
                      <c:pt idx="1572">
                        <c:v>#N/A</c:v>
                      </c:pt>
                      <c:pt idx="1573">
                        <c:v>862.72560991730984</c:v>
                      </c:pt>
                      <c:pt idx="1574">
                        <c:v>#N/A</c:v>
                      </c:pt>
                      <c:pt idx="1575">
                        <c:v>#N/A</c:v>
                      </c:pt>
                      <c:pt idx="1576">
                        <c:v>#N/A</c:v>
                      </c:pt>
                      <c:pt idx="1577">
                        <c:v>#N/A</c:v>
                      </c:pt>
                      <c:pt idx="1578">
                        <c:v>#N/A</c:v>
                      </c:pt>
                      <c:pt idx="1579">
                        <c:v>#N/A</c:v>
                      </c:pt>
                      <c:pt idx="1580">
                        <c:v>#N/A</c:v>
                      </c:pt>
                      <c:pt idx="1581">
                        <c:v>#N/A</c:v>
                      </c:pt>
                      <c:pt idx="1582">
                        <c:v>#N/A</c:v>
                      </c:pt>
                      <c:pt idx="1583">
                        <c:v>#N/A</c:v>
                      </c:pt>
                      <c:pt idx="1584">
                        <c:v>#N/A</c:v>
                      </c:pt>
                      <c:pt idx="1585">
                        <c:v>#N/A</c:v>
                      </c:pt>
                      <c:pt idx="1586">
                        <c:v>#N/A</c:v>
                      </c:pt>
                      <c:pt idx="1587">
                        <c:v>#N/A</c:v>
                      </c:pt>
                      <c:pt idx="1588">
                        <c:v>#N/A</c:v>
                      </c:pt>
                      <c:pt idx="1589">
                        <c:v>#N/A</c:v>
                      </c:pt>
                      <c:pt idx="1590">
                        <c:v>#N/A</c:v>
                      </c:pt>
                      <c:pt idx="1591">
                        <c:v>#N/A</c:v>
                      </c:pt>
                      <c:pt idx="1592">
                        <c:v>#N/A</c:v>
                      </c:pt>
                      <c:pt idx="1593">
                        <c:v>#N/A</c:v>
                      </c:pt>
                      <c:pt idx="1594">
                        <c:v>#N/A</c:v>
                      </c:pt>
                      <c:pt idx="1595">
                        <c:v>810.7855084088543</c:v>
                      </c:pt>
                      <c:pt idx="1596">
                        <c:v>#N/A</c:v>
                      </c:pt>
                      <c:pt idx="1597">
                        <c:v>#N/A</c:v>
                      </c:pt>
                      <c:pt idx="1598">
                        <c:v>#N/A</c:v>
                      </c:pt>
                      <c:pt idx="1599">
                        <c:v>#N/A</c:v>
                      </c:pt>
                      <c:pt idx="1600">
                        <c:v>#N/A</c:v>
                      </c:pt>
                      <c:pt idx="1601">
                        <c:v>797.61457238128583</c:v>
                      </c:pt>
                      <c:pt idx="1602">
                        <c:v>797.04164577609833</c:v>
                      </c:pt>
                      <c:pt idx="1603">
                        <c:v>#N/A</c:v>
                      </c:pt>
                      <c:pt idx="1604">
                        <c:v>#N/A</c:v>
                      </c:pt>
                      <c:pt idx="1605">
                        <c:v>#N/A</c:v>
                      </c:pt>
                      <c:pt idx="1606">
                        <c:v>#N/A</c:v>
                      </c:pt>
                      <c:pt idx="1607">
                        <c:v>#N/A</c:v>
                      </c:pt>
                      <c:pt idx="1608">
                        <c:v>#N/A</c:v>
                      </c:pt>
                      <c:pt idx="1609">
                        <c:v>#N/A</c:v>
                      </c:pt>
                      <c:pt idx="1610">
                        <c:v>#N/A</c:v>
                      </c:pt>
                      <c:pt idx="1611">
                        <c:v>774.37514514394979</c:v>
                      </c:pt>
                      <c:pt idx="1612">
                        <c:v>#N/A</c:v>
                      </c:pt>
                      <c:pt idx="1613">
                        <c:v>#N/A</c:v>
                      </c:pt>
                      <c:pt idx="1614">
                        <c:v>#N/A</c:v>
                      </c:pt>
                      <c:pt idx="1615">
                        <c:v>766.41946477003353</c:v>
                      </c:pt>
                      <c:pt idx="1616">
                        <c:v>#N/A</c:v>
                      </c:pt>
                      <c:pt idx="1617">
                        <c:v>#N/A</c:v>
                      </c:pt>
                      <c:pt idx="1618">
                        <c:v>#N/A</c:v>
                      </c:pt>
                      <c:pt idx="1619">
                        <c:v>#N/A</c:v>
                      </c:pt>
                      <c:pt idx="1620">
                        <c:v>#N/A</c:v>
                      </c:pt>
                      <c:pt idx="1621">
                        <c:v>#N/A</c:v>
                      </c:pt>
                      <c:pt idx="1622">
                        <c:v>#N/A</c:v>
                      </c:pt>
                      <c:pt idx="1623">
                        <c:v>#N/A</c:v>
                      </c:pt>
                      <c:pt idx="1624">
                        <c:v>#N/A</c:v>
                      </c:pt>
                      <c:pt idx="1625">
                        <c:v>#N/A</c:v>
                      </c:pt>
                      <c:pt idx="1626">
                        <c:v>738.79070085946296</c:v>
                      </c:pt>
                      <c:pt idx="1627">
                        <c:v>#N/A</c:v>
                      </c:pt>
                      <c:pt idx="1628">
                        <c:v>#N/A</c:v>
                      </c:pt>
                      <c:pt idx="1629">
                        <c:v>733.41838411129663</c:v>
                      </c:pt>
                      <c:pt idx="1630">
                        <c:v>#N/A</c:v>
                      </c:pt>
                      <c:pt idx="1631">
                        <c:v>#N/A</c:v>
                      </c:pt>
                      <c:pt idx="1632">
                        <c:v>#N/A</c:v>
                      </c:pt>
                      <c:pt idx="1633">
                        <c:v>#N/A</c:v>
                      </c:pt>
                      <c:pt idx="1634">
                        <c:v>#N/A</c:v>
                      </c:pt>
                      <c:pt idx="1635">
                        <c:v>#N/A</c:v>
                      </c:pt>
                      <c:pt idx="1636">
                        <c:v>#N/A</c:v>
                      </c:pt>
                      <c:pt idx="1637">
                        <c:v>#N/A</c:v>
                      </c:pt>
                      <c:pt idx="1638">
                        <c:v>#N/A</c:v>
                      </c:pt>
                      <c:pt idx="1639">
                        <c:v>#N/A</c:v>
                      </c:pt>
                      <c:pt idx="1640">
                        <c:v>#N/A</c:v>
                      </c:pt>
                      <c:pt idx="1641">
                        <c:v>705.49518164232984</c:v>
                      </c:pt>
                      <c:pt idx="1642">
                        <c:v>#N/A</c:v>
                      </c:pt>
                      <c:pt idx="1643">
                        <c:v>#N/A</c:v>
                      </c:pt>
                      <c:pt idx="1644">
                        <c:v>#N/A</c:v>
                      </c:pt>
                      <c:pt idx="1645">
                        <c:v>#N/A</c:v>
                      </c:pt>
                      <c:pt idx="1646">
                        <c:v>#N/A</c:v>
                      </c:pt>
                      <c:pt idx="1647">
                        <c:v>#N/A</c:v>
                      </c:pt>
                      <c:pt idx="1648">
                        <c:v>#N/A</c:v>
                      </c:pt>
                      <c:pt idx="1649">
                        <c:v>#N/A</c:v>
                      </c:pt>
                      <c:pt idx="1650">
                        <c:v>#N/A</c:v>
                      </c:pt>
                      <c:pt idx="1651">
                        <c:v>#N/A</c:v>
                      </c:pt>
                      <c:pt idx="1652">
                        <c:v>#N/A</c:v>
                      </c:pt>
                      <c:pt idx="1653">
                        <c:v>#N/A</c:v>
                      </c:pt>
                      <c:pt idx="1654">
                        <c:v>#N/A</c:v>
                      </c:pt>
                      <c:pt idx="1655">
                        <c:v>#N/A</c:v>
                      </c:pt>
                      <c:pt idx="1656">
                        <c:v>#N/A</c:v>
                      </c:pt>
                      <c:pt idx="1657">
                        <c:v>#N/A</c:v>
                      </c:pt>
                      <c:pt idx="1658">
                        <c:v>#N/A</c:v>
                      </c:pt>
                      <c:pt idx="1659">
                        <c:v>#N/A</c:v>
                      </c:pt>
                      <c:pt idx="1660">
                        <c:v>#N/A</c:v>
                      </c:pt>
                      <c:pt idx="1661">
                        <c:v>#N/A</c:v>
                      </c:pt>
                      <c:pt idx="1662">
                        <c:v>#N/A</c:v>
                      </c:pt>
                      <c:pt idx="1663">
                        <c:v>#N/A</c:v>
                      </c:pt>
                      <c:pt idx="1664">
                        <c:v>#N/A</c:v>
                      </c:pt>
                      <c:pt idx="1665">
                        <c:v>#N/A</c:v>
                      </c:pt>
                      <c:pt idx="1666">
                        <c:v>#N/A</c:v>
                      </c:pt>
                      <c:pt idx="1667">
                        <c:v>#N/A</c:v>
                      </c:pt>
                      <c:pt idx="1668">
                        <c:v>#N/A</c:v>
                      </c:pt>
                      <c:pt idx="1669">
                        <c:v>#N/A</c:v>
                      </c:pt>
                      <c:pt idx="1670">
                        <c:v>#N/A</c:v>
                      </c:pt>
                      <c:pt idx="1671">
                        <c:v>#N/A</c:v>
                      </c:pt>
                      <c:pt idx="1672">
                        <c:v>#N/A</c:v>
                      </c:pt>
                      <c:pt idx="1673">
                        <c:v>#N/A</c:v>
                      </c:pt>
                      <c:pt idx="1674">
                        <c:v>#N/A</c:v>
                      </c:pt>
                      <c:pt idx="1675">
                        <c:v>#N/A</c:v>
                      </c:pt>
                      <c:pt idx="1676">
                        <c:v>#N/A</c:v>
                      </c:pt>
                      <c:pt idx="1677">
                        <c:v>#N/A</c:v>
                      </c:pt>
                      <c:pt idx="1678">
                        <c:v>#N/A</c:v>
                      </c:pt>
                      <c:pt idx="1679">
                        <c:v>#N/A</c:v>
                      </c:pt>
                      <c:pt idx="1680">
                        <c:v>#N/A</c:v>
                      </c:pt>
                      <c:pt idx="1681">
                        <c:v>623.50149078077857</c:v>
                      </c:pt>
                      <c:pt idx="1682">
                        <c:v>#N/A</c:v>
                      </c:pt>
                      <c:pt idx="1683">
                        <c:v>#N/A</c:v>
                      </c:pt>
                      <c:pt idx="1684">
                        <c:v>#N/A</c:v>
                      </c:pt>
                      <c:pt idx="1685">
                        <c:v>#N/A</c:v>
                      </c:pt>
                      <c:pt idx="1686">
                        <c:v>#N/A</c:v>
                      </c:pt>
                      <c:pt idx="1687">
                        <c:v>616.28077636611488</c:v>
                      </c:pt>
                      <c:pt idx="1688">
                        <c:v>614.41673544408036</c:v>
                      </c:pt>
                      <c:pt idx="1689">
                        <c:v>#N/A</c:v>
                      </c:pt>
                      <c:pt idx="1690">
                        <c:v>#N/A</c:v>
                      </c:pt>
                      <c:pt idx="1691">
                        <c:v>#N/A</c:v>
                      </c:pt>
                      <c:pt idx="1692">
                        <c:v>#N/A</c:v>
                      </c:pt>
                      <c:pt idx="1693">
                        <c:v>#N/A</c:v>
                      </c:pt>
                      <c:pt idx="1694">
                        <c:v>#N/A</c:v>
                      </c:pt>
                      <c:pt idx="1695">
                        <c:v>#N/A</c:v>
                      </c:pt>
                      <c:pt idx="1696">
                        <c:v>601.27296750415996</c:v>
                      </c:pt>
                      <c:pt idx="1697">
                        <c:v>#N/A</c:v>
                      </c:pt>
                      <c:pt idx="1698">
                        <c:v>#N/A</c:v>
                      </c:pt>
                      <c:pt idx="1699">
                        <c:v>#N/A</c:v>
                      </c:pt>
                      <c:pt idx="1700">
                        <c:v>#N/A</c:v>
                      </c:pt>
                      <c:pt idx="1701">
                        <c:v>#N/A</c:v>
                      </c:pt>
                      <c:pt idx="1702">
                        <c:v>589.77610788780567</c:v>
                      </c:pt>
                      <c:pt idx="1703">
                        <c:v>588.32975822770004</c:v>
                      </c:pt>
                      <c:pt idx="1704">
                        <c:v>#N/A</c:v>
                      </c:pt>
                      <c:pt idx="1705">
                        <c:v>#N/A</c:v>
                      </c:pt>
                      <c:pt idx="1706">
                        <c:v>585.62285971814515</c:v>
                      </c:pt>
                      <c:pt idx="1707">
                        <c:v>#N/A</c:v>
                      </c:pt>
                      <c:pt idx="1708">
                        <c:v>#N/A</c:v>
                      </c:pt>
                      <c:pt idx="1709">
                        <c:v>#N/A</c:v>
                      </c:pt>
                      <c:pt idx="1710">
                        <c:v>580.29704659163531</c:v>
                      </c:pt>
                      <c:pt idx="1711">
                        <c:v>#N/A</c:v>
                      </c:pt>
                      <c:pt idx="1712">
                        <c:v>#N/A</c:v>
                      </c:pt>
                      <c:pt idx="1713">
                        <c:v>#N/A</c:v>
                      </c:pt>
                      <c:pt idx="1714">
                        <c:v>573.9804024102441</c:v>
                      </c:pt>
                      <c:pt idx="1715">
                        <c:v>#N/A</c:v>
                      </c:pt>
                      <c:pt idx="1716">
                        <c:v>#N/A</c:v>
                      </c:pt>
                      <c:pt idx="1717">
                        <c:v>566.63909399587817</c:v>
                      </c:pt>
                      <c:pt idx="1718">
                        <c:v>565.72128015600038</c:v>
                      </c:pt>
                      <c:pt idx="1719">
                        <c:v>#N/A</c:v>
                      </c:pt>
                      <c:pt idx="1720">
                        <c:v>563.41376917743332</c:v>
                      </c:pt>
                      <c:pt idx="1721">
                        <c:v>#N/A</c:v>
                      </c:pt>
                      <c:pt idx="1722">
                        <c:v>#N/A</c:v>
                      </c:pt>
                      <c:pt idx="1723">
                        <c:v>#N/A</c:v>
                      </c:pt>
                      <c:pt idx="1724">
                        <c:v>#N/A</c:v>
                      </c:pt>
                      <c:pt idx="1725">
                        <c:v>#N/A</c:v>
                      </c:pt>
                      <c:pt idx="1726">
                        <c:v>553.56024178434734</c:v>
                      </c:pt>
                      <c:pt idx="1727">
                        <c:v>#N/A</c:v>
                      </c:pt>
                      <c:pt idx="1728">
                        <c:v>#N/A</c:v>
                      </c:pt>
                      <c:pt idx="1729">
                        <c:v>#N/A</c:v>
                      </c:pt>
                      <c:pt idx="1730">
                        <c:v>#N/A</c:v>
                      </c:pt>
                      <c:pt idx="1731">
                        <c:v>#N/A</c:v>
                      </c:pt>
                      <c:pt idx="1732">
                        <c:v>#N/A</c:v>
                      </c:pt>
                      <c:pt idx="1733">
                        <c:v>#N/A</c:v>
                      </c:pt>
                      <c:pt idx="1734">
                        <c:v>#N/A</c:v>
                      </c:pt>
                      <c:pt idx="1735">
                        <c:v>#N/A</c:v>
                      </c:pt>
                      <c:pt idx="1736">
                        <c:v>#N/A</c:v>
                      </c:pt>
                      <c:pt idx="1737">
                        <c:v>#N/A</c:v>
                      </c:pt>
                      <c:pt idx="1738">
                        <c:v>#N/A</c:v>
                      </c:pt>
                      <c:pt idx="1739">
                        <c:v>#N/A</c:v>
                      </c:pt>
                      <c:pt idx="1740">
                        <c:v>#N/A</c:v>
                      </c:pt>
                      <c:pt idx="1741">
                        <c:v>#N/A</c:v>
                      </c:pt>
                      <c:pt idx="1742">
                        <c:v>#N/A</c:v>
                      </c:pt>
                      <c:pt idx="1743">
                        <c:v>#N/A</c:v>
                      </c:pt>
                      <c:pt idx="1744">
                        <c:v>#N/A</c:v>
                      </c:pt>
                      <c:pt idx="1745">
                        <c:v>#N/A</c:v>
                      </c:pt>
                      <c:pt idx="1746">
                        <c:v>#N/A</c:v>
                      </c:pt>
                      <c:pt idx="1747">
                        <c:v>#N/A</c:v>
                      </c:pt>
                      <c:pt idx="1748">
                        <c:v>#N/A</c:v>
                      </c:pt>
                      <c:pt idx="1749">
                        <c:v>#N/A</c:v>
                      </c:pt>
                      <c:pt idx="1750">
                        <c:v>#N/A</c:v>
                      </c:pt>
                      <c:pt idx="1751">
                        <c:v>#N/A</c:v>
                      </c:pt>
                      <c:pt idx="1752">
                        <c:v>#N/A</c:v>
                      </c:pt>
                      <c:pt idx="1753">
                        <c:v>#N/A</c:v>
                      </c:pt>
                      <c:pt idx="1754">
                        <c:v>#N/A</c:v>
                      </c:pt>
                      <c:pt idx="1755">
                        <c:v>#N/A</c:v>
                      </c:pt>
                      <c:pt idx="1756">
                        <c:v>#N/A</c:v>
                      </c:pt>
                      <c:pt idx="1757">
                        <c:v>#N/A</c:v>
                      </c:pt>
                      <c:pt idx="1758">
                        <c:v>#N/A</c:v>
                      </c:pt>
                      <c:pt idx="1759">
                        <c:v>#N/A</c:v>
                      </c:pt>
                      <c:pt idx="1760">
                        <c:v>#N/A</c:v>
                      </c:pt>
                      <c:pt idx="1761">
                        <c:v>#N/A</c:v>
                      </c:pt>
                      <c:pt idx="1762">
                        <c:v>#N/A</c:v>
                      </c:pt>
                      <c:pt idx="1763">
                        <c:v>#N/A</c:v>
                      </c:pt>
                      <c:pt idx="1764">
                        <c:v>#N/A</c:v>
                      </c:pt>
                      <c:pt idx="1765">
                        <c:v>#N/A</c:v>
                      </c:pt>
                      <c:pt idx="1766">
                        <c:v>#N/A</c:v>
                      </c:pt>
                      <c:pt idx="1767">
                        <c:v>#N/A</c:v>
                      </c:pt>
                      <c:pt idx="1768">
                        <c:v>#N/A</c:v>
                      </c:pt>
                      <c:pt idx="1769">
                        <c:v>#N/A</c:v>
                      </c:pt>
                      <c:pt idx="1770">
                        <c:v>488.29040190370864</c:v>
                      </c:pt>
                      <c:pt idx="1771">
                        <c:v>#N/A</c:v>
                      </c:pt>
                      <c:pt idx="1772">
                        <c:v>#N/A</c:v>
                      </c:pt>
                      <c:pt idx="1773">
                        <c:v>#N/A</c:v>
                      </c:pt>
                      <c:pt idx="1774">
                        <c:v>#N/A</c:v>
                      </c:pt>
                      <c:pt idx="1775">
                        <c:v>#N/A</c:v>
                      </c:pt>
                      <c:pt idx="1776">
                        <c:v>#N/A</c:v>
                      </c:pt>
                      <c:pt idx="1777">
                        <c:v>#N/A</c:v>
                      </c:pt>
                      <c:pt idx="1778">
                        <c:v>#N/A</c:v>
                      </c:pt>
                      <c:pt idx="1779">
                        <c:v>475.65974737367645</c:v>
                      </c:pt>
                      <c:pt idx="1780">
                        <c:v>#N/A</c:v>
                      </c:pt>
                      <c:pt idx="1781">
                        <c:v>#N/A</c:v>
                      </c:pt>
                      <c:pt idx="1782">
                        <c:v>#N/A</c:v>
                      </c:pt>
                      <c:pt idx="1783">
                        <c:v>#N/A</c:v>
                      </c:pt>
                      <c:pt idx="1784">
                        <c:v>#N/A</c:v>
                      </c:pt>
                      <c:pt idx="1785">
                        <c:v>472.25597783112181</c:v>
                      </c:pt>
                      <c:pt idx="1786">
                        <c:v>#N/A</c:v>
                      </c:pt>
                      <c:pt idx="1787">
                        <c:v>#N/A</c:v>
                      </c:pt>
                      <c:pt idx="1788">
                        <c:v>#N/A</c:v>
                      </c:pt>
                      <c:pt idx="1789">
                        <c:v>#N/A</c:v>
                      </c:pt>
                      <c:pt idx="1790">
                        <c:v>#N/A</c:v>
                      </c:pt>
                      <c:pt idx="1791">
                        <c:v>#N/A</c:v>
                      </c:pt>
                      <c:pt idx="1792">
                        <c:v>#N/A</c:v>
                      </c:pt>
                      <c:pt idx="1793">
                        <c:v>456.02211653350145</c:v>
                      </c:pt>
                      <c:pt idx="1794">
                        <c:v>#N/A</c:v>
                      </c:pt>
                      <c:pt idx="1795">
                        <c:v>#N/A</c:v>
                      </c:pt>
                      <c:pt idx="1796">
                        <c:v>#N/A</c:v>
                      </c:pt>
                      <c:pt idx="1797">
                        <c:v>#N/A</c:v>
                      </c:pt>
                      <c:pt idx="1798">
                        <c:v>#N/A</c:v>
                      </c:pt>
                      <c:pt idx="1799">
                        <c:v>#N/A</c:v>
                      </c:pt>
                      <c:pt idx="1800">
                        <c:v>#N/A</c:v>
                      </c:pt>
                      <c:pt idx="1801">
                        <c:v>#N/A</c:v>
                      </c:pt>
                      <c:pt idx="1802">
                        <c:v>#N/A</c:v>
                      </c:pt>
                      <c:pt idx="1803">
                        <c:v>#N/A</c:v>
                      </c:pt>
                      <c:pt idx="1804">
                        <c:v>#N/A</c:v>
                      </c:pt>
                      <c:pt idx="1805">
                        <c:v>#N/A</c:v>
                      </c:pt>
                      <c:pt idx="1806">
                        <c:v>#N/A</c:v>
                      </c:pt>
                      <c:pt idx="1807">
                        <c:v>#N/A</c:v>
                      </c:pt>
                      <c:pt idx="1808">
                        <c:v>#N/A</c:v>
                      </c:pt>
                      <c:pt idx="1809">
                        <c:v>#N/A</c:v>
                      </c:pt>
                      <c:pt idx="1810">
                        <c:v>#N/A</c:v>
                      </c:pt>
                      <c:pt idx="1811">
                        <c:v>#N/A</c:v>
                      </c:pt>
                      <c:pt idx="1812">
                        <c:v>#N/A</c:v>
                      </c:pt>
                      <c:pt idx="1813">
                        <c:v>#N/A</c:v>
                      </c:pt>
                      <c:pt idx="1814">
                        <c:v>#N/A</c:v>
                      </c:pt>
                      <c:pt idx="1815">
                        <c:v>422.35797574033688</c:v>
                      </c:pt>
                      <c:pt idx="1816">
                        <c:v>#N/A</c:v>
                      </c:pt>
                      <c:pt idx="1817">
                        <c:v>#N/A</c:v>
                      </c:pt>
                      <c:pt idx="1818">
                        <c:v>419.47921897825319</c:v>
                      </c:pt>
                      <c:pt idx="1819">
                        <c:v>#N/A</c:v>
                      </c:pt>
                      <c:pt idx="1820">
                        <c:v>#N/A</c:v>
                      </c:pt>
                      <c:pt idx="1821">
                        <c:v>#N/A</c:v>
                      </c:pt>
                      <c:pt idx="1822">
                        <c:v>#N/A</c:v>
                      </c:pt>
                      <c:pt idx="1823">
                        <c:v>#N/A</c:v>
                      </c:pt>
                      <c:pt idx="1824">
                        <c:v>#N/A</c:v>
                      </c:pt>
                      <c:pt idx="1825">
                        <c:v>#N/A</c:v>
                      </c:pt>
                      <c:pt idx="1826">
                        <c:v>407.04946822933834</c:v>
                      </c:pt>
                      <c:pt idx="1827">
                        <c:v>#N/A</c:v>
                      </c:pt>
                      <c:pt idx="1828">
                        <c:v>401.33796010434344</c:v>
                      </c:pt>
                      <c:pt idx="1829">
                        <c:v>#N/A</c:v>
                      </c:pt>
                      <c:pt idx="1830">
                        <c:v>399.86453524861139</c:v>
                      </c:pt>
                      <c:pt idx="1831">
                        <c:v>#N/A</c:v>
                      </c:pt>
                      <c:pt idx="1832">
                        <c:v>#N/A</c:v>
                      </c:pt>
                      <c:pt idx="1833">
                        <c:v>#N/A</c:v>
                      </c:pt>
                      <c:pt idx="1834">
                        <c:v>#N/A</c:v>
                      </c:pt>
                      <c:pt idx="1835">
                        <c:v>#N/A</c:v>
                      </c:pt>
                      <c:pt idx="1836">
                        <c:v>391.8288926207652</c:v>
                      </c:pt>
                      <c:pt idx="1837">
                        <c:v>#N/A</c:v>
                      </c:pt>
                      <c:pt idx="1838">
                        <c:v>#N/A</c:v>
                      </c:pt>
                      <c:pt idx="1839">
                        <c:v>#N/A</c:v>
                      </c:pt>
                      <c:pt idx="1840">
                        <c:v>#N/A</c:v>
                      </c:pt>
                      <c:pt idx="1841">
                        <c:v>#N/A</c:v>
                      </c:pt>
                      <c:pt idx="1842">
                        <c:v>388.17109485689923</c:v>
                      </c:pt>
                      <c:pt idx="1843">
                        <c:v>387.79141891262549</c:v>
                      </c:pt>
                      <c:pt idx="1844">
                        <c:v>#N/A</c:v>
                      </c:pt>
                      <c:pt idx="1845">
                        <c:v>#N/A</c:v>
                      </c:pt>
                      <c:pt idx="1846">
                        <c:v>#N/A</c:v>
                      </c:pt>
                      <c:pt idx="1847">
                        <c:v>384.68781953970108</c:v>
                      </c:pt>
                      <c:pt idx="1848">
                        <c:v>#N/A</c:v>
                      </c:pt>
                      <c:pt idx="1849">
                        <c:v>#N/A</c:v>
                      </c:pt>
                      <c:pt idx="1850">
                        <c:v>#N/A</c:v>
                      </c:pt>
                      <c:pt idx="1851">
                        <c:v>#N/A</c:v>
                      </c:pt>
                      <c:pt idx="1852">
                        <c:v>#N/A</c:v>
                      </c:pt>
                      <c:pt idx="1853">
                        <c:v>#N/A</c:v>
                      </c:pt>
                      <c:pt idx="1854">
                        <c:v>#N/A</c:v>
                      </c:pt>
                      <c:pt idx="1855">
                        <c:v>#N/A</c:v>
                      </c:pt>
                      <c:pt idx="1856">
                        <c:v>#N/A</c:v>
                      </c:pt>
                      <c:pt idx="1857">
                        <c:v>#N/A</c:v>
                      </c:pt>
                      <c:pt idx="1858">
                        <c:v>#N/A</c:v>
                      </c:pt>
                      <c:pt idx="1859">
                        <c:v>#N/A</c:v>
                      </c:pt>
                      <c:pt idx="1860">
                        <c:v>#N/A</c:v>
                      </c:pt>
                      <c:pt idx="1861">
                        <c:v>#N/A</c:v>
                      </c:pt>
                      <c:pt idx="1862">
                        <c:v>#N/A</c:v>
                      </c:pt>
                      <c:pt idx="1863">
                        <c:v>#N/A</c:v>
                      </c:pt>
                      <c:pt idx="1864">
                        <c:v>#N/A</c:v>
                      </c:pt>
                      <c:pt idx="1865">
                        <c:v>#N/A</c:v>
                      </c:pt>
                      <c:pt idx="1866">
                        <c:v>#N/A</c:v>
                      </c:pt>
                      <c:pt idx="1867">
                        <c:v>#N/A</c:v>
                      </c:pt>
                      <c:pt idx="1868">
                        <c:v>#N/A</c:v>
                      </c:pt>
                      <c:pt idx="1869">
                        <c:v>#N/A</c:v>
                      </c:pt>
                      <c:pt idx="1870">
                        <c:v>353.81387044985684</c:v>
                      </c:pt>
                      <c:pt idx="1871">
                        <c:v>#N/A</c:v>
                      </c:pt>
                      <c:pt idx="1872">
                        <c:v>#N/A</c:v>
                      </c:pt>
                      <c:pt idx="1873">
                        <c:v>#N/A</c:v>
                      </c:pt>
                      <c:pt idx="1874">
                        <c:v>348.09468422855537</c:v>
                      </c:pt>
                      <c:pt idx="1875">
                        <c:v>347.02442911870509</c:v>
                      </c:pt>
                      <c:pt idx="1876">
                        <c:v>#N/A</c:v>
                      </c:pt>
                      <c:pt idx="1877">
                        <c:v>#N/A</c:v>
                      </c:pt>
                      <c:pt idx="1878">
                        <c:v>#N/A</c:v>
                      </c:pt>
                      <c:pt idx="1879">
                        <c:v>343.90177286831107</c:v>
                      </c:pt>
                      <c:pt idx="1880">
                        <c:v>#N/A</c:v>
                      </c:pt>
                      <c:pt idx="1881">
                        <c:v>#N/A</c:v>
                      </c:pt>
                      <c:pt idx="1882">
                        <c:v>#N/A</c:v>
                      </c:pt>
                      <c:pt idx="1883">
                        <c:v>#N/A</c:v>
                      </c:pt>
                      <c:pt idx="1884">
                        <c:v>#N/A</c:v>
                      </c:pt>
                      <c:pt idx="1885">
                        <c:v>#N/A</c:v>
                      </c:pt>
                      <c:pt idx="1886">
                        <c:v>#N/A</c:v>
                      </c:pt>
                      <c:pt idx="1887">
                        <c:v>#N/A</c:v>
                      </c:pt>
                      <c:pt idx="1888">
                        <c:v>334.87447721369443</c:v>
                      </c:pt>
                      <c:pt idx="1889">
                        <c:v>#N/A</c:v>
                      </c:pt>
                      <c:pt idx="1890">
                        <c:v>#N/A</c:v>
                      </c:pt>
                      <c:pt idx="1891">
                        <c:v>#N/A</c:v>
                      </c:pt>
                      <c:pt idx="1892">
                        <c:v>#N/A</c:v>
                      </c:pt>
                      <c:pt idx="1893">
                        <c:v>#N/A</c:v>
                      </c:pt>
                      <c:pt idx="1894">
                        <c:v>#N/A</c:v>
                      </c:pt>
                      <c:pt idx="1895">
                        <c:v>329.22260290598967</c:v>
                      </c:pt>
                      <c:pt idx="1896">
                        <c:v>#N/A</c:v>
                      </c:pt>
                      <c:pt idx="1897">
                        <c:v>#N/A</c:v>
                      </c:pt>
                      <c:pt idx="1898">
                        <c:v>#N/A</c:v>
                      </c:pt>
                      <c:pt idx="1899">
                        <c:v>#N/A</c:v>
                      </c:pt>
                      <c:pt idx="1900">
                        <c:v>326.27330311493535</c:v>
                      </c:pt>
                      <c:pt idx="1901">
                        <c:v>323.05042752665679</c:v>
                      </c:pt>
                      <c:pt idx="1902">
                        <c:v>#N/A</c:v>
                      </c:pt>
                      <c:pt idx="1903">
                        <c:v>#N/A</c:v>
                      </c:pt>
                      <c:pt idx="1904">
                        <c:v>#N/A</c:v>
                      </c:pt>
                      <c:pt idx="1905">
                        <c:v>#N/A</c:v>
                      </c:pt>
                      <c:pt idx="1906">
                        <c:v>#N/A</c:v>
                      </c:pt>
                      <c:pt idx="1907">
                        <c:v>#N/A</c:v>
                      </c:pt>
                      <c:pt idx="1908">
                        <c:v>#N/A</c:v>
                      </c:pt>
                      <c:pt idx="1909">
                        <c:v>#N/A</c:v>
                      </c:pt>
                      <c:pt idx="1910">
                        <c:v>#N/A</c:v>
                      </c:pt>
                      <c:pt idx="1911">
                        <c:v>#N/A</c:v>
                      </c:pt>
                      <c:pt idx="1912">
                        <c:v>#N/A</c:v>
                      </c:pt>
                      <c:pt idx="1913">
                        <c:v>#N/A</c:v>
                      </c:pt>
                      <c:pt idx="1914">
                        <c:v>#N/A</c:v>
                      </c:pt>
                      <c:pt idx="1915">
                        <c:v>#N/A</c:v>
                      </c:pt>
                      <c:pt idx="1916">
                        <c:v>#N/A</c:v>
                      </c:pt>
                      <c:pt idx="1917">
                        <c:v>#N/A</c:v>
                      </c:pt>
                      <c:pt idx="1918">
                        <c:v>#N/A</c:v>
                      </c:pt>
                      <c:pt idx="1919">
                        <c:v>298.07623884071279</c:v>
                      </c:pt>
                      <c:pt idx="1920">
                        <c:v>#N/A</c:v>
                      </c:pt>
                      <c:pt idx="1921">
                        <c:v>#N/A</c:v>
                      </c:pt>
                      <c:pt idx="1922">
                        <c:v>#N/A</c:v>
                      </c:pt>
                      <c:pt idx="1923">
                        <c:v>#N/A</c:v>
                      </c:pt>
                      <c:pt idx="1924">
                        <c:v>294.62925859152722</c:v>
                      </c:pt>
                      <c:pt idx="1925">
                        <c:v>#N/A</c:v>
                      </c:pt>
                      <c:pt idx="1926">
                        <c:v>293.86725120315384</c:v>
                      </c:pt>
                      <c:pt idx="1927">
                        <c:v>#N/A</c:v>
                      </c:pt>
                      <c:pt idx="1928">
                        <c:v>#N/A</c:v>
                      </c:pt>
                      <c:pt idx="1929">
                        <c:v>#N/A</c:v>
                      </c:pt>
                      <c:pt idx="1930">
                        <c:v>#N/A</c:v>
                      </c:pt>
                      <c:pt idx="1931">
                        <c:v>#N/A</c:v>
                      </c:pt>
                      <c:pt idx="1932">
                        <c:v>#N/A</c:v>
                      </c:pt>
                      <c:pt idx="1933">
                        <c:v>#N/A</c:v>
                      </c:pt>
                      <c:pt idx="1934">
                        <c:v>#N/A</c:v>
                      </c:pt>
                      <c:pt idx="1935">
                        <c:v>281.47014145884219</c:v>
                      </c:pt>
                      <c:pt idx="1936">
                        <c:v>#N/A</c:v>
                      </c:pt>
                      <c:pt idx="1937">
                        <c:v>#N/A</c:v>
                      </c:pt>
                      <c:pt idx="1938">
                        <c:v>#N/A</c:v>
                      </c:pt>
                      <c:pt idx="1939">
                        <c:v>#N/A</c:v>
                      </c:pt>
                      <c:pt idx="1940">
                        <c:v>#N/A</c:v>
                      </c:pt>
                      <c:pt idx="1941">
                        <c:v>#N/A</c:v>
                      </c:pt>
                      <c:pt idx="1942">
                        <c:v>#N/A</c:v>
                      </c:pt>
                      <c:pt idx="1943">
                        <c:v>271.4011782816761</c:v>
                      </c:pt>
                      <c:pt idx="1944">
                        <c:v>#N/A</c:v>
                      </c:pt>
                      <c:pt idx="1945">
                        <c:v>#N/A</c:v>
                      </c:pt>
                      <c:pt idx="1946">
                        <c:v>266.1587981329069</c:v>
                      </c:pt>
                      <c:pt idx="1947">
                        <c:v>#N/A</c:v>
                      </c:pt>
                      <c:pt idx="1948">
                        <c:v>#N/A</c:v>
                      </c:pt>
                      <c:pt idx="1949">
                        <c:v>#N/A</c:v>
                      </c:pt>
                      <c:pt idx="1950">
                        <c:v>#N/A</c:v>
                      </c:pt>
                      <c:pt idx="1951">
                        <c:v>263.02271596936549</c:v>
                      </c:pt>
                      <c:pt idx="1952">
                        <c:v>#N/A</c:v>
                      </c:pt>
                      <c:pt idx="1953">
                        <c:v>#N/A</c:v>
                      </c:pt>
                      <c:pt idx="1954">
                        <c:v>#N/A</c:v>
                      </c:pt>
                      <c:pt idx="1955">
                        <c:v>#N/A</c:v>
                      </c:pt>
                      <c:pt idx="1956">
                        <c:v>#N/A</c:v>
                      </c:pt>
                      <c:pt idx="1957">
                        <c:v>#N/A</c:v>
                      </c:pt>
                      <c:pt idx="1958">
                        <c:v>#N/A</c:v>
                      </c:pt>
                      <c:pt idx="1959">
                        <c:v>254.68075785668998</c:v>
                      </c:pt>
                      <c:pt idx="1960">
                        <c:v>#N/A</c:v>
                      </c:pt>
                      <c:pt idx="1961">
                        <c:v>#N/A</c:v>
                      </c:pt>
                      <c:pt idx="1962">
                        <c:v>252.19780317374469</c:v>
                      </c:pt>
                      <c:pt idx="1963">
                        <c:v>#N/A</c:v>
                      </c:pt>
                      <c:pt idx="1964">
                        <c:v>#N/A</c:v>
                      </c:pt>
                      <c:pt idx="1965">
                        <c:v>#N/A</c:v>
                      </c:pt>
                      <c:pt idx="1966">
                        <c:v>#N/A</c:v>
                      </c:pt>
                      <c:pt idx="1967">
                        <c:v>#N/A</c:v>
                      </c:pt>
                      <c:pt idx="1968">
                        <c:v>#N/A</c:v>
                      </c:pt>
                      <c:pt idx="1969">
                        <c:v>#N/A</c:v>
                      </c:pt>
                      <c:pt idx="1970">
                        <c:v>245.17214993070456</c:v>
                      </c:pt>
                      <c:pt idx="1971">
                        <c:v>#N/A</c:v>
                      </c:pt>
                      <c:pt idx="1972">
                        <c:v>#N/A</c:v>
                      </c:pt>
                      <c:pt idx="1973">
                        <c:v>#N/A</c:v>
                      </c:pt>
                      <c:pt idx="1974">
                        <c:v>#N/A</c:v>
                      </c:pt>
                      <c:pt idx="1975">
                        <c:v>#N/A</c:v>
                      </c:pt>
                      <c:pt idx="1976">
                        <c:v>242.49151948928665</c:v>
                      </c:pt>
                      <c:pt idx="1977">
                        <c:v>#N/A</c:v>
                      </c:pt>
                      <c:pt idx="1978">
                        <c:v>#N/A</c:v>
                      </c:pt>
                      <c:pt idx="1979">
                        <c:v>#N/A</c:v>
                      </c:pt>
                      <c:pt idx="1980">
                        <c:v>#N/A</c:v>
                      </c:pt>
                      <c:pt idx="1981">
                        <c:v>#N/A</c:v>
                      </c:pt>
                      <c:pt idx="1982">
                        <c:v>#N/A</c:v>
                      </c:pt>
                      <c:pt idx="1983">
                        <c:v>#N/A</c:v>
                      </c:pt>
                      <c:pt idx="1984">
                        <c:v>#N/A</c:v>
                      </c:pt>
                      <c:pt idx="1985">
                        <c:v>#N/A</c:v>
                      </c:pt>
                      <c:pt idx="1986">
                        <c:v>237.35175095883289</c:v>
                      </c:pt>
                      <c:pt idx="1987">
                        <c:v>#N/A</c:v>
                      </c:pt>
                      <c:pt idx="1988">
                        <c:v>#N/A</c:v>
                      </c:pt>
                      <c:pt idx="1989">
                        <c:v>#N/A</c:v>
                      </c:pt>
                      <c:pt idx="1990">
                        <c:v>#N/A</c:v>
                      </c:pt>
                      <c:pt idx="1991">
                        <c:v>#N/A</c:v>
                      </c:pt>
                      <c:pt idx="1992">
                        <c:v>#N/A</c:v>
                      </c:pt>
                      <c:pt idx="1993">
                        <c:v>#N/A</c:v>
                      </c:pt>
                      <c:pt idx="1994">
                        <c:v>#N/A</c:v>
                      </c:pt>
                      <c:pt idx="1995">
                        <c:v>#N/A</c:v>
                      </c:pt>
                      <c:pt idx="1996">
                        <c:v>#N/A</c:v>
                      </c:pt>
                      <c:pt idx="1997">
                        <c:v>#N/A</c:v>
                      </c:pt>
                      <c:pt idx="1998">
                        <c:v>#N/A</c:v>
                      </c:pt>
                      <c:pt idx="1999">
                        <c:v>#N/A</c:v>
                      </c:pt>
                      <c:pt idx="2000">
                        <c:v>#N/A</c:v>
                      </c:pt>
                      <c:pt idx="2001">
                        <c:v>#N/A</c:v>
                      </c:pt>
                      <c:pt idx="2002">
                        <c:v>#N/A</c:v>
                      </c:pt>
                      <c:pt idx="2003">
                        <c:v>#N/A</c:v>
                      </c:pt>
                      <c:pt idx="2004">
                        <c:v>#N/A</c:v>
                      </c:pt>
                      <c:pt idx="2005">
                        <c:v>#N/A</c:v>
                      </c:pt>
                      <c:pt idx="2006">
                        <c:v>#N/A</c:v>
                      </c:pt>
                      <c:pt idx="2007">
                        <c:v>#N/A</c:v>
                      </c:pt>
                      <c:pt idx="2008">
                        <c:v>#N/A</c:v>
                      </c:pt>
                      <c:pt idx="2009">
                        <c:v>#N/A</c:v>
                      </c:pt>
                      <c:pt idx="2010">
                        <c:v>#N/A</c:v>
                      </c:pt>
                      <c:pt idx="2011">
                        <c:v>#N/A</c:v>
                      </c:pt>
                      <c:pt idx="2012">
                        <c:v>#N/A</c:v>
                      </c:pt>
                      <c:pt idx="2013">
                        <c:v>#N/A</c:v>
                      </c:pt>
                      <c:pt idx="2014">
                        <c:v>#N/A</c:v>
                      </c:pt>
                      <c:pt idx="2015">
                        <c:v>#N/A</c:v>
                      </c:pt>
                      <c:pt idx="2016">
                        <c:v>#N/A</c:v>
                      </c:pt>
                      <c:pt idx="2017">
                        <c:v>#N/A</c:v>
                      </c:pt>
                      <c:pt idx="2018">
                        <c:v>#N/A</c:v>
                      </c:pt>
                      <c:pt idx="2019">
                        <c:v>215.32420556851756</c:v>
                      </c:pt>
                      <c:pt idx="2020">
                        <c:v>#N/A</c:v>
                      </c:pt>
                      <c:pt idx="2021">
                        <c:v>#N/A</c:v>
                      </c:pt>
                      <c:pt idx="2022">
                        <c:v>#N/A</c:v>
                      </c:pt>
                      <c:pt idx="2023">
                        <c:v>#N/A</c:v>
                      </c:pt>
                      <c:pt idx="2024">
                        <c:v>#N/A</c:v>
                      </c:pt>
                      <c:pt idx="2025">
                        <c:v>#N/A</c:v>
                      </c:pt>
                      <c:pt idx="2026">
                        <c:v>#N/A</c:v>
                      </c:pt>
                      <c:pt idx="2027">
                        <c:v>#N/A</c:v>
                      </c:pt>
                      <c:pt idx="2028">
                        <c:v>#N/A</c:v>
                      </c:pt>
                      <c:pt idx="2029">
                        <c:v>#N/A</c:v>
                      </c:pt>
                      <c:pt idx="2030">
                        <c:v>#N/A</c:v>
                      </c:pt>
                      <c:pt idx="2031">
                        <c:v>#N/A</c:v>
                      </c:pt>
                      <c:pt idx="2032">
                        <c:v>#N/A</c:v>
                      </c:pt>
                      <c:pt idx="2033">
                        <c:v>#N/A</c:v>
                      </c:pt>
                      <c:pt idx="2034">
                        <c:v>202.91750267631792</c:v>
                      </c:pt>
                      <c:pt idx="2035">
                        <c:v>#N/A</c:v>
                      </c:pt>
                      <c:pt idx="2036">
                        <c:v>#N/A</c:v>
                      </c:pt>
                      <c:pt idx="2037">
                        <c:v>200.93062618000693</c:v>
                      </c:pt>
                      <c:pt idx="2038">
                        <c:v>#N/A</c:v>
                      </c:pt>
                      <c:pt idx="2039">
                        <c:v>200.39075977296736</c:v>
                      </c:pt>
                      <c:pt idx="2040">
                        <c:v>#N/A</c:v>
                      </c:pt>
                      <c:pt idx="2041">
                        <c:v>197.96869083272156</c:v>
                      </c:pt>
                      <c:pt idx="2042">
                        <c:v>#N/A</c:v>
                      </c:pt>
                      <c:pt idx="2043">
                        <c:v>196.87597192427359</c:v>
                      </c:pt>
                      <c:pt idx="2044">
                        <c:v>#N/A</c:v>
                      </c:pt>
                      <c:pt idx="2045">
                        <c:v>#N/A</c:v>
                      </c:pt>
                      <c:pt idx="2046">
                        <c:v>#N/A</c:v>
                      </c:pt>
                      <c:pt idx="2047">
                        <c:v>194.13043275435709</c:v>
                      </c:pt>
                      <c:pt idx="2048">
                        <c:v>190.64987111306959</c:v>
                      </c:pt>
                      <c:pt idx="2049">
                        <c:v>#N/A</c:v>
                      </c:pt>
                      <c:pt idx="2050">
                        <c:v>#N/A</c:v>
                      </c:pt>
                      <c:pt idx="2051">
                        <c:v>#N/A</c:v>
                      </c:pt>
                      <c:pt idx="2052">
                        <c:v>185.55287527422453</c:v>
                      </c:pt>
                      <c:pt idx="2053">
                        <c:v>#N/A</c:v>
                      </c:pt>
                      <c:pt idx="2054">
                        <c:v>#N/A</c:v>
                      </c:pt>
                      <c:pt idx="2055">
                        <c:v>#N/A</c:v>
                      </c:pt>
                      <c:pt idx="2056">
                        <c:v>#N/A</c:v>
                      </c:pt>
                      <c:pt idx="2057">
                        <c:v>#N/A</c:v>
                      </c:pt>
                      <c:pt idx="2058">
                        <c:v>#N/A</c:v>
                      </c:pt>
                      <c:pt idx="2059">
                        <c:v>#N/A</c:v>
                      </c:pt>
                      <c:pt idx="2060">
                        <c:v>#N/A</c:v>
                      </c:pt>
                      <c:pt idx="2061">
                        <c:v>#N/A</c:v>
                      </c:pt>
                      <c:pt idx="2062">
                        <c:v>#N/A</c:v>
                      </c:pt>
                      <c:pt idx="2063">
                        <c:v>#N/A</c:v>
                      </c:pt>
                      <c:pt idx="2064">
                        <c:v>#N/A</c:v>
                      </c:pt>
                      <c:pt idx="2065">
                        <c:v>#N/A</c:v>
                      </c:pt>
                      <c:pt idx="2066">
                        <c:v>#N/A</c:v>
                      </c:pt>
                      <c:pt idx="2067">
                        <c:v>#N/A</c:v>
                      </c:pt>
                      <c:pt idx="2068">
                        <c:v>175.9056904412611</c:v>
                      </c:pt>
                      <c:pt idx="2069">
                        <c:v>#N/A</c:v>
                      </c:pt>
                      <c:pt idx="2070">
                        <c:v>#N/A</c:v>
                      </c:pt>
                      <c:pt idx="2071">
                        <c:v>#N/A</c:v>
                      </c:pt>
                      <c:pt idx="2072">
                        <c:v>#N/A</c:v>
                      </c:pt>
                      <c:pt idx="2073">
                        <c:v>#N/A</c:v>
                      </c:pt>
                      <c:pt idx="2074">
                        <c:v>#N/A</c:v>
                      </c:pt>
                      <c:pt idx="2075">
                        <c:v>#N/A</c:v>
                      </c:pt>
                      <c:pt idx="2076">
                        <c:v>171.0047945189504</c:v>
                      </c:pt>
                      <c:pt idx="2077">
                        <c:v>#N/A</c:v>
                      </c:pt>
                      <c:pt idx="2078">
                        <c:v>#N/A</c:v>
                      </c:pt>
                      <c:pt idx="2079">
                        <c:v>#N/A</c:v>
                      </c:pt>
                      <c:pt idx="2080">
                        <c:v>#N/A</c:v>
                      </c:pt>
                      <c:pt idx="2081">
                        <c:v>#N/A</c:v>
                      </c:pt>
                      <c:pt idx="2082">
                        <c:v>#N/A</c:v>
                      </c:pt>
                      <c:pt idx="2083">
                        <c:v>#N/A</c:v>
                      </c:pt>
                      <c:pt idx="2084">
                        <c:v>#N/A</c:v>
                      </c:pt>
                      <c:pt idx="2085">
                        <c:v>#N/A</c:v>
                      </c:pt>
                      <c:pt idx="2086">
                        <c:v>#N/A</c:v>
                      </c:pt>
                      <c:pt idx="2087">
                        <c:v>#N/A</c:v>
                      </c:pt>
                      <c:pt idx="2088">
                        <c:v>#N/A</c:v>
                      </c:pt>
                      <c:pt idx="2089">
                        <c:v>#N/A</c:v>
                      </c:pt>
                      <c:pt idx="2090">
                        <c:v>#N/A</c:v>
                      </c:pt>
                      <c:pt idx="2091">
                        <c:v>#N/A</c:v>
                      </c:pt>
                      <c:pt idx="2092">
                        <c:v>#N/A</c:v>
                      </c:pt>
                      <c:pt idx="2093">
                        <c:v>#N/A</c:v>
                      </c:pt>
                      <c:pt idx="2094">
                        <c:v>156.83876123216893</c:v>
                      </c:pt>
                      <c:pt idx="2095">
                        <c:v>154.24592631727865</c:v>
                      </c:pt>
                      <c:pt idx="2096">
                        <c:v>154.21128936200594</c:v>
                      </c:pt>
                      <c:pt idx="2097">
                        <c:v>#N/A</c:v>
                      </c:pt>
                      <c:pt idx="2098">
                        <c:v>#N/A</c:v>
                      </c:pt>
                      <c:pt idx="2099">
                        <c:v>#N/A</c:v>
                      </c:pt>
                      <c:pt idx="2100">
                        <c:v>#N/A</c:v>
                      </c:pt>
                      <c:pt idx="2101">
                        <c:v>#N/A</c:v>
                      </c:pt>
                      <c:pt idx="2102">
                        <c:v>#N/A</c:v>
                      </c:pt>
                      <c:pt idx="2103">
                        <c:v>#N/A</c:v>
                      </c:pt>
                      <c:pt idx="2104">
                        <c:v>#N/A</c:v>
                      </c:pt>
                      <c:pt idx="2105">
                        <c:v>#N/A</c:v>
                      </c:pt>
                      <c:pt idx="2106">
                        <c:v>#N/A</c:v>
                      </c:pt>
                      <c:pt idx="2107">
                        <c:v>#N/A</c:v>
                      </c:pt>
                      <c:pt idx="2108">
                        <c:v>#N/A</c:v>
                      </c:pt>
                      <c:pt idx="2109">
                        <c:v>#N/A</c:v>
                      </c:pt>
                      <c:pt idx="2110">
                        <c:v>#N/A</c:v>
                      </c:pt>
                      <c:pt idx="2111">
                        <c:v>#N/A</c:v>
                      </c:pt>
                      <c:pt idx="2112">
                        <c:v>#N/A</c:v>
                      </c:pt>
                      <c:pt idx="2113">
                        <c:v>#N/A</c:v>
                      </c:pt>
                      <c:pt idx="2114">
                        <c:v>#N/A</c:v>
                      </c:pt>
                      <c:pt idx="2115">
                        <c:v>#N/A</c:v>
                      </c:pt>
                      <c:pt idx="2116">
                        <c:v>#N/A</c:v>
                      </c:pt>
                      <c:pt idx="2117">
                        <c:v>#N/A</c:v>
                      </c:pt>
                      <c:pt idx="2118">
                        <c:v>#N/A</c:v>
                      </c:pt>
                      <c:pt idx="2119">
                        <c:v>#N/A</c:v>
                      </c:pt>
                      <c:pt idx="2120">
                        <c:v>#N/A</c:v>
                      </c:pt>
                      <c:pt idx="2121">
                        <c:v>#N/A</c:v>
                      </c:pt>
                      <c:pt idx="2122">
                        <c:v>#N/A</c:v>
                      </c:pt>
                      <c:pt idx="2123">
                        <c:v>#N/A</c:v>
                      </c:pt>
                      <c:pt idx="2124">
                        <c:v>#N/A</c:v>
                      </c:pt>
                      <c:pt idx="2125">
                        <c:v>#N/A</c:v>
                      </c:pt>
                      <c:pt idx="2126">
                        <c:v>#N/A</c:v>
                      </c:pt>
                      <c:pt idx="2127">
                        <c:v>#N/A</c:v>
                      </c:pt>
                      <c:pt idx="2128">
                        <c:v>#N/A</c:v>
                      </c:pt>
                      <c:pt idx="2129">
                        <c:v>#N/A</c:v>
                      </c:pt>
                      <c:pt idx="2130">
                        <c:v>#N/A</c:v>
                      </c:pt>
                      <c:pt idx="2131">
                        <c:v>#N/A</c:v>
                      </c:pt>
                      <c:pt idx="2132">
                        <c:v>#N/A</c:v>
                      </c:pt>
                      <c:pt idx="2133">
                        <c:v>131.7194372755896</c:v>
                      </c:pt>
                      <c:pt idx="2134">
                        <c:v>#N/A</c:v>
                      </c:pt>
                      <c:pt idx="2135">
                        <c:v>#N/A</c:v>
                      </c:pt>
                      <c:pt idx="2136">
                        <c:v>#N/A</c:v>
                      </c:pt>
                      <c:pt idx="2137">
                        <c:v>#N/A</c:v>
                      </c:pt>
                      <c:pt idx="2138">
                        <c:v>#N/A</c:v>
                      </c:pt>
                      <c:pt idx="2139">
                        <c:v>#N/A</c:v>
                      </c:pt>
                      <c:pt idx="2140">
                        <c:v>#N/A</c:v>
                      </c:pt>
                      <c:pt idx="2141">
                        <c:v>#N/A</c:v>
                      </c:pt>
                      <c:pt idx="2142">
                        <c:v>#N/A</c:v>
                      </c:pt>
                      <c:pt idx="2143">
                        <c:v>#N/A</c:v>
                      </c:pt>
                      <c:pt idx="2144">
                        <c:v>#N/A</c:v>
                      </c:pt>
                      <c:pt idx="2145">
                        <c:v>#N/A</c:v>
                      </c:pt>
                      <c:pt idx="2146">
                        <c:v>#N/A</c:v>
                      </c:pt>
                      <c:pt idx="2147">
                        <c:v>#N/A</c:v>
                      </c:pt>
                      <c:pt idx="2148">
                        <c:v>#N/A</c:v>
                      </c:pt>
                      <c:pt idx="2149">
                        <c:v>#N/A</c:v>
                      </c:pt>
                      <c:pt idx="2150">
                        <c:v>121.67130809569935</c:v>
                      </c:pt>
                      <c:pt idx="2151">
                        <c:v>#N/A</c:v>
                      </c:pt>
                      <c:pt idx="2152">
                        <c:v>#N/A</c:v>
                      </c:pt>
                      <c:pt idx="2153">
                        <c:v>#N/A</c:v>
                      </c:pt>
                      <c:pt idx="2154">
                        <c:v>#N/A</c:v>
                      </c:pt>
                      <c:pt idx="2155">
                        <c:v>#N/A</c:v>
                      </c:pt>
                      <c:pt idx="2156">
                        <c:v>#N/A</c:v>
                      </c:pt>
                      <c:pt idx="2157">
                        <c:v>#N/A</c:v>
                      </c:pt>
                      <c:pt idx="2158">
                        <c:v>#N/A</c:v>
                      </c:pt>
                      <c:pt idx="2159">
                        <c:v>#N/A</c:v>
                      </c:pt>
                      <c:pt idx="2160">
                        <c:v>#N/A</c:v>
                      </c:pt>
                      <c:pt idx="2161">
                        <c:v>#N/A</c:v>
                      </c:pt>
                      <c:pt idx="2162">
                        <c:v>#N/A</c:v>
                      </c:pt>
                      <c:pt idx="2163">
                        <c:v>#N/A</c:v>
                      </c:pt>
                      <c:pt idx="2164">
                        <c:v>#N/A</c:v>
                      </c:pt>
                      <c:pt idx="2165">
                        <c:v>#N/A</c:v>
                      </c:pt>
                      <c:pt idx="2166">
                        <c:v>#N/A</c:v>
                      </c:pt>
                      <c:pt idx="2167">
                        <c:v>#N/A</c:v>
                      </c:pt>
                      <c:pt idx="2168">
                        <c:v>#N/A</c:v>
                      </c:pt>
                      <c:pt idx="2169">
                        <c:v>#N/A</c:v>
                      </c:pt>
                      <c:pt idx="2170">
                        <c:v>110.5872793275591</c:v>
                      </c:pt>
                      <c:pt idx="2171">
                        <c:v>110.46306230224974</c:v>
                      </c:pt>
                      <c:pt idx="2172">
                        <c:v>#N/A</c:v>
                      </c:pt>
                      <c:pt idx="2173">
                        <c:v>109.67680155914405</c:v>
                      </c:pt>
                      <c:pt idx="2174">
                        <c:v>#N/A</c:v>
                      </c:pt>
                      <c:pt idx="2175">
                        <c:v>#N/A</c:v>
                      </c:pt>
                      <c:pt idx="2176">
                        <c:v>#N/A</c:v>
                      </c:pt>
                      <c:pt idx="2177">
                        <c:v>#N/A</c:v>
                      </c:pt>
                      <c:pt idx="2178">
                        <c:v>#N/A</c:v>
                      </c:pt>
                      <c:pt idx="2179">
                        <c:v>#N/A</c:v>
                      </c:pt>
                      <c:pt idx="2180">
                        <c:v>105.14881192525485</c:v>
                      </c:pt>
                      <c:pt idx="2181">
                        <c:v>#N/A</c:v>
                      </c:pt>
                      <c:pt idx="2182">
                        <c:v>#N/A</c:v>
                      </c:pt>
                      <c:pt idx="2183">
                        <c:v>#N/A</c:v>
                      </c:pt>
                      <c:pt idx="2184">
                        <c:v>#N/A</c:v>
                      </c:pt>
                      <c:pt idx="2185">
                        <c:v>#N/A</c:v>
                      </c:pt>
                      <c:pt idx="2186">
                        <c:v>#N/A</c:v>
                      </c:pt>
                      <c:pt idx="2187">
                        <c:v>#N/A</c:v>
                      </c:pt>
                      <c:pt idx="2188">
                        <c:v>#N/A</c:v>
                      </c:pt>
                      <c:pt idx="2189">
                        <c:v>#N/A</c:v>
                      </c:pt>
                      <c:pt idx="2190">
                        <c:v>#N/A</c:v>
                      </c:pt>
                      <c:pt idx="2191">
                        <c:v>#N/A</c:v>
                      </c:pt>
                      <c:pt idx="2192">
                        <c:v>#N/A</c:v>
                      </c:pt>
                      <c:pt idx="2193">
                        <c:v>#N/A</c:v>
                      </c:pt>
                      <c:pt idx="2194">
                        <c:v>#N/A</c:v>
                      </c:pt>
                      <c:pt idx="2195">
                        <c:v>#N/A</c:v>
                      </c:pt>
                      <c:pt idx="2196">
                        <c:v>#N/A</c:v>
                      </c:pt>
                      <c:pt idx="2197">
                        <c:v>#N/A</c:v>
                      </c:pt>
                      <c:pt idx="2198">
                        <c:v>#N/A</c:v>
                      </c:pt>
                      <c:pt idx="2199">
                        <c:v>#N/A</c:v>
                      </c:pt>
                      <c:pt idx="2200">
                        <c:v>#N/A</c:v>
                      </c:pt>
                      <c:pt idx="2201">
                        <c:v>#N/A</c:v>
                      </c:pt>
                      <c:pt idx="2202">
                        <c:v>#N/A</c:v>
                      </c:pt>
                      <c:pt idx="2203">
                        <c:v>#N/A</c:v>
                      </c:pt>
                      <c:pt idx="2204">
                        <c:v>#N/A</c:v>
                      </c:pt>
                      <c:pt idx="2205">
                        <c:v>#N/A</c:v>
                      </c:pt>
                      <c:pt idx="2206">
                        <c:v>93.797096504759253</c:v>
                      </c:pt>
                      <c:pt idx="2207">
                        <c:v>#N/A</c:v>
                      </c:pt>
                      <c:pt idx="2208">
                        <c:v>#N/A</c:v>
                      </c:pt>
                      <c:pt idx="2209">
                        <c:v>#N/A</c:v>
                      </c:pt>
                      <c:pt idx="2210">
                        <c:v>#N/A</c:v>
                      </c:pt>
                      <c:pt idx="2211">
                        <c:v>#N/A</c:v>
                      </c:pt>
                      <c:pt idx="2212">
                        <c:v>91.389023468080126</c:v>
                      </c:pt>
                      <c:pt idx="2213">
                        <c:v>#N/A</c:v>
                      </c:pt>
                      <c:pt idx="2214">
                        <c:v>#N/A</c:v>
                      </c:pt>
                      <c:pt idx="2215">
                        <c:v>#N/A</c:v>
                      </c:pt>
                      <c:pt idx="2216">
                        <c:v>#N/A</c:v>
                      </c:pt>
                      <c:pt idx="2217">
                        <c:v>#N/A</c:v>
                      </c:pt>
                      <c:pt idx="2218">
                        <c:v>#N/A</c:v>
                      </c:pt>
                      <c:pt idx="2219">
                        <c:v>90.019489460827884</c:v>
                      </c:pt>
                      <c:pt idx="2220">
                        <c:v>#N/A</c:v>
                      </c:pt>
                      <c:pt idx="2221">
                        <c:v>89.354010721179236</c:v>
                      </c:pt>
                      <c:pt idx="2222">
                        <c:v>#N/A</c:v>
                      </c:pt>
                      <c:pt idx="2223">
                        <c:v>#N/A</c:v>
                      </c:pt>
                      <c:pt idx="2224">
                        <c:v>#N/A</c:v>
                      </c:pt>
                      <c:pt idx="2225">
                        <c:v>#N/A</c:v>
                      </c:pt>
                      <c:pt idx="2226">
                        <c:v>#N/A</c:v>
                      </c:pt>
                      <c:pt idx="2227">
                        <c:v>#N/A</c:v>
                      </c:pt>
                      <c:pt idx="2228">
                        <c:v>#N/A</c:v>
                      </c:pt>
                      <c:pt idx="2229">
                        <c:v>#N/A</c:v>
                      </c:pt>
                      <c:pt idx="2230">
                        <c:v>#N/A</c:v>
                      </c:pt>
                      <c:pt idx="2231">
                        <c:v>#N/A</c:v>
                      </c:pt>
                      <c:pt idx="2232">
                        <c:v>#N/A</c:v>
                      </c:pt>
                      <c:pt idx="2233">
                        <c:v>#N/A</c:v>
                      </c:pt>
                      <c:pt idx="2234">
                        <c:v>#N/A</c:v>
                      </c:pt>
                      <c:pt idx="2235">
                        <c:v>#N/A</c:v>
                      </c:pt>
                      <c:pt idx="2236">
                        <c:v>#N/A</c:v>
                      </c:pt>
                      <c:pt idx="2237">
                        <c:v>#N/A</c:v>
                      </c:pt>
                      <c:pt idx="2238">
                        <c:v>#N/A</c:v>
                      </c:pt>
                      <c:pt idx="2239">
                        <c:v>#N/A</c:v>
                      </c:pt>
                      <c:pt idx="2240">
                        <c:v>#N/A</c:v>
                      </c:pt>
                      <c:pt idx="2241">
                        <c:v>#N/A</c:v>
                      </c:pt>
                      <c:pt idx="2242">
                        <c:v>#N/A</c:v>
                      </c:pt>
                      <c:pt idx="2243">
                        <c:v>#N/A</c:v>
                      </c:pt>
                      <c:pt idx="2244">
                        <c:v>#N/A</c:v>
                      </c:pt>
                      <c:pt idx="2245">
                        <c:v>#N/A</c:v>
                      </c:pt>
                      <c:pt idx="2246">
                        <c:v>#N/A</c:v>
                      </c:pt>
                      <c:pt idx="2247">
                        <c:v>#N/A</c:v>
                      </c:pt>
                      <c:pt idx="2248">
                        <c:v>#N/A</c:v>
                      </c:pt>
                      <c:pt idx="2249">
                        <c:v>#N/A</c:v>
                      </c:pt>
                      <c:pt idx="2250">
                        <c:v>#N/A</c:v>
                      </c:pt>
                      <c:pt idx="2251">
                        <c:v>#N/A</c:v>
                      </c:pt>
                      <c:pt idx="2252">
                        <c:v>#N/A</c:v>
                      </c:pt>
                      <c:pt idx="2253">
                        <c:v>#N/A</c:v>
                      </c:pt>
                      <c:pt idx="2254">
                        <c:v>#N/A</c:v>
                      </c:pt>
                      <c:pt idx="2255">
                        <c:v>#N/A</c:v>
                      </c:pt>
                      <c:pt idx="2256">
                        <c:v>#N/A</c:v>
                      </c:pt>
                      <c:pt idx="2257">
                        <c:v>#N/A</c:v>
                      </c:pt>
                      <c:pt idx="2258">
                        <c:v>#N/A</c:v>
                      </c:pt>
                      <c:pt idx="2259">
                        <c:v>#N/A</c:v>
                      </c:pt>
                      <c:pt idx="2260">
                        <c:v>#N/A</c:v>
                      </c:pt>
                      <c:pt idx="2261">
                        <c:v>#N/A</c:v>
                      </c:pt>
                      <c:pt idx="2262">
                        <c:v>#N/A</c:v>
                      </c:pt>
                      <c:pt idx="2263">
                        <c:v>#N/A</c:v>
                      </c:pt>
                      <c:pt idx="2264">
                        <c:v>#N/A</c:v>
                      </c:pt>
                      <c:pt idx="2265">
                        <c:v>#N/A</c:v>
                      </c:pt>
                      <c:pt idx="2266">
                        <c:v>#N/A</c:v>
                      </c:pt>
                      <c:pt idx="2267">
                        <c:v>#N/A</c:v>
                      </c:pt>
                      <c:pt idx="2268">
                        <c:v>#N/A</c:v>
                      </c:pt>
                      <c:pt idx="2269">
                        <c:v>#N/A</c:v>
                      </c:pt>
                      <c:pt idx="2270">
                        <c:v>#N/A</c:v>
                      </c:pt>
                      <c:pt idx="2271">
                        <c:v>#N/A</c:v>
                      </c:pt>
                      <c:pt idx="2272">
                        <c:v>#N/A</c:v>
                      </c:pt>
                      <c:pt idx="2273">
                        <c:v>#N/A</c:v>
                      </c:pt>
                      <c:pt idx="2274">
                        <c:v>#N/A</c:v>
                      </c:pt>
                      <c:pt idx="2275">
                        <c:v>#N/A</c:v>
                      </c:pt>
                      <c:pt idx="2276">
                        <c:v>#N/A</c:v>
                      </c:pt>
                      <c:pt idx="2277">
                        <c:v>#N/A</c:v>
                      </c:pt>
                      <c:pt idx="2278">
                        <c:v>#N/A</c:v>
                      </c:pt>
                      <c:pt idx="2279">
                        <c:v>#N/A</c:v>
                      </c:pt>
                      <c:pt idx="2280">
                        <c:v>#N/A</c:v>
                      </c:pt>
                      <c:pt idx="2281">
                        <c:v>#N/A</c:v>
                      </c:pt>
                      <c:pt idx="2282">
                        <c:v>#N/A</c:v>
                      </c:pt>
                      <c:pt idx="2283">
                        <c:v>#N/A</c:v>
                      </c:pt>
                      <c:pt idx="2284">
                        <c:v>#N/A</c:v>
                      </c:pt>
                      <c:pt idx="2285">
                        <c:v>#N/A</c:v>
                      </c:pt>
                      <c:pt idx="2286">
                        <c:v>67.487307710221401</c:v>
                      </c:pt>
                      <c:pt idx="2287">
                        <c:v>#N/A</c:v>
                      </c:pt>
                      <c:pt idx="2288">
                        <c:v>#N/A</c:v>
                      </c:pt>
                      <c:pt idx="2289">
                        <c:v>#N/A</c:v>
                      </c:pt>
                      <c:pt idx="2290">
                        <c:v>65.867346874540829</c:v>
                      </c:pt>
                      <c:pt idx="2291">
                        <c:v>#N/A</c:v>
                      </c:pt>
                      <c:pt idx="2292">
                        <c:v>#N/A</c:v>
                      </c:pt>
                      <c:pt idx="2293">
                        <c:v>#N/A</c:v>
                      </c:pt>
                      <c:pt idx="2294">
                        <c:v>#N/A</c:v>
                      </c:pt>
                      <c:pt idx="2295">
                        <c:v>#N/A</c:v>
                      </c:pt>
                      <c:pt idx="2296">
                        <c:v>#N/A</c:v>
                      </c:pt>
                      <c:pt idx="2297">
                        <c:v>#N/A</c:v>
                      </c:pt>
                      <c:pt idx="2298">
                        <c:v>#N/A</c:v>
                      </c:pt>
                      <c:pt idx="2299">
                        <c:v>#N/A</c:v>
                      </c:pt>
                      <c:pt idx="2300">
                        <c:v>#N/A</c:v>
                      </c:pt>
                      <c:pt idx="2301">
                        <c:v>#N/A</c:v>
                      </c:pt>
                      <c:pt idx="2302">
                        <c:v>#N/A</c:v>
                      </c:pt>
                      <c:pt idx="2303">
                        <c:v>#N/A</c:v>
                      </c:pt>
                      <c:pt idx="2304">
                        <c:v>#N/A</c:v>
                      </c:pt>
                      <c:pt idx="2305">
                        <c:v>#N/A</c:v>
                      </c:pt>
                      <c:pt idx="2306">
                        <c:v>#N/A</c:v>
                      </c:pt>
                      <c:pt idx="2307">
                        <c:v>#N/A</c:v>
                      </c:pt>
                      <c:pt idx="2308">
                        <c:v>#N/A</c:v>
                      </c:pt>
                      <c:pt idx="2309">
                        <c:v>#N/A</c:v>
                      </c:pt>
                      <c:pt idx="2310">
                        <c:v>#N/A</c:v>
                      </c:pt>
                      <c:pt idx="2311">
                        <c:v>#N/A</c:v>
                      </c:pt>
                      <c:pt idx="2312">
                        <c:v>#N/A</c:v>
                      </c:pt>
                      <c:pt idx="2313">
                        <c:v>#N/A</c:v>
                      </c:pt>
                      <c:pt idx="2314">
                        <c:v>60.307961044242383</c:v>
                      </c:pt>
                      <c:pt idx="2315">
                        <c:v>#N/A</c:v>
                      </c:pt>
                      <c:pt idx="2316">
                        <c:v>#N/A</c:v>
                      </c:pt>
                      <c:pt idx="2317">
                        <c:v>#N/A</c:v>
                      </c:pt>
                      <c:pt idx="2318">
                        <c:v>#N/A</c:v>
                      </c:pt>
                      <c:pt idx="2319">
                        <c:v>59.39820143141452</c:v>
                      </c:pt>
                      <c:pt idx="2320">
                        <c:v>#N/A</c:v>
                      </c:pt>
                      <c:pt idx="2321">
                        <c:v>#N/A</c:v>
                      </c:pt>
                      <c:pt idx="2322">
                        <c:v>#N/A</c:v>
                      </c:pt>
                      <c:pt idx="2323">
                        <c:v>#N/A</c:v>
                      </c:pt>
                      <c:pt idx="2324">
                        <c:v>#N/A</c:v>
                      </c:pt>
                      <c:pt idx="2325">
                        <c:v>#N/A</c:v>
                      </c:pt>
                      <c:pt idx="2326">
                        <c:v>#N/A</c:v>
                      </c:pt>
                      <c:pt idx="2327">
                        <c:v>#N/A</c:v>
                      </c:pt>
                      <c:pt idx="2328">
                        <c:v>#N/A</c:v>
                      </c:pt>
                      <c:pt idx="2329">
                        <c:v>#N/A</c:v>
                      </c:pt>
                      <c:pt idx="2330">
                        <c:v>#N/A</c:v>
                      </c:pt>
                      <c:pt idx="2331">
                        <c:v>#N/A</c:v>
                      </c:pt>
                      <c:pt idx="2332">
                        <c:v>#N/A</c:v>
                      </c:pt>
                      <c:pt idx="2333">
                        <c:v>56.205104403998199</c:v>
                      </c:pt>
                      <c:pt idx="2334">
                        <c:v>#N/A</c:v>
                      </c:pt>
                      <c:pt idx="2335">
                        <c:v>#N/A</c:v>
                      </c:pt>
                      <c:pt idx="2336">
                        <c:v>#N/A</c:v>
                      </c:pt>
                      <c:pt idx="2337">
                        <c:v>#N/A</c:v>
                      </c:pt>
                      <c:pt idx="2338">
                        <c:v>55.309737985680727</c:v>
                      </c:pt>
                      <c:pt idx="2339">
                        <c:v>#N/A</c:v>
                      </c:pt>
                      <c:pt idx="2340">
                        <c:v>#N/A</c:v>
                      </c:pt>
                      <c:pt idx="2341">
                        <c:v>#N/A</c:v>
                      </c:pt>
                      <c:pt idx="2342">
                        <c:v>#N/A</c:v>
                      </c:pt>
                      <c:pt idx="2343">
                        <c:v>#N/A</c:v>
                      </c:pt>
                      <c:pt idx="2344">
                        <c:v>#N/A</c:v>
                      </c:pt>
                      <c:pt idx="2345">
                        <c:v>#N/A</c:v>
                      </c:pt>
                      <c:pt idx="2346">
                        <c:v>#N/A</c:v>
                      </c:pt>
                      <c:pt idx="2347">
                        <c:v>#N/A</c:v>
                      </c:pt>
                      <c:pt idx="2348">
                        <c:v>#N/A</c:v>
                      </c:pt>
                      <c:pt idx="2349">
                        <c:v>#N/A</c:v>
                      </c:pt>
                      <c:pt idx="2350">
                        <c:v>#N/A</c:v>
                      </c:pt>
                      <c:pt idx="2351">
                        <c:v>#N/A</c:v>
                      </c:pt>
                      <c:pt idx="2352">
                        <c:v>51.365341212264894</c:v>
                      </c:pt>
                      <c:pt idx="2353">
                        <c:v>51.222098683141667</c:v>
                      </c:pt>
                      <c:pt idx="2354">
                        <c:v>#N/A</c:v>
                      </c:pt>
                      <c:pt idx="2355">
                        <c:v>#N/A</c:v>
                      </c:pt>
                      <c:pt idx="2356">
                        <c:v>#N/A</c:v>
                      </c:pt>
                      <c:pt idx="2357">
                        <c:v>#N/A</c:v>
                      </c:pt>
                      <c:pt idx="2358">
                        <c:v>#N/A</c:v>
                      </c:pt>
                      <c:pt idx="2359">
                        <c:v>#N/A</c:v>
                      </c:pt>
                      <c:pt idx="2360">
                        <c:v>#N/A</c:v>
                      </c:pt>
                      <c:pt idx="2361">
                        <c:v>#N/A</c:v>
                      </c:pt>
                      <c:pt idx="2362">
                        <c:v>#N/A</c:v>
                      </c:pt>
                      <c:pt idx="2363">
                        <c:v>#N/A</c:v>
                      </c:pt>
                      <c:pt idx="2364">
                        <c:v>#N/A</c:v>
                      </c:pt>
                      <c:pt idx="2365">
                        <c:v>#N/A</c:v>
                      </c:pt>
                      <c:pt idx="2366">
                        <c:v>#N/A</c:v>
                      </c:pt>
                      <c:pt idx="2367">
                        <c:v>#N/A</c:v>
                      </c:pt>
                      <c:pt idx="2368">
                        <c:v>46.36406759778783</c:v>
                      </c:pt>
                      <c:pt idx="2369">
                        <c:v>#N/A</c:v>
                      </c:pt>
                      <c:pt idx="2370">
                        <c:v>#N/A</c:v>
                      </c:pt>
                      <c:pt idx="2371">
                        <c:v>#N/A</c:v>
                      </c:pt>
                      <c:pt idx="2372">
                        <c:v>#N/A</c:v>
                      </c:pt>
                      <c:pt idx="2373">
                        <c:v>#N/A</c:v>
                      </c:pt>
                      <c:pt idx="2374">
                        <c:v>#N/A</c:v>
                      </c:pt>
                      <c:pt idx="2375">
                        <c:v>#N/A</c:v>
                      </c:pt>
                      <c:pt idx="2376">
                        <c:v>#N/A</c:v>
                      </c:pt>
                      <c:pt idx="2377">
                        <c:v>#N/A</c:v>
                      </c:pt>
                      <c:pt idx="2378">
                        <c:v>#N/A</c:v>
                      </c:pt>
                      <c:pt idx="2379">
                        <c:v>#N/A</c:v>
                      </c:pt>
                      <c:pt idx="2380">
                        <c:v>#N/A</c:v>
                      </c:pt>
                      <c:pt idx="2381">
                        <c:v>#N/A</c:v>
                      </c:pt>
                      <c:pt idx="2382">
                        <c:v>#N/A</c:v>
                      </c:pt>
                      <c:pt idx="2383">
                        <c:v>#N/A</c:v>
                      </c:pt>
                      <c:pt idx="2384">
                        <c:v>#N/A</c:v>
                      </c:pt>
                      <c:pt idx="2385">
                        <c:v>#N/A</c:v>
                      </c:pt>
                      <c:pt idx="2386">
                        <c:v>#N/A</c:v>
                      </c:pt>
                      <c:pt idx="2387">
                        <c:v>#N/A</c:v>
                      </c:pt>
                      <c:pt idx="2388">
                        <c:v>#N/A</c:v>
                      </c:pt>
                      <c:pt idx="2389">
                        <c:v>#N/A</c:v>
                      </c:pt>
                      <c:pt idx="2390">
                        <c:v>#N/A</c:v>
                      </c:pt>
                      <c:pt idx="2391">
                        <c:v>#N/A</c:v>
                      </c:pt>
                      <c:pt idx="2392">
                        <c:v>#N/A</c:v>
                      </c:pt>
                      <c:pt idx="2393">
                        <c:v>#N/A</c:v>
                      </c:pt>
                      <c:pt idx="2394">
                        <c:v>#N/A</c:v>
                      </c:pt>
                      <c:pt idx="2395">
                        <c:v>#N/A</c:v>
                      </c:pt>
                      <c:pt idx="2396">
                        <c:v>39.62121741445474</c:v>
                      </c:pt>
                      <c:pt idx="2397">
                        <c:v>#N/A</c:v>
                      </c:pt>
                      <c:pt idx="2398">
                        <c:v>#N/A</c:v>
                      </c:pt>
                      <c:pt idx="2399">
                        <c:v>#N/A</c:v>
                      </c:pt>
                      <c:pt idx="2400">
                        <c:v>#N/A</c:v>
                      </c:pt>
                      <c:pt idx="2401">
                        <c:v>#N/A</c:v>
                      </c:pt>
                      <c:pt idx="2402">
                        <c:v>#N/A</c:v>
                      </c:pt>
                      <c:pt idx="2403">
                        <c:v>38.014948904105445</c:v>
                      </c:pt>
                      <c:pt idx="2404">
                        <c:v>#N/A</c:v>
                      </c:pt>
                      <c:pt idx="2405">
                        <c:v>#N/A</c:v>
                      </c:pt>
                      <c:pt idx="2406">
                        <c:v>#N/A</c:v>
                      </c:pt>
                      <c:pt idx="2407">
                        <c:v>#N/A</c:v>
                      </c:pt>
                      <c:pt idx="2408">
                        <c:v>#N/A</c:v>
                      </c:pt>
                      <c:pt idx="2409">
                        <c:v>#N/A</c:v>
                      </c:pt>
                      <c:pt idx="2410">
                        <c:v>#N/A</c:v>
                      </c:pt>
                      <c:pt idx="2411">
                        <c:v>#N/A</c:v>
                      </c:pt>
                      <c:pt idx="2412">
                        <c:v>#N/A</c:v>
                      </c:pt>
                      <c:pt idx="2413">
                        <c:v>#N/A</c:v>
                      </c:pt>
                      <c:pt idx="2414">
                        <c:v>#N/A</c:v>
                      </c:pt>
                      <c:pt idx="2415">
                        <c:v>#N/A</c:v>
                      </c:pt>
                      <c:pt idx="2416">
                        <c:v>#N/A</c:v>
                      </c:pt>
                      <c:pt idx="2417">
                        <c:v>34.74092898139574</c:v>
                      </c:pt>
                      <c:pt idx="2418">
                        <c:v>#N/A</c:v>
                      </c:pt>
                      <c:pt idx="2419">
                        <c:v>#N/A</c:v>
                      </c:pt>
                      <c:pt idx="2420">
                        <c:v>#N/A</c:v>
                      </c:pt>
                      <c:pt idx="2421">
                        <c:v>33.851938501884135</c:v>
                      </c:pt>
                      <c:pt idx="2422">
                        <c:v>#N/A</c:v>
                      </c:pt>
                      <c:pt idx="2423">
                        <c:v>#N/A</c:v>
                      </c:pt>
                      <c:pt idx="2424">
                        <c:v>#N/A</c:v>
                      </c:pt>
                      <c:pt idx="2425">
                        <c:v>#N/A</c:v>
                      </c:pt>
                      <c:pt idx="2426">
                        <c:v>33.45561599632056</c:v>
                      </c:pt>
                      <c:pt idx="2427">
                        <c:v>#N/A</c:v>
                      </c:pt>
                      <c:pt idx="2428">
                        <c:v>#N/A</c:v>
                      </c:pt>
                      <c:pt idx="2429">
                        <c:v>#N/A</c:v>
                      </c:pt>
                      <c:pt idx="2430">
                        <c:v>#N/A</c:v>
                      </c:pt>
                      <c:pt idx="2431">
                        <c:v>#N/A</c:v>
                      </c:pt>
                      <c:pt idx="2432">
                        <c:v>#N/A</c:v>
                      </c:pt>
                      <c:pt idx="2433">
                        <c:v>#N/A</c:v>
                      </c:pt>
                      <c:pt idx="2434">
                        <c:v>#N/A</c:v>
                      </c:pt>
                      <c:pt idx="2435">
                        <c:v>#N/A</c:v>
                      </c:pt>
                      <c:pt idx="2436">
                        <c:v>#N/A</c:v>
                      </c:pt>
                      <c:pt idx="2437">
                        <c:v>#N/A</c:v>
                      </c:pt>
                      <c:pt idx="2438">
                        <c:v>#N/A</c:v>
                      </c:pt>
                      <c:pt idx="2439">
                        <c:v>#N/A</c:v>
                      </c:pt>
                      <c:pt idx="2440">
                        <c:v>#N/A</c:v>
                      </c:pt>
                      <c:pt idx="2441">
                        <c:v>#N/A</c:v>
                      </c:pt>
                      <c:pt idx="2442">
                        <c:v>#N/A</c:v>
                      </c:pt>
                      <c:pt idx="2443">
                        <c:v>#N/A</c:v>
                      </c:pt>
                      <c:pt idx="2444">
                        <c:v>#N/A</c:v>
                      </c:pt>
                      <c:pt idx="2445">
                        <c:v>#N/A</c:v>
                      </c:pt>
                      <c:pt idx="2446">
                        <c:v>#N/A</c:v>
                      </c:pt>
                      <c:pt idx="2447">
                        <c:v>#N/A</c:v>
                      </c:pt>
                      <c:pt idx="2448">
                        <c:v>#N/A</c:v>
                      </c:pt>
                      <c:pt idx="2449">
                        <c:v>#N/A</c:v>
                      </c:pt>
                      <c:pt idx="2450">
                        <c:v>#N/A</c:v>
                      </c:pt>
                      <c:pt idx="2451">
                        <c:v>#N/A</c:v>
                      </c:pt>
                      <c:pt idx="2452">
                        <c:v>#N/A</c:v>
                      </c:pt>
                      <c:pt idx="2453">
                        <c:v>#N/A</c:v>
                      </c:pt>
                      <c:pt idx="2454">
                        <c:v>#N/A</c:v>
                      </c:pt>
                      <c:pt idx="2455">
                        <c:v>#N/A</c:v>
                      </c:pt>
                      <c:pt idx="2456">
                        <c:v>#N/A</c:v>
                      </c:pt>
                      <c:pt idx="2457">
                        <c:v>#N/A</c:v>
                      </c:pt>
                      <c:pt idx="2458">
                        <c:v>#N/A</c:v>
                      </c:pt>
                      <c:pt idx="2459">
                        <c:v>#N/A</c:v>
                      </c:pt>
                      <c:pt idx="2460">
                        <c:v>#N/A</c:v>
                      </c:pt>
                      <c:pt idx="2461">
                        <c:v>#N/A</c:v>
                      </c:pt>
                      <c:pt idx="2462">
                        <c:v>#N/A</c:v>
                      </c:pt>
                      <c:pt idx="2463">
                        <c:v>#N/A</c:v>
                      </c:pt>
                      <c:pt idx="2464">
                        <c:v>#N/A</c:v>
                      </c:pt>
                      <c:pt idx="2465">
                        <c:v>#N/A</c:v>
                      </c:pt>
                      <c:pt idx="2466">
                        <c:v>#N/A</c:v>
                      </c:pt>
                      <c:pt idx="2467">
                        <c:v>#N/A</c:v>
                      </c:pt>
                      <c:pt idx="2468">
                        <c:v>#N/A</c:v>
                      </c:pt>
                      <c:pt idx="2469">
                        <c:v>#N/A</c:v>
                      </c:pt>
                      <c:pt idx="2470">
                        <c:v>#N/A</c:v>
                      </c:pt>
                      <c:pt idx="2471">
                        <c:v>#N/A</c:v>
                      </c:pt>
                      <c:pt idx="2472">
                        <c:v>#N/A</c:v>
                      </c:pt>
                      <c:pt idx="2473">
                        <c:v>26.185789786304809</c:v>
                      </c:pt>
                      <c:pt idx="2474">
                        <c:v>#N/A</c:v>
                      </c:pt>
                      <c:pt idx="2475">
                        <c:v>#N/A</c:v>
                      </c:pt>
                      <c:pt idx="2476">
                        <c:v>25.99588545323758</c:v>
                      </c:pt>
                      <c:pt idx="2477">
                        <c:v>#N/A</c:v>
                      </c:pt>
                      <c:pt idx="2478">
                        <c:v>#N/A</c:v>
                      </c:pt>
                      <c:pt idx="2479">
                        <c:v>25.563684875325407</c:v>
                      </c:pt>
                      <c:pt idx="2480">
                        <c:v>#N/A</c:v>
                      </c:pt>
                      <c:pt idx="2481">
                        <c:v>#N/A</c:v>
                      </c:pt>
                      <c:pt idx="2482">
                        <c:v>#N/A</c:v>
                      </c:pt>
                      <c:pt idx="2483">
                        <c:v>#N/A</c:v>
                      </c:pt>
                      <c:pt idx="2484">
                        <c:v>#N/A</c:v>
                      </c:pt>
                      <c:pt idx="2485">
                        <c:v>#N/A</c:v>
                      </c:pt>
                      <c:pt idx="2486">
                        <c:v>#N/A</c:v>
                      </c:pt>
                      <c:pt idx="2487">
                        <c:v>#N/A</c:v>
                      </c:pt>
                      <c:pt idx="2488">
                        <c:v>#N/A</c:v>
                      </c:pt>
                      <c:pt idx="2489">
                        <c:v>23.90963499481315</c:v>
                      </c:pt>
                      <c:pt idx="2490">
                        <c:v>#N/A</c:v>
                      </c:pt>
                      <c:pt idx="2491">
                        <c:v>#N/A</c:v>
                      </c:pt>
                      <c:pt idx="2492">
                        <c:v>#N/A</c:v>
                      </c:pt>
                      <c:pt idx="2493">
                        <c:v>#N/A</c:v>
                      </c:pt>
                      <c:pt idx="2494">
                        <c:v>#N/A</c:v>
                      </c:pt>
                      <c:pt idx="2495">
                        <c:v>#N/A</c:v>
                      </c:pt>
                      <c:pt idx="2496">
                        <c:v>#N/A</c:v>
                      </c:pt>
                      <c:pt idx="2497">
                        <c:v>#N/A</c:v>
                      </c:pt>
                      <c:pt idx="2498">
                        <c:v>#N/A</c:v>
                      </c:pt>
                      <c:pt idx="2499">
                        <c:v>#N/A</c:v>
                      </c:pt>
                      <c:pt idx="2500">
                        <c:v>#N/A</c:v>
                      </c:pt>
                      <c:pt idx="2501">
                        <c:v>21.714976228562438</c:v>
                      </c:pt>
                      <c:pt idx="2502">
                        <c:v>#N/A</c:v>
                      </c:pt>
                      <c:pt idx="2503">
                        <c:v>#N/A</c:v>
                      </c:pt>
                      <c:pt idx="2504">
                        <c:v>#N/A</c:v>
                      </c:pt>
                      <c:pt idx="2505">
                        <c:v>#N/A</c:v>
                      </c:pt>
                      <c:pt idx="2506">
                        <c:v>#N/A</c:v>
                      </c:pt>
                      <c:pt idx="2507">
                        <c:v>#N/A</c:v>
                      </c:pt>
                      <c:pt idx="2508">
                        <c:v>#N/A</c:v>
                      </c:pt>
                      <c:pt idx="2509">
                        <c:v>20.604695512925883</c:v>
                      </c:pt>
                      <c:pt idx="2510">
                        <c:v>#N/A</c:v>
                      </c:pt>
                      <c:pt idx="2511">
                        <c:v>#N/A</c:v>
                      </c:pt>
                      <c:pt idx="2512">
                        <c:v>#N/A</c:v>
                      </c:pt>
                      <c:pt idx="2513">
                        <c:v>#N/A</c:v>
                      </c:pt>
                      <c:pt idx="2514">
                        <c:v>#N/A</c:v>
                      </c:pt>
                      <c:pt idx="2515">
                        <c:v>#N/A</c:v>
                      </c:pt>
                      <c:pt idx="2516">
                        <c:v>#N/A</c:v>
                      </c:pt>
                      <c:pt idx="2517">
                        <c:v>#N/A</c:v>
                      </c:pt>
                      <c:pt idx="2518">
                        <c:v>#N/A</c:v>
                      </c:pt>
                      <c:pt idx="2519">
                        <c:v>#N/A</c:v>
                      </c:pt>
                      <c:pt idx="2520">
                        <c:v>#N/A</c:v>
                      </c:pt>
                      <c:pt idx="2521">
                        <c:v>#N/A</c:v>
                      </c:pt>
                      <c:pt idx="2522">
                        <c:v>#N/A</c:v>
                      </c:pt>
                      <c:pt idx="2523">
                        <c:v>#N/A</c:v>
                      </c:pt>
                      <c:pt idx="2524">
                        <c:v>#N/A</c:v>
                      </c:pt>
                      <c:pt idx="2525">
                        <c:v>#N/A</c:v>
                      </c:pt>
                      <c:pt idx="2526">
                        <c:v>#N/A</c:v>
                      </c:pt>
                      <c:pt idx="2527">
                        <c:v>#N/A</c:v>
                      </c:pt>
                      <c:pt idx="2528">
                        <c:v>#N/A</c:v>
                      </c:pt>
                      <c:pt idx="2529">
                        <c:v>#N/A</c:v>
                      </c:pt>
                      <c:pt idx="2530">
                        <c:v>#N/A</c:v>
                      </c:pt>
                      <c:pt idx="2531">
                        <c:v>#N/A</c:v>
                      </c:pt>
                      <c:pt idx="2532">
                        <c:v>18.136059753298554</c:v>
                      </c:pt>
                      <c:pt idx="2533">
                        <c:v>#N/A</c:v>
                      </c:pt>
                      <c:pt idx="2534">
                        <c:v>#N/A</c:v>
                      </c:pt>
                      <c:pt idx="2535">
                        <c:v>#N/A</c:v>
                      </c:pt>
                      <c:pt idx="2536">
                        <c:v>#N/A</c:v>
                      </c:pt>
                      <c:pt idx="2537">
                        <c:v>#N/A</c:v>
                      </c:pt>
                      <c:pt idx="2538">
                        <c:v>#N/A</c:v>
                      </c:pt>
                      <c:pt idx="2539">
                        <c:v>#N/A</c:v>
                      </c:pt>
                      <c:pt idx="2540">
                        <c:v>#N/A</c:v>
                      </c:pt>
                      <c:pt idx="2541">
                        <c:v>#N/A</c:v>
                      </c:pt>
                      <c:pt idx="2542">
                        <c:v>#N/A</c:v>
                      </c:pt>
                      <c:pt idx="2543">
                        <c:v>#N/A</c:v>
                      </c:pt>
                      <c:pt idx="2544">
                        <c:v>#N/A</c:v>
                      </c:pt>
                      <c:pt idx="2545">
                        <c:v>#N/A</c:v>
                      </c:pt>
                      <c:pt idx="2546">
                        <c:v>16.537983640842754</c:v>
                      </c:pt>
                      <c:pt idx="2547">
                        <c:v>#N/A</c:v>
                      </c:pt>
                      <c:pt idx="2548">
                        <c:v>#N/A</c:v>
                      </c:pt>
                      <c:pt idx="2549">
                        <c:v>#N/A</c:v>
                      </c:pt>
                      <c:pt idx="2550">
                        <c:v>#N/A</c:v>
                      </c:pt>
                      <c:pt idx="2551">
                        <c:v>#N/A</c:v>
                      </c:pt>
                      <c:pt idx="2552">
                        <c:v>#N/A</c:v>
                      </c:pt>
                      <c:pt idx="2553">
                        <c:v>#N/A</c:v>
                      </c:pt>
                      <c:pt idx="2554">
                        <c:v>#N/A</c:v>
                      </c:pt>
                      <c:pt idx="2555">
                        <c:v>#N/A</c:v>
                      </c:pt>
                      <c:pt idx="2556">
                        <c:v>15.671016117200002</c:v>
                      </c:pt>
                      <c:pt idx="2557">
                        <c:v>#N/A</c:v>
                      </c:pt>
                      <c:pt idx="2558">
                        <c:v>#N/A</c:v>
                      </c:pt>
                      <c:pt idx="2559">
                        <c:v>#N/A</c:v>
                      </c:pt>
                      <c:pt idx="2560">
                        <c:v>#N/A</c:v>
                      </c:pt>
                      <c:pt idx="2561">
                        <c:v>#N/A</c:v>
                      </c:pt>
                      <c:pt idx="2562">
                        <c:v>#N/A</c:v>
                      </c:pt>
                      <c:pt idx="2563">
                        <c:v>#N/A</c:v>
                      </c:pt>
                      <c:pt idx="2564">
                        <c:v>14.766258488138121</c:v>
                      </c:pt>
                      <c:pt idx="2565">
                        <c:v>#N/A</c:v>
                      </c:pt>
                      <c:pt idx="2566">
                        <c:v>#N/A</c:v>
                      </c:pt>
                      <c:pt idx="2567">
                        <c:v>#N/A</c:v>
                      </c:pt>
                      <c:pt idx="2568">
                        <c:v>#N/A</c:v>
                      </c:pt>
                      <c:pt idx="2569">
                        <c:v>#N/A</c:v>
                      </c:pt>
                      <c:pt idx="2570">
                        <c:v>#N/A</c:v>
                      </c:pt>
                      <c:pt idx="2571">
                        <c:v>#N/A</c:v>
                      </c:pt>
                      <c:pt idx="2572">
                        <c:v>#N/A</c:v>
                      </c:pt>
                      <c:pt idx="2573">
                        <c:v>#N/A</c:v>
                      </c:pt>
                      <c:pt idx="2574">
                        <c:v>#N/A</c:v>
                      </c:pt>
                      <c:pt idx="2575">
                        <c:v>#N/A</c:v>
                      </c:pt>
                      <c:pt idx="2576">
                        <c:v>#N/A</c:v>
                      </c:pt>
                      <c:pt idx="2577">
                        <c:v>#N/A</c:v>
                      </c:pt>
                      <c:pt idx="2578">
                        <c:v>#N/A</c:v>
                      </c:pt>
                      <c:pt idx="2579">
                        <c:v>#N/A</c:v>
                      </c:pt>
                      <c:pt idx="2580">
                        <c:v>#N/A</c:v>
                      </c:pt>
                      <c:pt idx="2581">
                        <c:v>#N/A</c:v>
                      </c:pt>
                      <c:pt idx="2582">
                        <c:v>#N/A</c:v>
                      </c:pt>
                      <c:pt idx="2583">
                        <c:v>#N/A</c:v>
                      </c:pt>
                      <c:pt idx="2584">
                        <c:v>#N/A</c:v>
                      </c:pt>
                      <c:pt idx="2585">
                        <c:v>#N/A</c:v>
                      </c:pt>
                      <c:pt idx="2586">
                        <c:v>#N/A</c:v>
                      </c:pt>
                      <c:pt idx="2587">
                        <c:v>#N/A</c:v>
                      </c:pt>
                      <c:pt idx="2588">
                        <c:v>#N/A</c:v>
                      </c:pt>
                      <c:pt idx="2589">
                        <c:v>#N/A</c:v>
                      </c:pt>
                      <c:pt idx="2590">
                        <c:v>#N/A</c:v>
                      </c:pt>
                      <c:pt idx="2591">
                        <c:v>#N/A</c:v>
                      </c:pt>
                      <c:pt idx="2592">
                        <c:v>#N/A</c:v>
                      </c:pt>
                      <c:pt idx="2593">
                        <c:v>#N/A</c:v>
                      </c:pt>
                      <c:pt idx="2594">
                        <c:v>#N/A</c:v>
                      </c:pt>
                      <c:pt idx="2595">
                        <c:v>#N/A</c:v>
                      </c:pt>
                      <c:pt idx="2596">
                        <c:v>#N/A</c:v>
                      </c:pt>
                      <c:pt idx="2597">
                        <c:v>11.454086485616099</c:v>
                      </c:pt>
                      <c:pt idx="2598">
                        <c:v>#N/A</c:v>
                      </c:pt>
                      <c:pt idx="2599">
                        <c:v>#N/A</c:v>
                      </c:pt>
                      <c:pt idx="2600">
                        <c:v>#N/A</c:v>
                      </c:pt>
                      <c:pt idx="2601">
                        <c:v>#N/A</c:v>
                      </c:pt>
                      <c:pt idx="2602">
                        <c:v>#N/A</c:v>
                      </c:pt>
                      <c:pt idx="2603">
                        <c:v>#N/A</c:v>
                      </c:pt>
                      <c:pt idx="2604">
                        <c:v>#N/A</c:v>
                      </c:pt>
                      <c:pt idx="2605">
                        <c:v>#N/A</c:v>
                      </c:pt>
                      <c:pt idx="2606">
                        <c:v>#N/A</c:v>
                      </c:pt>
                      <c:pt idx="2607">
                        <c:v>#N/A</c:v>
                      </c:pt>
                      <c:pt idx="2608">
                        <c:v>#N/A</c:v>
                      </c:pt>
                      <c:pt idx="2609">
                        <c:v>#N/A</c:v>
                      </c:pt>
                      <c:pt idx="2610">
                        <c:v>#N/A</c:v>
                      </c:pt>
                      <c:pt idx="2611">
                        <c:v>#N/A</c:v>
                      </c:pt>
                      <c:pt idx="2612">
                        <c:v>10.41747649454919</c:v>
                      </c:pt>
                      <c:pt idx="2613">
                        <c:v>#N/A</c:v>
                      </c:pt>
                      <c:pt idx="2614">
                        <c:v>#N/A</c:v>
                      </c:pt>
                      <c:pt idx="2615">
                        <c:v>#N/A</c:v>
                      </c:pt>
                      <c:pt idx="2616">
                        <c:v>#N/A</c:v>
                      </c:pt>
                      <c:pt idx="2617">
                        <c:v>#N/A</c:v>
                      </c:pt>
                      <c:pt idx="2618">
                        <c:v>#N/A</c:v>
                      </c:pt>
                      <c:pt idx="2619">
                        <c:v>#N/A</c:v>
                      </c:pt>
                      <c:pt idx="2620">
                        <c:v>#N/A</c:v>
                      </c:pt>
                      <c:pt idx="2621">
                        <c:v>9.7271994404321287</c:v>
                      </c:pt>
                      <c:pt idx="2622">
                        <c:v>#N/A</c:v>
                      </c:pt>
                      <c:pt idx="2623">
                        <c:v>#N/A</c:v>
                      </c:pt>
                      <c:pt idx="2624">
                        <c:v>#N/A</c:v>
                      </c:pt>
                      <c:pt idx="2625">
                        <c:v>#N/A</c:v>
                      </c:pt>
                      <c:pt idx="2626">
                        <c:v>#N/A</c:v>
                      </c:pt>
                      <c:pt idx="2627">
                        <c:v>#N/A</c:v>
                      </c:pt>
                      <c:pt idx="2628">
                        <c:v>#N/A</c:v>
                      </c:pt>
                      <c:pt idx="2629">
                        <c:v>9.2888568667868725</c:v>
                      </c:pt>
                      <c:pt idx="2630">
                        <c:v>9.2063808975260262</c:v>
                      </c:pt>
                      <c:pt idx="2631">
                        <c:v>#N/A</c:v>
                      </c:pt>
                      <c:pt idx="2632">
                        <c:v>#N/A</c:v>
                      </c:pt>
                      <c:pt idx="2633">
                        <c:v>#N/A</c:v>
                      </c:pt>
                      <c:pt idx="2634">
                        <c:v>#N/A</c:v>
                      </c:pt>
                      <c:pt idx="2635">
                        <c:v>#N/A</c:v>
                      </c:pt>
                      <c:pt idx="2636">
                        <c:v>#N/A</c:v>
                      </c:pt>
                      <c:pt idx="2637">
                        <c:v>#N/A</c:v>
                      </c:pt>
                      <c:pt idx="2638">
                        <c:v>#N/A</c:v>
                      </c:pt>
                      <c:pt idx="2639">
                        <c:v>#N/A</c:v>
                      </c:pt>
                      <c:pt idx="2640">
                        <c:v>#N/A</c:v>
                      </c:pt>
                      <c:pt idx="2641">
                        <c:v>#N/A</c:v>
                      </c:pt>
                      <c:pt idx="2642">
                        <c:v>#N/A</c:v>
                      </c:pt>
                      <c:pt idx="2643">
                        <c:v>#N/A</c:v>
                      </c:pt>
                      <c:pt idx="2644">
                        <c:v>#N/A</c:v>
                      </c:pt>
                      <c:pt idx="2645">
                        <c:v>7.9844978513863891</c:v>
                      </c:pt>
                      <c:pt idx="2646">
                        <c:v>#N/A</c:v>
                      </c:pt>
                      <c:pt idx="2647">
                        <c:v>#N/A</c:v>
                      </c:pt>
                      <c:pt idx="2648">
                        <c:v>7.8047327565647873</c:v>
                      </c:pt>
                      <c:pt idx="2649">
                        <c:v>#N/A</c:v>
                      </c:pt>
                      <c:pt idx="2650">
                        <c:v>#N/A</c:v>
                      </c:pt>
                      <c:pt idx="2651">
                        <c:v>#N/A</c:v>
                      </c:pt>
                      <c:pt idx="2652">
                        <c:v>#N/A</c:v>
                      </c:pt>
                      <c:pt idx="2653">
                        <c:v>#N/A</c:v>
                      </c:pt>
                      <c:pt idx="2654">
                        <c:v>#N/A</c:v>
                      </c:pt>
                      <c:pt idx="2655">
                        <c:v>#N/A</c:v>
                      </c:pt>
                      <c:pt idx="2656">
                        <c:v>#N/A</c:v>
                      </c:pt>
                      <c:pt idx="2657">
                        <c:v>#N/A</c:v>
                      </c:pt>
                      <c:pt idx="2658">
                        <c:v>#N/A</c:v>
                      </c:pt>
                      <c:pt idx="2659">
                        <c:v>6.6229255089359267</c:v>
                      </c:pt>
                      <c:pt idx="2660">
                        <c:v>#N/A</c:v>
                      </c:pt>
                      <c:pt idx="2661">
                        <c:v>#N/A</c:v>
                      </c:pt>
                      <c:pt idx="2662">
                        <c:v>6.5694083779832138</c:v>
                      </c:pt>
                      <c:pt idx="2663">
                        <c:v>#N/A</c:v>
                      </c:pt>
                      <c:pt idx="2664">
                        <c:v>#N/A</c:v>
                      </c:pt>
                      <c:pt idx="2665">
                        <c:v>#N/A</c:v>
                      </c:pt>
                      <c:pt idx="2666">
                        <c:v>#N/A</c:v>
                      </c:pt>
                      <c:pt idx="2667">
                        <c:v>#N/A</c:v>
                      </c:pt>
                      <c:pt idx="2668">
                        <c:v>#N/A</c:v>
                      </c:pt>
                      <c:pt idx="2669">
                        <c:v>#N/A</c:v>
                      </c:pt>
                      <c:pt idx="2670">
                        <c:v>#N/A</c:v>
                      </c:pt>
                      <c:pt idx="2671">
                        <c:v>#N/A</c:v>
                      </c:pt>
                      <c:pt idx="2672">
                        <c:v>#N/A</c:v>
                      </c:pt>
                      <c:pt idx="2673">
                        <c:v>#N/A</c:v>
                      </c:pt>
                      <c:pt idx="2674">
                        <c:v>#N/A</c:v>
                      </c:pt>
                      <c:pt idx="2675">
                        <c:v>#N/A</c:v>
                      </c:pt>
                      <c:pt idx="2676">
                        <c:v>5.6502649367676181</c:v>
                      </c:pt>
                      <c:pt idx="2677">
                        <c:v>#N/A</c:v>
                      </c:pt>
                      <c:pt idx="2678">
                        <c:v>#N/A</c:v>
                      </c:pt>
                      <c:pt idx="2679">
                        <c:v>#N/A</c:v>
                      </c:pt>
                      <c:pt idx="2680">
                        <c:v>#N/A</c:v>
                      </c:pt>
                      <c:pt idx="2681">
                        <c:v>#N/A</c:v>
                      </c:pt>
                      <c:pt idx="2682">
                        <c:v>#N/A</c:v>
                      </c:pt>
                      <c:pt idx="2683">
                        <c:v>5.004774023911378</c:v>
                      </c:pt>
                      <c:pt idx="2684">
                        <c:v>#N/A</c:v>
                      </c:pt>
                      <c:pt idx="2685">
                        <c:v>#N/A</c:v>
                      </c:pt>
                      <c:pt idx="2686">
                        <c:v>#N/A</c:v>
                      </c:pt>
                      <c:pt idx="2687">
                        <c:v>#N/A</c:v>
                      </c:pt>
                      <c:pt idx="2688">
                        <c:v>4.6756616357292327</c:v>
                      </c:pt>
                      <c:pt idx="2689">
                        <c:v>#N/A</c:v>
                      </c:pt>
                      <c:pt idx="2690">
                        <c:v>#N/A</c:v>
                      </c:pt>
                      <c:pt idx="2691">
                        <c:v>#N/A</c:v>
                      </c:pt>
                      <c:pt idx="2692">
                        <c:v>#N/A</c:v>
                      </c:pt>
                      <c:pt idx="2693">
                        <c:v>#N/A</c:v>
                      </c:pt>
                      <c:pt idx="2694">
                        <c:v>#N/A</c:v>
                      </c:pt>
                      <c:pt idx="2695">
                        <c:v>#N/A</c:v>
                      </c:pt>
                      <c:pt idx="2696">
                        <c:v>#N/A</c:v>
                      </c:pt>
                      <c:pt idx="2697">
                        <c:v>#N/A</c:v>
                      </c:pt>
                      <c:pt idx="2698">
                        <c:v>#N/A</c:v>
                      </c:pt>
                      <c:pt idx="2699">
                        <c:v>#N/A</c:v>
                      </c:pt>
                      <c:pt idx="2700">
                        <c:v>#N/A</c:v>
                      </c:pt>
                      <c:pt idx="2701">
                        <c:v>#N/A</c:v>
                      </c:pt>
                      <c:pt idx="2702">
                        <c:v>#N/A</c:v>
                      </c:pt>
                      <c:pt idx="2703">
                        <c:v>#N/A</c:v>
                      </c:pt>
                      <c:pt idx="2704">
                        <c:v>#N/A</c:v>
                      </c:pt>
                      <c:pt idx="2705">
                        <c:v>#N/A</c:v>
                      </c:pt>
                      <c:pt idx="2706">
                        <c:v>4.0203127792513857</c:v>
                      </c:pt>
                      <c:pt idx="2707">
                        <c:v>#N/A</c:v>
                      </c:pt>
                      <c:pt idx="2708">
                        <c:v>#N/A</c:v>
                      </c:pt>
                      <c:pt idx="2709">
                        <c:v>#N/A</c:v>
                      </c:pt>
                      <c:pt idx="2710">
                        <c:v>#N/A</c:v>
                      </c:pt>
                      <c:pt idx="2711">
                        <c:v>#N/A</c:v>
                      </c:pt>
                      <c:pt idx="2712">
                        <c:v>3.730119089338269</c:v>
                      </c:pt>
                      <c:pt idx="2713">
                        <c:v>#N/A</c:v>
                      </c:pt>
                      <c:pt idx="2714">
                        <c:v>#N/A</c:v>
                      </c:pt>
                      <c:pt idx="2715">
                        <c:v>#N/A</c:v>
                      </c:pt>
                      <c:pt idx="2716">
                        <c:v>#N/A</c:v>
                      </c:pt>
                      <c:pt idx="2717">
                        <c:v>#N/A</c:v>
                      </c:pt>
                      <c:pt idx="2718">
                        <c:v>#N/A</c:v>
                      </c:pt>
                      <c:pt idx="2719">
                        <c:v>#N/A</c:v>
                      </c:pt>
                      <c:pt idx="2720">
                        <c:v>#N/A</c:v>
                      </c:pt>
                      <c:pt idx="2721">
                        <c:v>#N/A</c:v>
                      </c:pt>
                      <c:pt idx="2722">
                        <c:v>#N/A</c:v>
                      </c:pt>
                      <c:pt idx="2723">
                        <c:v>#N/A</c:v>
                      </c:pt>
                      <c:pt idx="2724">
                        <c:v>#N/A</c:v>
                      </c:pt>
                      <c:pt idx="2725">
                        <c:v>#N/A</c:v>
                      </c:pt>
                      <c:pt idx="2726">
                        <c:v>#N/A</c:v>
                      </c:pt>
                      <c:pt idx="2727">
                        <c:v>#N/A</c:v>
                      </c:pt>
                      <c:pt idx="2728">
                        <c:v>#N/A</c:v>
                      </c:pt>
                      <c:pt idx="2729">
                        <c:v>#N/A</c:v>
                      </c:pt>
                      <c:pt idx="2730">
                        <c:v>#N/A</c:v>
                      </c:pt>
                      <c:pt idx="2731">
                        <c:v>#N/A</c:v>
                      </c:pt>
                      <c:pt idx="2732">
                        <c:v>#N/A</c:v>
                      </c:pt>
                      <c:pt idx="2733">
                        <c:v>#N/A</c:v>
                      </c:pt>
                      <c:pt idx="2734">
                        <c:v>#N/A</c:v>
                      </c:pt>
                      <c:pt idx="2735">
                        <c:v>#N/A</c:v>
                      </c:pt>
                      <c:pt idx="2736">
                        <c:v>#N/A</c:v>
                      </c:pt>
                      <c:pt idx="2737">
                        <c:v>#N/A</c:v>
                      </c:pt>
                      <c:pt idx="2738">
                        <c:v>#N/A</c:v>
                      </c:pt>
                      <c:pt idx="2739">
                        <c:v>#N/A</c:v>
                      </c:pt>
                      <c:pt idx="2740">
                        <c:v>#N/A</c:v>
                      </c:pt>
                      <c:pt idx="2741">
                        <c:v>#N/A</c:v>
                      </c:pt>
                      <c:pt idx="2742">
                        <c:v>#N/A</c:v>
                      </c:pt>
                      <c:pt idx="2743">
                        <c:v>#N/A</c:v>
                      </c:pt>
                      <c:pt idx="2744">
                        <c:v>#N/A</c:v>
                      </c:pt>
                      <c:pt idx="2745">
                        <c:v>#N/A</c:v>
                      </c:pt>
                      <c:pt idx="2746">
                        <c:v>#N/A</c:v>
                      </c:pt>
                      <c:pt idx="2747">
                        <c:v>#N/A</c:v>
                      </c:pt>
                      <c:pt idx="2748">
                        <c:v>#N/A</c:v>
                      </c:pt>
                      <c:pt idx="2749">
                        <c:v>#N/A</c:v>
                      </c:pt>
                      <c:pt idx="2750">
                        <c:v>#N/A</c:v>
                      </c:pt>
                      <c:pt idx="2751">
                        <c:v>#N/A</c:v>
                      </c:pt>
                      <c:pt idx="2752">
                        <c:v>#N/A</c:v>
                      </c:pt>
                      <c:pt idx="2753">
                        <c:v>#N/A</c:v>
                      </c:pt>
                      <c:pt idx="2754">
                        <c:v>#N/A</c:v>
                      </c:pt>
                      <c:pt idx="2755">
                        <c:v>#N/A</c:v>
                      </c:pt>
                      <c:pt idx="2756">
                        <c:v>#N/A</c:v>
                      </c:pt>
                      <c:pt idx="2757">
                        <c:v>#N/A</c:v>
                      </c:pt>
                      <c:pt idx="2758">
                        <c:v>#N/A</c:v>
                      </c:pt>
                      <c:pt idx="2759">
                        <c:v>#N/A</c:v>
                      </c:pt>
                      <c:pt idx="2760">
                        <c:v>#N/A</c:v>
                      </c:pt>
                      <c:pt idx="2761">
                        <c:v>#N/A</c:v>
                      </c:pt>
                      <c:pt idx="2762">
                        <c:v>#N/A</c:v>
                      </c:pt>
                      <c:pt idx="2763">
                        <c:v>#N/A</c:v>
                      </c:pt>
                      <c:pt idx="2764">
                        <c:v>#N/A</c:v>
                      </c:pt>
                      <c:pt idx="2765">
                        <c:v>#N/A</c:v>
                      </c:pt>
                      <c:pt idx="2766">
                        <c:v>#N/A</c:v>
                      </c:pt>
                      <c:pt idx="2767">
                        <c:v>#N/A</c:v>
                      </c:pt>
                      <c:pt idx="2768">
                        <c:v>#N/A</c:v>
                      </c:pt>
                      <c:pt idx="2769">
                        <c:v>#N/A</c:v>
                      </c:pt>
                      <c:pt idx="2770">
                        <c:v>#N/A</c:v>
                      </c:pt>
                      <c:pt idx="2771">
                        <c:v>#N/A</c:v>
                      </c:pt>
                      <c:pt idx="2772">
                        <c:v>#N/A</c:v>
                      </c:pt>
                      <c:pt idx="2773">
                        <c:v>#N/A</c:v>
                      </c:pt>
                      <c:pt idx="2774">
                        <c:v>#N/A</c:v>
                      </c:pt>
                      <c:pt idx="2775">
                        <c:v>1.7895089286930144</c:v>
                      </c:pt>
                      <c:pt idx="2776">
                        <c:v>#N/A</c:v>
                      </c:pt>
                      <c:pt idx="2777">
                        <c:v>#N/A</c:v>
                      </c:pt>
                      <c:pt idx="2778">
                        <c:v>#N/A</c:v>
                      </c:pt>
                      <c:pt idx="2779">
                        <c:v>#N/A</c:v>
                      </c:pt>
                      <c:pt idx="2780">
                        <c:v>#N/A</c:v>
                      </c:pt>
                      <c:pt idx="2781">
                        <c:v>1.7134256064671727</c:v>
                      </c:pt>
                      <c:pt idx="2782">
                        <c:v>#N/A</c:v>
                      </c:pt>
                      <c:pt idx="2783">
                        <c:v>#N/A</c:v>
                      </c:pt>
                      <c:pt idx="2784">
                        <c:v>#N/A</c:v>
                      </c:pt>
                      <c:pt idx="2785">
                        <c:v>#N/A</c:v>
                      </c:pt>
                      <c:pt idx="2786">
                        <c:v>#N/A</c:v>
                      </c:pt>
                      <c:pt idx="2787">
                        <c:v>#N/A</c:v>
                      </c:pt>
                      <c:pt idx="2788">
                        <c:v>#N/A</c:v>
                      </c:pt>
                      <c:pt idx="2789">
                        <c:v>#N/A</c:v>
                      </c:pt>
                      <c:pt idx="2790">
                        <c:v>#N/A</c:v>
                      </c:pt>
                      <c:pt idx="2791">
                        <c:v>#N/A</c:v>
                      </c:pt>
                      <c:pt idx="2792">
                        <c:v>#N/A</c:v>
                      </c:pt>
                      <c:pt idx="2793">
                        <c:v>#N/A</c:v>
                      </c:pt>
                      <c:pt idx="2794">
                        <c:v>#N/A</c:v>
                      </c:pt>
                      <c:pt idx="2795">
                        <c:v>#N/A</c:v>
                      </c:pt>
                      <c:pt idx="2796">
                        <c:v>#N/A</c:v>
                      </c:pt>
                      <c:pt idx="2797">
                        <c:v>#N/A</c:v>
                      </c:pt>
                      <c:pt idx="2798">
                        <c:v>#N/A</c:v>
                      </c:pt>
                      <c:pt idx="2799">
                        <c:v>#N/A</c:v>
                      </c:pt>
                      <c:pt idx="2800">
                        <c:v>#N/A</c:v>
                      </c:pt>
                      <c:pt idx="2801">
                        <c:v>#N/A</c:v>
                      </c:pt>
                      <c:pt idx="2802">
                        <c:v>#N/A</c:v>
                      </c:pt>
                      <c:pt idx="2803">
                        <c:v>#N/A</c:v>
                      </c:pt>
                      <c:pt idx="2804">
                        <c:v>#N/A</c:v>
                      </c:pt>
                      <c:pt idx="2805">
                        <c:v>#N/A</c:v>
                      </c:pt>
                      <c:pt idx="2806">
                        <c:v>#N/A</c:v>
                      </c:pt>
                      <c:pt idx="2807">
                        <c:v>#N/A</c:v>
                      </c:pt>
                      <c:pt idx="2808">
                        <c:v>#N/A</c:v>
                      </c:pt>
                      <c:pt idx="2809">
                        <c:v>#N/A</c:v>
                      </c:pt>
                      <c:pt idx="2810">
                        <c:v>#N/A</c:v>
                      </c:pt>
                      <c:pt idx="2811">
                        <c:v>#N/A</c:v>
                      </c:pt>
                      <c:pt idx="2812">
                        <c:v>#N/A</c:v>
                      </c:pt>
                      <c:pt idx="2813">
                        <c:v>#N/A</c:v>
                      </c:pt>
                      <c:pt idx="2814">
                        <c:v>#N/A</c:v>
                      </c:pt>
                      <c:pt idx="2815">
                        <c:v>#N/A</c:v>
                      </c:pt>
                      <c:pt idx="2816">
                        <c:v>#N/A</c:v>
                      </c:pt>
                      <c:pt idx="2817">
                        <c:v>#N/A</c:v>
                      </c:pt>
                      <c:pt idx="2818">
                        <c:v>#N/A</c:v>
                      </c:pt>
                      <c:pt idx="2819">
                        <c:v>#N/A</c:v>
                      </c:pt>
                      <c:pt idx="2820">
                        <c:v>#N/A</c:v>
                      </c:pt>
                      <c:pt idx="2821">
                        <c:v>#N/A</c:v>
                      </c:pt>
                      <c:pt idx="2822">
                        <c:v>#N/A</c:v>
                      </c:pt>
                      <c:pt idx="2823">
                        <c:v>#N/A</c:v>
                      </c:pt>
                      <c:pt idx="2824">
                        <c:v>#N/A</c:v>
                      </c:pt>
                      <c:pt idx="2825">
                        <c:v>#N/A</c:v>
                      </c:pt>
                      <c:pt idx="2826">
                        <c:v>#N/A</c:v>
                      </c:pt>
                      <c:pt idx="2827">
                        <c:v>#N/A</c:v>
                      </c:pt>
                      <c:pt idx="2828">
                        <c:v>#N/A</c:v>
                      </c:pt>
                      <c:pt idx="2829">
                        <c:v>#N/A</c:v>
                      </c:pt>
                      <c:pt idx="2830">
                        <c:v>#N/A</c:v>
                      </c:pt>
                      <c:pt idx="2831">
                        <c:v>#N/A</c:v>
                      </c:pt>
                      <c:pt idx="2832">
                        <c:v>#N/A</c:v>
                      </c:pt>
                      <c:pt idx="2833">
                        <c:v>#N/A</c:v>
                      </c:pt>
                      <c:pt idx="2834">
                        <c:v>#N/A</c:v>
                      </c:pt>
                      <c:pt idx="2835">
                        <c:v>#N/A</c:v>
                      </c:pt>
                      <c:pt idx="2836">
                        <c:v>#N/A</c:v>
                      </c:pt>
                      <c:pt idx="2837">
                        <c:v>0.72520129378503451</c:v>
                      </c:pt>
                      <c:pt idx="2838">
                        <c:v>#N/A</c:v>
                      </c:pt>
                      <c:pt idx="2839">
                        <c:v>#N/A</c:v>
                      </c:pt>
                      <c:pt idx="2840">
                        <c:v>#N/A</c:v>
                      </c:pt>
                      <c:pt idx="2841">
                        <c:v>#N/A</c:v>
                      </c:pt>
                      <c:pt idx="2842">
                        <c:v>#N/A</c:v>
                      </c:pt>
                      <c:pt idx="2843">
                        <c:v>#N/A</c:v>
                      </c:pt>
                      <c:pt idx="2844">
                        <c:v>0.68627496514165276</c:v>
                      </c:pt>
                      <c:pt idx="2845">
                        <c:v>#N/A</c:v>
                      </c:pt>
                      <c:pt idx="2846">
                        <c:v>#N/A</c:v>
                      </c:pt>
                      <c:pt idx="2847">
                        <c:v>0.65932539947209001</c:v>
                      </c:pt>
                      <c:pt idx="2848">
                        <c:v>#N/A</c:v>
                      </c:pt>
                      <c:pt idx="2849">
                        <c:v>#N/A</c:v>
                      </c:pt>
                      <c:pt idx="2850">
                        <c:v>#N/A</c:v>
                      </c:pt>
                      <c:pt idx="2851">
                        <c:v>#N/A</c:v>
                      </c:pt>
                      <c:pt idx="2852">
                        <c:v>#N/A</c:v>
                      </c:pt>
                      <c:pt idx="2853">
                        <c:v>#N/A</c:v>
                      </c:pt>
                      <c:pt idx="2854">
                        <c:v>#N/A</c:v>
                      </c:pt>
                      <c:pt idx="2855">
                        <c:v>0.49907584652609971</c:v>
                      </c:pt>
                      <c:pt idx="2856">
                        <c:v>0.48646992500683184</c:v>
                      </c:pt>
                      <c:pt idx="2857">
                        <c:v>#N/A</c:v>
                      </c:pt>
                      <c:pt idx="2858">
                        <c:v>#N/A</c:v>
                      </c:pt>
                      <c:pt idx="2859">
                        <c:v>#N/A</c:v>
                      </c:pt>
                      <c:pt idx="2860">
                        <c:v>0.43414078049666915</c:v>
                      </c:pt>
                      <c:pt idx="2861">
                        <c:v>#N/A</c:v>
                      </c:pt>
                      <c:pt idx="2862">
                        <c:v>#N/A</c:v>
                      </c:pt>
                      <c:pt idx="2863">
                        <c:v>#N/A</c:v>
                      </c:pt>
                      <c:pt idx="2864">
                        <c:v>#N/A</c:v>
                      </c:pt>
                      <c:pt idx="2865">
                        <c:v>#N/A</c:v>
                      </c:pt>
                      <c:pt idx="2866">
                        <c:v>#N/A</c:v>
                      </c:pt>
                      <c:pt idx="2867">
                        <c:v>#N/A</c:v>
                      </c:pt>
                      <c:pt idx="2868">
                        <c:v>#N/A</c:v>
                      </c:pt>
                      <c:pt idx="2869">
                        <c:v>#N/A</c:v>
                      </c:pt>
                      <c:pt idx="2870">
                        <c:v>#N/A</c:v>
                      </c:pt>
                      <c:pt idx="2871">
                        <c:v>0.37012785348416949</c:v>
                      </c:pt>
                      <c:pt idx="2872">
                        <c:v>#N/A</c:v>
                      </c:pt>
                      <c:pt idx="2873">
                        <c:v>#N/A</c:v>
                      </c:pt>
                      <c:pt idx="2874">
                        <c:v>#N/A</c:v>
                      </c:pt>
                      <c:pt idx="2875">
                        <c:v>#N/A</c:v>
                      </c:pt>
                      <c:pt idx="2876">
                        <c:v>#N/A</c:v>
                      </c:pt>
                      <c:pt idx="2877">
                        <c:v>#N/A</c:v>
                      </c:pt>
                      <c:pt idx="2878">
                        <c:v>#N/A</c:v>
                      </c:pt>
                      <c:pt idx="2879">
                        <c:v>#N/A</c:v>
                      </c:pt>
                      <c:pt idx="2880">
                        <c:v>#N/A</c:v>
                      </c:pt>
                      <c:pt idx="2881">
                        <c:v>#N/A</c:v>
                      </c:pt>
                      <c:pt idx="2882">
                        <c:v>#N/A</c:v>
                      </c:pt>
                      <c:pt idx="2883">
                        <c:v>#N/A</c:v>
                      </c:pt>
                      <c:pt idx="2884">
                        <c:v>#N/A</c:v>
                      </c:pt>
                      <c:pt idx="2885">
                        <c:v>0.27428247858344301</c:v>
                      </c:pt>
                      <c:pt idx="2886">
                        <c:v>#N/A</c:v>
                      </c:pt>
                      <c:pt idx="2887">
                        <c:v>#N/A</c:v>
                      </c:pt>
                      <c:pt idx="2888">
                        <c:v>0.25341388701601886</c:v>
                      </c:pt>
                      <c:pt idx="2889">
                        <c:v>0.25306847369790414</c:v>
                      </c:pt>
                      <c:pt idx="2890">
                        <c:v>#N/A</c:v>
                      </c:pt>
                      <c:pt idx="2891">
                        <c:v>#N/A</c:v>
                      </c:pt>
                      <c:pt idx="2892">
                        <c:v>#N/A</c:v>
                      </c:pt>
                      <c:pt idx="2893">
                        <c:v>#N/A</c:v>
                      </c:pt>
                      <c:pt idx="2894">
                        <c:v>#N/A</c:v>
                      </c:pt>
                      <c:pt idx="2895">
                        <c:v>#N/A</c:v>
                      </c:pt>
                      <c:pt idx="2896">
                        <c:v>#N/A</c:v>
                      </c:pt>
                      <c:pt idx="2897">
                        <c:v>#N/A</c:v>
                      </c:pt>
                      <c:pt idx="2898">
                        <c:v>#N/A</c:v>
                      </c:pt>
                      <c:pt idx="2899">
                        <c:v>#N/A</c:v>
                      </c:pt>
                      <c:pt idx="2900">
                        <c:v>0.2131190749948341</c:v>
                      </c:pt>
                      <c:pt idx="2901">
                        <c:v>#N/A</c:v>
                      </c:pt>
                      <c:pt idx="2902">
                        <c:v>#N/A</c:v>
                      </c:pt>
                      <c:pt idx="2903">
                        <c:v>#N/A</c:v>
                      </c:pt>
                      <c:pt idx="2904">
                        <c:v>#N/A</c:v>
                      </c:pt>
                      <c:pt idx="2905">
                        <c:v>#N/A</c:v>
                      </c:pt>
                      <c:pt idx="2906">
                        <c:v>#N/A</c:v>
                      </c:pt>
                      <c:pt idx="2907">
                        <c:v>#N/A</c:v>
                      </c:pt>
                      <c:pt idx="2908">
                        <c:v>#N/A</c:v>
                      </c:pt>
                      <c:pt idx="2909">
                        <c:v>#N/A</c:v>
                      </c:pt>
                      <c:pt idx="2910">
                        <c:v>#N/A</c:v>
                      </c:pt>
                      <c:pt idx="2911">
                        <c:v>#N/A</c:v>
                      </c:pt>
                      <c:pt idx="2912">
                        <c:v>#N/A</c:v>
                      </c:pt>
                      <c:pt idx="2913">
                        <c:v>#N/A</c:v>
                      </c:pt>
                      <c:pt idx="2914">
                        <c:v>#N/A</c:v>
                      </c:pt>
                      <c:pt idx="2915">
                        <c:v>#N/A</c:v>
                      </c:pt>
                      <c:pt idx="2916">
                        <c:v>#N/A</c:v>
                      </c:pt>
                      <c:pt idx="2917">
                        <c:v>#N/A</c:v>
                      </c:pt>
                      <c:pt idx="2918">
                        <c:v>#N/A</c:v>
                      </c:pt>
                      <c:pt idx="2919">
                        <c:v>#N/A</c:v>
                      </c:pt>
                      <c:pt idx="2920">
                        <c:v>#N/A</c:v>
                      </c:pt>
                      <c:pt idx="2921">
                        <c:v>#N/A</c:v>
                      </c:pt>
                      <c:pt idx="2922">
                        <c:v>#N/A</c:v>
                      </c:pt>
                      <c:pt idx="2923">
                        <c:v>#N/A</c:v>
                      </c:pt>
                      <c:pt idx="2924">
                        <c:v>#N/A</c:v>
                      </c:pt>
                      <c:pt idx="2925">
                        <c:v>#N/A</c:v>
                      </c:pt>
                      <c:pt idx="2926">
                        <c:v>#N/A</c:v>
                      </c:pt>
                      <c:pt idx="2927">
                        <c:v>#N/A</c:v>
                      </c:pt>
                      <c:pt idx="2928">
                        <c:v>#N/A</c:v>
                      </c:pt>
                      <c:pt idx="2929">
                        <c:v>#N/A</c:v>
                      </c:pt>
                      <c:pt idx="2930">
                        <c:v>0.1613387660326055</c:v>
                      </c:pt>
                      <c:pt idx="2931">
                        <c:v>#N/A</c:v>
                      </c:pt>
                      <c:pt idx="2932">
                        <c:v>#N/A</c:v>
                      </c:pt>
                      <c:pt idx="2933">
                        <c:v>0.1573950090148841</c:v>
                      </c:pt>
                      <c:pt idx="2934">
                        <c:v>#N/A</c:v>
                      </c:pt>
                      <c:pt idx="2935">
                        <c:v>#N/A</c:v>
                      </c:pt>
                      <c:pt idx="2936">
                        <c:v>#N/A</c:v>
                      </c:pt>
                      <c:pt idx="2937">
                        <c:v>#N/A</c:v>
                      </c:pt>
                      <c:pt idx="2938">
                        <c:v>#N/A</c:v>
                      </c:pt>
                      <c:pt idx="2939">
                        <c:v>#N/A</c:v>
                      </c:pt>
                      <c:pt idx="2940">
                        <c:v>#N/A</c:v>
                      </c:pt>
                      <c:pt idx="2941">
                        <c:v>0.1526801122159045</c:v>
                      </c:pt>
                      <c:pt idx="2942">
                        <c:v>#N/A</c:v>
                      </c:pt>
                      <c:pt idx="2943">
                        <c:v>#N/A</c:v>
                      </c:pt>
                      <c:pt idx="2944">
                        <c:v>#N/A</c:v>
                      </c:pt>
                      <c:pt idx="2945">
                        <c:v>0.15026863984001118</c:v>
                      </c:pt>
                      <c:pt idx="2946">
                        <c:v>#N/A</c:v>
                      </c:pt>
                      <c:pt idx="2947">
                        <c:v>#N/A</c:v>
                      </c:pt>
                      <c:pt idx="2948">
                        <c:v>#N/A</c:v>
                      </c:pt>
                      <c:pt idx="2949">
                        <c:v>#N/A</c:v>
                      </c:pt>
                      <c:pt idx="2950">
                        <c:v>#N/A</c:v>
                      </c:pt>
                      <c:pt idx="2951">
                        <c:v>#N/A</c:v>
                      </c:pt>
                      <c:pt idx="2952">
                        <c:v>#N/A</c:v>
                      </c:pt>
                      <c:pt idx="2953">
                        <c:v>#N/A</c:v>
                      </c:pt>
                      <c:pt idx="2954">
                        <c:v>#N/A</c:v>
                      </c:pt>
                      <c:pt idx="2955">
                        <c:v>0.13650358719352798</c:v>
                      </c:pt>
                      <c:pt idx="2956">
                        <c:v>0.13645909753211782</c:v>
                      </c:pt>
                      <c:pt idx="2957">
                        <c:v>#N/A</c:v>
                      </c:pt>
                      <c:pt idx="2958">
                        <c:v>#N/A</c:v>
                      </c:pt>
                      <c:pt idx="2959">
                        <c:v>0.13331466556869073</c:v>
                      </c:pt>
                      <c:pt idx="2960">
                        <c:v>#N/A</c:v>
                      </c:pt>
                      <c:pt idx="2961">
                        <c:v>#N/A</c:v>
                      </c:pt>
                      <c:pt idx="2962">
                        <c:v>#N/A</c:v>
                      </c:pt>
                      <c:pt idx="2963">
                        <c:v>#N/A</c:v>
                      </c:pt>
                      <c:pt idx="2964">
                        <c:v>0.12944550933597918</c:v>
                      </c:pt>
                      <c:pt idx="2965">
                        <c:v>#N/A</c:v>
                      </c:pt>
                      <c:pt idx="2966">
                        <c:v>#N/A</c:v>
                      </c:pt>
                      <c:pt idx="2967">
                        <c:v>#N/A</c:v>
                      </c:pt>
                      <c:pt idx="2968">
                        <c:v>0.12788015615565904</c:v>
                      </c:pt>
                      <c:pt idx="2969">
                        <c:v>0.12780666906741384</c:v>
                      </c:pt>
                      <c:pt idx="2970">
                        <c:v>#N/A</c:v>
                      </c:pt>
                      <c:pt idx="2971">
                        <c:v>#N/A</c:v>
                      </c:pt>
                      <c:pt idx="2972">
                        <c:v>#N/A</c:v>
                      </c:pt>
                      <c:pt idx="2973">
                        <c:v>#N/A</c:v>
                      </c:pt>
                      <c:pt idx="2974">
                        <c:v>#N/A</c:v>
                      </c:pt>
                      <c:pt idx="2975">
                        <c:v>#N/A</c:v>
                      </c:pt>
                      <c:pt idx="2976">
                        <c:v>#N/A</c:v>
                      </c:pt>
                      <c:pt idx="2977">
                        <c:v>0.11903277140577213</c:v>
                      </c:pt>
                      <c:pt idx="2978">
                        <c:v>#N/A</c:v>
                      </c:pt>
                      <c:pt idx="2979">
                        <c:v>#N/A</c:v>
                      </c:pt>
                      <c:pt idx="2980">
                        <c:v>#N/A</c:v>
                      </c:pt>
                      <c:pt idx="2981">
                        <c:v>#N/A</c:v>
                      </c:pt>
                      <c:pt idx="2982">
                        <c:v>#N/A</c:v>
                      </c:pt>
                      <c:pt idx="2983">
                        <c:v>#N/A</c:v>
                      </c:pt>
                      <c:pt idx="2984">
                        <c:v>#N/A</c:v>
                      </c:pt>
                      <c:pt idx="2985">
                        <c:v>0.11600964798143956</c:v>
                      </c:pt>
                      <c:pt idx="2986">
                        <c:v>#N/A</c:v>
                      </c:pt>
                      <c:pt idx="2987">
                        <c:v>#N/A</c:v>
                      </c:pt>
                      <c:pt idx="2988">
                        <c:v>#N/A</c:v>
                      </c:pt>
                      <c:pt idx="2989">
                        <c:v>#N/A</c:v>
                      </c:pt>
                      <c:pt idx="2990">
                        <c:v>#N/A</c:v>
                      </c:pt>
                      <c:pt idx="2991">
                        <c:v>#N/A</c:v>
                      </c:pt>
                      <c:pt idx="2992">
                        <c:v>#N/A</c:v>
                      </c:pt>
                      <c:pt idx="2993">
                        <c:v>0.10886476377479405</c:v>
                      </c:pt>
                      <c:pt idx="2994">
                        <c:v>#N/A</c:v>
                      </c:pt>
                      <c:pt idx="2995">
                        <c:v>#N/A</c:v>
                      </c:pt>
                      <c:pt idx="2996">
                        <c:v>#N/A</c:v>
                      </c:pt>
                      <c:pt idx="2997">
                        <c:v>#N/A</c:v>
                      </c:pt>
                      <c:pt idx="2998">
                        <c:v>#N/A</c:v>
                      </c:pt>
                      <c:pt idx="2999">
                        <c:v>0.10738563296314174</c:v>
                      </c:pt>
                      <c:pt idx="3000">
                        <c:v>#N/A</c:v>
                      </c:pt>
                      <c:pt idx="3001">
                        <c:v>0.10623607080763338</c:v>
                      </c:pt>
                      <c:pt idx="3002">
                        <c:v>#N/A</c:v>
                      </c:pt>
                      <c:pt idx="3003">
                        <c:v>#N/A</c:v>
                      </c:pt>
                      <c:pt idx="3004">
                        <c:v>0.10409590804760489</c:v>
                      </c:pt>
                      <c:pt idx="3005">
                        <c:v>#N/A</c:v>
                      </c:pt>
                      <c:pt idx="3006">
                        <c:v>#N/A</c:v>
                      </c:pt>
                      <c:pt idx="3007">
                        <c:v>#N/A</c:v>
                      </c:pt>
                      <c:pt idx="3008">
                        <c:v>#N/A</c:v>
                      </c:pt>
                      <c:pt idx="3009">
                        <c:v>#N/A</c:v>
                      </c:pt>
                      <c:pt idx="3010">
                        <c:v>#N/A</c:v>
                      </c:pt>
                      <c:pt idx="3011">
                        <c:v>#N/A</c:v>
                      </c:pt>
                      <c:pt idx="3012">
                        <c:v>#N/A</c:v>
                      </c:pt>
                      <c:pt idx="3013">
                        <c:v>#N/A</c:v>
                      </c:pt>
                      <c:pt idx="3014">
                        <c:v>#N/A</c:v>
                      </c:pt>
                      <c:pt idx="3015">
                        <c:v>#N/A</c:v>
                      </c:pt>
                      <c:pt idx="3016">
                        <c:v>#N/A</c:v>
                      </c:pt>
                      <c:pt idx="3017">
                        <c:v>#N/A</c:v>
                      </c:pt>
                      <c:pt idx="3018">
                        <c:v>#N/A</c:v>
                      </c:pt>
                      <c:pt idx="3019">
                        <c:v>#N/A</c:v>
                      </c:pt>
                      <c:pt idx="3020">
                        <c:v>#N/A</c:v>
                      </c:pt>
                      <c:pt idx="3021">
                        <c:v>#N/A</c:v>
                      </c:pt>
                      <c:pt idx="3022">
                        <c:v>#N/A</c:v>
                      </c:pt>
                      <c:pt idx="3023">
                        <c:v>#N/A</c:v>
                      </c:pt>
                      <c:pt idx="3024">
                        <c:v>#N/A</c:v>
                      </c:pt>
                      <c:pt idx="3025">
                        <c:v>#N/A</c:v>
                      </c:pt>
                      <c:pt idx="3026">
                        <c:v>#N/A</c:v>
                      </c:pt>
                      <c:pt idx="3027">
                        <c:v>#N/A</c:v>
                      </c:pt>
                      <c:pt idx="3028">
                        <c:v>#N/A</c:v>
                      </c:pt>
                      <c:pt idx="3029">
                        <c:v>#N/A</c:v>
                      </c:pt>
                      <c:pt idx="3030">
                        <c:v>#N/A</c:v>
                      </c:pt>
                      <c:pt idx="3031">
                        <c:v>#N/A</c:v>
                      </c:pt>
                      <c:pt idx="3032">
                        <c:v>#N/A</c:v>
                      </c:pt>
                      <c:pt idx="3033">
                        <c:v>#N/A</c:v>
                      </c:pt>
                      <c:pt idx="3034">
                        <c:v>#N/A</c:v>
                      </c:pt>
                      <c:pt idx="3035">
                        <c:v>9.1959805118412896E-2</c:v>
                      </c:pt>
                      <c:pt idx="3036">
                        <c:v>#N/A</c:v>
                      </c:pt>
                      <c:pt idx="3037">
                        <c:v>#N/A</c:v>
                      </c:pt>
                      <c:pt idx="3038">
                        <c:v>#N/A</c:v>
                      </c:pt>
                      <c:pt idx="3039">
                        <c:v>#N/A</c:v>
                      </c:pt>
                      <c:pt idx="3040">
                        <c:v>#N/A</c:v>
                      </c:pt>
                      <c:pt idx="3041">
                        <c:v>#N/A</c:v>
                      </c:pt>
                      <c:pt idx="3042">
                        <c:v>#N/A</c:v>
                      </c:pt>
                      <c:pt idx="3043">
                        <c:v>#N/A</c:v>
                      </c:pt>
                      <c:pt idx="3044">
                        <c:v>#N/A</c:v>
                      </c:pt>
                      <c:pt idx="3045">
                        <c:v>#N/A</c:v>
                      </c:pt>
                      <c:pt idx="3046">
                        <c:v>#N/A</c:v>
                      </c:pt>
                      <c:pt idx="3047">
                        <c:v>#N/A</c:v>
                      </c:pt>
                      <c:pt idx="3048">
                        <c:v>#N/A</c:v>
                      </c:pt>
                      <c:pt idx="3049">
                        <c:v>#N/A</c:v>
                      </c:pt>
                      <c:pt idx="3050">
                        <c:v>8.5796357933082587E-2</c:v>
                      </c:pt>
                      <c:pt idx="3051">
                        <c:v>#N/A</c:v>
                      </c:pt>
                      <c:pt idx="3052">
                        <c:v>#N/A</c:v>
                      </c:pt>
                      <c:pt idx="3053">
                        <c:v>#N/A</c:v>
                      </c:pt>
                      <c:pt idx="3054">
                        <c:v>#N/A</c:v>
                      </c:pt>
                      <c:pt idx="3055">
                        <c:v>#N/A</c:v>
                      </c:pt>
                      <c:pt idx="3056">
                        <c:v>#N/A</c:v>
                      </c:pt>
                      <c:pt idx="3057">
                        <c:v>#N/A</c:v>
                      </c:pt>
                      <c:pt idx="3058">
                        <c:v>#N/A</c:v>
                      </c:pt>
                      <c:pt idx="3059">
                        <c:v>#N/A</c:v>
                      </c:pt>
                      <c:pt idx="3060">
                        <c:v>#N/A</c:v>
                      </c:pt>
                      <c:pt idx="3061">
                        <c:v>#N/A</c:v>
                      </c:pt>
                      <c:pt idx="3062">
                        <c:v>#N/A</c:v>
                      </c:pt>
                      <c:pt idx="3063">
                        <c:v>#N/A</c:v>
                      </c:pt>
                      <c:pt idx="3064">
                        <c:v>#N/A</c:v>
                      </c:pt>
                      <c:pt idx="3065">
                        <c:v>#N/A</c:v>
                      </c:pt>
                      <c:pt idx="3066">
                        <c:v>#N/A</c:v>
                      </c:pt>
                      <c:pt idx="3067">
                        <c:v>#N/A</c:v>
                      </c:pt>
                      <c:pt idx="3068">
                        <c:v>7.9927719303380523E-2</c:v>
                      </c:pt>
                      <c:pt idx="3069">
                        <c:v>#N/A</c:v>
                      </c:pt>
                      <c:pt idx="3070">
                        <c:v>#N/A</c:v>
                      </c:pt>
                      <c:pt idx="3071">
                        <c:v>#N/A</c:v>
                      </c:pt>
                      <c:pt idx="3072">
                        <c:v>#N/A</c:v>
                      </c:pt>
                      <c:pt idx="3073">
                        <c:v>#N/A</c:v>
                      </c:pt>
                      <c:pt idx="3074">
                        <c:v>#N/A</c:v>
                      </c:pt>
                      <c:pt idx="3075">
                        <c:v>#N/A</c:v>
                      </c:pt>
                      <c:pt idx="3076">
                        <c:v>#N/A</c:v>
                      </c:pt>
                      <c:pt idx="3077">
                        <c:v>#N/A</c:v>
                      </c:pt>
                      <c:pt idx="3078">
                        <c:v>#N/A</c:v>
                      </c:pt>
                      <c:pt idx="3079">
                        <c:v>#N/A</c:v>
                      </c:pt>
                      <c:pt idx="3080">
                        <c:v>#N/A</c:v>
                      </c:pt>
                      <c:pt idx="3081">
                        <c:v>#N/A</c:v>
                      </c:pt>
                      <c:pt idx="3082">
                        <c:v>#N/A</c:v>
                      </c:pt>
                      <c:pt idx="3083">
                        <c:v>7.4536842327634356E-2</c:v>
                      </c:pt>
                      <c:pt idx="3084">
                        <c:v>7.4415142872416379E-2</c:v>
                      </c:pt>
                      <c:pt idx="3085">
                        <c:v>#N/A</c:v>
                      </c:pt>
                      <c:pt idx="3086">
                        <c:v>#N/A</c:v>
                      </c:pt>
                      <c:pt idx="3087">
                        <c:v>#N/A</c:v>
                      </c:pt>
                      <c:pt idx="3088">
                        <c:v>#N/A</c:v>
                      </c:pt>
                      <c:pt idx="3089">
                        <c:v>#N/A</c:v>
                      </c:pt>
                      <c:pt idx="3090">
                        <c:v>#N/A</c:v>
                      </c:pt>
                      <c:pt idx="3091">
                        <c:v>#N/A</c:v>
                      </c:pt>
                      <c:pt idx="3092">
                        <c:v>#N/A</c:v>
                      </c:pt>
                      <c:pt idx="3093">
                        <c:v>#N/A</c:v>
                      </c:pt>
                      <c:pt idx="3094">
                        <c:v>#N/A</c:v>
                      </c:pt>
                      <c:pt idx="3095">
                        <c:v>#N/A</c:v>
                      </c:pt>
                      <c:pt idx="3096">
                        <c:v>#N/A</c:v>
                      </c:pt>
                      <c:pt idx="3097">
                        <c:v>#N/A</c:v>
                      </c:pt>
                      <c:pt idx="3098">
                        <c:v>#N/A</c:v>
                      </c:pt>
                      <c:pt idx="3099">
                        <c:v>#N/A</c:v>
                      </c:pt>
                      <c:pt idx="3100">
                        <c:v>#N/A</c:v>
                      </c:pt>
                      <c:pt idx="3101">
                        <c:v>#N/A</c:v>
                      </c:pt>
                      <c:pt idx="3102">
                        <c:v>#N/A</c:v>
                      </c:pt>
                      <c:pt idx="3103">
                        <c:v>#N/A</c:v>
                      </c:pt>
                      <c:pt idx="3104">
                        <c:v>#N/A</c:v>
                      </c:pt>
                      <c:pt idx="3105">
                        <c:v>#N/A</c:v>
                      </c:pt>
                      <c:pt idx="3106">
                        <c:v>#N/A</c:v>
                      </c:pt>
                      <c:pt idx="3107">
                        <c:v>#N/A</c:v>
                      </c:pt>
                      <c:pt idx="3108">
                        <c:v>#N/A</c:v>
                      </c:pt>
                      <c:pt idx="3109">
                        <c:v>#N/A</c:v>
                      </c:pt>
                      <c:pt idx="3110">
                        <c:v>#N/A</c:v>
                      </c:pt>
                      <c:pt idx="3111">
                        <c:v>#N/A</c:v>
                      </c:pt>
                      <c:pt idx="3112">
                        <c:v>#N/A</c:v>
                      </c:pt>
                      <c:pt idx="3113">
                        <c:v>#N/A</c:v>
                      </c:pt>
                      <c:pt idx="3114">
                        <c:v>#N/A</c:v>
                      </c:pt>
                      <c:pt idx="3115">
                        <c:v>#N/A</c:v>
                      </c:pt>
                      <c:pt idx="3116">
                        <c:v>#N/A</c:v>
                      </c:pt>
                      <c:pt idx="3117">
                        <c:v>#N/A</c:v>
                      </c:pt>
                      <c:pt idx="3118">
                        <c:v>#N/A</c:v>
                      </c:pt>
                      <c:pt idx="3119">
                        <c:v>#N/A</c:v>
                      </c:pt>
                      <c:pt idx="3120">
                        <c:v>#N/A</c:v>
                      </c:pt>
                      <c:pt idx="3121">
                        <c:v>6.5088885059586182E-2</c:v>
                      </c:pt>
                      <c:pt idx="3122">
                        <c:v>#N/A</c:v>
                      </c:pt>
                      <c:pt idx="3123">
                        <c:v>#N/A</c:v>
                      </c:pt>
                      <c:pt idx="3124">
                        <c:v>#N/A</c:v>
                      </c:pt>
                      <c:pt idx="3125">
                        <c:v>#N/A</c:v>
                      </c:pt>
                      <c:pt idx="3126">
                        <c:v>#N/A</c:v>
                      </c:pt>
                      <c:pt idx="3127">
                        <c:v>#N/A</c:v>
                      </c:pt>
                      <c:pt idx="3128">
                        <c:v>#N/A</c:v>
                      </c:pt>
                      <c:pt idx="3129">
                        <c:v>#N/A</c:v>
                      </c:pt>
                      <c:pt idx="3130">
                        <c:v>#N/A</c:v>
                      </c:pt>
                      <c:pt idx="3131">
                        <c:v>#N/A</c:v>
                      </c:pt>
                      <c:pt idx="3132">
                        <c:v>#N/A</c:v>
                      </c:pt>
                      <c:pt idx="3133">
                        <c:v>#N/A</c:v>
                      </c:pt>
                      <c:pt idx="3134">
                        <c:v>#N/A</c:v>
                      </c:pt>
                      <c:pt idx="3135">
                        <c:v>#N/A</c:v>
                      </c:pt>
                      <c:pt idx="3136">
                        <c:v>#N/A</c:v>
                      </c:pt>
                      <c:pt idx="3137">
                        <c:v>6.0450337351895964E-2</c:v>
                      </c:pt>
                      <c:pt idx="3138">
                        <c:v>#N/A</c:v>
                      </c:pt>
                      <c:pt idx="3139">
                        <c:v>#N/A</c:v>
                      </c:pt>
                      <c:pt idx="3140">
                        <c:v>6.026057612976779E-2</c:v>
                      </c:pt>
                      <c:pt idx="3141">
                        <c:v>5.9919659484878277E-2</c:v>
                      </c:pt>
                      <c:pt idx="3142">
                        <c:v>#N/A</c:v>
                      </c:pt>
                      <c:pt idx="3143">
                        <c:v>#N/A</c:v>
                      </c:pt>
                      <c:pt idx="3144">
                        <c:v>#N/A</c:v>
                      </c:pt>
                      <c:pt idx="3145">
                        <c:v>#N/A</c:v>
                      </c:pt>
                      <c:pt idx="3146">
                        <c:v>#N/A</c:v>
                      </c:pt>
                      <c:pt idx="3147">
                        <c:v>#N/A</c:v>
                      </c:pt>
                      <c:pt idx="3148">
                        <c:v>#N/A</c:v>
                      </c:pt>
                      <c:pt idx="3149">
                        <c:v>#N/A</c:v>
                      </c:pt>
                      <c:pt idx="3150">
                        <c:v>#N/A</c:v>
                      </c:pt>
                      <c:pt idx="3151">
                        <c:v>#N/A</c:v>
                      </c:pt>
                      <c:pt idx="3152">
                        <c:v>#N/A</c:v>
                      </c:pt>
                      <c:pt idx="3153">
                        <c:v>#N/A</c:v>
                      </c:pt>
                      <c:pt idx="3154">
                        <c:v>#N/A</c:v>
                      </c:pt>
                      <c:pt idx="3155">
                        <c:v>#N/A</c:v>
                      </c:pt>
                      <c:pt idx="3156">
                        <c:v>5.8135303103526839E-2</c:v>
                      </c:pt>
                      <c:pt idx="3157">
                        <c:v>5.8085266486789376E-2</c:v>
                      </c:pt>
                      <c:pt idx="3158">
                        <c:v>#N/A</c:v>
                      </c:pt>
                      <c:pt idx="3159">
                        <c:v>5.7663795055573383E-2</c:v>
                      </c:pt>
                      <c:pt idx="3160">
                        <c:v>#N/A</c:v>
                      </c:pt>
                      <c:pt idx="3161">
                        <c:v>#N/A</c:v>
                      </c:pt>
                      <c:pt idx="3162">
                        <c:v>#N/A</c:v>
                      </c:pt>
                      <c:pt idx="3163">
                        <c:v>#N/A</c:v>
                      </c:pt>
                      <c:pt idx="3164">
                        <c:v>#N/A</c:v>
                      </c:pt>
                      <c:pt idx="3165">
                        <c:v>#N/A</c:v>
                      </c:pt>
                      <c:pt idx="3166">
                        <c:v>5.6456204928620982E-2</c:v>
                      </c:pt>
                      <c:pt idx="3167">
                        <c:v>#N/A</c:v>
                      </c:pt>
                      <c:pt idx="3168">
                        <c:v>#N/A</c:v>
                      </c:pt>
                      <c:pt idx="3169">
                        <c:v>#N/A</c:v>
                      </c:pt>
                      <c:pt idx="3170">
                        <c:v>#N/A</c:v>
                      </c:pt>
                      <c:pt idx="3171">
                        <c:v>#N/A</c:v>
                      </c:pt>
                      <c:pt idx="3172">
                        <c:v>#N/A</c:v>
                      </c:pt>
                      <c:pt idx="3173">
                        <c:v>#N/A</c:v>
                      </c:pt>
                      <c:pt idx="3174">
                        <c:v>#N/A</c:v>
                      </c:pt>
                      <c:pt idx="3175">
                        <c:v>#N/A</c:v>
                      </c:pt>
                      <c:pt idx="3176">
                        <c:v>#N/A</c:v>
                      </c:pt>
                      <c:pt idx="3177">
                        <c:v>#N/A</c:v>
                      </c:pt>
                      <c:pt idx="3178">
                        <c:v>#N/A</c:v>
                      </c:pt>
                      <c:pt idx="3179">
                        <c:v>#N/A</c:v>
                      </c:pt>
                      <c:pt idx="3180">
                        <c:v>#N/A</c:v>
                      </c:pt>
                      <c:pt idx="3181">
                        <c:v>#N/A</c:v>
                      </c:pt>
                      <c:pt idx="3182">
                        <c:v>#N/A</c:v>
                      </c:pt>
                      <c:pt idx="3183">
                        <c:v>#N/A</c:v>
                      </c:pt>
                      <c:pt idx="3184">
                        <c:v>#N/A</c:v>
                      </c:pt>
                      <c:pt idx="3185">
                        <c:v>#N/A</c:v>
                      </c:pt>
                      <c:pt idx="3186">
                        <c:v>#N/A</c:v>
                      </c:pt>
                      <c:pt idx="3187">
                        <c:v>#N/A</c:v>
                      </c:pt>
                      <c:pt idx="3188">
                        <c:v>#N/A</c:v>
                      </c:pt>
                      <c:pt idx="3189">
                        <c:v>#N/A</c:v>
                      </c:pt>
                      <c:pt idx="3190">
                        <c:v>#N/A</c:v>
                      </c:pt>
                      <c:pt idx="3191">
                        <c:v>#N/A</c:v>
                      </c:pt>
                      <c:pt idx="3192">
                        <c:v>#N/A</c:v>
                      </c:pt>
                      <c:pt idx="3193">
                        <c:v>#N/A</c:v>
                      </c:pt>
                      <c:pt idx="3194">
                        <c:v>#N/A</c:v>
                      </c:pt>
                      <c:pt idx="3195">
                        <c:v>#N/A</c:v>
                      </c:pt>
                      <c:pt idx="3196">
                        <c:v>#N/A</c:v>
                      </c:pt>
                      <c:pt idx="3197">
                        <c:v>#N/A</c:v>
                      </c:pt>
                      <c:pt idx="3198">
                        <c:v>#N/A</c:v>
                      </c:pt>
                      <c:pt idx="3199">
                        <c:v>#N/A</c:v>
                      </c:pt>
                      <c:pt idx="3200">
                        <c:v>#N/A</c:v>
                      </c:pt>
                      <c:pt idx="3201">
                        <c:v>#N/A</c:v>
                      </c:pt>
                      <c:pt idx="3202">
                        <c:v>#N/A</c:v>
                      </c:pt>
                      <c:pt idx="3203">
                        <c:v>#N/A</c:v>
                      </c:pt>
                      <c:pt idx="3204">
                        <c:v>#N/A</c:v>
                      </c:pt>
                      <c:pt idx="3205">
                        <c:v>#N/A</c:v>
                      </c:pt>
                      <c:pt idx="3206">
                        <c:v>#N/A</c:v>
                      </c:pt>
                      <c:pt idx="3207">
                        <c:v>#N/A</c:v>
                      </c:pt>
                      <c:pt idx="3208">
                        <c:v>#N/A</c:v>
                      </c:pt>
                      <c:pt idx="3209">
                        <c:v>#N/A</c:v>
                      </c:pt>
                      <c:pt idx="3210">
                        <c:v>#N/A</c:v>
                      </c:pt>
                      <c:pt idx="3211">
                        <c:v>#N/A</c:v>
                      </c:pt>
                      <c:pt idx="3212">
                        <c:v>#N/A</c:v>
                      </c:pt>
                      <c:pt idx="3213">
                        <c:v>#N/A</c:v>
                      </c:pt>
                      <c:pt idx="3214">
                        <c:v>#N/A</c:v>
                      </c:pt>
                      <c:pt idx="3215">
                        <c:v>#N/A</c:v>
                      </c:pt>
                      <c:pt idx="3216">
                        <c:v>#N/A</c:v>
                      </c:pt>
                      <c:pt idx="3217">
                        <c:v>#N/A</c:v>
                      </c:pt>
                      <c:pt idx="3218">
                        <c:v>#N/A</c:v>
                      </c:pt>
                      <c:pt idx="3219">
                        <c:v>#N/A</c:v>
                      </c:pt>
                      <c:pt idx="3220">
                        <c:v>#N/A</c:v>
                      </c:pt>
                      <c:pt idx="3221">
                        <c:v>#N/A</c:v>
                      </c:pt>
                      <c:pt idx="3222">
                        <c:v>#N/A</c:v>
                      </c:pt>
                      <c:pt idx="3223">
                        <c:v>#N/A</c:v>
                      </c:pt>
                      <c:pt idx="3224">
                        <c:v>#N/A</c:v>
                      </c:pt>
                      <c:pt idx="3225">
                        <c:v>#N/A</c:v>
                      </c:pt>
                      <c:pt idx="3226">
                        <c:v>#N/A</c:v>
                      </c:pt>
                      <c:pt idx="3227">
                        <c:v>#N/A</c:v>
                      </c:pt>
                      <c:pt idx="3228">
                        <c:v>#N/A</c:v>
                      </c:pt>
                      <c:pt idx="3229">
                        <c:v>4.2934136835502991E-2</c:v>
                      </c:pt>
                      <c:pt idx="3230">
                        <c:v>4.2860582519881049E-2</c:v>
                      </c:pt>
                      <c:pt idx="3231">
                        <c:v>#N/A</c:v>
                      </c:pt>
                      <c:pt idx="3232">
                        <c:v>#N/A</c:v>
                      </c:pt>
                      <c:pt idx="3233">
                        <c:v>#N/A</c:v>
                      </c:pt>
                      <c:pt idx="3234">
                        <c:v>#N/A</c:v>
                      </c:pt>
                      <c:pt idx="3235">
                        <c:v>4.1834863127833966E-2</c:v>
                      </c:pt>
                      <c:pt idx="3236">
                        <c:v>#N/A</c:v>
                      </c:pt>
                      <c:pt idx="3237">
                        <c:v>#N/A</c:v>
                      </c:pt>
                      <c:pt idx="3238">
                        <c:v>#N/A</c:v>
                      </c:pt>
                      <c:pt idx="3239">
                        <c:v>#N/A</c:v>
                      </c:pt>
                      <c:pt idx="3240">
                        <c:v>#N/A</c:v>
                      </c:pt>
                      <c:pt idx="3241">
                        <c:v>#N/A</c:v>
                      </c:pt>
                      <c:pt idx="3242">
                        <c:v>#N/A</c:v>
                      </c:pt>
                      <c:pt idx="3243">
                        <c:v>#N/A</c:v>
                      </c:pt>
                      <c:pt idx="3244">
                        <c:v>#N/A</c:v>
                      </c:pt>
                      <c:pt idx="3245">
                        <c:v>#N/A</c:v>
                      </c:pt>
                      <c:pt idx="3246">
                        <c:v>#N/A</c:v>
                      </c:pt>
                      <c:pt idx="3247">
                        <c:v>#N/A</c:v>
                      </c:pt>
                      <c:pt idx="3248">
                        <c:v>#N/A</c:v>
                      </c:pt>
                      <c:pt idx="3249">
                        <c:v>#N/A</c:v>
                      </c:pt>
                      <c:pt idx="3250">
                        <c:v>#N/A</c:v>
                      </c:pt>
                      <c:pt idx="3251">
                        <c:v>#N/A</c:v>
                      </c:pt>
                      <c:pt idx="3252">
                        <c:v>#N/A</c:v>
                      </c:pt>
                      <c:pt idx="3253">
                        <c:v>#N/A</c:v>
                      </c:pt>
                      <c:pt idx="3254">
                        <c:v>#N/A</c:v>
                      </c:pt>
                      <c:pt idx="3255">
                        <c:v>#N/A</c:v>
                      </c:pt>
                      <c:pt idx="3256">
                        <c:v>#N/A</c:v>
                      </c:pt>
                      <c:pt idx="3257">
                        <c:v>#N/A</c:v>
                      </c:pt>
                      <c:pt idx="3258">
                        <c:v>#N/A</c:v>
                      </c:pt>
                      <c:pt idx="3259">
                        <c:v>#N/A</c:v>
                      </c:pt>
                      <c:pt idx="3260">
                        <c:v>#N/A</c:v>
                      </c:pt>
                      <c:pt idx="3261">
                        <c:v>#N/A</c:v>
                      </c:pt>
                      <c:pt idx="3262">
                        <c:v>#N/A</c:v>
                      </c:pt>
                      <c:pt idx="3263">
                        <c:v>#N/A</c:v>
                      </c:pt>
                      <c:pt idx="3264">
                        <c:v>#N/A</c:v>
                      </c:pt>
                      <c:pt idx="3265">
                        <c:v>#N/A</c:v>
                      </c:pt>
                      <c:pt idx="3266">
                        <c:v>#N/A</c:v>
                      </c:pt>
                      <c:pt idx="3267">
                        <c:v>#N/A</c:v>
                      </c:pt>
                      <c:pt idx="3268">
                        <c:v>#N/A</c:v>
                      </c:pt>
                      <c:pt idx="3269">
                        <c:v>#N/A</c:v>
                      </c:pt>
                      <c:pt idx="3270">
                        <c:v>#N/A</c:v>
                      </c:pt>
                      <c:pt idx="3271">
                        <c:v>#N/A</c:v>
                      </c:pt>
                      <c:pt idx="3272">
                        <c:v>#N/A</c:v>
                      </c:pt>
                      <c:pt idx="3273">
                        <c:v>#N/A</c:v>
                      </c:pt>
                      <c:pt idx="3274">
                        <c:v>#N/A</c:v>
                      </c:pt>
                      <c:pt idx="3275">
                        <c:v>#N/A</c:v>
                      </c:pt>
                      <c:pt idx="3276">
                        <c:v>#N/A</c:v>
                      </c:pt>
                      <c:pt idx="3277">
                        <c:v>#N/A</c:v>
                      </c:pt>
                      <c:pt idx="3278">
                        <c:v>#N/A</c:v>
                      </c:pt>
                      <c:pt idx="3279">
                        <c:v>#N/A</c:v>
                      </c:pt>
                      <c:pt idx="3280">
                        <c:v>#N/A</c:v>
                      </c:pt>
                      <c:pt idx="3281">
                        <c:v>#N/A</c:v>
                      </c:pt>
                      <c:pt idx="3282">
                        <c:v>#N/A</c:v>
                      </c:pt>
                      <c:pt idx="3283">
                        <c:v>#N/A</c:v>
                      </c:pt>
                      <c:pt idx="3284">
                        <c:v>#N/A</c:v>
                      </c:pt>
                      <c:pt idx="3285">
                        <c:v>#N/A</c:v>
                      </c:pt>
                      <c:pt idx="3286">
                        <c:v>#N/A</c:v>
                      </c:pt>
                      <c:pt idx="3287">
                        <c:v>#N/A</c:v>
                      </c:pt>
                      <c:pt idx="3288">
                        <c:v>#N/A</c:v>
                      </c:pt>
                      <c:pt idx="3289">
                        <c:v>#N/A</c:v>
                      </c:pt>
                      <c:pt idx="3290">
                        <c:v>#N/A</c:v>
                      </c:pt>
                      <c:pt idx="3291">
                        <c:v>#N/A</c:v>
                      </c:pt>
                      <c:pt idx="3292">
                        <c:v>#N/A</c:v>
                      </c:pt>
                      <c:pt idx="3293">
                        <c:v>#N/A</c:v>
                      </c:pt>
                      <c:pt idx="3294">
                        <c:v>#N/A</c:v>
                      </c:pt>
                      <c:pt idx="3295">
                        <c:v>#N/A</c:v>
                      </c:pt>
                      <c:pt idx="3296">
                        <c:v>#N/A</c:v>
                      </c:pt>
                      <c:pt idx="3297">
                        <c:v>#N/A</c:v>
                      </c:pt>
                      <c:pt idx="3298">
                        <c:v>#N/A</c:v>
                      </c:pt>
                      <c:pt idx="3299">
                        <c:v>#N/A</c:v>
                      </c:pt>
                      <c:pt idx="3300">
                        <c:v>#N/A</c:v>
                      </c:pt>
                      <c:pt idx="3301">
                        <c:v>#N/A</c:v>
                      </c:pt>
                      <c:pt idx="3302">
                        <c:v>#N/A</c:v>
                      </c:pt>
                      <c:pt idx="3303">
                        <c:v>#N/A</c:v>
                      </c:pt>
                      <c:pt idx="3304">
                        <c:v>#N/A</c:v>
                      </c:pt>
                      <c:pt idx="3305">
                        <c:v>#N/A</c:v>
                      </c:pt>
                      <c:pt idx="3306">
                        <c:v>#N/A</c:v>
                      </c:pt>
                      <c:pt idx="3307">
                        <c:v>#N/A</c:v>
                      </c:pt>
                      <c:pt idx="3308">
                        <c:v>#N/A</c:v>
                      </c:pt>
                      <c:pt idx="3309">
                        <c:v>#N/A</c:v>
                      </c:pt>
                      <c:pt idx="3310">
                        <c:v>#N/A</c:v>
                      </c:pt>
                      <c:pt idx="3311">
                        <c:v>#N/A</c:v>
                      </c:pt>
                      <c:pt idx="3312">
                        <c:v>2.8163371259857722E-2</c:v>
                      </c:pt>
                      <c:pt idx="3313">
                        <c:v>#N/A</c:v>
                      </c:pt>
                      <c:pt idx="3314">
                        <c:v>#N/A</c:v>
                      </c:pt>
                      <c:pt idx="3315">
                        <c:v>#N/A</c:v>
                      </c:pt>
                      <c:pt idx="3316">
                        <c:v>#N/A</c:v>
                      </c:pt>
                      <c:pt idx="3317">
                        <c:v>#N/A</c:v>
                      </c:pt>
                      <c:pt idx="3318">
                        <c:v>#N/A</c:v>
                      </c:pt>
                      <c:pt idx="3319">
                        <c:v>#N/A</c:v>
                      </c:pt>
                      <c:pt idx="3320">
                        <c:v>#N/A</c:v>
                      </c:pt>
                      <c:pt idx="3321">
                        <c:v>#N/A</c:v>
                      </c:pt>
                      <c:pt idx="3322">
                        <c:v>#N/A</c:v>
                      </c:pt>
                      <c:pt idx="3323">
                        <c:v>#N/A</c:v>
                      </c:pt>
                      <c:pt idx="3324">
                        <c:v>#N/A</c:v>
                      </c:pt>
                      <c:pt idx="3325">
                        <c:v>#N/A</c:v>
                      </c:pt>
                      <c:pt idx="3326">
                        <c:v>#N/A</c:v>
                      </c:pt>
                      <c:pt idx="3327">
                        <c:v>2.5693523274815208E-2</c:v>
                      </c:pt>
                      <c:pt idx="3328">
                        <c:v>#N/A</c:v>
                      </c:pt>
                      <c:pt idx="3329">
                        <c:v>#N/A</c:v>
                      </c:pt>
                      <c:pt idx="3330">
                        <c:v>#N/A</c:v>
                      </c:pt>
                      <c:pt idx="3331">
                        <c:v>#N/A</c:v>
                      </c:pt>
                      <c:pt idx="3332">
                        <c:v>#N/A</c:v>
                      </c:pt>
                      <c:pt idx="3333">
                        <c:v>#N/A</c:v>
                      </c:pt>
                      <c:pt idx="3334">
                        <c:v>#N/A</c:v>
                      </c:pt>
                      <c:pt idx="3335">
                        <c:v>#N/A</c:v>
                      </c:pt>
                      <c:pt idx="3336">
                        <c:v>#N/A</c:v>
                      </c:pt>
                      <c:pt idx="3337">
                        <c:v>#N/A</c:v>
                      </c:pt>
                      <c:pt idx="3338">
                        <c:v>#N/A</c:v>
                      </c:pt>
                      <c:pt idx="3339">
                        <c:v>#N/A</c:v>
                      </c:pt>
                      <c:pt idx="3340">
                        <c:v>#N/A</c:v>
                      </c:pt>
                      <c:pt idx="3341">
                        <c:v>#N/A</c:v>
                      </c:pt>
                      <c:pt idx="3342">
                        <c:v>#N/A</c:v>
                      </c:pt>
                      <c:pt idx="3343">
                        <c:v>#N/A</c:v>
                      </c:pt>
                      <c:pt idx="3344">
                        <c:v>#N/A</c:v>
                      </c:pt>
                      <c:pt idx="3345">
                        <c:v>#N/A</c:v>
                      </c:pt>
                      <c:pt idx="3346">
                        <c:v>#N/A</c:v>
                      </c:pt>
                      <c:pt idx="3347">
                        <c:v>#N/A</c:v>
                      </c:pt>
                      <c:pt idx="3348">
                        <c:v>#N/A</c:v>
                      </c:pt>
                      <c:pt idx="3349">
                        <c:v>#N/A</c:v>
                      </c:pt>
                      <c:pt idx="3350">
                        <c:v>#N/A</c:v>
                      </c:pt>
                      <c:pt idx="3351">
                        <c:v>#N/A</c:v>
                      </c:pt>
                      <c:pt idx="3352">
                        <c:v>#N/A</c:v>
                      </c:pt>
                      <c:pt idx="3353">
                        <c:v>#N/A</c:v>
                      </c:pt>
                      <c:pt idx="3354">
                        <c:v>2.1440542843364874E-2</c:v>
                      </c:pt>
                      <c:pt idx="3355">
                        <c:v>#N/A</c:v>
                      </c:pt>
                      <c:pt idx="3356">
                        <c:v>#N/A</c:v>
                      </c:pt>
                      <c:pt idx="3357">
                        <c:v>#N/A</c:v>
                      </c:pt>
                      <c:pt idx="3358">
                        <c:v>#N/A</c:v>
                      </c:pt>
                      <c:pt idx="3359">
                        <c:v>#N/A</c:v>
                      </c:pt>
                      <c:pt idx="3360">
                        <c:v>#N/A</c:v>
                      </c:pt>
                      <c:pt idx="3361">
                        <c:v>#N/A</c:v>
                      </c:pt>
                      <c:pt idx="3362">
                        <c:v>#N/A</c:v>
                      </c:pt>
                      <c:pt idx="3363">
                        <c:v>#N/A</c:v>
                      </c:pt>
                      <c:pt idx="3364">
                        <c:v>#N/A</c:v>
                      </c:pt>
                      <c:pt idx="3365">
                        <c:v>#N/A</c:v>
                      </c:pt>
                      <c:pt idx="3366">
                        <c:v>#N/A</c:v>
                      </c:pt>
                      <c:pt idx="3367">
                        <c:v>#N/A</c:v>
                      </c:pt>
                      <c:pt idx="3368">
                        <c:v>#N/A</c:v>
                      </c:pt>
                      <c:pt idx="3369">
                        <c:v>#N/A</c:v>
                      </c:pt>
                      <c:pt idx="3370">
                        <c:v>#N/A</c:v>
                      </c:pt>
                      <c:pt idx="3371">
                        <c:v>#N/A</c:v>
                      </c:pt>
                      <c:pt idx="3372">
                        <c:v>#N/A</c:v>
                      </c:pt>
                      <c:pt idx="3373">
                        <c:v>#N/A</c:v>
                      </c:pt>
                      <c:pt idx="3374">
                        <c:v>#N/A</c:v>
                      </c:pt>
                      <c:pt idx="3375">
                        <c:v>#N/A</c:v>
                      </c:pt>
                      <c:pt idx="3376">
                        <c:v>#N/A</c:v>
                      </c:pt>
                      <c:pt idx="3377">
                        <c:v>#N/A</c:v>
                      </c:pt>
                      <c:pt idx="3378">
                        <c:v>#N/A</c:v>
                      </c:pt>
                      <c:pt idx="3379">
                        <c:v>#N/A</c:v>
                      </c:pt>
                      <c:pt idx="3380">
                        <c:v>#N/A</c:v>
                      </c:pt>
                      <c:pt idx="3381">
                        <c:v>#N/A</c:v>
                      </c:pt>
                      <c:pt idx="3382">
                        <c:v>#N/A</c:v>
                      </c:pt>
                      <c:pt idx="3383">
                        <c:v>#N/A</c:v>
                      </c:pt>
                      <c:pt idx="3384">
                        <c:v>#N/A</c:v>
                      </c:pt>
                      <c:pt idx="3385">
                        <c:v>#N/A</c:v>
                      </c:pt>
                      <c:pt idx="3386">
                        <c:v>#N/A</c:v>
                      </c:pt>
                      <c:pt idx="3387">
                        <c:v>#N/A</c:v>
                      </c:pt>
                      <c:pt idx="3388">
                        <c:v>#N/A</c:v>
                      </c:pt>
                      <c:pt idx="3389">
                        <c:v>#N/A</c:v>
                      </c:pt>
                      <c:pt idx="3390">
                        <c:v>#N/A</c:v>
                      </c:pt>
                      <c:pt idx="3391">
                        <c:v>#N/A</c:v>
                      </c:pt>
                      <c:pt idx="3392">
                        <c:v>#N/A</c:v>
                      </c:pt>
                      <c:pt idx="3393">
                        <c:v>#N/A</c:v>
                      </c:pt>
                      <c:pt idx="3394">
                        <c:v>#N/A</c:v>
                      </c:pt>
                      <c:pt idx="3395">
                        <c:v>#N/A</c:v>
                      </c:pt>
                      <c:pt idx="3396">
                        <c:v>#N/A</c:v>
                      </c:pt>
                      <c:pt idx="3397">
                        <c:v>#N/A</c:v>
                      </c:pt>
                      <c:pt idx="3398">
                        <c:v>#N/A</c:v>
                      </c:pt>
                      <c:pt idx="3399">
                        <c:v>#N/A</c:v>
                      </c:pt>
                      <c:pt idx="3400">
                        <c:v>#N/A</c:v>
                      </c:pt>
                      <c:pt idx="3401">
                        <c:v>#N/A</c:v>
                      </c:pt>
                      <c:pt idx="3402">
                        <c:v>#N/A</c:v>
                      </c:pt>
                      <c:pt idx="3403">
                        <c:v>1.596357127731805E-2</c:v>
                      </c:pt>
                      <c:pt idx="3404">
                        <c:v>#N/A</c:v>
                      </c:pt>
                      <c:pt idx="3405">
                        <c:v>#N/A</c:v>
                      </c:pt>
                      <c:pt idx="3406">
                        <c:v>#N/A</c:v>
                      </c:pt>
                      <c:pt idx="3407">
                        <c:v>#N/A</c:v>
                      </c:pt>
                      <c:pt idx="3408">
                        <c:v>#N/A</c:v>
                      </c:pt>
                      <c:pt idx="3409">
                        <c:v>#N/A</c:v>
                      </c:pt>
                      <c:pt idx="3410">
                        <c:v>#N/A</c:v>
                      </c:pt>
                      <c:pt idx="3411">
                        <c:v>#N/A</c:v>
                      </c:pt>
                      <c:pt idx="3412">
                        <c:v>#N/A</c:v>
                      </c:pt>
                      <c:pt idx="3413">
                        <c:v>#N/A</c:v>
                      </c:pt>
                      <c:pt idx="3414">
                        <c:v>#N/A</c:v>
                      </c:pt>
                      <c:pt idx="3415">
                        <c:v>#N/A</c:v>
                      </c:pt>
                      <c:pt idx="3416">
                        <c:v>#N/A</c:v>
                      </c:pt>
                      <c:pt idx="3417">
                        <c:v>#N/A</c:v>
                      </c:pt>
                      <c:pt idx="3418">
                        <c:v>#N/A</c:v>
                      </c:pt>
                      <c:pt idx="3419">
                        <c:v>#N/A</c:v>
                      </c:pt>
                      <c:pt idx="3420">
                        <c:v>1.4744523502842923E-2</c:v>
                      </c:pt>
                      <c:pt idx="3421">
                        <c:v>#N/A</c:v>
                      </c:pt>
                      <c:pt idx="3422">
                        <c:v>#N/A</c:v>
                      </c:pt>
                      <c:pt idx="3423">
                        <c:v>#N/A</c:v>
                      </c:pt>
                      <c:pt idx="3424">
                        <c:v>#N/A</c:v>
                      </c:pt>
                      <c:pt idx="3425">
                        <c:v>#N/A</c:v>
                      </c:pt>
                      <c:pt idx="3426">
                        <c:v>#N/A</c:v>
                      </c:pt>
                      <c:pt idx="3427">
                        <c:v>#N/A</c:v>
                      </c:pt>
                      <c:pt idx="3428">
                        <c:v>#N/A</c:v>
                      </c:pt>
                      <c:pt idx="3429">
                        <c:v>#N/A</c:v>
                      </c:pt>
                      <c:pt idx="3430">
                        <c:v>#N/A</c:v>
                      </c:pt>
                      <c:pt idx="3431">
                        <c:v>#N/A</c:v>
                      </c:pt>
                      <c:pt idx="3432">
                        <c:v>#N/A</c:v>
                      </c:pt>
                      <c:pt idx="3433">
                        <c:v>#N/A</c:v>
                      </c:pt>
                      <c:pt idx="3434">
                        <c:v>#N/A</c:v>
                      </c:pt>
                      <c:pt idx="3435">
                        <c:v>#N/A</c:v>
                      </c:pt>
                      <c:pt idx="3436">
                        <c:v>#N/A</c:v>
                      </c:pt>
                      <c:pt idx="3437">
                        <c:v>#N/A</c:v>
                      </c:pt>
                      <c:pt idx="3438">
                        <c:v>#N/A</c:v>
                      </c:pt>
                      <c:pt idx="3439">
                        <c:v>#N/A</c:v>
                      </c:pt>
                      <c:pt idx="3440">
                        <c:v>#N/A</c:v>
                      </c:pt>
                      <c:pt idx="3441">
                        <c:v>#N/A</c:v>
                      </c:pt>
                      <c:pt idx="3442">
                        <c:v>#N/A</c:v>
                      </c:pt>
                      <c:pt idx="3443">
                        <c:v>#N/A</c:v>
                      </c:pt>
                      <c:pt idx="3444">
                        <c:v>#N/A</c:v>
                      </c:pt>
                      <c:pt idx="3445">
                        <c:v>#N/A</c:v>
                      </c:pt>
                      <c:pt idx="3446">
                        <c:v>#N/A</c:v>
                      </c:pt>
                      <c:pt idx="3447">
                        <c:v>#N/A</c:v>
                      </c:pt>
                      <c:pt idx="3448">
                        <c:v>#N/A</c:v>
                      </c:pt>
                      <c:pt idx="3449">
                        <c:v>#N/A</c:v>
                      </c:pt>
                      <c:pt idx="3450">
                        <c:v>#N/A</c:v>
                      </c:pt>
                      <c:pt idx="3451">
                        <c:v>#N/A</c:v>
                      </c:pt>
                      <c:pt idx="3452">
                        <c:v>#N/A</c:v>
                      </c:pt>
                      <c:pt idx="3453">
                        <c:v>#N/A</c:v>
                      </c:pt>
                      <c:pt idx="3454">
                        <c:v>#N/A</c:v>
                      </c:pt>
                      <c:pt idx="3455">
                        <c:v>#N/A</c:v>
                      </c:pt>
                      <c:pt idx="3456">
                        <c:v>#N/A</c:v>
                      </c:pt>
                      <c:pt idx="3457">
                        <c:v>#N/A</c:v>
                      </c:pt>
                      <c:pt idx="3458">
                        <c:v>#N/A</c:v>
                      </c:pt>
                      <c:pt idx="3459">
                        <c:v>#N/A</c:v>
                      </c:pt>
                      <c:pt idx="3460">
                        <c:v>#N/A</c:v>
                      </c:pt>
                      <c:pt idx="3461">
                        <c:v>#N/A</c:v>
                      </c:pt>
                      <c:pt idx="3462">
                        <c:v>#N/A</c:v>
                      </c:pt>
                      <c:pt idx="3463">
                        <c:v>#N/A</c:v>
                      </c:pt>
                      <c:pt idx="3464">
                        <c:v>#N/A</c:v>
                      </c:pt>
                      <c:pt idx="3465">
                        <c:v>#N/A</c:v>
                      </c:pt>
                      <c:pt idx="3466">
                        <c:v>#N/A</c:v>
                      </c:pt>
                      <c:pt idx="3467">
                        <c:v>#N/A</c:v>
                      </c:pt>
                      <c:pt idx="3468">
                        <c:v>#N/A</c:v>
                      </c:pt>
                      <c:pt idx="3469">
                        <c:v>#N/A</c:v>
                      </c:pt>
                      <c:pt idx="3470">
                        <c:v>#N/A</c:v>
                      </c:pt>
                      <c:pt idx="3471">
                        <c:v>#N/A</c:v>
                      </c:pt>
                      <c:pt idx="3472">
                        <c:v>#N/A</c:v>
                      </c:pt>
                      <c:pt idx="3473">
                        <c:v>#N/A</c:v>
                      </c:pt>
                      <c:pt idx="3474">
                        <c:v>#N/A</c:v>
                      </c:pt>
                      <c:pt idx="3475">
                        <c:v>9.4225744122257808E-3</c:v>
                      </c:pt>
                      <c:pt idx="3476">
                        <c:v>#N/A</c:v>
                      </c:pt>
                      <c:pt idx="3477">
                        <c:v>#N/A</c:v>
                      </c:pt>
                      <c:pt idx="3478">
                        <c:v>#N/A</c:v>
                      </c:pt>
                      <c:pt idx="3479">
                        <c:v>9.0154972759566143E-3</c:v>
                      </c:pt>
                      <c:pt idx="3480">
                        <c:v>#N/A</c:v>
                      </c:pt>
                      <c:pt idx="3481">
                        <c:v>#N/A</c:v>
                      </c:pt>
                      <c:pt idx="3482">
                        <c:v>#N/A</c:v>
                      </c:pt>
                      <c:pt idx="3483">
                        <c:v>#N/A</c:v>
                      </c:pt>
                      <c:pt idx="3484">
                        <c:v>#N/A</c:v>
                      </c:pt>
                      <c:pt idx="3485">
                        <c:v>#N/A</c:v>
                      </c:pt>
                      <c:pt idx="3486">
                        <c:v>#N/A</c:v>
                      </c:pt>
                      <c:pt idx="3487">
                        <c:v>#N/A</c:v>
                      </c:pt>
                      <c:pt idx="3488">
                        <c:v>#N/A</c:v>
                      </c:pt>
                      <c:pt idx="3489">
                        <c:v>#N/A</c:v>
                      </c:pt>
                      <c:pt idx="3490">
                        <c:v>#N/A</c:v>
                      </c:pt>
                      <c:pt idx="3491">
                        <c:v>#N/A</c:v>
                      </c:pt>
                      <c:pt idx="3492">
                        <c:v>#N/A</c:v>
                      </c:pt>
                      <c:pt idx="3493">
                        <c:v>#N/A</c:v>
                      </c:pt>
                      <c:pt idx="3494">
                        <c:v>#N/A</c:v>
                      </c:pt>
                      <c:pt idx="3495">
                        <c:v>#N/A</c:v>
                      </c:pt>
                      <c:pt idx="3496">
                        <c:v>#N/A</c:v>
                      </c:pt>
                      <c:pt idx="3497">
                        <c:v>#N/A</c:v>
                      </c:pt>
                      <c:pt idx="3498">
                        <c:v>#N/A</c:v>
                      </c:pt>
                      <c:pt idx="3499">
                        <c:v>#N/A</c:v>
                      </c:pt>
                      <c:pt idx="3500">
                        <c:v>#N/A</c:v>
                      </c:pt>
                      <c:pt idx="3501">
                        <c:v>#N/A</c:v>
                      </c:pt>
                      <c:pt idx="3502">
                        <c:v>#N/A</c:v>
                      </c:pt>
                      <c:pt idx="3503">
                        <c:v>#N/A</c:v>
                      </c:pt>
                      <c:pt idx="3504">
                        <c:v>#N/A</c:v>
                      </c:pt>
                      <c:pt idx="3505">
                        <c:v>#N/A</c:v>
                      </c:pt>
                      <c:pt idx="3506">
                        <c:v>#N/A</c:v>
                      </c:pt>
                      <c:pt idx="3507">
                        <c:v>#N/A</c:v>
                      </c:pt>
                      <c:pt idx="3508">
                        <c:v>#N/A</c:v>
                      </c:pt>
                      <c:pt idx="3509">
                        <c:v>#N/A</c:v>
                      </c:pt>
                      <c:pt idx="3510">
                        <c:v>#N/A</c:v>
                      </c:pt>
                      <c:pt idx="3511">
                        <c:v>#N/A</c:v>
                      </c:pt>
                      <c:pt idx="3512">
                        <c:v>#N/A</c:v>
                      </c:pt>
                      <c:pt idx="3513">
                        <c:v>#N/A</c:v>
                      </c:pt>
                      <c:pt idx="3514">
                        <c:v>#N/A</c:v>
                      </c:pt>
                      <c:pt idx="3515">
                        <c:v>#N/A</c:v>
                      </c:pt>
                      <c:pt idx="3516">
                        <c:v>#N/A</c:v>
                      </c:pt>
                      <c:pt idx="3517">
                        <c:v>#N/A</c:v>
                      </c:pt>
                      <c:pt idx="3518">
                        <c:v>#N/A</c:v>
                      </c:pt>
                      <c:pt idx="3519">
                        <c:v>#N/A</c:v>
                      </c:pt>
                      <c:pt idx="3520">
                        <c:v>#N/A</c:v>
                      </c:pt>
                      <c:pt idx="3521">
                        <c:v>#N/A</c:v>
                      </c:pt>
                      <c:pt idx="3522">
                        <c:v>#N/A</c:v>
                      </c:pt>
                      <c:pt idx="3523">
                        <c:v>#N/A</c:v>
                      </c:pt>
                      <c:pt idx="3524">
                        <c:v>5.2701116793747492E-3</c:v>
                      </c:pt>
                      <c:pt idx="3525">
                        <c:v>#N/A</c:v>
                      </c:pt>
                      <c:pt idx="3526">
                        <c:v>#N/A</c:v>
                      </c:pt>
                      <c:pt idx="3527">
                        <c:v>#N/A</c:v>
                      </c:pt>
                      <c:pt idx="3528">
                        <c:v>#N/A</c:v>
                      </c:pt>
                      <c:pt idx="3529">
                        <c:v>#N/A</c:v>
                      </c:pt>
                      <c:pt idx="3530">
                        <c:v>#N/A</c:v>
                      </c:pt>
                      <c:pt idx="3531">
                        <c:v>#N/A</c:v>
                      </c:pt>
                      <c:pt idx="3532">
                        <c:v>#N/A</c:v>
                      </c:pt>
                      <c:pt idx="3533">
                        <c:v>#N/A</c:v>
                      </c:pt>
                      <c:pt idx="3534">
                        <c:v>#N/A</c:v>
                      </c:pt>
                      <c:pt idx="3535">
                        <c:v>#N/A</c:v>
                      </c:pt>
                      <c:pt idx="3536">
                        <c:v>#N/A</c:v>
                      </c:pt>
                      <c:pt idx="3537">
                        <c:v>4.500641721134702E-3</c:v>
                      </c:pt>
                      <c:pt idx="3538">
                        <c:v>#N/A</c:v>
                      </c:pt>
                      <c:pt idx="3539">
                        <c:v>#N/A</c:v>
                      </c:pt>
                      <c:pt idx="3540">
                        <c:v>#N/A</c:v>
                      </c:pt>
                      <c:pt idx="3541">
                        <c:v>4.4031025972088231E-3</c:v>
                      </c:pt>
                      <c:pt idx="3542">
                        <c:v>#N/A</c:v>
                      </c:pt>
                      <c:pt idx="3543">
                        <c:v>#N/A</c:v>
                      </c:pt>
                      <c:pt idx="3544">
                        <c:v>#N/A</c:v>
                      </c:pt>
                      <c:pt idx="3545">
                        <c:v>#N/A</c:v>
                      </c:pt>
                      <c:pt idx="3546">
                        <c:v>#N/A</c:v>
                      </c:pt>
                      <c:pt idx="3547">
                        <c:v>#N/A</c:v>
                      </c:pt>
                      <c:pt idx="3548">
                        <c:v>#N/A</c:v>
                      </c:pt>
                      <c:pt idx="3549">
                        <c:v>#N/A</c:v>
                      </c:pt>
                      <c:pt idx="3550">
                        <c:v>#N/A</c:v>
                      </c:pt>
                      <c:pt idx="3551">
                        <c:v>#N/A</c:v>
                      </c:pt>
                      <c:pt idx="3552">
                        <c:v>#N/A</c:v>
                      </c:pt>
                      <c:pt idx="3553">
                        <c:v>#N/A</c:v>
                      </c:pt>
                      <c:pt idx="3554">
                        <c:v>#N/A</c:v>
                      </c:pt>
                      <c:pt idx="3555">
                        <c:v>#N/A</c:v>
                      </c:pt>
                      <c:pt idx="3556">
                        <c:v>#N/A</c:v>
                      </c:pt>
                      <c:pt idx="3557">
                        <c:v>#N/A</c:v>
                      </c:pt>
                      <c:pt idx="3558">
                        <c:v>#N/A</c:v>
                      </c:pt>
                      <c:pt idx="3559">
                        <c:v>#N/A</c:v>
                      </c:pt>
                      <c:pt idx="3560">
                        <c:v>#N/A</c:v>
                      </c:pt>
                      <c:pt idx="3561">
                        <c:v>#N/A</c:v>
                      </c:pt>
                      <c:pt idx="3562">
                        <c:v>#N/A</c:v>
                      </c:pt>
                      <c:pt idx="3563">
                        <c:v>#N/A</c:v>
                      </c:pt>
                      <c:pt idx="3564">
                        <c:v>#N/A</c:v>
                      </c:pt>
                      <c:pt idx="3565">
                        <c:v>#N/A</c:v>
                      </c:pt>
                      <c:pt idx="3566">
                        <c:v>#N/A</c:v>
                      </c:pt>
                      <c:pt idx="3567">
                        <c:v>#N/A</c:v>
                      </c:pt>
                      <c:pt idx="3568">
                        <c:v>#N/A</c:v>
                      </c:pt>
                      <c:pt idx="3569">
                        <c:v>#N/A</c:v>
                      </c:pt>
                      <c:pt idx="3570">
                        <c:v>#N/A</c:v>
                      </c:pt>
                      <c:pt idx="3571">
                        <c:v>#N/A</c:v>
                      </c:pt>
                      <c:pt idx="3572">
                        <c:v>#N/A</c:v>
                      </c:pt>
                      <c:pt idx="3573">
                        <c:v>#N/A</c:v>
                      </c:pt>
                      <c:pt idx="3574">
                        <c:v>#N/A</c:v>
                      </c:pt>
                      <c:pt idx="3575">
                        <c:v>#N/A</c:v>
                      </c:pt>
                      <c:pt idx="3576">
                        <c:v>#N/A</c:v>
                      </c:pt>
                      <c:pt idx="3577">
                        <c:v>#N/A</c:v>
                      </c:pt>
                      <c:pt idx="3578">
                        <c:v>#N/A</c:v>
                      </c:pt>
                      <c:pt idx="3579">
                        <c:v>#N/A</c:v>
                      </c:pt>
                      <c:pt idx="3580">
                        <c:v>#N/A</c:v>
                      </c:pt>
                      <c:pt idx="3581">
                        <c:v>#N/A</c:v>
                      </c:pt>
                      <c:pt idx="3582">
                        <c:v>#N/A</c:v>
                      </c:pt>
                      <c:pt idx="3583">
                        <c:v>#N/A</c:v>
                      </c:pt>
                      <c:pt idx="3584">
                        <c:v>1.9964277744901043E-3</c:v>
                      </c:pt>
                      <c:pt idx="3585">
                        <c:v>#N/A</c:v>
                      </c:pt>
                      <c:pt idx="3586">
                        <c:v>#N/A</c:v>
                      </c:pt>
                      <c:pt idx="3587">
                        <c:v>#N/A</c:v>
                      </c:pt>
                      <c:pt idx="3588">
                        <c:v>#N/A</c:v>
                      </c:pt>
                      <c:pt idx="3589">
                        <c:v>#N/A</c:v>
                      </c:pt>
                      <c:pt idx="3590">
                        <c:v>#N/A</c:v>
                      </c:pt>
                      <c:pt idx="3591">
                        <c:v>#N/A</c:v>
                      </c:pt>
                      <c:pt idx="3592">
                        <c:v>#N/A</c:v>
                      </c:pt>
                      <c:pt idx="3593">
                        <c:v>#N/A</c:v>
                      </c:pt>
                      <c:pt idx="3594">
                        <c:v>#N/A</c:v>
                      </c:pt>
                      <c:pt idx="3595">
                        <c:v>#N/A</c:v>
                      </c:pt>
                      <c:pt idx="3596">
                        <c:v>#N/A</c:v>
                      </c:pt>
                      <c:pt idx="3597">
                        <c:v>#N/A</c:v>
                      </c:pt>
                      <c:pt idx="3598">
                        <c:v>#N/A</c:v>
                      </c:pt>
                      <c:pt idx="3599">
                        <c:v>#N/A</c:v>
                      </c:pt>
                      <c:pt idx="3600">
                        <c:v>#N/A</c:v>
                      </c:pt>
                      <c:pt idx="3601">
                        <c:v>#N/A</c:v>
                      </c:pt>
                      <c:pt idx="3602">
                        <c:v>#N/A</c:v>
                      </c:pt>
                      <c:pt idx="3603">
                        <c:v>#N/A</c:v>
                      </c:pt>
                      <c:pt idx="3604">
                        <c:v>#N/A</c:v>
                      </c:pt>
                      <c:pt idx="3605">
                        <c:v>#N/A</c:v>
                      </c:pt>
                      <c:pt idx="3606">
                        <c:v>#N/A</c:v>
                      </c:pt>
                      <c:pt idx="3607">
                        <c:v>#N/A</c:v>
                      </c:pt>
                      <c:pt idx="3608">
                        <c:v>#N/A</c:v>
                      </c:pt>
                      <c:pt idx="3609">
                        <c:v>#N/A</c:v>
                      </c:pt>
                      <c:pt idx="3610">
                        <c:v>#N/A</c:v>
                      </c:pt>
                      <c:pt idx="3611">
                        <c:v>#N/A</c:v>
                      </c:pt>
                      <c:pt idx="3612">
                        <c:v>#N/A</c:v>
                      </c:pt>
                      <c:pt idx="3613">
                        <c:v>#N/A</c:v>
                      </c:pt>
                      <c:pt idx="3614">
                        <c:v>#N/A</c:v>
                      </c:pt>
                      <c:pt idx="3615">
                        <c:v>#N/A</c:v>
                      </c:pt>
                      <c:pt idx="3616">
                        <c:v>#N/A</c:v>
                      </c:pt>
                      <c:pt idx="3617">
                        <c:v>#N/A</c:v>
                      </c:pt>
                      <c:pt idx="3618">
                        <c:v>#N/A</c:v>
                      </c:pt>
                      <c:pt idx="3619">
                        <c:v>#N/A</c:v>
                      </c:pt>
                      <c:pt idx="3620">
                        <c:v>#N/A</c:v>
                      </c:pt>
                      <c:pt idx="3621">
                        <c:v>#N/A</c:v>
                      </c:pt>
                      <c:pt idx="3622">
                        <c:v>#N/A</c:v>
                      </c:pt>
                      <c:pt idx="3623">
                        <c:v>#N/A</c:v>
                      </c:pt>
                      <c:pt idx="3624">
                        <c:v>#N/A</c:v>
                      </c:pt>
                      <c:pt idx="3625">
                        <c:v>#N/A</c:v>
                      </c:pt>
                      <c:pt idx="3626">
                        <c:v>#N/A</c:v>
                      </c:pt>
                      <c:pt idx="3627">
                        <c:v>#N/A</c:v>
                      </c:pt>
                      <c:pt idx="3628">
                        <c:v>#N/A</c:v>
                      </c:pt>
                      <c:pt idx="3629">
                        <c:v>#N/A</c:v>
                      </c:pt>
                      <c:pt idx="3630">
                        <c:v>#N/A</c:v>
                      </c:pt>
                      <c:pt idx="3631">
                        <c:v>#N/A</c:v>
                      </c:pt>
                      <c:pt idx="3632">
                        <c:v>#N/A</c:v>
                      </c:pt>
                      <c:pt idx="3633">
                        <c:v>#N/A</c:v>
                      </c:pt>
                      <c:pt idx="3634">
                        <c:v>#N/A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C0DC-4D47-8C87-9ACED1DE4E21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2 PSPS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conductor_pz_summary_hftd_23_re!$K$2:$K$3636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2.2596452793510937E-2</c:v>
                      </c:pt>
                      <c:pt idx="1">
                        <c:v>3.7355828443392851E-2</c:v>
                      </c:pt>
                      <c:pt idx="2">
                        <c:v>0.13129612733112994</c:v>
                      </c:pt>
                      <c:pt idx="3">
                        <c:v>0.14643622707303647</c:v>
                      </c:pt>
                      <c:pt idx="4">
                        <c:v>0.19941112655183585</c:v>
                      </c:pt>
                      <c:pt idx="5">
                        <c:v>1.3126878384086227</c:v>
                      </c:pt>
                      <c:pt idx="6">
                        <c:v>8.7605031357523764</c:v>
                      </c:pt>
                      <c:pt idx="7">
                        <c:v>13.466278234217013</c:v>
                      </c:pt>
                      <c:pt idx="8">
                        <c:v>19.736679773151071</c:v>
                      </c:pt>
                      <c:pt idx="9">
                        <c:v>20.449487225973638</c:v>
                      </c:pt>
                      <c:pt idx="10">
                        <c:v>25.250275051665142</c:v>
                      </c:pt>
                      <c:pt idx="11">
                        <c:v>25.348440861983551</c:v>
                      </c:pt>
                      <c:pt idx="12">
                        <c:v>25.815832794945926</c:v>
                      </c:pt>
                      <c:pt idx="13">
                        <c:v>53.548650467466928</c:v>
                      </c:pt>
                      <c:pt idx="14">
                        <c:v>58.902092337599385</c:v>
                      </c:pt>
                      <c:pt idx="15">
                        <c:v>59.135954923348386</c:v>
                      </c:pt>
                      <c:pt idx="16">
                        <c:v>59.220189863032275</c:v>
                      </c:pt>
                      <c:pt idx="17">
                        <c:v>62.885392936360823</c:v>
                      </c:pt>
                      <c:pt idx="18">
                        <c:v>63.113027170003988</c:v>
                      </c:pt>
                      <c:pt idx="19">
                        <c:v>63.900683223620725</c:v>
                      </c:pt>
                      <c:pt idx="20">
                        <c:v>69.654906358533722</c:v>
                      </c:pt>
                      <c:pt idx="21">
                        <c:v>72.082590004520711</c:v>
                      </c:pt>
                      <c:pt idx="22">
                        <c:v>73.148442413450297</c:v>
                      </c:pt>
                      <c:pt idx="23">
                        <c:v>73.175716176876065</c:v>
                      </c:pt>
                      <c:pt idx="24">
                        <c:v>73.542808861294688</c:v>
                      </c:pt>
                      <c:pt idx="25">
                        <c:v>73.827798862909276</c:v>
                      </c:pt>
                      <c:pt idx="26">
                        <c:v>88.05023826266968</c:v>
                      </c:pt>
                      <c:pt idx="27">
                        <c:v>88.44197358776492</c:v>
                      </c:pt>
                      <c:pt idx="28">
                        <c:v>89.78371299489244</c:v>
                      </c:pt>
                      <c:pt idx="29">
                        <c:v>92.112440296419862</c:v>
                      </c:pt>
                      <c:pt idx="30">
                        <c:v>92.120964909986768</c:v>
                      </c:pt>
                      <c:pt idx="31">
                        <c:v>92.132256587454052</c:v>
                      </c:pt>
                      <c:pt idx="32">
                        <c:v>93.029196935749937</c:v>
                      </c:pt>
                      <c:pt idx="33">
                        <c:v>93.056525721835825</c:v>
                      </c:pt>
                      <c:pt idx="34">
                        <c:v>98.310414702978449</c:v>
                      </c:pt>
                      <c:pt idx="35">
                        <c:v>102.91331187480812</c:v>
                      </c:pt>
                      <c:pt idx="36">
                        <c:v>126.07860433773982</c:v>
                      </c:pt>
                      <c:pt idx="37">
                        <c:v>126.93200159888296</c:v>
                      </c:pt>
                      <c:pt idx="38">
                        <c:v>130.40860617361091</c:v>
                      </c:pt>
                      <c:pt idx="39">
                        <c:v>130.42175109339794</c:v>
                      </c:pt>
                      <c:pt idx="40">
                        <c:v>131.0588826816645</c:v>
                      </c:pt>
                      <c:pt idx="41">
                        <c:v>145.71904361245879</c:v>
                      </c:pt>
                      <c:pt idx="42">
                        <c:v>147.36412955187731</c:v>
                      </c:pt>
                      <c:pt idx="43">
                        <c:v>147.3769163898248</c:v>
                      </c:pt>
                      <c:pt idx="44">
                        <c:v>153.08727871052335</c:v>
                      </c:pt>
                      <c:pt idx="45">
                        <c:v>153.5694219306281</c:v>
                      </c:pt>
                      <c:pt idx="46">
                        <c:v>155.33237184757712</c:v>
                      </c:pt>
                      <c:pt idx="47">
                        <c:v>173.9372728747289</c:v>
                      </c:pt>
                      <c:pt idx="48">
                        <c:v>231.08021136057272</c:v>
                      </c:pt>
                      <c:pt idx="49">
                        <c:v>235.35292998637692</c:v>
                      </c:pt>
                      <c:pt idx="50">
                        <c:v>235.65127190411636</c:v>
                      </c:pt>
                      <c:pt idx="51">
                        <c:v>243.48353871122637</c:v>
                      </c:pt>
                      <c:pt idx="52">
                        <c:v>244.23500497807129</c:v>
                      </c:pt>
                      <c:pt idx="53">
                        <c:v>247.11913382613474</c:v>
                      </c:pt>
                      <c:pt idx="54">
                        <c:v>247.25690285318757</c:v>
                      </c:pt>
                      <c:pt idx="55">
                        <c:v>254.11378266458638</c:v>
                      </c:pt>
                      <c:pt idx="56">
                        <c:v>256.61809101611522</c:v>
                      </c:pt>
                      <c:pt idx="57">
                        <c:v>263.49879121796454</c:v>
                      </c:pt>
                      <c:pt idx="58">
                        <c:v>263.92188076882434</c:v>
                      </c:pt>
                      <c:pt idx="59">
                        <c:v>270.04790342301288</c:v>
                      </c:pt>
                      <c:pt idx="60">
                        <c:v>298.13709471174201</c:v>
                      </c:pt>
                      <c:pt idx="61">
                        <c:v>299.50228237560276</c:v>
                      </c:pt>
                      <c:pt idx="62">
                        <c:v>317.6683589445102</c:v>
                      </c:pt>
                      <c:pt idx="63">
                        <c:v>331.5028003663794</c:v>
                      </c:pt>
                      <c:pt idx="64">
                        <c:v>349.59526115010374</c:v>
                      </c:pt>
                      <c:pt idx="65">
                        <c:v>355.41815803827154</c:v>
                      </c:pt>
                      <c:pt idx="66">
                        <c:v>355.8189990567891</c:v>
                      </c:pt>
                      <c:pt idx="67">
                        <c:v>380.81312381261171</c:v>
                      </c:pt>
                      <c:pt idx="68">
                        <c:v>400.82628623610844</c:v>
                      </c:pt>
                      <c:pt idx="69">
                        <c:v>426.24156020867213</c:v>
                      </c:pt>
                      <c:pt idx="70">
                        <c:v>430.05336213532655</c:v>
                      </c:pt>
                      <c:pt idx="71">
                        <c:v>430.41144499848161</c:v>
                      </c:pt>
                      <c:pt idx="72">
                        <c:v>441.93490135768639</c:v>
                      </c:pt>
                      <c:pt idx="73">
                        <c:v>448.48251443752395</c:v>
                      </c:pt>
                      <c:pt idx="74">
                        <c:v>480.3301540027478</c:v>
                      </c:pt>
                      <c:pt idx="75">
                        <c:v>489.53909265588061</c:v>
                      </c:pt>
                      <c:pt idx="76">
                        <c:v>489.54224018265131</c:v>
                      </c:pt>
                      <c:pt idx="77">
                        <c:v>491.57103896150579</c:v>
                      </c:pt>
                      <c:pt idx="78">
                        <c:v>495.25734584703298</c:v>
                      </c:pt>
                      <c:pt idx="79">
                        <c:v>497.67529423315108</c:v>
                      </c:pt>
                      <c:pt idx="80">
                        <c:v>498.33807294108431</c:v>
                      </c:pt>
                      <c:pt idx="81">
                        <c:v>504.26997142548282</c:v>
                      </c:pt>
                      <c:pt idx="82">
                        <c:v>515.90681520755277</c:v>
                      </c:pt>
                      <c:pt idx="83">
                        <c:v>516.24661962328844</c:v>
                      </c:pt>
                      <c:pt idx="84">
                        <c:v>539.35196254478967</c:v>
                      </c:pt>
                      <c:pt idx="85">
                        <c:v>544.08295097377004</c:v>
                      </c:pt>
                      <c:pt idx="86">
                        <c:v>544.12703676462763</c:v>
                      </c:pt>
                      <c:pt idx="87">
                        <c:v>560.3264546652839</c:v>
                      </c:pt>
                      <c:pt idx="88">
                        <c:v>566.3295896237471</c:v>
                      </c:pt>
                      <c:pt idx="89">
                        <c:v>568.53145776962469</c:v>
                      </c:pt>
                      <c:pt idx="90">
                        <c:v>569.1248512633988</c:v>
                      </c:pt>
                      <c:pt idx="91">
                        <c:v>580.54644324495121</c:v>
                      </c:pt>
                      <c:pt idx="92">
                        <c:v>580.75429266903757</c:v>
                      </c:pt>
                      <c:pt idx="93">
                        <c:v>614.84250684357573</c:v>
                      </c:pt>
                      <c:pt idx="94">
                        <c:v>614.92717075036501</c:v>
                      </c:pt>
                      <c:pt idx="95">
                        <c:v>617.04365955200365</c:v>
                      </c:pt>
                      <c:pt idx="96">
                        <c:v>620.18679324680852</c:v>
                      </c:pt>
                      <c:pt idx="97">
                        <c:v>637.2152288867461</c:v>
                      </c:pt>
                      <c:pt idx="98">
                        <c:v>653.81433860897164</c:v>
                      </c:pt>
                      <c:pt idx="99">
                        <c:v>667.40128443179515</c:v>
                      </c:pt>
                      <c:pt idx="100">
                        <c:v>667.64918615387217</c:v>
                      </c:pt>
                      <c:pt idx="101">
                        <c:v>668.06077100212599</c:v>
                      </c:pt>
                      <c:pt idx="102">
                        <c:v>671.16808560432537</c:v>
                      </c:pt>
                      <c:pt idx="103">
                        <c:v>676.46644398031015</c:v>
                      </c:pt>
                      <c:pt idx="104">
                        <c:v>685.01313867340616</c:v>
                      </c:pt>
                      <c:pt idx="105">
                        <c:v>687.99884405038779</c:v>
                      </c:pt>
                      <c:pt idx="106">
                        <c:v>697.16998530308592</c:v>
                      </c:pt>
                      <c:pt idx="107">
                        <c:v>712.82855019530132</c:v>
                      </c:pt>
                      <c:pt idx="108">
                        <c:v>713.15534299485273</c:v>
                      </c:pt>
                      <c:pt idx="109">
                        <c:v>730.08143041732535</c:v>
                      </c:pt>
                      <c:pt idx="110">
                        <c:v>730.792223555649</c:v>
                      </c:pt>
                      <c:pt idx="111">
                        <c:v>738.69395646328996</c:v>
                      </c:pt>
                      <c:pt idx="112">
                        <c:v>750.78289035878879</c:v>
                      </c:pt>
                      <c:pt idx="113">
                        <c:v>750.98727578149214</c:v>
                      </c:pt>
                      <c:pt idx="114">
                        <c:v>751.25107889479614</c:v>
                      </c:pt>
                      <c:pt idx="115">
                        <c:v>766.94869736338694</c:v>
                      </c:pt>
                      <c:pt idx="116">
                        <c:v>803.10561564072088</c:v>
                      </c:pt>
                      <c:pt idx="117">
                        <c:v>835.63478672547774</c:v>
                      </c:pt>
                      <c:pt idx="118">
                        <c:v>838.92099207918227</c:v>
                      </c:pt>
                      <c:pt idx="119">
                        <c:v>839.72518286072477</c:v>
                      </c:pt>
                      <c:pt idx="120">
                        <c:v>847.18266172295068</c:v>
                      </c:pt>
                      <c:pt idx="121">
                        <c:v>863.10357073132434</c:v>
                      </c:pt>
                      <c:pt idx="122">
                        <c:v>879.47548133565806</c:v>
                      </c:pt>
                      <c:pt idx="123">
                        <c:v>892.62198008224834</c:v>
                      </c:pt>
                      <c:pt idx="124">
                        <c:v>895.99716056516547</c:v>
                      </c:pt>
                      <c:pt idx="125">
                        <c:v>918.88997822286171</c:v>
                      </c:pt>
                      <c:pt idx="126">
                        <c:v>927.48473932109005</c:v>
                      </c:pt>
                      <c:pt idx="127">
                        <c:v>931.34885992633599</c:v>
                      </c:pt>
                      <c:pt idx="128">
                        <c:v>932.99364762634968</c:v>
                      </c:pt>
                      <c:pt idx="129">
                        <c:v>941.74540721351639</c:v>
                      </c:pt>
                      <c:pt idx="130">
                        <c:v>945.71932585387765</c:v>
                      </c:pt>
                      <c:pt idx="131">
                        <c:v>956.39505629973394</c:v>
                      </c:pt>
                      <c:pt idx="132">
                        <c:v>996.70239899179478</c:v>
                      </c:pt>
                      <c:pt idx="133">
                        <c:v>1005.5052330574143</c:v>
                      </c:pt>
                      <c:pt idx="134">
                        <c:v>1019.389205541537</c:v>
                      </c:pt>
                      <c:pt idx="135">
                        <c:v>1029.941414279057</c:v>
                      </c:pt>
                      <c:pt idx="136">
                        <c:v>1029.9765405531766</c:v>
                      </c:pt>
                      <c:pt idx="137">
                        <c:v>1032.2053767457319</c:v>
                      </c:pt>
                      <c:pt idx="138">
                        <c:v>1041.5381837319503</c:v>
                      </c:pt>
                      <c:pt idx="139">
                        <c:v>1047.0057276786627</c:v>
                      </c:pt>
                      <c:pt idx="140">
                        <c:v>1081.72346076034</c:v>
                      </c:pt>
                      <c:pt idx="141">
                        <c:v>1108.0201359092023</c:v>
                      </c:pt>
                      <c:pt idx="142">
                        <c:v>1112.5145226013576</c:v>
                      </c:pt>
                      <c:pt idx="143">
                        <c:v>1146.4481377370541</c:v>
                      </c:pt>
                      <c:pt idx="144">
                        <c:v>1148.6931632692326</c:v>
                      </c:pt>
                      <c:pt idx="145">
                        <c:v>1172.4413807382166</c:v>
                      </c:pt>
                      <c:pt idx="146">
                        <c:v>1184.0144439602441</c:v>
                      </c:pt>
                      <c:pt idx="147">
                        <c:v>1197.0307977028269</c:v>
                      </c:pt>
                      <c:pt idx="148">
                        <c:v>1197.5072252065829</c:v>
                      </c:pt>
                      <c:pt idx="149">
                        <c:v>1202.4901539322086</c:v>
                      </c:pt>
                      <c:pt idx="150">
                        <c:v>1258.2906116966803</c:v>
                      </c:pt>
                      <c:pt idx="151">
                        <c:v>1262.8542552579795</c:v>
                      </c:pt>
                      <c:pt idx="152">
                        <c:v>1279.8016670167201</c:v>
                      </c:pt>
                      <c:pt idx="153">
                        <c:v>1291.586682420078</c:v>
                      </c:pt>
                      <c:pt idx="154">
                        <c:v>1291.8526702567415</c:v>
                      </c:pt>
                      <c:pt idx="155">
                        <c:v>1297.3534957906284</c:v>
                      </c:pt>
                      <c:pt idx="156">
                        <c:v>1306.9807567310017</c:v>
                      </c:pt>
                      <c:pt idx="157">
                        <c:v>1307.1853530109099</c:v>
                      </c:pt>
                      <c:pt idx="158">
                        <c:v>1318.0323444480639</c:v>
                      </c:pt>
                      <c:pt idx="159">
                        <c:v>1334.9431731825857</c:v>
                      </c:pt>
                      <c:pt idx="160">
                        <c:v>1361.9956440295796</c:v>
                      </c:pt>
                      <c:pt idx="161">
                        <c:v>1363.5125197854318</c:v>
                      </c:pt>
                      <c:pt idx="162">
                        <c:v>1409.8518671746037</c:v>
                      </c:pt>
                      <c:pt idx="163">
                        <c:v>1448.2766335148049</c:v>
                      </c:pt>
                      <c:pt idx="164">
                        <c:v>1456.3262293212406</c:v>
                      </c:pt>
                      <c:pt idx="165">
                        <c:v>1470.370344137687</c:v>
                      </c:pt>
                      <c:pt idx="166">
                        <c:v>1470.5487090032195</c:v>
                      </c:pt>
                      <c:pt idx="167">
                        <c:v>1498.3115222708047</c:v>
                      </c:pt>
                      <c:pt idx="168">
                        <c:v>1520.0641183394898</c:v>
                      </c:pt>
                      <c:pt idx="169">
                        <c:v>1522.1342983952409</c:v>
                      </c:pt>
                      <c:pt idx="170">
                        <c:v>1528.5348092119289</c:v>
                      </c:pt>
                      <c:pt idx="171">
                        <c:v>1543.8767764774225</c:v>
                      </c:pt>
                      <c:pt idx="172">
                        <c:v>1564.108013857242</c:v>
                      </c:pt>
                      <c:pt idx="173">
                        <c:v>1564.3156028985222</c:v>
                      </c:pt>
                      <c:pt idx="174">
                        <c:v>1572.9084468160997</c:v>
                      </c:pt>
                      <c:pt idx="175">
                        <c:v>1587.7629247679445</c:v>
                      </c:pt>
                      <c:pt idx="176">
                        <c:v>1596.0555417912221</c:v>
                      </c:pt>
                      <c:pt idx="177">
                        <c:v>1608.5409092515513</c:v>
                      </c:pt>
                      <c:pt idx="178">
                        <c:v>1622.9608399716878</c:v>
                      </c:pt>
                      <c:pt idx="179">
                        <c:v>1625.3057731129563</c:v>
                      </c:pt>
                      <c:pt idx="180">
                        <c:v>1649.8138362698148</c:v>
                      </c:pt>
                      <c:pt idx="181">
                        <c:v>1672.4615049322999</c:v>
                      </c:pt>
                      <c:pt idx="182">
                        <c:v>1692.9550812656505</c:v>
                      </c:pt>
                      <c:pt idx="183">
                        <c:v>1693.1252070243606</c:v>
                      </c:pt>
                      <c:pt idx="184">
                        <c:v>1693.70605743382</c:v>
                      </c:pt>
                      <c:pt idx="185">
                        <c:v>1736.100318247765</c:v>
                      </c:pt>
                      <c:pt idx="186">
                        <c:v>1762.2373331623571</c:v>
                      </c:pt>
                      <c:pt idx="187">
                        <c:v>1801.9276045721599</c:v>
                      </c:pt>
                      <c:pt idx="188">
                        <c:v>1819.4181661639693</c:v>
                      </c:pt>
                      <c:pt idx="189">
                        <c:v>1823.71577244076</c:v>
                      </c:pt>
                      <c:pt idx="190">
                        <c:v>1826.4565554743972</c:v>
                      </c:pt>
                      <c:pt idx="191">
                        <c:v>1827.9568983271722</c:v>
                      </c:pt>
                      <c:pt idx="192">
                        <c:v>1843.4965973136038</c:v>
                      </c:pt>
                      <c:pt idx="193">
                        <c:v>1861.3167448077497</c:v>
                      </c:pt>
                      <c:pt idx="194">
                        <c:v>1898.9075463586146</c:v>
                      </c:pt>
                      <c:pt idx="195">
                        <c:v>1907.6550222280748</c:v>
                      </c:pt>
                      <c:pt idx="196">
                        <c:v>1907.7004134242686</c:v>
                      </c:pt>
                      <c:pt idx="197">
                        <c:v>1917.055932451324</c:v>
                      </c:pt>
                      <c:pt idx="198">
                        <c:v>1957.100997212433</c:v>
                      </c:pt>
                      <c:pt idx="199">
                        <c:v>1962.8607748050013</c:v>
                      </c:pt>
                      <c:pt idx="200">
                        <c:v>1999.0030481057456</c:v>
                      </c:pt>
                      <c:pt idx="201">
                        <c:v>2005.1649866039868</c:v>
                      </c:pt>
                      <c:pt idx="202">
                        <c:v>2011.6687570954539</c:v>
                      </c:pt>
                      <c:pt idx="203">
                        <c:v>2079.5869888481775</c:v>
                      </c:pt>
                      <c:pt idx="204">
                        <c:v>2098.5008110503741</c:v>
                      </c:pt>
                      <c:pt idx="205">
                        <c:v>2100.6519835875856</c:v>
                      </c:pt>
                      <c:pt idx="206">
                        <c:v>2101.4679878339539</c:v>
                      </c:pt>
                      <c:pt idx="207">
                        <c:v>2106.1317019181665</c:v>
                      </c:pt>
                      <c:pt idx="208">
                        <c:v>2106.2375971422466</c:v>
                      </c:pt>
                      <c:pt idx="209">
                        <c:v>2116.3411596858982</c:v>
                      </c:pt>
                      <c:pt idx="210">
                        <c:v>2119.3357900648948</c:v>
                      </c:pt>
                      <c:pt idx="211">
                        <c:v>2127.3784366748728</c:v>
                      </c:pt>
                      <c:pt idx="212">
                        <c:v>2142.4568356937179</c:v>
                      </c:pt>
                      <c:pt idx="213">
                        <c:v>2145.5497377781267</c:v>
                      </c:pt>
                      <c:pt idx="214">
                        <c:v>2151.1118790211581</c:v>
                      </c:pt>
                      <c:pt idx="215">
                        <c:v>2152.2871020614216</c:v>
                      </c:pt>
                      <c:pt idx="216">
                        <c:v>2156.5904582452727</c:v>
                      </c:pt>
                      <c:pt idx="217">
                        <c:v>2159.2545698878989</c:v>
                      </c:pt>
                      <c:pt idx="218">
                        <c:v>2159.4113804928702</c:v>
                      </c:pt>
                      <c:pt idx="219">
                        <c:v>2161.6801576788293</c:v>
                      </c:pt>
                      <c:pt idx="220">
                        <c:v>2175.0805157977438</c:v>
                      </c:pt>
                      <c:pt idx="221">
                        <c:v>2178.464804077742</c:v>
                      </c:pt>
                      <c:pt idx="222">
                        <c:v>2232.181875994298</c:v>
                      </c:pt>
                      <c:pt idx="223">
                        <c:v>2249.4721005494712</c:v>
                      </c:pt>
                      <c:pt idx="224">
                        <c:v>2261.3455428282814</c:v>
                      </c:pt>
                      <c:pt idx="225">
                        <c:v>2261.5503179098059</c:v>
                      </c:pt>
                      <c:pt idx="226">
                        <c:v>2279.4190002005048</c:v>
                      </c:pt>
                      <c:pt idx="227">
                        <c:v>2280.0084394711303</c:v>
                      </c:pt>
                      <c:pt idx="228">
                        <c:v>2288.2847962440851</c:v>
                      </c:pt>
                      <c:pt idx="229">
                        <c:v>2294.7685668364356</c:v>
                      </c:pt>
                      <c:pt idx="230">
                        <c:v>2294.8845777692704</c:v>
                      </c:pt>
                      <c:pt idx="231">
                        <c:v>2296.7523945526127</c:v>
                      </c:pt>
                      <c:pt idx="232">
                        <c:v>2307.2014259967814</c:v>
                      </c:pt>
                      <c:pt idx="233">
                        <c:v>2319.0652257965166</c:v>
                      </c:pt>
                      <c:pt idx="234">
                        <c:v>2327.185999185635</c:v>
                      </c:pt>
                      <c:pt idx="235">
                        <c:v>2327.8574426394366</c:v>
                      </c:pt>
                      <c:pt idx="236">
                        <c:v>2329.0239063935473</c:v>
                      </c:pt>
                      <c:pt idx="237">
                        <c:v>2329.0239063935473</c:v>
                      </c:pt>
                      <c:pt idx="238">
                        <c:v>2332.4083994058337</c:v>
                      </c:pt>
                      <c:pt idx="239">
                        <c:v>2342.0822188860816</c:v>
                      </c:pt>
                      <c:pt idx="240">
                        <c:v>2347.0952142893816</c:v>
                      </c:pt>
                      <c:pt idx="241">
                        <c:v>2360.1095308456452</c:v>
                      </c:pt>
                      <c:pt idx="242">
                        <c:v>2361.5673322409943</c:v>
                      </c:pt>
                      <c:pt idx="243">
                        <c:v>2367.5820996318607</c:v>
                      </c:pt>
                      <c:pt idx="244">
                        <c:v>2381.373612561249</c:v>
                      </c:pt>
                      <c:pt idx="245">
                        <c:v>2398.2357024671746</c:v>
                      </c:pt>
                      <c:pt idx="246">
                        <c:v>2417.2151775018715</c:v>
                      </c:pt>
                      <c:pt idx="247">
                        <c:v>2417.4641535520041</c:v>
                      </c:pt>
                      <c:pt idx="248">
                        <c:v>2432.0017501301022</c:v>
                      </c:pt>
                      <c:pt idx="249">
                        <c:v>2432.9527692185188</c:v>
                      </c:pt>
                      <c:pt idx="250">
                        <c:v>2444.4668683624654</c:v>
                      </c:pt>
                      <c:pt idx="251">
                        <c:v>2447.6703143875302</c:v>
                      </c:pt>
                      <c:pt idx="252">
                        <c:v>2457.2371166101884</c:v>
                      </c:pt>
                      <c:pt idx="253">
                        <c:v>2474.1530503704457</c:v>
                      </c:pt>
                      <c:pt idx="254">
                        <c:v>2484.737415826005</c:v>
                      </c:pt>
                      <c:pt idx="255">
                        <c:v>2508.1799235751832</c:v>
                      </c:pt>
                      <c:pt idx="256">
                        <c:v>2512.7290904044544</c:v>
                      </c:pt>
                      <c:pt idx="257">
                        <c:v>2517.8440212704159</c:v>
                      </c:pt>
                      <c:pt idx="258">
                        <c:v>2528.1609769768938</c:v>
                      </c:pt>
                      <c:pt idx="259">
                        <c:v>2529.7959232998419</c:v>
                      </c:pt>
                      <c:pt idx="260">
                        <c:v>2531.2731841067712</c:v>
                      </c:pt>
                      <c:pt idx="261">
                        <c:v>2536.1491660008733</c:v>
                      </c:pt>
                      <c:pt idx="262">
                        <c:v>2578.7640529320702</c:v>
                      </c:pt>
                      <c:pt idx="263">
                        <c:v>2627.1947561929696</c:v>
                      </c:pt>
                      <c:pt idx="264">
                        <c:v>2636.4774793269607</c:v>
                      </c:pt>
                      <c:pt idx="265">
                        <c:v>2665.3105711934068</c:v>
                      </c:pt>
                      <c:pt idx="266">
                        <c:v>2673.382286371344</c:v>
                      </c:pt>
                      <c:pt idx="267">
                        <c:v>2674.2742071148568</c:v>
                      </c:pt>
                      <c:pt idx="268">
                        <c:v>2684.9025727751514</c:v>
                      </c:pt>
                      <c:pt idx="269">
                        <c:v>2701.7264255304917</c:v>
                      </c:pt>
                      <c:pt idx="270">
                        <c:v>2714.2526524784039</c:v>
                      </c:pt>
                      <c:pt idx="271">
                        <c:v>2736.0605365326892</c:v>
                      </c:pt>
                      <c:pt idx="272">
                        <c:v>2738.5595571591539</c:v>
                      </c:pt>
                      <c:pt idx="273">
                        <c:v>2751.3681051432259</c:v>
                      </c:pt>
                      <c:pt idx="274">
                        <c:v>2771.263129549146</c:v>
                      </c:pt>
                      <c:pt idx="275">
                        <c:v>2805.2606214037096</c:v>
                      </c:pt>
                      <c:pt idx="276">
                        <c:v>2840.1660040846214</c:v>
                      </c:pt>
                      <c:pt idx="277">
                        <c:v>2852.6299138137542</c:v>
                      </c:pt>
                      <c:pt idx="278">
                        <c:v>2883.0060650793039</c:v>
                      </c:pt>
                      <c:pt idx="279">
                        <c:v>2890.0554577475332</c:v>
                      </c:pt>
                      <c:pt idx="280">
                        <c:v>2919.6274228469456</c:v>
                      </c:pt>
                      <c:pt idx="281">
                        <c:v>2926.007556711183</c:v>
                      </c:pt>
                      <c:pt idx="282">
                        <c:v>2937.7651036423576</c:v>
                      </c:pt>
                      <c:pt idx="283">
                        <c:v>2953.9403856021399</c:v>
                      </c:pt>
                      <c:pt idx="284">
                        <c:v>2968.4114047913054</c:v>
                      </c:pt>
                      <c:pt idx="285">
                        <c:v>2976.9498538236699</c:v>
                      </c:pt>
                      <c:pt idx="286">
                        <c:v>2992.5171905842376</c:v>
                      </c:pt>
                      <c:pt idx="287">
                        <c:v>2997.6618891621861</c:v>
                      </c:pt>
                      <c:pt idx="288">
                        <c:v>2998.3395685965615</c:v>
                      </c:pt>
                      <c:pt idx="289">
                        <c:v>3001.0458091208579</c:v>
                      </c:pt>
                      <c:pt idx="290">
                        <c:v>3007.6159581302568</c:v>
                      </c:pt>
                      <c:pt idx="291">
                        <c:v>3025.393344664184</c:v>
                      </c:pt>
                      <c:pt idx="292">
                        <c:v>3025.5446078352197</c:v>
                      </c:pt>
                      <c:pt idx="293">
                        <c:v>3027.3567294119707</c:v>
                      </c:pt>
                      <c:pt idx="294">
                        <c:v>3027.5889718696926</c:v>
                      </c:pt>
                      <c:pt idx="295">
                        <c:v>3027.6408306190401</c:v>
                      </c:pt>
                      <c:pt idx="296">
                        <c:v>3030.7157175168445</c:v>
                      </c:pt>
                      <c:pt idx="297">
                        <c:v>3047.8025966977848</c:v>
                      </c:pt>
                      <c:pt idx="298">
                        <c:v>3049.049432493453</c:v>
                      </c:pt>
                      <c:pt idx="299">
                        <c:v>3064.128624439456</c:v>
                      </c:pt>
                      <c:pt idx="300">
                        <c:v>3070.5084501315814</c:v>
                      </c:pt>
                      <c:pt idx="301">
                        <c:v>3079.4222196823257</c:v>
                      </c:pt>
                      <c:pt idx="302">
                        <c:v>3084.0553526849499</c:v>
                      </c:pt>
                      <c:pt idx="303">
                        <c:v>3091.9248623688927</c:v>
                      </c:pt>
                      <c:pt idx="304">
                        <c:v>3092.0295315604276</c:v>
                      </c:pt>
                      <c:pt idx="305">
                        <c:v>3123.390767552949</c:v>
                      </c:pt>
                      <c:pt idx="306">
                        <c:v>3130.4770895588263</c:v>
                      </c:pt>
                      <c:pt idx="307">
                        <c:v>3142.4413945919309</c:v>
                      </c:pt>
                      <c:pt idx="308">
                        <c:v>3163.4678734293466</c:v>
                      </c:pt>
                      <c:pt idx="309">
                        <c:v>3176.3244537270234</c:v>
                      </c:pt>
                      <c:pt idx="310">
                        <c:v>3198.3908617699685</c:v>
                      </c:pt>
                      <c:pt idx="311">
                        <c:v>3203.9279776718986</c:v>
                      </c:pt>
                      <c:pt idx="312">
                        <c:v>3208.8850979946778</c:v>
                      </c:pt>
                      <c:pt idx="313">
                        <c:v>3226.2100782551497</c:v>
                      </c:pt>
                      <c:pt idx="314">
                        <c:v>3247.9911676714378</c:v>
                      </c:pt>
                      <c:pt idx="315">
                        <c:v>3273.7306548450974</c:v>
                      </c:pt>
                      <c:pt idx="316">
                        <c:v>3288.5001203951947</c:v>
                      </c:pt>
                      <c:pt idx="317">
                        <c:v>3302.0087682805756</c:v>
                      </c:pt>
                      <c:pt idx="318">
                        <c:v>3302.4224114523554</c:v>
                      </c:pt>
                      <c:pt idx="319">
                        <c:v>3312.1965651653195</c:v>
                      </c:pt>
                      <c:pt idx="320">
                        <c:v>3338.5660036407849</c:v>
                      </c:pt>
                      <c:pt idx="321">
                        <c:v>3354.3586151233826</c:v>
                      </c:pt>
                      <c:pt idx="322">
                        <c:v>3354.361456637731</c:v>
                      </c:pt>
                      <c:pt idx="323">
                        <c:v>3393.1894120463317</c:v>
                      </c:pt>
                      <c:pt idx="324">
                        <c:v>3401.5050072612712</c:v>
                      </c:pt>
                      <c:pt idx="325">
                        <c:v>3414.2457738829116</c:v>
                      </c:pt>
                      <c:pt idx="326">
                        <c:v>3456.6606479351922</c:v>
                      </c:pt>
                      <c:pt idx="327">
                        <c:v>3475.2239139888043</c:v>
                      </c:pt>
                      <c:pt idx="328">
                        <c:v>3479.2610465048419</c:v>
                      </c:pt>
                      <c:pt idx="329">
                        <c:v>3483.2239771738455</c:v>
                      </c:pt>
                      <c:pt idx="330">
                        <c:v>3489.1632525506707</c:v>
                      </c:pt>
                      <c:pt idx="331">
                        <c:v>3507.6509792747102</c:v>
                      </c:pt>
                      <c:pt idx="332">
                        <c:v>3508.5716272827635</c:v>
                      </c:pt>
                      <c:pt idx="333">
                        <c:v>3534.8426120393419</c:v>
                      </c:pt>
                      <c:pt idx="334">
                        <c:v>3547.7741919612808</c:v>
                      </c:pt>
                      <c:pt idx="335">
                        <c:v>3583.4435364667556</c:v>
                      </c:pt>
                      <c:pt idx="336">
                        <c:v>3596.4846817801213</c:v>
                      </c:pt>
                      <c:pt idx="337">
                        <c:v>3600.6572370415633</c:v>
                      </c:pt>
                      <c:pt idx="338">
                        <c:v>3608.6816479822387</c:v>
                      </c:pt>
                      <c:pt idx="339">
                        <c:v>3621.9218332818391</c:v>
                      </c:pt>
                      <c:pt idx="340">
                        <c:v>3646.7012496739808</c:v>
                      </c:pt>
                      <c:pt idx="341">
                        <c:v>3668.0659141915089</c:v>
                      </c:pt>
                      <c:pt idx="342">
                        <c:v>3688.7649201367062</c:v>
                      </c:pt>
                      <c:pt idx="343">
                        <c:v>3688.9319053106365</c:v>
                      </c:pt>
                      <c:pt idx="344">
                        <c:v>3700.4366818090693</c:v>
                      </c:pt>
                      <c:pt idx="345">
                        <c:v>3708.4219470238368</c:v>
                      </c:pt>
                      <c:pt idx="346">
                        <c:v>3715.1765498425616</c:v>
                      </c:pt>
                      <c:pt idx="347">
                        <c:v>3732.0620679222816</c:v>
                      </c:pt>
                      <c:pt idx="348">
                        <c:v>3777.1404435644586</c:v>
                      </c:pt>
                      <c:pt idx="349">
                        <c:v>3809.6066691259216</c:v>
                      </c:pt>
                      <c:pt idx="350">
                        <c:v>3848.5695882606701</c:v>
                      </c:pt>
                      <c:pt idx="351">
                        <c:v>3881.5704852414419</c:v>
                      </c:pt>
                      <c:pt idx="352">
                        <c:v>3889.2109627278023</c:v>
                      </c:pt>
                      <c:pt idx="353">
                        <c:v>3894.3341090086874</c:v>
                      </c:pt>
                      <c:pt idx="354">
                        <c:v>3913.0902074110359</c:v>
                      </c:pt>
                      <c:pt idx="355">
                        <c:v>3913.5696792179165</c:v>
                      </c:pt>
                      <c:pt idx="356">
                        <c:v>3914.7859374684185</c:v>
                      </c:pt>
                      <c:pt idx="357">
                        <c:v>3941.2103497344006</c:v>
                      </c:pt>
                      <c:pt idx="358">
                        <c:v>3945.6225181530413</c:v>
                      </c:pt>
                      <c:pt idx="359">
                        <c:v>3954.3842807677288</c:v>
                      </c:pt>
                      <c:pt idx="360">
                        <c:v>3959.1542282157102</c:v>
                      </c:pt>
                      <c:pt idx="361">
                        <c:v>3985.4441925315841</c:v>
                      </c:pt>
                      <c:pt idx="362">
                        <c:v>4005.0708404493212</c:v>
                      </c:pt>
                      <c:pt idx="363">
                        <c:v>4029.9013241512748</c:v>
                      </c:pt>
                      <c:pt idx="364">
                        <c:v>4029.917441839119</c:v>
                      </c:pt>
                      <c:pt idx="365">
                        <c:v>4030.3988760870261</c:v>
                      </c:pt>
                      <c:pt idx="366">
                        <c:v>4036.4142264490779</c:v>
                      </c:pt>
                      <c:pt idx="367">
                        <c:v>4040.9300403611478</c:v>
                      </c:pt>
                      <c:pt idx="368">
                        <c:v>4041.1783033947718</c:v>
                      </c:pt>
                      <c:pt idx="369">
                        <c:v>4054.4625073881311</c:v>
                      </c:pt>
                      <c:pt idx="370">
                        <c:v>4071.9556246157231</c:v>
                      </c:pt>
                      <c:pt idx="371">
                        <c:v>4072.6068363144118</c:v>
                      </c:pt>
                      <c:pt idx="372">
                        <c:v>4072.9034817119441</c:v>
                      </c:pt>
                      <c:pt idx="373">
                        <c:v>4083.7486758858822</c:v>
                      </c:pt>
                      <c:pt idx="374">
                        <c:v>4131.2103897227935</c:v>
                      </c:pt>
                      <c:pt idx="375">
                        <c:v>4135.8725583563273</c:v>
                      </c:pt>
                      <c:pt idx="376">
                        <c:v>4155.2717534376079</c:v>
                      </c:pt>
                      <c:pt idx="377">
                        <c:v>4184.8549414439703</c:v>
                      </c:pt>
                      <c:pt idx="378">
                        <c:v>4270.1454017582273</c:v>
                      </c:pt>
                      <c:pt idx="379">
                        <c:v>4272.1501051475379</c:v>
                      </c:pt>
                      <c:pt idx="380">
                        <c:v>4307.0819693058966</c:v>
                      </c:pt>
                      <c:pt idx="381">
                        <c:v>4313.7155484589903</c:v>
                      </c:pt>
                      <c:pt idx="382">
                        <c:v>4344.8485620804149</c:v>
                      </c:pt>
                      <c:pt idx="383">
                        <c:v>4355.4455551763976</c:v>
                      </c:pt>
                      <c:pt idx="384">
                        <c:v>4356.4456782591096</c:v>
                      </c:pt>
                      <c:pt idx="385">
                        <c:v>4396.0116040512721</c:v>
                      </c:pt>
                      <c:pt idx="386">
                        <c:v>4415.5766648592617</c:v>
                      </c:pt>
                      <c:pt idx="387">
                        <c:v>4419.2838914502981</c:v>
                      </c:pt>
                      <c:pt idx="388">
                        <c:v>4438.5564048101887</c:v>
                      </c:pt>
                      <c:pt idx="389">
                        <c:v>4477.0462011875152</c:v>
                      </c:pt>
                      <c:pt idx="390">
                        <c:v>4477.4264739580703</c:v>
                      </c:pt>
                      <c:pt idx="391">
                        <c:v>4492.8483679191695</c:v>
                      </c:pt>
                      <c:pt idx="392">
                        <c:v>4509.0318808674201</c:v>
                      </c:pt>
                      <c:pt idx="393">
                        <c:v>4529.6106204249982</c:v>
                      </c:pt>
                      <c:pt idx="394">
                        <c:v>4529.6106204249982</c:v>
                      </c:pt>
                      <c:pt idx="395">
                        <c:v>4532.2405832559016</c:v>
                      </c:pt>
                      <c:pt idx="396">
                        <c:v>4551.5640456384299</c:v>
                      </c:pt>
                      <c:pt idx="397">
                        <c:v>4551.9452773491894</c:v>
                      </c:pt>
                      <c:pt idx="398">
                        <c:v>4591.6465141982453</c:v>
                      </c:pt>
                      <c:pt idx="399">
                        <c:v>4603.3545531614773</c:v>
                      </c:pt>
                      <c:pt idx="400">
                        <c:v>4621.2291309900029</c:v>
                      </c:pt>
                      <c:pt idx="401">
                        <c:v>4626.2959637217509</c:v>
                      </c:pt>
                      <c:pt idx="402">
                        <c:v>4628.9205112977806</c:v>
                      </c:pt>
                      <c:pt idx="403">
                        <c:v>4648.2052960930168</c:v>
                      </c:pt>
                      <c:pt idx="404">
                        <c:v>4665.7632022539365</c:v>
                      </c:pt>
                      <c:pt idx="405">
                        <c:v>4690.1334279385665</c:v>
                      </c:pt>
                      <c:pt idx="406">
                        <c:v>4694.0652714820017</c:v>
                      </c:pt>
                      <c:pt idx="407">
                        <c:v>4702.3952485381578</c:v>
                      </c:pt>
                      <c:pt idx="408">
                        <c:v>4703.552572365159</c:v>
                      </c:pt>
                      <c:pt idx="409">
                        <c:v>4705.4861728267097</c:v>
                      </c:pt>
                      <c:pt idx="410">
                        <c:v>4711.0286845116098</c:v>
                      </c:pt>
                      <c:pt idx="411">
                        <c:v>4725.372404040575</c:v>
                      </c:pt>
                      <c:pt idx="412">
                        <c:v>4757.1963025325904</c:v>
                      </c:pt>
                      <c:pt idx="413">
                        <c:v>4769.6748274569509</c:v>
                      </c:pt>
                      <c:pt idx="414">
                        <c:v>4776.0268628230097</c:v>
                      </c:pt>
                      <c:pt idx="415">
                        <c:v>4783.5050972097843</c:v>
                      </c:pt>
                      <c:pt idx="416">
                        <c:v>4801.6256969268979</c:v>
                      </c:pt>
                      <c:pt idx="417">
                        <c:v>4806.9608303983496</c:v>
                      </c:pt>
                      <c:pt idx="418">
                        <c:v>4807.0679484113616</c:v>
                      </c:pt>
                      <c:pt idx="419">
                        <c:v>4817.868260843019</c:v>
                      </c:pt>
                      <c:pt idx="420">
                        <c:v>4861.9568503752889</c:v>
                      </c:pt>
                      <c:pt idx="421">
                        <c:v>4864.2187292269136</c:v>
                      </c:pt>
                      <c:pt idx="422">
                        <c:v>4884.8007941936685</c:v>
                      </c:pt>
                      <c:pt idx="423">
                        <c:v>4889.727038444018</c:v>
                      </c:pt>
                      <c:pt idx="424">
                        <c:v>4900.740910281479</c:v>
                      </c:pt>
                      <c:pt idx="425">
                        <c:v>4914.9381665313949</c:v>
                      </c:pt>
                      <c:pt idx="426">
                        <c:v>4915.0446791187433</c:v>
                      </c:pt>
                      <c:pt idx="427">
                        <c:v>4932.5081773322818</c:v>
                      </c:pt>
                      <c:pt idx="428">
                        <c:v>4957.1798494537579</c:v>
                      </c:pt>
                      <c:pt idx="429">
                        <c:v>4972.3134674655648</c:v>
                      </c:pt>
                      <c:pt idx="430">
                        <c:v>4973.3180101984372</c:v>
                      </c:pt>
                      <c:pt idx="431">
                        <c:v>4976.5120979309377</c:v>
                      </c:pt>
                      <c:pt idx="432">
                        <c:v>4986.1086209968571</c:v>
                      </c:pt>
                      <c:pt idx="433">
                        <c:v>4989.8359761177799</c:v>
                      </c:pt>
                      <c:pt idx="434">
                        <c:v>4994.2218858748256</c:v>
                      </c:pt>
                      <c:pt idx="435">
                        <c:v>4998.0454779959473</c:v>
                      </c:pt>
                      <c:pt idx="436">
                        <c:v>5026.8484119958466</c:v>
                      </c:pt>
                      <c:pt idx="437">
                        <c:v>5026.9043118319169</c:v>
                      </c:pt>
                      <c:pt idx="438">
                        <c:v>5029.7390661438594</c:v>
                      </c:pt>
                      <c:pt idx="439">
                        <c:v>5076.4284669960343</c:v>
                      </c:pt>
                      <c:pt idx="440">
                        <c:v>5092.1067353358912</c:v>
                      </c:pt>
                      <c:pt idx="441">
                        <c:v>5113.5334574940853</c:v>
                      </c:pt>
                      <c:pt idx="442">
                        <c:v>5117.4513223537651</c:v>
                      </c:pt>
                      <c:pt idx="443">
                        <c:v>5123.1237010014684</c:v>
                      </c:pt>
                      <c:pt idx="444">
                        <c:v>5123.6703399695543</c:v>
                      </c:pt>
                      <c:pt idx="445">
                        <c:v>5128.4104465912524</c:v>
                      </c:pt>
                      <c:pt idx="446">
                        <c:v>5149.3720047795478</c:v>
                      </c:pt>
                      <c:pt idx="447">
                        <c:v>5149.557429696385</c:v>
                      </c:pt>
                      <c:pt idx="448">
                        <c:v>5151.9079887429671</c:v>
                      </c:pt>
                      <c:pt idx="449">
                        <c:v>5153.1369494721121</c:v>
                      </c:pt>
                      <c:pt idx="450">
                        <c:v>5170.7506898470856</c:v>
                      </c:pt>
                      <c:pt idx="451">
                        <c:v>5171.7820862333383</c:v>
                      </c:pt>
                      <c:pt idx="452">
                        <c:v>5172.6347853012439</c:v>
                      </c:pt>
                      <c:pt idx="453">
                        <c:v>5177.6630808438704</c:v>
                      </c:pt>
                      <c:pt idx="454">
                        <c:v>5184.2809239310918</c:v>
                      </c:pt>
                      <c:pt idx="455">
                        <c:v>5194.8017350950922</c:v>
                      </c:pt>
                      <c:pt idx="456">
                        <c:v>5197.029721181535</c:v>
                      </c:pt>
                      <c:pt idx="457">
                        <c:v>5207.9956414091375</c:v>
                      </c:pt>
                      <c:pt idx="458">
                        <c:v>5208.8331463012482</c:v>
                      </c:pt>
                      <c:pt idx="459">
                        <c:v>5222.7185966920078</c:v>
                      </c:pt>
                      <c:pt idx="460">
                        <c:v>5233.3141261868741</c:v>
                      </c:pt>
                      <c:pt idx="461">
                        <c:v>5233.3163716074332</c:v>
                      </c:pt>
                      <c:pt idx="462">
                        <c:v>5249.0602170424881</c:v>
                      </c:pt>
                      <c:pt idx="463">
                        <c:v>5249.0891774578176</c:v>
                      </c:pt>
                      <c:pt idx="464">
                        <c:v>5257.5114256101424</c:v>
                      </c:pt>
                      <c:pt idx="465">
                        <c:v>5273.7934278082257</c:v>
                      </c:pt>
                      <c:pt idx="466">
                        <c:v>5292.3793030529168</c:v>
                      </c:pt>
                      <c:pt idx="467">
                        <c:v>5303.0786610060877</c:v>
                      </c:pt>
                      <c:pt idx="468">
                        <c:v>5323.8219092973304</c:v>
                      </c:pt>
                      <c:pt idx="469">
                        <c:v>5362.2444920825374</c:v>
                      </c:pt>
                      <c:pt idx="470">
                        <c:v>5376.9574113956769</c:v>
                      </c:pt>
                      <c:pt idx="471">
                        <c:v>5378.5996339461544</c:v>
                      </c:pt>
                      <c:pt idx="472">
                        <c:v>5395.459987561575</c:v>
                      </c:pt>
                      <c:pt idx="473">
                        <c:v>5422.8681782753602</c:v>
                      </c:pt>
                      <c:pt idx="474">
                        <c:v>5425.6033180660925</c:v>
                      </c:pt>
                      <c:pt idx="475">
                        <c:v>5464.8436777644893</c:v>
                      </c:pt>
                      <c:pt idx="476">
                        <c:v>5480.98025966983</c:v>
                      </c:pt>
                      <c:pt idx="477">
                        <c:v>5485.5183159848539</c:v>
                      </c:pt>
                      <c:pt idx="478">
                        <c:v>5490.5627937149347</c:v>
                      </c:pt>
                      <c:pt idx="479">
                        <c:v>5490.8641247520436</c:v>
                      </c:pt>
                      <c:pt idx="480">
                        <c:v>5496.3606167821545</c:v>
                      </c:pt>
                      <c:pt idx="481">
                        <c:v>5502.5073379448795</c:v>
                      </c:pt>
                      <c:pt idx="482">
                        <c:v>5536.0425775940303</c:v>
                      </c:pt>
                      <c:pt idx="483">
                        <c:v>5542.5903535996249</c:v>
                      </c:pt>
                      <c:pt idx="484">
                        <c:v>5557.2371035806927</c:v>
                      </c:pt>
                      <c:pt idx="485">
                        <c:v>5559.1633900446877</c:v>
                      </c:pt>
                      <c:pt idx="486">
                        <c:v>5562.9890349608331</c:v>
                      </c:pt>
                      <c:pt idx="487">
                        <c:v>5564.790385903967</c:v>
                      </c:pt>
                      <c:pt idx="488">
                        <c:v>5568.5740813184193</c:v>
                      </c:pt>
                      <c:pt idx="489">
                        <c:v>5572.740602090701</c:v>
                      </c:pt>
                      <c:pt idx="490">
                        <c:v>5602.4801297286822</c:v>
                      </c:pt>
                      <c:pt idx="491">
                        <c:v>5602.6991423060326</c:v>
                      </c:pt>
                      <c:pt idx="492">
                        <c:v>5602.717010205648</c:v>
                      </c:pt>
                      <c:pt idx="493">
                        <c:v>5647.6871582667472</c:v>
                      </c:pt>
                      <c:pt idx="494">
                        <c:v>5653.0013969044439</c:v>
                      </c:pt>
                      <c:pt idx="495">
                        <c:v>5690.3203657605909</c:v>
                      </c:pt>
                      <c:pt idx="496">
                        <c:v>5713.5154338234297</c:v>
                      </c:pt>
                      <c:pt idx="497">
                        <c:v>5721.4675359947496</c:v>
                      </c:pt>
                      <c:pt idx="498">
                        <c:v>5724.5990754704198</c:v>
                      </c:pt>
                      <c:pt idx="499">
                        <c:v>5731.9187679629358</c:v>
                      </c:pt>
                      <c:pt idx="500">
                        <c:v>5751.514298778432</c:v>
                      </c:pt>
                      <c:pt idx="501">
                        <c:v>5776.5617440599462</c:v>
                      </c:pt>
                      <c:pt idx="502">
                        <c:v>5788.9740484052263</c:v>
                      </c:pt>
                      <c:pt idx="503">
                        <c:v>5807.0393044537986</c:v>
                      </c:pt>
                      <c:pt idx="504">
                        <c:v>5834.5262138871994</c:v>
                      </c:pt>
                      <c:pt idx="505">
                        <c:v>5854.9665607276029</c:v>
                      </c:pt>
                      <c:pt idx="506">
                        <c:v>5864.1734288796906</c:v>
                      </c:pt>
                      <c:pt idx="507">
                        <c:v>5911.8450703538056</c:v>
                      </c:pt>
                      <c:pt idx="508">
                        <c:v>5914.4800215846508</c:v>
                      </c:pt>
                      <c:pt idx="509">
                        <c:v>5915.0142565970973</c:v>
                      </c:pt>
                      <c:pt idx="510">
                        <c:v>5915.7545028484774</c:v>
                      </c:pt>
                      <c:pt idx="511">
                        <c:v>5923.7929226134274</c:v>
                      </c:pt>
                      <c:pt idx="512">
                        <c:v>5933.9287340188839</c:v>
                      </c:pt>
                      <c:pt idx="513">
                        <c:v>5943.3666898342262</c:v>
                      </c:pt>
                      <c:pt idx="514">
                        <c:v>5944.1163017309791</c:v>
                      </c:pt>
                      <c:pt idx="515">
                        <c:v>5952.7491544921431</c:v>
                      </c:pt>
                      <c:pt idx="516">
                        <c:v>5967.9208067591981</c:v>
                      </c:pt>
                      <c:pt idx="517">
                        <c:v>5970.1686298823633</c:v>
                      </c:pt>
                      <c:pt idx="518">
                        <c:v>5978.9809038797357</c:v>
                      </c:pt>
                      <c:pt idx="519">
                        <c:v>5988.3377573310381</c:v>
                      </c:pt>
                      <c:pt idx="520">
                        <c:v>5992.7282602538626</c:v>
                      </c:pt>
                      <c:pt idx="521">
                        <c:v>5996.9134247785669</c:v>
                      </c:pt>
                      <c:pt idx="522">
                        <c:v>5997.4871203949724</c:v>
                      </c:pt>
                      <c:pt idx="523">
                        <c:v>6041.6835569510968</c:v>
                      </c:pt>
                      <c:pt idx="524">
                        <c:v>6058.5366572212615</c:v>
                      </c:pt>
                      <c:pt idx="525">
                        <c:v>6067.0443781731874</c:v>
                      </c:pt>
                      <c:pt idx="526">
                        <c:v>6093.6638563566084</c:v>
                      </c:pt>
                      <c:pt idx="527">
                        <c:v>6124.7134198863196</c:v>
                      </c:pt>
                      <c:pt idx="528">
                        <c:v>6130.7103425132009</c:v>
                      </c:pt>
                      <c:pt idx="529">
                        <c:v>6133.1152632703488</c:v>
                      </c:pt>
                      <c:pt idx="530">
                        <c:v>6151.0034968171867</c:v>
                      </c:pt>
                      <c:pt idx="531">
                        <c:v>6182.8372544682934</c:v>
                      </c:pt>
                      <c:pt idx="532">
                        <c:v>6188.4494767956721</c:v>
                      </c:pt>
                      <c:pt idx="533">
                        <c:v>6197.4927990849365</c:v>
                      </c:pt>
                      <c:pt idx="534">
                        <c:v>6204.515831802767</c:v>
                      </c:pt>
                      <c:pt idx="535">
                        <c:v>6226.9965913728229</c:v>
                      </c:pt>
                      <c:pt idx="536">
                        <c:v>6276.6175847816357</c:v>
                      </c:pt>
                      <c:pt idx="537">
                        <c:v>6294.6854405790191</c:v>
                      </c:pt>
                      <c:pt idx="538">
                        <c:v>6297.5617898457795</c:v>
                      </c:pt>
                      <c:pt idx="539">
                        <c:v>6326.7505078063723</c:v>
                      </c:pt>
                      <c:pt idx="540">
                        <c:v>6351.7606626485813</c:v>
                      </c:pt>
                      <c:pt idx="541">
                        <c:v>6363.9537023116536</c:v>
                      </c:pt>
                      <c:pt idx="542">
                        <c:v>6373.0680413142163</c:v>
                      </c:pt>
                      <c:pt idx="543">
                        <c:v>6379.7354851541468</c:v>
                      </c:pt>
                      <c:pt idx="544">
                        <c:v>6384.134972783314</c:v>
                      </c:pt>
                      <c:pt idx="545">
                        <c:v>6389.8689435275019</c:v>
                      </c:pt>
                      <c:pt idx="546">
                        <c:v>6408.021671161654</c:v>
                      </c:pt>
                      <c:pt idx="547">
                        <c:v>6451.4583408359285</c:v>
                      </c:pt>
                      <c:pt idx="548">
                        <c:v>6465.1275266739867</c:v>
                      </c:pt>
                      <c:pt idx="549">
                        <c:v>6476.0278030446361</c:v>
                      </c:pt>
                      <c:pt idx="550">
                        <c:v>6512.3156033562846</c:v>
                      </c:pt>
                      <c:pt idx="551">
                        <c:v>6519.5928534194272</c:v>
                      </c:pt>
                      <c:pt idx="552">
                        <c:v>6521.5900221912907</c:v>
                      </c:pt>
                      <c:pt idx="553">
                        <c:v>6551.7319908766985</c:v>
                      </c:pt>
                      <c:pt idx="554">
                        <c:v>6564.5085236915584</c:v>
                      </c:pt>
                      <c:pt idx="555">
                        <c:v>6595.2636382658166</c:v>
                      </c:pt>
                      <c:pt idx="556">
                        <c:v>6604.6372359555044</c:v>
                      </c:pt>
                      <c:pt idx="557">
                        <c:v>6608.9650995805741</c:v>
                      </c:pt>
                      <c:pt idx="558">
                        <c:v>6618.3988979443502</c:v>
                      </c:pt>
                      <c:pt idx="559">
                        <c:v>6628.7589976960153</c:v>
                      </c:pt>
                      <c:pt idx="560">
                        <c:v>6629.5838941952406</c:v>
                      </c:pt>
                      <c:pt idx="561">
                        <c:v>6656.1232278117404</c:v>
                      </c:pt>
                      <c:pt idx="562">
                        <c:v>6656.1885771096677</c:v>
                      </c:pt>
                      <c:pt idx="563">
                        <c:v>6661.6820418784355</c:v>
                      </c:pt>
                      <c:pt idx="564">
                        <c:v>6662.9943433200915</c:v>
                      </c:pt>
                      <c:pt idx="565">
                        <c:v>6672.1972783298397</c:v>
                      </c:pt>
                      <c:pt idx="566">
                        <c:v>6692.0134544870843</c:v>
                      </c:pt>
                      <c:pt idx="567">
                        <c:v>6710.0070177803209</c:v>
                      </c:pt>
                      <c:pt idx="568">
                        <c:v>6710.800895666729</c:v>
                      </c:pt>
                      <c:pt idx="569">
                        <c:v>6711.6126618579328</c:v>
                      </c:pt>
                      <c:pt idx="570">
                        <c:v>6715.4600751292937</c:v>
                      </c:pt>
                      <c:pt idx="571">
                        <c:v>6762.4061518261569</c:v>
                      </c:pt>
                      <c:pt idx="572">
                        <c:v>6785.9376717528739</c:v>
                      </c:pt>
                      <c:pt idx="573">
                        <c:v>6803.7438115112209</c:v>
                      </c:pt>
                      <c:pt idx="574">
                        <c:v>6826.5679155366615</c:v>
                      </c:pt>
                      <c:pt idx="575">
                        <c:v>6827.1784206749144</c:v>
                      </c:pt>
                      <c:pt idx="576">
                        <c:v>6838.0812151695154</c:v>
                      </c:pt>
                      <c:pt idx="577">
                        <c:v>6845.1882777263281</c:v>
                      </c:pt>
                      <c:pt idx="578">
                        <c:v>6870.9640860363397</c:v>
                      </c:pt>
                      <c:pt idx="579">
                        <c:v>6896.3566307760757</c:v>
                      </c:pt>
                      <c:pt idx="580">
                        <c:v>6900.031394439</c:v>
                      </c:pt>
                      <c:pt idx="581">
                        <c:v>6909.5592173833957</c:v>
                      </c:pt>
                      <c:pt idx="582">
                        <c:v>6921.2364263944155</c:v>
                      </c:pt>
                      <c:pt idx="583">
                        <c:v>6928.0255236320527</c:v>
                      </c:pt>
                      <c:pt idx="584">
                        <c:v>6950.9264713180773</c:v>
                      </c:pt>
                      <c:pt idx="585">
                        <c:v>6985.6665701210222</c:v>
                      </c:pt>
                      <c:pt idx="586">
                        <c:v>6986.1728249812495</c:v>
                      </c:pt>
                      <c:pt idx="587">
                        <c:v>6998.5933680137869</c:v>
                      </c:pt>
                      <c:pt idx="588">
                        <c:v>7007.2631221177189</c:v>
                      </c:pt>
                      <c:pt idx="589">
                        <c:v>7009.2853943011023</c:v>
                      </c:pt>
                      <c:pt idx="590">
                        <c:v>7014.3729944722772</c:v>
                      </c:pt>
                      <c:pt idx="591">
                        <c:v>7023.7152928700389</c:v>
                      </c:pt>
                      <c:pt idx="592">
                        <c:v>7033.1996166939834</c:v>
                      </c:pt>
                      <c:pt idx="593">
                        <c:v>7049.4347584727693</c:v>
                      </c:pt>
                      <c:pt idx="594">
                        <c:v>7049.8055591670191</c:v>
                      </c:pt>
                      <c:pt idx="595">
                        <c:v>7050.4955514665144</c:v>
                      </c:pt>
                      <c:pt idx="596">
                        <c:v>7059.0960461266568</c:v>
                      </c:pt>
                      <c:pt idx="597">
                        <c:v>7063.6357313650369</c:v>
                      </c:pt>
                      <c:pt idx="598">
                        <c:v>7072.1836027256959</c:v>
                      </c:pt>
                      <c:pt idx="599">
                        <c:v>7077.7737247985606</c:v>
                      </c:pt>
                      <c:pt idx="600">
                        <c:v>7086.5479903764017</c:v>
                      </c:pt>
                      <c:pt idx="601">
                        <c:v>7088.6027551926327</c:v>
                      </c:pt>
                      <c:pt idx="602">
                        <c:v>7089.2065540695112</c:v>
                      </c:pt>
                      <c:pt idx="603">
                        <c:v>7092.1438604183923</c:v>
                      </c:pt>
                      <c:pt idx="604">
                        <c:v>7095.8347443106513</c:v>
                      </c:pt>
                      <c:pt idx="605">
                        <c:v>7104.9683523680033</c:v>
                      </c:pt>
                      <c:pt idx="606">
                        <c:v>7124.1950122375829</c:v>
                      </c:pt>
                      <c:pt idx="607">
                        <c:v>7130.9747058209787</c:v>
                      </c:pt>
                      <c:pt idx="608">
                        <c:v>7135.1389674227139</c:v>
                      </c:pt>
                      <c:pt idx="609">
                        <c:v>7136.0899822524661</c:v>
                      </c:pt>
                      <c:pt idx="610">
                        <c:v>7142.3483544494175</c:v>
                      </c:pt>
                      <c:pt idx="611">
                        <c:v>7153.0662839316974</c:v>
                      </c:pt>
                      <c:pt idx="612">
                        <c:v>7196.5665289054523</c:v>
                      </c:pt>
                      <c:pt idx="613">
                        <c:v>7199.6459913466151</c:v>
                      </c:pt>
                      <c:pt idx="614">
                        <c:v>7202.4627677685467</c:v>
                      </c:pt>
                      <c:pt idx="615">
                        <c:v>7219.2174006890027</c:v>
                      </c:pt>
                      <c:pt idx="616">
                        <c:v>7223.4855785525033</c:v>
                      </c:pt>
                      <c:pt idx="617">
                        <c:v>7228.1638914250598</c:v>
                      </c:pt>
                      <c:pt idx="618">
                        <c:v>7234.7489129443893</c:v>
                      </c:pt>
                      <c:pt idx="619">
                        <c:v>7253.6993383506451</c:v>
                      </c:pt>
                      <c:pt idx="620">
                        <c:v>7259.4950114338635</c:v>
                      </c:pt>
                      <c:pt idx="621">
                        <c:v>7259.8258566398463</c:v>
                      </c:pt>
                      <c:pt idx="622">
                        <c:v>7262.4532726557436</c:v>
                      </c:pt>
                      <c:pt idx="623">
                        <c:v>7293.5228270603857</c:v>
                      </c:pt>
                      <c:pt idx="624">
                        <c:v>7295.1915928494582</c:v>
                      </c:pt>
                      <c:pt idx="625">
                        <c:v>7309.44574306083</c:v>
                      </c:pt>
                      <c:pt idx="626">
                        <c:v>7310.9050873817414</c:v>
                      </c:pt>
                      <c:pt idx="627">
                        <c:v>7333.7437940542741</c:v>
                      </c:pt>
                      <c:pt idx="628">
                        <c:v>7353.2514161018089</c:v>
                      </c:pt>
                      <c:pt idx="629">
                        <c:v>7361.8591434532391</c:v>
                      </c:pt>
                      <c:pt idx="630">
                        <c:v>7392.2230592199849</c:v>
                      </c:pt>
                      <c:pt idx="631">
                        <c:v>7414.1848686738131</c:v>
                      </c:pt>
                      <c:pt idx="632">
                        <c:v>7420.3500853463747</c:v>
                      </c:pt>
                      <c:pt idx="633">
                        <c:v>7426.92015095024</c:v>
                      </c:pt>
                      <c:pt idx="634">
                        <c:v>7434.306847175375</c:v>
                      </c:pt>
                      <c:pt idx="635">
                        <c:v>7452.9415654053637</c:v>
                      </c:pt>
                      <c:pt idx="636">
                        <c:v>7470.3801447107853</c:v>
                      </c:pt>
                      <c:pt idx="637">
                        <c:v>7470.6321872781537</c:v>
                      </c:pt>
                      <c:pt idx="638">
                        <c:v>7473.5846707612309</c:v>
                      </c:pt>
                      <c:pt idx="639">
                        <c:v>7494.9826337821405</c:v>
                      </c:pt>
                      <c:pt idx="640">
                        <c:v>7514.7687797095195</c:v>
                      </c:pt>
                      <c:pt idx="641">
                        <c:v>7521.0867264897988</c:v>
                      </c:pt>
                      <c:pt idx="642">
                        <c:v>7529.5621455722048</c:v>
                      </c:pt>
                      <c:pt idx="643">
                        <c:v>7570.8444639678419</c:v>
                      </c:pt>
                      <c:pt idx="644">
                        <c:v>7581.8670871633376</c:v>
                      </c:pt>
                      <c:pt idx="645">
                        <c:v>7582.8574533928995</c:v>
                      </c:pt>
                      <c:pt idx="646">
                        <c:v>7611.261671211535</c:v>
                      </c:pt>
                      <c:pt idx="647">
                        <c:v>7627.9946267959158</c:v>
                      </c:pt>
                      <c:pt idx="648">
                        <c:v>7688.1453573719364</c:v>
                      </c:pt>
                      <c:pt idx="649">
                        <c:v>7723.1279326127078</c:v>
                      </c:pt>
                      <c:pt idx="650">
                        <c:v>7751.2041811225563</c:v>
                      </c:pt>
                      <c:pt idx="651">
                        <c:v>7764.6920286089708</c:v>
                      </c:pt>
                      <c:pt idx="652">
                        <c:v>7765.2009681389409</c:v>
                      </c:pt>
                      <c:pt idx="653">
                        <c:v>7823.9217746373588</c:v>
                      </c:pt>
                      <c:pt idx="654">
                        <c:v>7887.027915097914</c:v>
                      </c:pt>
                      <c:pt idx="655">
                        <c:v>7892.5892527104388</c:v>
                      </c:pt>
                      <c:pt idx="656">
                        <c:v>7911.6140126327864</c:v>
                      </c:pt>
                      <c:pt idx="657">
                        <c:v>7934.166927665784</c:v>
                      </c:pt>
                      <c:pt idx="658">
                        <c:v>7936.0585322877923</c:v>
                      </c:pt>
                      <c:pt idx="659">
                        <c:v>7947.0680886950258</c:v>
                      </c:pt>
                      <c:pt idx="660">
                        <c:v>7951.0192003060274</c:v>
                      </c:pt>
                      <c:pt idx="661">
                        <c:v>7952.7017816049438</c:v>
                      </c:pt>
                      <c:pt idx="662">
                        <c:v>7967.9234930893927</c:v>
                      </c:pt>
                      <c:pt idx="663">
                        <c:v>7971.1553619444003</c:v>
                      </c:pt>
                      <c:pt idx="664">
                        <c:v>7983.8996801851372</c:v>
                      </c:pt>
                      <c:pt idx="665">
                        <c:v>8021.381271186815</c:v>
                      </c:pt>
                      <c:pt idx="666">
                        <c:v>8025.2719191187934</c:v>
                      </c:pt>
                      <c:pt idx="667">
                        <c:v>8058.6397302970854</c:v>
                      </c:pt>
                      <c:pt idx="668">
                        <c:v>8069.857944841533</c:v>
                      </c:pt>
                      <c:pt idx="669">
                        <c:v>8071.238846129957</c:v>
                      </c:pt>
                      <c:pt idx="670">
                        <c:v>8077.2550406727423</c:v>
                      </c:pt>
                      <c:pt idx="671">
                        <c:v>8077.6536060172339</c:v>
                      </c:pt>
                      <c:pt idx="672">
                        <c:v>8086.6774059163399</c:v>
                      </c:pt>
                      <c:pt idx="673">
                        <c:v>8095.4830255339912</c:v>
                      </c:pt>
                      <c:pt idx="674">
                        <c:v>8096.2576929914676</c:v>
                      </c:pt>
                      <c:pt idx="675">
                        <c:v>8119.0977163365851</c:v>
                      </c:pt>
                      <c:pt idx="676">
                        <c:v>8120.9868303522935</c:v>
                      </c:pt>
                      <c:pt idx="677">
                        <c:v>8145.2517211460299</c:v>
                      </c:pt>
                      <c:pt idx="678">
                        <c:v>8166.811111428623</c:v>
                      </c:pt>
                      <c:pt idx="679">
                        <c:v>8183.7762687845297</c:v>
                      </c:pt>
                      <c:pt idx="680">
                        <c:v>8213.8922717378937</c:v>
                      </c:pt>
                      <c:pt idx="681">
                        <c:v>8213.8922717378937</c:v>
                      </c:pt>
                      <c:pt idx="682">
                        <c:v>8227.5969944946883</c:v>
                      </c:pt>
                      <c:pt idx="683">
                        <c:v>8239.6681983722101</c:v>
                      </c:pt>
                      <c:pt idx="684">
                        <c:v>8268.4649259785874</c:v>
                      </c:pt>
                      <c:pt idx="685">
                        <c:v>8278.5863276975142</c:v>
                      </c:pt>
                      <c:pt idx="686">
                        <c:v>8279.4313539817012</c:v>
                      </c:pt>
                      <c:pt idx="687">
                        <c:v>8294.0817822399385</c:v>
                      </c:pt>
                      <c:pt idx="688">
                        <c:v>8308.91750079144</c:v>
                      </c:pt>
                      <c:pt idx="689">
                        <c:v>8316.8139322577463</c:v>
                      </c:pt>
                      <c:pt idx="690">
                        <c:v>8326.6354767702287</c:v>
                      </c:pt>
                      <c:pt idx="691">
                        <c:v>8330.0225430047885</c:v>
                      </c:pt>
                      <c:pt idx="692">
                        <c:v>8340.8620742569583</c:v>
                      </c:pt>
                      <c:pt idx="693">
                        <c:v>8350.8582806007562</c:v>
                      </c:pt>
                      <c:pt idx="694">
                        <c:v>8368.7826911165339</c:v>
                      </c:pt>
                      <c:pt idx="695">
                        <c:v>8400.7919043771108</c:v>
                      </c:pt>
                      <c:pt idx="696">
                        <c:v>8412.0833963334098</c:v>
                      </c:pt>
                      <c:pt idx="697">
                        <c:v>8423.0038755671521</c:v>
                      </c:pt>
                      <c:pt idx="698">
                        <c:v>8466.103274414776</c:v>
                      </c:pt>
                      <c:pt idx="699">
                        <c:v>8485.095795392388</c:v>
                      </c:pt>
                      <c:pt idx="700">
                        <c:v>8492.033548639276</c:v>
                      </c:pt>
                      <c:pt idx="701">
                        <c:v>8507.3875689190845</c:v>
                      </c:pt>
                      <c:pt idx="702">
                        <c:v>8516.5739041081324</c:v>
                      </c:pt>
                      <c:pt idx="703">
                        <c:v>8525.2868284382457</c:v>
                      </c:pt>
                      <c:pt idx="704">
                        <c:v>8536.36433864223</c:v>
                      </c:pt>
                      <c:pt idx="705">
                        <c:v>8550.3214721657878</c:v>
                      </c:pt>
                      <c:pt idx="706">
                        <c:v>8559.2095811777399</c:v>
                      </c:pt>
                      <c:pt idx="707">
                        <c:v>8564.273941995918</c:v>
                      </c:pt>
                      <c:pt idx="708">
                        <c:v>8578.4011143094231</c:v>
                      </c:pt>
                      <c:pt idx="709">
                        <c:v>8582.3849798757965</c:v>
                      </c:pt>
                      <c:pt idx="710">
                        <c:v>8614.5721630161788</c:v>
                      </c:pt>
                      <c:pt idx="711">
                        <c:v>8614.7356683156922</c:v>
                      </c:pt>
                      <c:pt idx="712">
                        <c:v>8615.858355652299</c:v>
                      </c:pt>
                      <c:pt idx="713">
                        <c:v>8641.5728773902392</c:v>
                      </c:pt>
                      <c:pt idx="714">
                        <c:v>8651.534470199198</c:v>
                      </c:pt>
                      <c:pt idx="715">
                        <c:v>8675.5176586952548</c:v>
                      </c:pt>
                      <c:pt idx="716">
                        <c:v>8676.4112663113356</c:v>
                      </c:pt>
                      <c:pt idx="717">
                        <c:v>8695.5972824707314</c:v>
                      </c:pt>
                      <c:pt idx="718">
                        <c:v>8697.8466048274386</c:v>
                      </c:pt>
                      <c:pt idx="719">
                        <c:v>8707.499197002855</c:v>
                      </c:pt>
                      <c:pt idx="720">
                        <c:v>8722.7597384033379</c:v>
                      </c:pt>
                      <c:pt idx="721">
                        <c:v>8722.7819371469341</c:v>
                      </c:pt>
                      <c:pt idx="722">
                        <c:v>8723.6347264193064</c:v>
                      </c:pt>
                      <c:pt idx="723">
                        <c:v>8726.7015841648863</c:v>
                      </c:pt>
                      <c:pt idx="724">
                        <c:v>8742.2586985471917</c:v>
                      </c:pt>
                      <c:pt idx="725">
                        <c:v>8759.2231190656094</c:v>
                      </c:pt>
                      <c:pt idx="726">
                        <c:v>8762.2219043679597</c:v>
                      </c:pt>
                      <c:pt idx="727">
                        <c:v>8785.4264413080691</c:v>
                      </c:pt>
                      <c:pt idx="728">
                        <c:v>8785.6923170589198</c:v>
                      </c:pt>
                      <c:pt idx="729">
                        <c:v>8821.785319050714</c:v>
                      </c:pt>
                      <c:pt idx="730">
                        <c:v>8844.5959970998192</c:v>
                      </c:pt>
                      <c:pt idx="731">
                        <c:v>8863.3113772414727</c:v>
                      </c:pt>
                      <c:pt idx="732">
                        <c:v>8864.278343685879</c:v>
                      </c:pt>
                      <c:pt idx="733">
                        <c:v>8877.1420933363552</c:v>
                      </c:pt>
                      <c:pt idx="734">
                        <c:v>8883.6800370492165</c:v>
                      </c:pt>
                      <c:pt idx="735">
                        <c:v>8903.072144969592</c:v>
                      </c:pt>
                      <c:pt idx="736">
                        <c:v>8959.7483890742078</c:v>
                      </c:pt>
                      <c:pt idx="737">
                        <c:v>8959.7887352003945</c:v>
                      </c:pt>
                      <c:pt idx="738">
                        <c:v>8967.4920189841778</c:v>
                      </c:pt>
                      <c:pt idx="739">
                        <c:v>8981.4013333952425</c:v>
                      </c:pt>
                      <c:pt idx="740">
                        <c:v>9003.8652028632368</c:v>
                      </c:pt>
                      <c:pt idx="741">
                        <c:v>9024.93124648505</c:v>
                      </c:pt>
                      <c:pt idx="742">
                        <c:v>9025.3012771883932</c:v>
                      </c:pt>
                      <c:pt idx="743">
                        <c:v>9050.6271878650714</c:v>
                      </c:pt>
                      <c:pt idx="744">
                        <c:v>9052.7718559563382</c:v>
                      </c:pt>
                      <c:pt idx="745">
                        <c:v>9053.5520719644101</c:v>
                      </c:pt>
                      <c:pt idx="746">
                        <c:v>9053.596883323753</c:v>
                      </c:pt>
                      <c:pt idx="747">
                        <c:v>9060.6286445222031</c:v>
                      </c:pt>
                      <c:pt idx="748">
                        <c:v>9076.2330694049888</c:v>
                      </c:pt>
                      <c:pt idx="749">
                        <c:v>9093.449378603349</c:v>
                      </c:pt>
                      <c:pt idx="750">
                        <c:v>9102.5328580109453</c:v>
                      </c:pt>
                      <c:pt idx="751">
                        <c:v>9107.348924717111</c:v>
                      </c:pt>
                      <c:pt idx="752">
                        <c:v>9108.5348752469054</c:v>
                      </c:pt>
                      <c:pt idx="753">
                        <c:v>9108.6855272041521</c:v>
                      </c:pt>
                      <c:pt idx="754">
                        <c:v>9109.2804947036766</c:v>
                      </c:pt>
                      <c:pt idx="755">
                        <c:v>9114.2584329533292</c:v>
                      </c:pt>
                      <c:pt idx="756">
                        <c:v>9121.8224390575269</c:v>
                      </c:pt>
                      <c:pt idx="757">
                        <c:v>9167.5961363018923</c:v>
                      </c:pt>
                      <c:pt idx="758">
                        <c:v>9169.4029150477199</c:v>
                      </c:pt>
                      <c:pt idx="759">
                        <c:v>9189.0137591683797</c:v>
                      </c:pt>
                      <c:pt idx="760">
                        <c:v>9190.9947996069823</c:v>
                      </c:pt>
                      <c:pt idx="761">
                        <c:v>9192.3377514827826</c:v>
                      </c:pt>
                      <c:pt idx="762">
                        <c:v>9192.9068444654422</c:v>
                      </c:pt>
                      <c:pt idx="763">
                        <c:v>9234.5817153154858</c:v>
                      </c:pt>
                      <c:pt idx="764">
                        <c:v>9239.0525188454358</c:v>
                      </c:pt>
                      <c:pt idx="765">
                        <c:v>9266.0652000879181</c:v>
                      </c:pt>
                      <c:pt idx="766">
                        <c:v>9266.2685251683652</c:v>
                      </c:pt>
                      <c:pt idx="767">
                        <c:v>9299.7225785798091</c:v>
                      </c:pt>
                      <c:pt idx="768">
                        <c:v>9310.739746015437</c:v>
                      </c:pt>
                      <c:pt idx="769">
                        <c:v>9313.5362576214902</c:v>
                      </c:pt>
                      <c:pt idx="770">
                        <c:v>9344.8047805904444</c:v>
                      </c:pt>
                      <c:pt idx="771">
                        <c:v>9346.9677832308826</c:v>
                      </c:pt>
                      <c:pt idx="772">
                        <c:v>9348.7307860646961</c:v>
                      </c:pt>
                      <c:pt idx="773">
                        <c:v>9367.2683620299031</c:v>
                      </c:pt>
                      <c:pt idx="774">
                        <c:v>9367.802793825098</c:v>
                      </c:pt>
                      <c:pt idx="775">
                        <c:v>9398.8442479221067</c:v>
                      </c:pt>
                      <c:pt idx="776">
                        <c:v>9404.6272725787148</c:v>
                      </c:pt>
                      <c:pt idx="777">
                        <c:v>9435.4913973019502</c:v>
                      </c:pt>
                      <c:pt idx="778">
                        <c:v>9436.4770765344074</c:v>
                      </c:pt>
                      <c:pt idx="779">
                        <c:v>9466.5156787746364</c:v>
                      </c:pt>
                      <c:pt idx="780">
                        <c:v>9484.185034875054</c:v>
                      </c:pt>
                      <c:pt idx="781">
                        <c:v>9514.1019994070011</c:v>
                      </c:pt>
                      <c:pt idx="782">
                        <c:v>9517.0143570978289</c:v>
                      </c:pt>
                      <c:pt idx="783">
                        <c:v>9530.1627342108713</c:v>
                      </c:pt>
                      <c:pt idx="784">
                        <c:v>9564.0131646813861</c:v>
                      </c:pt>
                      <c:pt idx="785">
                        <c:v>9575.9879130969821</c:v>
                      </c:pt>
                      <c:pt idx="786">
                        <c:v>9583.3444462286316</c:v>
                      </c:pt>
                      <c:pt idx="787">
                        <c:v>9586.9345429766363</c:v>
                      </c:pt>
                      <c:pt idx="788">
                        <c:v>9587.4787624857217</c:v>
                      </c:pt>
                      <c:pt idx="789">
                        <c:v>9587.8006278606208</c:v>
                      </c:pt>
                      <c:pt idx="790">
                        <c:v>9591.0827966094057</c:v>
                      </c:pt>
                      <c:pt idx="791">
                        <c:v>9609.4126844297025</c:v>
                      </c:pt>
                      <c:pt idx="792">
                        <c:v>9629.0837485760949</c:v>
                      </c:pt>
                      <c:pt idx="793">
                        <c:v>9652.3928337957077</c:v>
                      </c:pt>
                      <c:pt idx="794">
                        <c:v>9653.8035343254196</c:v>
                      </c:pt>
                      <c:pt idx="795">
                        <c:v>9664.1971350288732</c:v>
                      </c:pt>
                      <c:pt idx="796">
                        <c:v>9675.0881645961108</c:v>
                      </c:pt>
                      <c:pt idx="797">
                        <c:v>9675.7514343532766</c:v>
                      </c:pt>
                      <c:pt idx="798">
                        <c:v>9676.7231212917231</c:v>
                      </c:pt>
                      <c:pt idx="799">
                        <c:v>9685.0949306371531</c:v>
                      </c:pt>
                      <c:pt idx="800">
                        <c:v>9688.3698853258265</c:v>
                      </c:pt>
                      <c:pt idx="801">
                        <c:v>9704.4719297816482</c:v>
                      </c:pt>
                      <c:pt idx="802">
                        <c:v>9711.164767482298</c:v>
                      </c:pt>
                      <c:pt idx="803">
                        <c:v>9729.1722161967482</c:v>
                      </c:pt>
                      <c:pt idx="804">
                        <c:v>9750.5692959893295</c:v>
                      </c:pt>
                      <c:pt idx="805">
                        <c:v>9767.9329091651034</c:v>
                      </c:pt>
                      <c:pt idx="806">
                        <c:v>9769.3625814049265</c:v>
                      </c:pt>
                      <c:pt idx="807">
                        <c:v>9777.1038943650692</c:v>
                      </c:pt>
                      <c:pt idx="808">
                        <c:v>9786.4901971563577</c:v>
                      </c:pt>
                      <c:pt idx="809">
                        <c:v>9797.1586211951399</c:v>
                      </c:pt>
                      <c:pt idx="810">
                        <c:v>9841.3500712599289</c:v>
                      </c:pt>
                      <c:pt idx="811">
                        <c:v>9842.8803811486341</c:v>
                      </c:pt>
                      <c:pt idx="812">
                        <c:v>9853.0442808076568</c:v>
                      </c:pt>
                      <c:pt idx="813">
                        <c:v>9853.9548187643013</c:v>
                      </c:pt>
                      <c:pt idx="814">
                        <c:v>9866.0507385907913</c:v>
                      </c:pt>
                      <c:pt idx="815">
                        <c:v>9888.2891048954953</c:v>
                      </c:pt>
                      <c:pt idx="816">
                        <c:v>9901.0515596040059</c:v>
                      </c:pt>
                      <c:pt idx="817">
                        <c:v>9902.5457968454102</c:v>
                      </c:pt>
                      <c:pt idx="818">
                        <c:v>9907.4509684214281</c:v>
                      </c:pt>
                      <c:pt idx="819">
                        <c:v>9940.9674396851624</c:v>
                      </c:pt>
                      <c:pt idx="820">
                        <c:v>9945.3822952645241</c:v>
                      </c:pt>
                      <c:pt idx="821">
                        <c:v>9960.6477457413203</c:v>
                      </c:pt>
                      <c:pt idx="822">
                        <c:v>9966.9619828398354</c:v>
                      </c:pt>
                      <c:pt idx="823">
                        <c:v>9969.5250753539895</c:v>
                      </c:pt>
                      <c:pt idx="824">
                        <c:v>9969.8378312031873</c:v>
                      </c:pt>
                      <c:pt idx="825">
                        <c:v>9989.4473858716774</c:v>
                      </c:pt>
                      <c:pt idx="826">
                        <c:v>9989.4652038085951</c:v>
                      </c:pt>
                      <c:pt idx="827">
                        <c:v>10007.213518562516</c:v>
                      </c:pt>
                      <c:pt idx="828">
                        <c:v>10028.547505121876</c:v>
                      </c:pt>
                      <c:pt idx="829">
                        <c:v>10031.031610698854</c:v>
                      </c:pt>
                      <c:pt idx="830">
                        <c:v>10046.158515900333</c:v>
                      </c:pt>
                      <c:pt idx="831">
                        <c:v>10049.917654919074</c:v>
                      </c:pt>
                      <c:pt idx="832">
                        <c:v>10084.580220635433</c:v>
                      </c:pt>
                      <c:pt idx="833">
                        <c:v>10096.077560358584</c:v>
                      </c:pt>
                      <c:pt idx="834">
                        <c:v>10103.794765915174</c:v>
                      </c:pt>
                      <c:pt idx="835">
                        <c:v>10107.964803033687</c:v>
                      </c:pt>
                      <c:pt idx="836">
                        <c:v>10133.083773657687</c:v>
                      </c:pt>
                      <c:pt idx="837">
                        <c:v>10190.991852948089</c:v>
                      </c:pt>
                      <c:pt idx="838">
                        <c:v>10212.701136552154</c:v>
                      </c:pt>
                      <c:pt idx="839">
                        <c:v>10215.324644046914</c:v>
                      </c:pt>
                      <c:pt idx="840">
                        <c:v>10219.864535382152</c:v>
                      </c:pt>
                      <c:pt idx="841">
                        <c:v>10227.733703665013</c:v>
                      </c:pt>
                      <c:pt idx="842">
                        <c:v>10228.104765920662</c:v>
                      </c:pt>
                      <c:pt idx="843">
                        <c:v>10232.652529153504</c:v>
                      </c:pt>
                      <c:pt idx="844">
                        <c:v>10241.626375942293</c:v>
                      </c:pt>
                      <c:pt idx="845">
                        <c:v>10248.698369954598</c:v>
                      </c:pt>
                      <c:pt idx="846">
                        <c:v>10251.0132714826</c:v>
                      </c:pt>
                      <c:pt idx="847">
                        <c:v>10257.470011378886</c:v>
                      </c:pt>
                      <c:pt idx="848">
                        <c:v>10285.854362979244</c:v>
                      </c:pt>
                      <c:pt idx="849">
                        <c:v>10298.809958546637</c:v>
                      </c:pt>
                      <c:pt idx="850">
                        <c:v>10311.290865516712</c:v>
                      </c:pt>
                      <c:pt idx="851">
                        <c:v>10311.422850445531</c:v>
                      </c:pt>
                      <c:pt idx="852">
                        <c:v>10319.905513498243</c:v>
                      </c:pt>
                      <c:pt idx="853">
                        <c:v>10342.436641647726</c:v>
                      </c:pt>
                      <c:pt idx="854">
                        <c:v>10348.118477802878</c:v>
                      </c:pt>
                      <c:pt idx="855">
                        <c:v>10351.918586189973</c:v>
                      </c:pt>
                      <c:pt idx="856">
                        <c:v>10352.183034850761</c:v>
                      </c:pt>
                      <c:pt idx="857">
                        <c:v>10355.063589197791</c:v>
                      </c:pt>
                      <c:pt idx="858">
                        <c:v>10386.95072314149</c:v>
                      </c:pt>
                      <c:pt idx="859">
                        <c:v>10387.432995686171</c:v>
                      </c:pt>
                      <c:pt idx="860">
                        <c:v>10388.360584511422</c:v>
                      </c:pt>
                      <c:pt idx="861">
                        <c:v>10413.360621814178</c:v>
                      </c:pt>
                      <c:pt idx="862">
                        <c:v>10415.538888235325</c:v>
                      </c:pt>
                      <c:pt idx="863">
                        <c:v>10453.941251504022</c:v>
                      </c:pt>
                      <c:pt idx="864">
                        <c:v>10470.977814150736</c:v>
                      </c:pt>
                      <c:pt idx="865">
                        <c:v>10484.809899696615</c:v>
                      </c:pt>
                      <c:pt idx="866">
                        <c:v>10502.468758057252</c:v>
                      </c:pt>
                      <c:pt idx="867">
                        <c:v>10524.216209887425</c:v>
                      </c:pt>
                      <c:pt idx="868">
                        <c:v>10537.163062868987</c:v>
                      </c:pt>
                      <c:pt idx="869">
                        <c:v>10538.94065408256</c:v>
                      </c:pt>
                      <c:pt idx="870">
                        <c:v>10547.107292288576</c:v>
                      </c:pt>
                      <c:pt idx="871">
                        <c:v>10547.211793302988</c:v>
                      </c:pt>
                      <c:pt idx="872">
                        <c:v>10564.045675229667</c:v>
                      </c:pt>
                      <c:pt idx="873">
                        <c:v>10564.17764172607</c:v>
                      </c:pt>
                      <c:pt idx="874">
                        <c:v>10567.540109408701</c:v>
                      </c:pt>
                      <c:pt idx="875">
                        <c:v>10574.962475325266</c:v>
                      </c:pt>
                      <c:pt idx="876">
                        <c:v>10583.394919189141</c:v>
                      </c:pt>
                      <c:pt idx="877">
                        <c:v>10583.981469277654</c:v>
                      </c:pt>
                      <c:pt idx="878">
                        <c:v>10585.339971150916</c:v>
                      </c:pt>
                      <c:pt idx="879">
                        <c:v>10594.104187398685</c:v>
                      </c:pt>
                      <c:pt idx="880">
                        <c:v>10603.888122270098</c:v>
                      </c:pt>
                      <c:pt idx="881">
                        <c:v>10618.323324347843</c:v>
                      </c:pt>
                      <c:pt idx="882">
                        <c:v>10626.232284417834</c:v>
                      </c:pt>
                      <c:pt idx="883">
                        <c:v>10629.346134396237</c:v>
                      </c:pt>
                      <c:pt idx="884">
                        <c:v>10645.671739443669</c:v>
                      </c:pt>
                      <c:pt idx="885">
                        <c:v>10665.421838302167</c:v>
                      </c:pt>
                      <c:pt idx="886">
                        <c:v>10667.164527903025</c:v>
                      </c:pt>
                      <c:pt idx="887">
                        <c:v>10681.892807841545</c:v>
                      </c:pt>
                      <c:pt idx="888">
                        <c:v>10686.443412364461</c:v>
                      </c:pt>
                      <c:pt idx="889">
                        <c:v>10694.364683070527</c:v>
                      </c:pt>
                      <c:pt idx="890">
                        <c:v>10732.068554545876</c:v>
                      </c:pt>
                      <c:pt idx="891">
                        <c:v>10735.653144711372</c:v>
                      </c:pt>
                      <c:pt idx="892">
                        <c:v>10743.08035442322</c:v>
                      </c:pt>
                      <c:pt idx="893">
                        <c:v>10753.923899014359</c:v>
                      </c:pt>
                      <c:pt idx="894">
                        <c:v>10758.939406359666</c:v>
                      </c:pt>
                      <c:pt idx="895">
                        <c:v>10761.476244832478</c:v>
                      </c:pt>
                      <c:pt idx="896">
                        <c:v>10775.038018415249</c:v>
                      </c:pt>
                      <c:pt idx="897">
                        <c:v>10775.456428711974</c:v>
                      </c:pt>
                      <c:pt idx="898">
                        <c:v>10779.62438875497</c:v>
                      </c:pt>
                      <c:pt idx="899">
                        <c:v>10783.062750716343</c:v>
                      </c:pt>
                      <c:pt idx="900">
                        <c:v>10783.4243630329</c:v>
                      </c:pt>
                      <c:pt idx="901">
                        <c:v>10810.387758703991</c:v>
                      </c:pt>
                      <c:pt idx="902">
                        <c:v>10811.292375539479</c:v>
                      </c:pt>
                      <c:pt idx="903">
                        <c:v>10832.329512217784</c:v>
                      </c:pt>
                      <c:pt idx="904">
                        <c:v>10857.828676716272</c:v>
                      </c:pt>
                      <c:pt idx="905">
                        <c:v>10863.420924567919</c:v>
                      </c:pt>
                      <c:pt idx="906">
                        <c:v>10873.888617939907</c:v>
                      </c:pt>
                      <c:pt idx="907">
                        <c:v>10887.284808906226</c:v>
                      </c:pt>
                      <c:pt idx="908">
                        <c:v>10890.47657105462</c:v>
                      </c:pt>
                      <c:pt idx="909">
                        <c:v>10901.78983882815</c:v>
                      </c:pt>
                      <c:pt idx="910">
                        <c:v>10901.792680365543</c:v>
                      </c:pt>
                      <c:pt idx="911">
                        <c:v>10915.117622583894</c:v>
                      </c:pt>
                      <c:pt idx="912">
                        <c:v>10919.342046963246</c:v>
                      </c:pt>
                      <c:pt idx="913">
                        <c:v>10935.480778938723</c:v>
                      </c:pt>
                      <c:pt idx="914">
                        <c:v>10936.406334568312</c:v>
                      </c:pt>
                      <c:pt idx="915">
                        <c:v>10945.559830151466</c:v>
                      </c:pt>
                      <c:pt idx="916">
                        <c:v>10969.196250637598</c:v>
                      </c:pt>
                      <c:pt idx="917">
                        <c:v>10972.624281614346</c:v>
                      </c:pt>
                      <c:pt idx="918">
                        <c:v>10980.581145287981</c:v>
                      </c:pt>
                      <c:pt idx="919">
                        <c:v>10990.415128808094</c:v>
                      </c:pt>
                      <c:pt idx="920">
                        <c:v>11002.475745405856</c:v>
                      </c:pt>
                      <c:pt idx="921">
                        <c:v>11002.695772600149</c:v>
                      </c:pt>
                      <c:pt idx="922">
                        <c:v>11013.756981157361</c:v>
                      </c:pt>
                      <c:pt idx="923">
                        <c:v>11017.107646665832</c:v>
                      </c:pt>
                      <c:pt idx="924">
                        <c:v>11017.481730409823</c:v>
                      </c:pt>
                      <c:pt idx="925">
                        <c:v>11019.131242634694</c:v>
                      </c:pt>
                      <c:pt idx="926">
                        <c:v>11026.990630499959</c:v>
                      </c:pt>
                      <c:pt idx="927">
                        <c:v>11037.101896510536</c:v>
                      </c:pt>
                      <c:pt idx="928">
                        <c:v>11040.363736629264</c:v>
                      </c:pt>
                      <c:pt idx="929">
                        <c:v>11051.720958348184</c:v>
                      </c:pt>
                      <c:pt idx="930">
                        <c:v>11058.194480218399</c:v>
                      </c:pt>
                      <c:pt idx="931">
                        <c:v>11061.493319680927</c:v>
                      </c:pt>
                      <c:pt idx="932">
                        <c:v>11074.051987935185</c:v>
                      </c:pt>
                      <c:pt idx="933">
                        <c:v>11079.451422820193</c:v>
                      </c:pt>
                      <c:pt idx="934">
                        <c:v>11082.296260910298</c:v>
                      </c:pt>
                      <c:pt idx="935">
                        <c:v>11087.190509595628</c:v>
                      </c:pt>
                      <c:pt idx="936">
                        <c:v>11093.515436460126</c:v>
                      </c:pt>
                      <c:pt idx="937">
                        <c:v>11093.715194403196</c:v>
                      </c:pt>
                      <c:pt idx="938">
                        <c:v>11101.446355818678</c:v>
                      </c:pt>
                      <c:pt idx="939">
                        <c:v>11107.908887000058</c:v>
                      </c:pt>
                      <c:pt idx="940">
                        <c:v>11108.066968454244</c:v>
                      </c:pt>
                      <c:pt idx="941">
                        <c:v>11110.232026398859</c:v>
                      </c:pt>
                      <c:pt idx="942">
                        <c:v>11120.148891453589</c:v>
                      </c:pt>
                      <c:pt idx="943">
                        <c:v>11122.457816476506</c:v>
                      </c:pt>
                      <c:pt idx="944">
                        <c:v>11145.132720286096</c:v>
                      </c:pt>
                      <c:pt idx="945">
                        <c:v>11154.829054171876</c:v>
                      </c:pt>
                      <c:pt idx="946">
                        <c:v>11156.456718053452</c:v>
                      </c:pt>
                      <c:pt idx="947">
                        <c:v>11157.048894699072</c:v>
                      </c:pt>
                      <c:pt idx="948">
                        <c:v>11176.219568106491</c:v>
                      </c:pt>
                      <c:pt idx="949">
                        <c:v>11176.572149011834</c:v>
                      </c:pt>
                      <c:pt idx="950">
                        <c:v>11195.912833598195</c:v>
                      </c:pt>
                      <c:pt idx="951">
                        <c:v>11210.612788946379</c:v>
                      </c:pt>
                      <c:pt idx="952">
                        <c:v>11229.623829421576</c:v>
                      </c:pt>
                      <c:pt idx="953">
                        <c:v>11240.031493227812</c:v>
                      </c:pt>
                      <c:pt idx="954">
                        <c:v>11264.744997581236</c:v>
                      </c:pt>
                      <c:pt idx="955">
                        <c:v>11272.412163450022</c:v>
                      </c:pt>
                      <c:pt idx="956">
                        <c:v>11283.553364211983</c:v>
                      </c:pt>
                      <c:pt idx="957">
                        <c:v>11341.772324903703</c:v>
                      </c:pt>
                      <c:pt idx="958">
                        <c:v>11342.331310194331</c:v>
                      </c:pt>
                      <c:pt idx="959">
                        <c:v>11347.760300027363</c:v>
                      </c:pt>
                      <c:pt idx="960">
                        <c:v>11351.600353011192</c:v>
                      </c:pt>
                      <c:pt idx="961">
                        <c:v>11352.033344760219</c:v>
                      </c:pt>
                      <c:pt idx="962">
                        <c:v>11365.193163768297</c:v>
                      </c:pt>
                      <c:pt idx="963">
                        <c:v>11376.687386922413</c:v>
                      </c:pt>
                      <c:pt idx="964">
                        <c:v>11401.983892547156</c:v>
                      </c:pt>
                      <c:pt idx="965">
                        <c:v>11423.801509985231</c:v>
                      </c:pt>
                      <c:pt idx="966">
                        <c:v>11428.074614761636</c:v>
                      </c:pt>
                      <c:pt idx="967">
                        <c:v>11446.455068671485</c:v>
                      </c:pt>
                      <c:pt idx="968">
                        <c:v>11446.56943758243</c:v>
                      </c:pt>
                      <c:pt idx="969">
                        <c:v>11466.779583207044</c:v>
                      </c:pt>
                      <c:pt idx="970">
                        <c:v>11491.033095644445</c:v>
                      </c:pt>
                      <c:pt idx="971">
                        <c:v>11491.426120305085</c:v>
                      </c:pt>
                      <c:pt idx="972">
                        <c:v>11491.812456615242</c:v>
                      </c:pt>
                      <c:pt idx="973">
                        <c:v>11505.851668547559</c:v>
                      </c:pt>
                      <c:pt idx="974">
                        <c:v>11508.004665041924</c:v>
                      </c:pt>
                      <c:pt idx="975">
                        <c:v>11518.435519812554</c:v>
                      </c:pt>
                      <c:pt idx="976">
                        <c:v>11535.615710542237</c:v>
                      </c:pt>
                      <c:pt idx="977">
                        <c:v>11536.183834335054</c:v>
                      </c:pt>
                      <c:pt idx="978">
                        <c:v>11538.11446016417</c:v>
                      </c:pt>
                      <c:pt idx="979">
                        <c:v>11539.467050093119</c:v>
                      </c:pt>
                      <c:pt idx="980">
                        <c:v>11565.495930495486</c:v>
                      </c:pt>
                      <c:pt idx="981">
                        <c:v>11565.594205321375</c:v>
                      </c:pt>
                      <c:pt idx="982">
                        <c:v>11594.865299428611</c:v>
                      </c:pt>
                      <c:pt idx="983">
                        <c:v>11606.070330530098</c:v>
                      </c:pt>
                      <c:pt idx="984">
                        <c:v>11608.787287988849</c:v>
                      </c:pt>
                      <c:pt idx="985">
                        <c:v>11631.989362803903</c:v>
                      </c:pt>
                      <c:pt idx="986">
                        <c:v>11632.478031311322</c:v>
                      </c:pt>
                      <c:pt idx="987">
                        <c:v>11639.264724831188</c:v>
                      </c:pt>
                      <c:pt idx="988">
                        <c:v>11659.710175397522</c:v>
                      </c:pt>
                      <c:pt idx="989">
                        <c:v>11659.739206446022</c:v>
                      </c:pt>
                      <c:pt idx="990">
                        <c:v>11677.882219565012</c:v>
                      </c:pt>
                      <c:pt idx="991">
                        <c:v>11684.618777130985</c:v>
                      </c:pt>
                      <c:pt idx="992">
                        <c:v>11685.085858541448</c:v>
                      </c:pt>
                      <c:pt idx="993">
                        <c:v>11727.984634232807</c:v>
                      </c:pt>
                      <c:pt idx="994">
                        <c:v>11743.779679519166</c:v>
                      </c:pt>
                      <c:pt idx="995">
                        <c:v>11744.40824640842</c:v>
                      </c:pt>
                      <c:pt idx="996">
                        <c:v>11745.091213478408</c:v>
                      </c:pt>
                      <c:pt idx="997">
                        <c:v>11776.572806895549</c:v>
                      </c:pt>
                      <c:pt idx="998">
                        <c:v>11782.45177780443</c:v>
                      </c:pt>
                      <c:pt idx="999">
                        <c:v>11783.843370179102</c:v>
                      </c:pt>
                      <c:pt idx="1000">
                        <c:v>11786.141402335172</c:v>
                      </c:pt>
                      <c:pt idx="1001">
                        <c:v>11798.869549991163</c:v>
                      </c:pt>
                      <c:pt idx="1002">
                        <c:v>11802.746507025156</c:v>
                      </c:pt>
                      <c:pt idx="1003">
                        <c:v>11810.541907892226</c:v>
                      </c:pt>
                      <c:pt idx="1004">
                        <c:v>11818.325500096469</c:v>
                      </c:pt>
                      <c:pt idx="1005">
                        <c:v>11818.645594675383</c:v>
                      </c:pt>
                      <c:pt idx="1006">
                        <c:v>11818.910050765582</c:v>
                      </c:pt>
                      <c:pt idx="1007">
                        <c:v>11826.609065494729</c:v>
                      </c:pt>
                      <c:pt idx="1008">
                        <c:v>11853.073367041623</c:v>
                      </c:pt>
                      <c:pt idx="1009">
                        <c:v>11855.71938449283</c:v>
                      </c:pt>
                      <c:pt idx="1010">
                        <c:v>11863.743554917164</c:v>
                      </c:pt>
                      <c:pt idx="1011">
                        <c:v>11863.816955709886</c:v>
                      </c:pt>
                      <c:pt idx="1012">
                        <c:v>11872.635702894462</c:v>
                      </c:pt>
                      <c:pt idx="1013">
                        <c:v>11873.876506045201</c:v>
                      </c:pt>
                      <c:pt idx="1014">
                        <c:v>11884.879631008918</c:v>
                      </c:pt>
                      <c:pt idx="1015">
                        <c:v>11905.607534797977</c:v>
                      </c:pt>
                      <c:pt idx="1016">
                        <c:v>11912.098319745421</c:v>
                      </c:pt>
                      <c:pt idx="1017">
                        <c:v>11953.501478555858</c:v>
                      </c:pt>
                      <c:pt idx="1018">
                        <c:v>11977.286113289892</c:v>
                      </c:pt>
                      <c:pt idx="1019">
                        <c:v>11978.306537802799</c:v>
                      </c:pt>
                      <c:pt idx="1020">
                        <c:v>11980.002630337243</c:v>
                      </c:pt>
                      <c:pt idx="1021">
                        <c:v>11998.500106060264</c:v>
                      </c:pt>
                      <c:pt idx="1022">
                        <c:v>12010.918768557262</c:v>
                      </c:pt>
                      <c:pt idx="1023">
                        <c:v>12012.183424827806</c:v>
                      </c:pt>
                      <c:pt idx="1024">
                        <c:v>12044.996519030317</c:v>
                      </c:pt>
                      <c:pt idx="1025">
                        <c:v>12047.774860362419</c:v>
                      </c:pt>
                      <c:pt idx="1026">
                        <c:v>12048.83347307415</c:v>
                      </c:pt>
                      <c:pt idx="1027">
                        <c:v>12058.596391338495</c:v>
                      </c:pt>
                      <c:pt idx="1028">
                        <c:v>12067.191512445444</c:v>
                      </c:pt>
                      <c:pt idx="1029">
                        <c:v>12080.633745595573</c:v>
                      </c:pt>
                      <c:pt idx="1030">
                        <c:v>12087.329722874158</c:v>
                      </c:pt>
                      <c:pt idx="1031">
                        <c:v>12107.695368475517</c:v>
                      </c:pt>
                      <c:pt idx="1032">
                        <c:v>12116.885313902001</c:v>
                      </c:pt>
                      <c:pt idx="1033">
                        <c:v>12119.253792987272</c:v>
                      </c:pt>
                      <c:pt idx="1034">
                        <c:v>12177.845199040414</c:v>
                      </c:pt>
                      <c:pt idx="1035">
                        <c:v>12187.366417491126</c:v>
                      </c:pt>
                      <c:pt idx="1036">
                        <c:v>12188.413925329245</c:v>
                      </c:pt>
                      <c:pt idx="1037">
                        <c:v>12189.550559265554</c:v>
                      </c:pt>
                      <c:pt idx="1038">
                        <c:v>12190.053726229942</c:v>
                      </c:pt>
                      <c:pt idx="1039">
                        <c:v>12190.272554643012</c:v>
                      </c:pt>
                      <c:pt idx="1040">
                        <c:v>12202.607328589183</c:v>
                      </c:pt>
                      <c:pt idx="1041">
                        <c:v>12218.299453834939</c:v>
                      </c:pt>
                      <c:pt idx="1042">
                        <c:v>12229.137066181276</c:v>
                      </c:pt>
                      <c:pt idx="1043">
                        <c:v>12265.483936453704</c:v>
                      </c:pt>
                      <c:pt idx="1044">
                        <c:v>12270.474684958466</c:v>
                      </c:pt>
                      <c:pt idx="1045">
                        <c:v>12270.868165284977</c:v>
                      </c:pt>
                      <c:pt idx="1046">
                        <c:v>12270.884747416156</c:v>
                      </c:pt>
                      <c:pt idx="1047">
                        <c:v>12300.388370927532</c:v>
                      </c:pt>
                      <c:pt idx="1048">
                        <c:v>12300.427751636154</c:v>
                      </c:pt>
                      <c:pt idx="1049">
                        <c:v>12307.330132879812</c:v>
                      </c:pt>
                      <c:pt idx="1050">
                        <c:v>12308.984362369403</c:v>
                      </c:pt>
                      <c:pt idx="1051">
                        <c:v>12323.606471036346</c:v>
                      </c:pt>
                      <c:pt idx="1052">
                        <c:v>12323.641740373894</c:v>
                      </c:pt>
                      <c:pt idx="1053">
                        <c:v>12335.210768393177</c:v>
                      </c:pt>
                      <c:pt idx="1054">
                        <c:v>12337.919187082356</c:v>
                      </c:pt>
                      <c:pt idx="1055">
                        <c:v>12338.402557056113</c:v>
                      </c:pt>
                      <c:pt idx="1056">
                        <c:v>12343.454810634646</c:v>
                      </c:pt>
                      <c:pt idx="1057">
                        <c:v>12343.819725164471</c:v>
                      </c:pt>
                      <c:pt idx="1058">
                        <c:v>12352.336320090346</c:v>
                      </c:pt>
                      <c:pt idx="1059">
                        <c:v>12352.484839574699</c:v>
                      </c:pt>
                      <c:pt idx="1060">
                        <c:v>12370.76382385567</c:v>
                      </c:pt>
                      <c:pt idx="1061">
                        <c:v>12379.335015322155</c:v>
                      </c:pt>
                      <c:pt idx="1062">
                        <c:v>12381.140060909547</c:v>
                      </c:pt>
                      <c:pt idx="1063">
                        <c:v>12382.143790370625</c:v>
                      </c:pt>
                      <c:pt idx="1064">
                        <c:v>12388.841699146136</c:v>
                      </c:pt>
                      <c:pt idx="1065">
                        <c:v>12398.19868759888</c:v>
                      </c:pt>
                      <c:pt idx="1066">
                        <c:v>12402.741273136135</c:v>
                      </c:pt>
                      <c:pt idx="1067">
                        <c:v>12422.503996642219</c:v>
                      </c:pt>
                      <c:pt idx="1068">
                        <c:v>12426.256596609202</c:v>
                      </c:pt>
                      <c:pt idx="1069">
                        <c:v>12426.415942387517</c:v>
                      </c:pt>
                      <c:pt idx="1070">
                        <c:v>12435.797545356314</c:v>
                      </c:pt>
                      <c:pt idx="1071">
                        <c:v>12441.17676249226</c:v>
                      </c:pt>
                      <c:pt idx="1072">
                        <c:v>12459.10046510446</c:v>
                      </c:pt>
                      <c:pt idx="1073">
                        <c:v>12485.01928521087</c:v>
                      </c:pt>
                      <c:pt idx="1074">
                        <c:v>12508.599054390426</c:v>
                      </c:pt>
                      <c:pt idx="1075">
                        <c:v>12509.490988328393</c:v>
                      </c:pt>
                      <c:pt idx="1076">
                        <c:v>12548.847318047357</c:v>
                      </c:pt>
                      <c:pt idx="1077">
                        <c:v>12568.190221845965</c:v>
                      </c:pt>
                      <c:pt idx="1078">
                        <c:v>12575.957085083872</c:v>
                      </c:pt>
                      <c:pt idx="1079">
                        <c:v>12576.871354072933</c:v>
                      </c:pt>
                      <c:pt idx="1080">
                        <c:v>12577.149561493763</c:v>
                      </c:pt>
                      <c:pt idx="1081">
                        <c:v>12579.111729443295</c:v>
                      </c:pt>
                      <c:pt idx="1082">
                        <c:v>12591.880957292746</c:v>
                      </c:pt>
                      <c:pt idx="1083">
                        <c:v>12604.364368942643</c:v>
                      </c:pt>
                      <c:pt idx="1084">
                        <c:v>12610.77026260536</c:v>
                      </c:pt>
                      <c:pt idx="1085">
                        <c:v>12628.30988745281</c:v>
                      </c:pt>
                      <c:pt idx="1086">
                        <c:v>12632.81407286289</c:v>
                      </c:pt>
                      <c:pt idx="1087">
                        <c:v>12664.50197523592</c:v>
                      </c:pt>
                      <c:pt idx="1088">
                        <c:v>12689.011983226685</c:v>
                      </c:pt>
                      <c:pt idx="1089">
                        <c:v>12710.79045024158</c:v>
                      </c:pt>
                      <c:pt idx="1090">
                        <c:v>12712.283855512191</c:v>
                      </c:pt>
                      <c:pt idx="1091">
                        <c:v>12720.992815182604</c:v>
                      </c:pt>
                      <c:pt idx="1092">
                        <c:v>12730.521897787463</c:v>
                      </c:pt>
                      <c:pt idx="1093">
                        <c:v>12731.26020420249</c:v>
                      </c:pt>
                      <c:pt idx="1094">
                        <c:v>12740.669412739933</c:v>
                      </c:pt>
                      <c:pt idx="1095">
                        <c:v>12743.793236353287</c:v>
                      </c:pt>
                      <c:pt idx="1096">
                        <c:v>12744.451233000764</c:v>
                      </c:pt>
                      <c:pt idx="1097">
                        <c:v>12781.759040998042</c:v>
                      </c:pt>
                      <c:pt idx="1098">
                        <c:v>12796.413921292913</c:v>
                      </c:pt>
                      <c:pt idx="1099">
                        <c:v>12827.661162304725</c:v>
                      </c:pt>
                      <c:pt idx="1100">
                        <c:v>12833.743559564124</c:v>
                      </c:pt>
                      <c:pt idx="1101">
                        <c:v>12836.512137382953</c:v>
                      </c:pt>
                      <c:pt idx="1102">
                        <c:v>12841.740924172127</c:v>
                      </c:pt>
                      <c:pt idx="1103">
                        <c:v>12849.142091979484</c:v>
                      </c:pt>
                      <c:pt idx="1104">
                        <c:v>12859.646112031149</c:v>
                      </c:pt>
                      <c:pt idx="1105">
                        <c:v>12861.747747278368</c:v>
                      </c:pt>
                      <c:pt idx="1106">
                        <c:v>12862.626957954824</c:v>
                      </c:pt>
                      <c:pt idx="1107">
                        <c:v>12871.823060320618</c:v>
                      </c:pt>
                      <c:pt idx="1108">
                        <c:v>12930.080053068259</c:v>
                      </c:pt>
                      <c:pt idx="1109">
                        <c:v>12937.205801697055</c:v>
                      </c:pt>
                      <c:pt idx="1110">
                        <c:v>12941.343374157386</c:v>
                      </c:pt>
                      <c:pt idx="1111">
                        <c:v>12953.967454724003</c:v>
                      </c:pt>
                      <c:pt idx="1112">
                        <c:v>12958.01193341498</c:v>
                      </c:pt>
                      <c:pt idx="1113">
                        <c:v>12959.390406964261</c:v>
                      </c:pt>
                      <c:pt idx="1114">
                        <c:v>12965.177355211703</c:v>
                      </c:pt>
                      <c:pt idx="1115">
                        <c:v>12972.146423273605</c:v>
                      </c:pt>
                      <c:pt idx="1116">
                        <c:v>12982.137085790395</c:v>
                      </c:pt>
                      <c:pt idx="1117">
                        <c:v>12992.450958071557</c:v>
                      </c:pt>
                      <c:pt idx="1118">
                        <c:v>13000.59908150624</c:v>
                      </c:pt>
                      <c:pt idx="1119">
                        <c:v>13000.894472248956</c:v>
                      </c:pt>
                      <c:pt idx="1120">
                        <c:v>13006.506250992059</c:v>
                      </c:pt>
                      <c:pt idx="1121">
                        <c:v>13041.990098362441</c:v>
                      </c:pt>
                      <c:pt idx="1122">
                        <c:v>13080.796639990956</c:v>
                      </c:pt>
                      <c:pt idx="1123">
                        <c:v>13092.952419843667</c:v>
                      </c:pt>
                      <c:pt idx="1124">
                        <c:v>13101.016171851446</c:v>
                      </c:pt>
                      <c:pt idx="1125">
                        <c:v>13106.66330885983</c:v>
                      </c:pt>
                      <c:pt idx="1126">
                        <c:v>13108.509715785436</c:v>
                      </c:pt>
                      <c:pt idx="1127">
                        <c:v>13113.416212171016</c:v>
                      </c:pt>
                      <c:pt idx="1128">
                        <c:v>13122.097994360362</c:v>
                      </c:pt>
                      <c:pt idx="1129">
                        <c:v>13122.835184928077</c:v>
                      </c:pt>
                      <c:pt idx="1130">
                        <c:v>13161.640353636194</c:v>
                      </c:pt>
                      <c:pt idx="1131">
                        <c:v>13170.369938965916</c:v>
                      </c:pt>
                      <c:pt idx="1132">
                        <c:v>13170.509540544552</c:v>
                      </c:pt>
                      <c:pt idx="1133">
                        <c:v>13171.954614750715</c:v>
                      </c:pt>
                      <c:pt idx="1134">
                        <c:v>13180.650351274935</c:v>
                      </c:pt>
                      <c:pt idx="1135">
                        <c:v>13185.310299550389</c:v>
                      </c:pt>
                      <c:pt idx="1136">
                        <c:v>13207.674583883807</c:v>
                      </c:pt>
                      <c:pt idx="1137">
                        <c:v>13221.298492642194</c:v>
                      </c:pt>
                      <c:pt idx="1138">
                        <c:v>13238.247729581988</c:v>
                      </c:pt>
                      <c:pt idx="1139">
                        <c:v>13239.423366816993</c:v>
                      </c:pt>
                      <c:pt idx="1140">
                        <c:v>13239.52119247369</c:v>
                      </c:pt>
                      <c:pt idx="1141">
                        <c:v>13240.125323663166</c:v>
                      </c:pt>
                      <c:pt idx="1142">
                        <c:v>13285.828037822757</c:v>
                      </c:pt>
                      <c:pt idx="1143">
                        <c:v>13299.721841704271</c:v>
                      </c:pt>
                      <c:pt idx="1144">
                        <c:v>13312.946620487673</c:v>
                      </c:pt>
                      <c:pt idx="1145">
                        <c:v>13327.154678016763</c:v>
                      </c:pt>
                      <c:pt idx="1146">
                        <c:v>13330.243149714001</c:v>
                      </c:pt>
                      <c:pt idx="1147">
                        <c:v>13337.722060127771</c:v>
                      </c:pt>
                      <c:pt idx="1148">
                        <c:v>13353.742686880512</c:v>
                      </c:pt>
                      <c:pt idx="1149">
                        <c:v>13377.921030205012</c:v>
                      </c:pt>
                      <c:pt idx="1150">
                        <c:v>13391.83648767965</c:v>
                      </c:pt>
                      <c:pt idx="1151">
                        <c:v>13395.674528405547</c:v>
                      </c:pt>
                      <c:pt idx="1152">
                        <c:v>13396.877928570588</c:v>
                      </c:pt>
                      <c:pt idx="1153">
                        <c:v>13412.255012149009</c:v>
                      </c:pt>
                      <c:pt idx="1154">
                        <c:v>13413.151095685389</c:v>
                      </c:pt>
                      <c:pt idx="1155">
                        <c:v>13417.105539554294</c:v>
                      </c:pt>
                      <c:pt idx="1156">
                        <c:v>13417.276192261786</c:v>
                      </c:pt>
                      <c:pt idx="1157">
                        <c:v>13427.625975313889</c:v>
                      </c:pt>
                      <c:pt idx="1158">
                        <c:v>13437.246193302204</c:v>
                      </c:pt>
                      <c:pt idx="1159">
                        <c:v>13450.213540142986</c:v>
                      </c:pt>
                      <c:pt idx="1160">
                        <c:v>13461.774844674106</c:v>
                      </c:pt>
                      <c:pt idx="1161">
                        <c:v>13468.544118740348</c:v>
                      </c:pt>
                      <c:pt idx="1162">
                        <c:v>13470.011929678654</c:v>
                      </c:pt>
                      <c:pt idx="1163">
                        <c:v>13473.888426561931</c:v>
                      </c:pt>
                      <c:pt idx="1164">
                        <c:v>13475.328853630812</c:v>
                      </c:pt>
                      <c:pt idx="1165">
                        <c:v>13483.391958860353</c:v>
                      </c:pt>
                      <c:pt idx="1166">
                        <c:v>13484.108303024474</c:v>
                      </c:pt>
                      <c:pt idx="1167">
                        <c:v>13490.662292617248</c:v>
                      </c:pt>
                      <c:pt idx="1168">
                        <c:v>13490.86419559368</c:v>
                      </c:pt>
                      <c:pt idx="1169">
                        <c:v>13490.960048410167</c:v>
                      </c:pt>
                      <c:pt idx="1170">
                        <c:v>13493.9785027202</c:v>
                      </c:pt>
                      <c:pt idx="1171">
                        <c:v>13512.739784927457</c:v>
                      </c:pt>
                      <c:pt idx="1172">
                        <c:v>13514.916202519631</c:v>
                      </c:pt>
                      <c:pt idx="1173">
                        <c:v>13530.360794094411</c:v>
                      </c:pt>
                      <c:pt idx="1174">
                        <c:v>13538.783315591705</c:v>
                      </c:pt>
                      <c:pt idx="1175">
                        <c:v>13566.000576785138</c:v>
                      </c:pt>
                      <c:pt idx="1176">
                        <c:v>13575.635873179897</c:v>
                      </c:pt>
                      <c:pt idx="1177">
                        <c:v>13616.278711547173</c:v>
                      </c:pt>
                      <c:pt idx="1178">
                        <c:v>13640.369854001798</c:v>
                      </c:pt>
                      <c:pt idx="1179">
                        <c:v>13657.732657406317</c:v>
                      </c:pt>
                      <c:pt idx="1180">
                        <c:v>13668.290115649064</c:v>
                      </c:pt>
                      <c:pt idx="1181">
                        <c:v>13690.233995708808</c:v>
                      </c:pt>
                      <c:pt idx="1182">
                        <c:v>13699.701749332135</c:v>
                      </c:pt>
                      <c:pt idx="1183">
                        <c:v>13702.450705247935</c:v>
                      </c:pt>
                      <c:pt idx="1184">
                        <c:v>13736.341469619283</c:v>
                      </c:pt>
                      <c:pt idx="1185">
                        <c:v>13759.888156760335</c:v>
                      </c:pt>
                      <c:pt idx="1186">
                        <c:v>13761.784500771681</c:v>
                      </c:pt>
                      <c:pt idx="1187">
                        <c:v>13769.699767767735</c:v>
                      </c:pt>
                      <c:pt idx="1188">
                        <c:v>13782.123978920552</c:v>
                      </c:pt>
                      <c:pt idx="1189">
                        <c:v>13785.977285201177</c:v>
                      </c:pt>
                      <c:pt idx="1190">
                        <c:v>13794.001183003435</c:v>
                      </c:pt>
                      <c:pt idx="1191">
                        <c:v>13794.773851207779</c:v>
                      </c:pt>
                      <c:pt idx="1192">
                        <c:v>13797.275754770033</c:v>
                      </c:pt>
                      <c:pt idx="1193">
                        <c:v>13815.490642417921</c:v>
                      </c:pt>
                      <c:pt idx="1194">
                        <c:v>13831.062455058276</c:v>
                      </c:pt>
                      <c:pt idx="1195">
                        <c:v>13840.764302198964</c:v>
                      </c:pt>
                      <c:pt idx="1196">
                        <c:v>13862.510949748334</c:v>
                      </c:pt>
                      <c:pt idx="1197">
                        <c:v>13874.506264740759</c:v>
                      </c:pt>
                      <c:pt idx="1198">
                        <c:v>13879.989141743443</c:v>
                      </c:pt>
                      <c:pt idx="1199">
                        <c:v>13898.951626995973</c:v>
                      </c:pt>
                      <c:pt idx="1200">
                        <c:v>13911.695989302549</c:v>
                      </c:pt>
                      <c:pt idx="1201">
                        <c:v>13912.04474540461</c:v>
                      </c:pt>
                      <c:pt idx="1202">
                        <c:v>13932.926543392037</c:v>
                      </c:pt>
                      <c:pt idx="1203">
                        <c:v>13933.253392442144</c:v>
                      </c:pt>
                      <c:pt idx="1204">
                        <c:v>13934.75226144113</c:v>
                      </c:pt>
                      <c:pt idx="1205">
                        <c:v>14004.282997101927</c:v>
                      </c:pt>
                      <c:pt idx="1206">
                        <c:v>14008.135448183626</c:v>
                      </c:pt>
                      <c:pt idx="1207">
                        <c:v>14020.333360531522</c:v>
                      </c:pt>
                      <c:pt idx="1208">
                        <c:v>14038.158133226405</c:v>
                      </c:pt>
                      <c:pt idx="1209">
                        <c:v>14043.324312628369</c:v>
                      </c:pt>
                      <c:pt idx="1210">
                        <c:v>14048.128979208272</c:v>
                      </c:pt>
                      <c:pt idx="1211">
                        <c:v>14063.234894748033</c:v>
                      </c:pt>
                      <c:pt idx="1212">
                        <c:v>14064.428948874387</c:v>
                      </c:pt>
                      <c:pt idx="1213">
                        <c:v>14065.20744303338</c:v>
                      </c:pt>
                      <c:pt idx="1214">
                        <c:v>14071.10797077413</c:v>
                      </c:pt>
                      <c:pt idx="1215">
                        <c:v>14072.89619737469</c:v>
                      </c:pt>
                      <c:pt idx="1216">
                        <c:v>14075.057220248675</c:v>
                      </c:pt>
                      <c:pt idx="1217">
                        <c:v>14076.91421215938</c:v>
                      </c:pt>
                      <c:pt idx="1218">
                        <c:v>14077.64485820928</c:v>
                      </c:pt>
                      <c:pt idx="1219">
                        <c:v>14085.755738684802</c:v>
                      </c:pt>
                      <c:pt idx="1220">
                        <c:v>14087.172431298357</c:v>
                      </c:pt>
                      <c:pt idx="1221">
                        <c:v>14106.858262586882</c:v>
                      </c:pt>
                      <c:pt idx="1222">
                        <c:v>14107.365660900561</c:v>
                      </c:pt>
                      <c:pt idx="1223">
                        <c:v>14142.703062720233</c:v>
                      </c:pt>
                      <c:pt idx="1224">
                        <c:v>14142.820836248902</c:v>
                      </c:pt>
                      <c:pt idx="1225">
                        <c:v>14143.618832460475</c:v>
                      </c:pt>
                      <c:pt idx="1226">
                        <c:v>14151.835213719345</c:v>
                      </c:pt>
                      <c:pt idx="1227">
                        <c:v>14177.012674486155</c:v>
                      </c:pt>
                      <c:pt idx="1228">
                        <c:v>14187.895533378398</c:v>
                      </c:pt>
                      <c:pt idx="1229">
                        <c:v>14198.957058807435</c:v>
                      </c:pt>
                      <c:pt idx="1230">
                        <c:v>14209.65905360541</c:v>
                      </c:pt>
                      <c:pt idx="1231">
                        <c:v>14210.026073479983</c:v>
                      </c:pt>
                      <c:pt idx="1232">
                        <c:v>14210.585926571404</c:v>
                      </c:pt>
                      <c:pt idx="1233">
                        <c:v>14251.926061187067</c:v>
                      </c:pt>
                      <c:pt idx="1234">
                        <c:v>14278.50797179568</c:v>
                      </c:pt>
                      <c:pt idx="1235">
                        <c:v>14278.648567669801</c:v>
                      </c:pt>
                      <c:pt idx="1236">
                        <c:v>14287.594641602987</c:v>
                      </c:pt>
                      <c:pt idx="1237">
                        <c:v>14306.112128691941</c:v>
                      </c:pt>
                      <c:pt idx="1238">
                        <c:v>14308.482375744714</c:v>
                      </c:pt>
                      <c:pt idx="1239">
                        <c:v>14335.828593464779</c:v>
                      </c:pt>
                      <c:pt idx="1240">
                        <c:v>14352.790065491445</c:v>
                      </c:pt>
                      <c:pt idx="1241">
                        <c:v>14355.125596509994</c:v>
                      </c:pt>
                      <c:pt idx="1242">
                        <c:v>14356.463653885754</c:v>
                      </c:pt>
                      <c:pt idx="1243">
                        <c:v>14357.36329272564</c:v>
                      </c:pt>
                      <c:pt idx="1244">
                        <c:v>14362.479519506771</c:v>
                      </c:pt>
                      <c:pt idx="1245">
                        <c:v>14368.039506535688</c:v>
                      </c:pt>
                      <c:pt idx="1246">
                        <c:v>14368.329139328085</c:v>
                      </c:pt>
                      <c:pt idx="1247">
                        <c:v>14377.272712114265</c:v>
                      </c:pt>
                      <c:pt idx="1248">
                        <c:v>14378.317278258857</c:v>
                      </c:pt>
                      <c:pt idx="1249">
                        <c:v>14388.579870639585</c:v>
                      </c:pt>
                      <c:pt idx="1250">
                        <c:v>14409.114180207825</c:v>
                      </c:pt>
                      <c:pt idx="1251">
                        <c:v>14436.108058364516</c:v>
                      </c:pt>
                      <c:pt idx="1252">
                        <c:v>14447.807222705005</c:v>
                      </c:pt>
                      <c:pt idx="1253">
                        <c:v>14457.532095689394</c:v>
                      </c:pt>
                      <c:pt idx="1254">
                        <c:v>14459.382433845036</c:v>
                      </c:pt>
                      <c:pt idx="1255">
                        <c:v>14471.158652754981</c:v>
                      </c:pt>
                      <c:pt idx="1256">
                        <c:v>14480.359371563443</c:v>
                      </c:pt>
                      <c:pt idx="1257">
                        <c:v>14481.434061867623</c:v>
                      </c:pt>
                      <c:pt idx="1258">
                        <c:v>14505.424965506641</c:v>
                      </c:pt>
                      <c:pt idx="1259">
                        <c:v>14523.078232341306</c:v>
                      </c:pt>
                      <c:pt idx="1260">
                        <c:v>14523.463521101741</c:v>
                      </c:pt>
                      <c:pt idx="1261">
                        <c:v>14524.999592691101</c:v>
                      </c:pt>
                      <c:pt idx="1262">
                        <c:v>14526.192694402293</c:v>
                      </c:pt>
                      <c:pt idx="1263">
                        <c:v>14552.898157433219</c:v>
                      </c:pt>
                      <c:pt idx="1264">
                        <c:v>14558.752734190162</c:v>
                      </c:pt>
                      <c:pt idx="1265">
                        <c:v>14572.612077304389</c:v>
                      </c:pt>
                      <c:pt idx="1266">
                        <c:v>14572.815068705369</c:v>
                      </c:pt>
                      <c:pt idx="1267">
                        <c:v>14588.634920058961</c:v>
                      </c:pt>
                      <c:pt idx="1268">
                        <c:v>14593.579137690132</c:v>
                      </c:pt>
                      <c:pt idx="1269">
                        <c:v>14595.319548214113</c:v>
                      </c:pt>
                      <c:pt idx="1270">
                        <c:v>14629.693546256744</c:v>
                      </c:pt>
                      <c:pt idx="1271">
                        <c:v>14630.365624772399</c:v>
                      </c:pt>
                      <c:pt idx="1272">
                        <c:v>14631.79556161965</c:v>
                      </c:pt>
                      <c:pt idx="1273">
                        <c:v>14637.602405811354</c:v>
                      </c:pt>
                      <c:pt idx="1274">
                        <c:v>14638.104382171641</c:v>
                      </c:pt>
                      <c:pt idx="1275">
                        <c:v>14639.346100741146</c:v>
                      </c:pt>
                      <c:pt idx="1276">
                        <c:v>14652.087475286917</c:v>
                      </c:pt>
                      <c:pt idx="1277">
                        <c:v>14656.928268904647</c:v>
                      </c:pt>
                      <c:pt idx="1278">
                        <c:v>14669.437955884336</c:v>
                      </c:pt>
                      <c:pt idx="1279">
                        <c:v>14693.007072370508</c:v>
                      </c:pt>
                      <c:pt idx="1280">
                        <c:v>14730.664645133109</c:v>
                      </c:pt>
                      <c:pt idx="1281">
                        <c:v>14733.445931628336</c:v>
                      </c:pt>
                      <c:pt idx="1282">
                        <c:v>14747.512581798148</c:v>
                      </c:pt>
                      <c:pt idx="1283">
                        <c:v>14775.972424471538</c:v>
                      </c:pt>
                      <c:pt idx="1284">
                        <c:v>14782.231349334626</c:v>
                      </c:pt>
                      <c:pt idx="1285">
                        <c:v>14787.074633415443</c:v>
                      </c:pt>
                      <c:pt idx="1286">
                        <c:v>14789.635513546711</c:v>
                      </c:pt>
                      <c:pt idx="1287">
                        <c:v>14810.931960222633</c:v>
                      </c:pt>
                      <c:pt idx="1288">
                        <c:v>14812.767596672946</c:v>
                      </c:pt>
                      <c:pt idx="1289">
                        <c:v>14850.504051658743</c:v>
                      </c:pt>
                      <c:pt idx="1290">
                        <c:v>14856.699900574864</c:v>
                      </c:pt>
                      <c:pt idx="1291">
                        <c:v>14895.779500382425</c:v>
                      </c:pt>
                      <c:pt idx="1292">
                        <c:v>14919.138489702305</c:v>
                      </c:pt>
                      <c:pt idx="1293">
                        <c:v>14953.949933051277</c:v>
                      </c:pt>
                      <c:pt idx="1294">
                        <c:v>14961.146745971881</c:v>
                      </c:pt>
                      <c:pt idx="1295">
                        <c:v>14970.628309442056</c:v>
                      </c:pt>
                      <c:pt idx="1296">
                        <c:v>14982.355081873609</c:v>
                      </c:pt>
                      <c:pt idx="1297">
                        <c:v>14987.46535778906</c:v>
                      </c:pt>
                      <c:pt idx="1298">
                        <c:v>15011.246854184481</c:v>
                      </c:pt>
                      <c:pt idx="1299">
                        <c:v>15021.717034236557</c:v>
                      </c:pt>
                      <c:pt idx="1300">
                        <c:v>15049.598671463948</c:v>
                      </c:pt>
                      <c:pt idx="1301">
                        <c:v>15070.726663008389</c:v>
                      </c:pt>
                      <c:pt idx="1302">
                        <c:v>15076.468146644436</c:v>
                      </c:pt>
                      <c:pt idx="1303">
                        <c:v>15082.422157233259</c:v>
                      </c:pt>
                      <c:pt idx="1304">
                        <c:v>15082.586433645334</c:v>
                      </c:pt>
                      <c:pt idx="1305">
                        <c:v>15101.205335869867</c:v>
                      </c:pt>
                      <c:pt idx="1306">
                        <c:v>15123.736835692318</c:v>
                      </c:pt>
                      <c:pt idx="1307">
                        <c:v>15133.255703771727</c:v>
                      </c:pt>
                      <c:pt idx="1308">
                        <c:v>15139.486973210487</c:v>
                      </c:pt>
                      <c:pt idx="1309">
                        <c:v>15140.238751975394</c:v>
                      </c:pt>
                      <c:pt idx="1310">
                        <c:v>15149.575499260638</c:v>
                      </c:pt>
                      <c:pt idx="1311">
                        <c:v>15152.726829230607</c:v>
                      </c:pt>
                      <c:pt idx="1312">
                        <c:v>15163.059881342397</c:v>
                      </c:pt>
                      <c:pt idx="1313">
                        <c:v>15165.831936678924</c:v>
                      </c:pt>
                      <c:pt idx="1314">
                        <c:v>15172.769329957171</c:v>
                      </c:pt>
                      <c:pt idx="1315">
                        <c:v>15174.230710539834</c:v>
                      </c:pt>
                      <c:pt idx="1316">
                        <c:v>15192.419745087362</c:v>
                      </c:pt>
                      <c:pt idx="1317">
                        <c:v>15224.650526400808</c:v>
                      </c:pt>
                      <c:pt idx="1318">
                        <c:v>15244.746074505425</c:v>
                      </c:pt>
                      <c:pt idx="1319">
                        <c:v>15250.474343867096</c:v>
                      </c:pt>
                      <c:pt idx="1320">
                        <c:v>15250.989842659837</c:v>
                      </c:pt>
                      <c:pt idx="1321">
                        <c:v>15258.726171943759</c:v>
                      </c:pt>
                      <c:pt idx="1322">
                        <c:v>15261.713802063658</c:v>
                      </c:pt>
                      <c:pt idx="1323">
                        <c:v>15271.105573623961</c:v>
                      </c:pt>
                      <c:pt idx="1324">
                        <c:v>15277.623714296848</c:v>
                      </c:pt>
                      <c:pt idx="1325">
                        <c:v>15290.231693506375</c:v>
                      </c:pt>
                      <c:pt idx="1326">
                        <c:v>15299.826482460105</c:v>
                      </c:pt>
                      <c:pt idx="1327">
                        <c:v>15330.019570178614</c:v>
                      </c:pt>
                      <c:pt idx="1328">
                        <c:v>15342.489637603141</c:v>
                      </c:pt>
                      <c:pt idx="1329">
                        <c:v>15345.225926874913</c:v>
                      </c:pt>
                      <c:pt idx="1330">
                        <c:v>15351.18270979187</c:v>
                      </c:pt>
                      <c:pt idx="1331">
                        <c:v>15357.697919773918</c:v>
                      </c:pt>
                      <c:pt idx="1332">
                        <c:v>15364.601898689401</c:v>
                      </c:pt>
                      <c:pt idx="1333">
                        <c:v>15381.228255677139</c:v>
                      </c:pt>
                      <c:pt idx="1334">
                        <c:v>15384.355669689256</c:v>
                      </c:pt>
                      <c:pt idx="1335">
                        <c:v>15386.447440305998</c:v>
                      </c:pt>
                      <c:pt idx="1336">
                        <c:v>15389.945550862298</c:v>
                      </c:pt>
                      <c:pt idx="1337">
                        <c:v>15393.10216395056</c:v>
                      </c:pt>
                      <c:pt idx="1338">
                        <c:v>15396.414506008092</c:v>
                      </c:pt>
                      <c:pt idx="1339">
                        <c:v>15402.23217295981</c:v>
                      </c:pt>
                      <c:pt idx="1340">
                        <c:v>15410.798221943789</c:v>
                      </c:pt>
                      <c:pt idx="1341">
                        <c:v>15429.133302598128</c:v>
                      </c:pt>
                      <c:pt idx="1342">
                        <c:v>15435.95286190048</c:v>
                      </c:pt>
                      <c:pt idx="1343">
                        <c:v>15450.115154981011</c:v>
                      </c:pt>
                      <c:pt idx="1344">
                        <c:v>15455.642156758182</c:v>
                      </c:pt>
                      <c:pt idx="1345">
                        <c:v>15459.262215190487</c:v>
                      </c:pt>
                      <c:pt idx="1346">
                        <c:v>15469.324233914898</c:v>
                      </c:pt>
                      <c:pt idx="1347">
                        <c:v>15484.204875836782</c:v>
                      </c:pt>
                      <c:pt idx="1348">
                        <c:v>15485.029293714932</c:v>
                      </c:pt>
                      <c:pt idx="1349">
                        <c:v>15496.66148425541</c:v>
                      </c:pt>
                      <c:pt idx="1350">
                        <c:v>15518.728926876727</c:v>
                      </c:pt>
                      <c:pt idx="1351">
                        <c:v>15525.5081337459</c:v>
                      </c:pt>
                      <c:pt idx="1352">
                        <c:v>15528.398906796729</c:v>
                      </c:pt>
                      <c:pt idx="1353">
                        <c:v>15534.496922581868</c:v>
                      </c:pt>
                      <c:pt idx="1354">
                        <c:v>15548.406592301884</c:v>
                      </c:pt>
                      <c:pt idx="1355">
                        <c:v>15550.512712773718</c:v>
                      </c:pt>
                      <c:pt idx="1356">
                        <c:v>15581.334131193154</c:v>
                      </c:pt>
                      <c:pt idx="1357">
                        <c:v>15581.875148752828</c:v>
                      </c:pt>
                      <c:pt idx="1358">
                        <c:v>15594.096493027011</c:v>
                      </c:pt>
                      <c:pt idx="1359">
                        <c:v>15595.566239256492</c:v>
                      </c:pt>
                      <c:pt idx="1360">
                        <c:v>15612.739923491918</c:v>
                      </c:pt>
                      <c:pt idx="1361">
                        <c:v>15621.17132443771</c:v>
                      </c:pt>
                      <c:pt idx="1362">
                        <c:v>15688.536973991715</c:v>
                      </c:pt>
                      <c:pt idx="1363">
                        <c:v>15691.744792618359</c:v>
                      </c:pt>
                      <c:pt idx="1364">
                        <c:v>15706.433349145478</c:v>
                      </c:pt>
                      <c:pt idx="1365">
                        <c:v>15718.167220107907</c:v>
                      </c:pt>
                      <c:pt idx="1366">
                        <c:v>15722.039763081037</c:v>
                      </c:pt>
                      <c:pt idx="1367">
                        <c:v>15724.446573365287</c:v>
                      </c:pt>
                      <c:pt idx="1368">
                        <c:v>15729.648418262801</c:v>
                      </c:pt>
                      <c:pt idx="1369">
                        <c:v>15733.30251511114</c:v>
                      </c:pt>
                      <c:pt idx="1370">
                        <c:v>15742.801591854608</c:v>
                      </c:pt>
                      <c:pt idx="1371">
                        <c:v>15743.409736260279</c:v>
                      </c:pt>
                      <c:pt idx="1372">
                        <c:v>15744.567213924314</c:v>
                      </c:pt>
                      <c:pt idx="1373">
                        <c:v>15749.403569856071</c:v>
                      </c:pt>
                      <c:pt idx="1374">
                        <c:v>15753.609722035848</c:v>
                      </c:pt>
                      <c:pt idx="1375">
                        <c:v>15759.824860426952</c:v>
                      </c:pt>
                      <c:pt idx="1376">
                        <c:v>15759.974712183048</c:v>
                      </c:pt>
                      <c:pt idx="1377">
                        <c:v>15768.857981467509</c:v>
                      </c:pt>
                      <c:pt idx="1378">
                        <c:v>15790.185020936608</c:v>
                      </c:pt>
                      <c:pt idx="1379">
                        <c:v>15790.295384232513</c:v>
                      </c:pt>
                      <c:pt idx="1380">
                        <c:v>15794.231461187888</c:v>
                      </c:pt>
                      <c:pt idx="1381">
                        <c:v>15802.51378308261</c:v>
                      </c:pt>
                      <c:pt idx="1382">
                        <c:v>15803.297729753602</c:v>
                      </c:pt>
                      <c:pt idx="1383">
                        <c:v>15822.644248735094</c:v>
                      </c:pt>
                      <c:pt idx="1384">
                        <c:v>15824.813453760755</c:v>
                      </c:pt>
                      <c:pt idx="1385">
                        <c:v>15826.526977917873</c:v>
                      </c:pt>
                      <c:pt idx="1386">
                        <c:v>15841.344628162533</c:v>
                      </c:pt>
                      <c:pt idx="1387">
                        <c:v>15841.421849291735</c:v>
                      </c:pt>
                      <c:pt idx="1388">
                        <c:v>15841.597639559675</c:v>
                      </c:pt>
                      <c:pt idx="1389">
                        <c:v>15845.412091737633</c:v>
                      </c:pt>
                      <c:pt idx="1390">
                        <c:v>15852.352584684852</c:v>
                      </c:pt>
                      <c:pt idx="1391">
                        <c:v>15858.544800780046</c:v>
                      </c:pt>
                      <c:pt idx="1392">
                        <c:v>15866.039609248201</c:v>
                      </c:pt>
                      <c:pt idx="1393">
                        <c:v>15866.632609525312</c:v>
                      </c:pt>
                      <c:pt idx="1394">
                        <c:v>15866.646841191208</c:v>
                      </c:pt>
                      <c:pt idx="1395">
                        <c:v>15866.677299393508</c:v>
                      </c:pt>
                      <c:pt idx="1396">
                        <c:v>15867.213855911383</c:v>
                      </c:pt>
                      <c:pt idx="1397">
                        <c:v>15870.922076905454</c:v>
                      </c:pt>
                      <c:pt idx="1398">
                        <c:v>15885.709780429257</c:v>
                      </c:pt>
                      <c:pt idx="1399">
                        <c:v>15894.190498804752</c:v>
                      </c:pt>
                      <c:pt idx="1400">
                        <c:v>15895.984231839702</c:v>
                      </c:pt>
                      <c:pt idx="1401">
                        <c:v>15928.606568788235</c:v>
                      </c:pt>
                      <c:pt idx="1402">
                        <c:v>15944.247472566418</c:v>
                      </c:pt>
                      <c:pt idx="1403">
                        <c:v>15945.089171812124</c:v>
                      </c:pt>
                      <c:pt idx="1404">
                        <c:v>15948.901192749252</c:v>
                      </c:pt>
                      <c:pt idx="1405">
                        <c:v>15955.047770102916</c:v>
                      </c:pt>
                      <c:pt idx="1406">
                        <c:v>15956.093750471566</c:v>
                      </c:pt>
                      <c:pt idx="1407">
                        <c:v>15956.904626436906</c:v>
                      </c:pt>
                      <c:pt idx="1408">
                        <c:v>15975.682757543651</c:v>
                      </c:pt>
                      <c:pt idx="1409">
                        <c:v>15990.123006377489</c:v>
                      </c:pt>
                      <c:pt idx="1410">
                        <c:v>15990.479321154913</c:v>
                      </c:pt>
                      <c:pt idx="1411">
                        <c:v>16009.691673221261</c:v>
                      </c:pt>
                      <c:pt idx="1412">
                        <c:v>16011.519563348547</c:v>
                      </c:pt>
                      <c:pt idx="1413">
                        <c:v>16014.173588716298</c:v>
                      </c:pt>
                      <c:pt idx="1414">
                        <c:v>16024.683627193683</c:v>
                      </c:pt>
                      <c:pt idx="1415">
                        <c:v>16027.042734062192</c:v>
                      </c:pt>
                      <c:pt idx="1416">
                        <c:v>16027.433010333978</c:v>
                      </c:pt>
                      <c:pt idx="1417">
                        <c:v>16035.576833639185</c:v>
                      </c:pt>
                      <c:pt idx="1418">
                        <c:v>16055.159602508649</c:v>
                      </c:pt>
                      <c:pt idx="1419">
                        <c:v>16063.517402212276</c:v>
                      </c:pt>
                      <c:pt idx="1420">
                        <c:v>16065.661488657512</c:v>
                      </c:pt>
                      <c:pt idx="1421">
                        <c:v>16069.749989110342</c:v>
                      </c:pt>
                      <c:pt idx="1422">
                        <c:v>16071.282878016373</c:v>
                      </c:pt>
                      <c:pt idx="1423">
                        <c:v>16077.802938198807</c:v>
                      </c:pt>
                      <c:pt idx="1424">
                        <c:v>16106.57815326631</c:v>
                      </c:pt>
                      <c:pt idx="1425">
                        <c:v>16114.905120441608</c:v>
                      </c:pt>
                      <c:pt idx="1426">
                        <c:v>16115.504380864855</c:v>
                      </c:pt>
                      <c:pt idx="1427">
                        <c:v>16138.777898906255</c:v>
                      </c:pt>
                      <c:pt idx="1428">
                        <c:v>16151.227458004016</c:v>
                      </c:pt>
                      <c:pt idx="1429">
                        <c:v>16158.2063900473</c:v>
                      </c:pt>
                      <c:pt idx="1430">
                        <c:v>16159.90439302013</c:v>
                      </c:pt>
                      <c:pt idx="1431">
                        <c:v>16161.401134441856</c:v>
                      </c:pt>
                      <c:pt idx="1432">
                        <c:v>16181.435273305358</c:v>
                      </c:pt>
                      <c:pt idx="1433">
                        <c:v>16192.861178394845</c:v>
                      </c:pt>
                      <c:pt idx="1434">
                        <c:v>16194.226484606961</c:v>
                      </c:pt>
                      <c:pt idx="1435">
                        <c:v>16205.667825140783</c:v>
                      </c:pt>
                      <c:pt idx="1436">
                        <c:v>16213.993919559416</c:v>
                      </c:pt>
                      <c:pt idx="1437">
                        <c:v>16214.040804540282</c:v>
                      </c:pt>
                      <c:pt idx="1438">
                        <c:v>16214.583820815362</c:v>
                      </c:pt>
                      <c:pt idx="1439">
                        <c:v>16223.63038470014</c:v>
                      </c:pt>
                      <c:pt idx="1440">
                        <c:v>16230.292584624667</c:v>
                      </c:pt>
                      <c:pt idx="1441">
                        <c:v>16231.418702307148</c:v>
                      </c:pt>
                      <c:pt idx="1442">
                        <c:v>16239.258768436837</c:v>
                      </c:pt>
                      <c:pt idx="1443">
                        <c:v>16244.799894582708</c:v>
                      </c:pt>
                      <c:pt idx="1444">
                        <c:v>16246.097667465703</c:v>
                      </c:pt>
                      <c:pt idx="1445">
                        <c:v>16257.373858608507</c:v>
                      </c:pt>
                      <c:pt idx="1446">
                        <c:v>16265.816661839302</c:v>
                      </c:pt>
                      <c:pt idx="1447">
                        <c:v>16280.093254375999</c:v>
                      </c:pt>
                      <c:pt idx="1448">
                        <c:v>16297.19549039105</c:v>
                      </c:pt>
                      <c:pt idx="1449">
                        <c:v>16300.239898903408</c:v>
                      </c:pt>
                      <c:pt idx="1450">
                        <c:v>16302.839412105655</c:v>
                      </c:pt>
                      <c:pt idx="1451">
                        <c:v>16318.162176539792</c:v>
                      </c:pt>
                      <c:pt idx="1452">
                        <c:v>16322.924588122503</c:v>
                      </c:pt>
                      <c:pt idx="1453">
                        <c:v>16332.281070814221</c:v>
                      </c:pt>
                      <c:pt idx="1454">
                        <c:v>16356.230745463801</c:v>
                      </c:pt>
                      <c:pt idx="1455">
                        <c:v>16356.355581883481</c:v>
                      </c:pt>
                      <c:pt idx="1456">
                        <c:v>16378.694920241158</c:v>
                      </c:pt>
                      <c:pt idx="1457">
                        <c:v>16404.180671754999</c:v>
                      </c:pt>
                      <c:pt idx="1458">
                        <c:v>16410.73471081342</c:v>
                      </c:pt>
                      <c:pt idx="1459">
                        <c:v>16421.123300320898</c:v>
                      </c:pt>
                      <c:pt idx="1460">
                        <c:v>16423.948611947479</c:v>
                      </c:pt>
                      <c:pt idx="1461">
                        <c:v>16445.291004082625</c:v>
                      </c:pt>
                      <c:pt idx="1462">
                        <c:v>16446.004464192432</c:v>
                      </c:pt>
                      <c:pt idx="1463">
                        <c:v>16464.49433229426</c:v>
                      </c:pt>
                      <c:pt idx="1464">
                        <c:v>16471.819369403085</c:v>
                      </c:pt>
                      <c:pt idx="1465">
                        <c:v>16479.722564397554</c:v>
                      </c:pt>
                      <c:pt idx="1466">
                        <c:v>16480.383586629967</c:v>
                      </c:pt>
                      <c:pt idx="1467">
                        <c:v>16484.773088004345</c:v>
                      </c:pt>
                      <c:pt idx="1468">
                        <c:v>16484.861659126716</c:v>
                      </c:pt>
                      <c:pt idx="1469">
                        <c:v>16485.576138900804</c:v>
                      </c:pt>
                      <c:pt idx="1470">
                        <c:v>16504.563669387157</c:v>
                      </c:pt>
                      <c:pt idx="1471">
                        <c:v>16509.446762688418</c:v>
                      </c:pt>
                      <c:pt idx="1472">
                        <c:v>16510.384788808871</c:v>
                      </c:pt>
                      <c:pt idx="1473">
                        <c:v>16543.55985588659</c:v>
                      </c:pt>
                      <c:pt idx="1474">
                        <c:v>16544.133439383975</c:v>
                      </c:pt>
                      <c:pt idx="1475">
                        <c:v>16557.291816351866</c:v>
                      </c:pt>
                      <c:pt idx="1476">
                        <c:v>16568.50781750452</c:v>
                      </c:pt>
                      <c:pt idx="1477">
                        <c:v>16576.51016627171</c:v>
                      </c:pt>
                      <c:pt idx="1478">
                        <c:v>16581.140621296108</c:v>
                      </c:pt>
                      <c:pt idx="1479">
                        <c:v>16585.867768777989</c:v>
                      </c:pt>
                      <c:pt idx="1480">
                        <c:v>16591.770666916786</c:v>
                      </c:pt>
                      <c:pt idx="1481">
                        <c:v>16621.217175526061</c:v>
                      </c:pt>
                      <c:pt idx="1482">
                        <c:v>16623.442127291932</c:v>
                      </c:pt>
                      <c:pt idx="1483">
                        <c:v>16643.095724782859</c:v>
                      </c:pt>
                      <c:pt idx="1484">
                        <c:v>16646.496305109642</c:v>
                      </c:pt>
                      <c:pt idx="1485">
                        <c:v>16650.088577785813</c:v>
                      </c:pt>
                      <c:pt idx="1486">
                        <c:v>16650.36414681395</c:v>
                      </c:pt>
                      <c:pt idx="1487">
                        <c:v>16651.332237098242</c:v>
                      </c:pt>
                      <c:pt idx="1488">
                        <c:v>16652.231236658063</c:v>
                      </c:pt>
                      <c:pt idx="1489">
                        <c:v>16657.118829861665</c:v>
                      </c:pt>
                      <c:pt idx="1490">
                        <c:v>16668.041325016424</c:v>
                      </c:pt>
                      <c:pt idx="1491">
                        <c:v>16677.025886479525</c:v>
                      </c:pt>
                      <c:pt idx="1492">
                        <c:v>16677.357368926107</c:v>
                      </c:pt>
                      <c:pt idx="1493">
                        <c:v>16681.159417689039</c:v>
                      </c:pt>
                      <c:pt idx="1494">
                        <c:v>16687.216695349613</c:v>
                      </c:pt>
                      <c:pt idx="1495">
                        <c:v>16687.315616708715</c:v>
                      </c:pt>
                      <c:pt idx="1496">
                        <c:v>16692.314387239076</c:v>
                      </c:pt>
                      <c:pt idx="1497">
                        <c:v>16697.438179784494</c:v>
                      </c:pt>
                      <c:pt idx="1498">
                        <c:v>16700.116287864315</c:v>
                      </c:pt>
                      <c:pt idx="1499">
                        <c:v>16710.508867099583</c:v>
                      </c:pt>
                      <c:pt idx="1500">
                        <c:v>16716.199797117548</c:v>
                      </c:pt>
                      <c:pt idx="1501">
                        <c:v>16749.956066888553</c:v>
                      </c:pt>
                      <c:pt idx="1502">
                        <c:v>16749.956066888553</c:v>
                      </c:pt>
                      <c:pt idx="1503">
                        <c:v>16758.737990287405</c:v>
                      </c:pt>
                      <c:pt idx="1504">
                        <c:v>16781.692213640665</c:v>
                      </c:pt>
                      <c:pt idx="1505">
                        <c:v>16802.74141775677</c:v>
                      </c:pt>
                      <c:pt idx="1506">
                        <c:v>16812.056889038457</c:v>
                      </c:pt>
                      <c:pt idx="1507">
                        <c:v>16826.876363822899</c:v>
                      </c:pt>
                      <c:pt idx="1508">
                        <c:v>16857.989751045512</c:v>
                      </c:pt>
                      <c:pt idx="1509">
                        <c:v>16858.167447195636</c:v>
                      </c:pt>
                      <c:pt idx="1510">
                        <c:v>16861.849024210132</c:v>
                      </c:pt>
                      <c:pt idx="1511">
                        <c:v>16867.534880330564</c:v>
                      </c:pt>
                      <c:pt idx="1512">
                        <c:v>16867.976589644088</c:v>
                      </c:pt>
                      <c:pt idx="1513">
                        <c:v>16867.976589644088</c:v>
                      </c:pt>
                      <c:pt idx="1514">
                        <c:v>16868.415923229652</c:v>
                      </c:pt>
                      <c:pt idx="1515">
                        <c:v>16872.170824160949</c:v>
                      </c:pt>
                      <c:pt idx="1516">
                        <c:v>16878.588590995001</c:v>
                      </c:pt>
                      <c:pt idx="1517">
                        <c:v>16885.998423625257</c:v>
                      </c:pt>
                      <c:pt idx="1518">
                        <c:v>16898.125869625826</c:v>
                      </c:pt>
                      <c:pt idx="1519">
                        <c:v>16899.6912928081</c:v>
                      </c:pt>
                      <c:pt idx="1520">
                        <c:v>16900.871760975595</c:v>
                      </c:pt>
                      <c:pt idx="1521">
                        <c:v>16900.957674818106</c:v>
                      </c:pt>
                      <c:pt idx="1522">
                        <c:v>16901.396917643175</c:v>
                      </c:pt>
                      <c:pt idx="1523">
                        <c:v>16901.396917643175</c:v>
                      </c:pt>
                      <c:pt idx="1524">
                        <c:v>16901.76198171503</c:v>
                      </c:pt>
                      <c:pt idx="1525">
                        <c:v>16916.212637036548</c:v>
                      </c:pt>
                      <c:pt idx="1526">
                        <c:v>16916.507859300276</c:v>
                      </c:pt>
                      <c:pt idx="1527">
                        <c:v>16921.612429215118</c:v>
                      </c:pt>
                      <c:pt idx="1528">
                        <c:v>16924.341844147497</c:v>
                      </c:pt>
                      <c:pt idx="1529">
                        <c:v>16941.312563660736</c:v>
                      </c:pt>
                      <c:pt idx="1530">
                        <c:v>16946.18535033795</c:v>
                      </c:pt>
                      <c:pt idx="1531">
                        <c:v>16949.901904096361</c:v>
                      </c:pt>
                      <c:pt idx="1532">
                        <c:v>16950.351112967895</c:v>
                      </c:pt>
                      <c:pt idx="1533">
                        <c:v>16980.309174910737</c:v>
                      </c:pt>
                      <c:pt idx="1534">
                        <c:v>16984.780687661201</c:v>
                      </c:pt>
                      <c:pt idx="1535">
                        <c:v>16986.54878341097</c:v>
                      </c:pt>
                      <c:pt idx="1536">
                        <c:v>16997.524363720058</c:v>
                      </c:pt>
                      <c:pt idx="1537">
                        <c:v>17011.588685902294</c:v>
                      </c:pt>
                      <c:pt idx="1538">
                        <c:v>17013.054432282319</c:v>
                      </c:pt>
                      <c:pt idx="1539">
                        <c:v>17015.320499790418</c:v>
                      </c:pt>
                      <c:pt idx="1540">
                        <c:v>17019.013790690762</c:v>
                      </c:pt>
                      <c:pt idx="1541">
                        <c:v>17020.434131937909</c:v>
                      </c:pt>
                      <c:pt idx="1542">
                        <c:v>17044.776581974351</c:v>
                      </c:pt>
                      <c:pt idx="1543">
                        <c:v>17045.154550306386</c:v>
                      </c:pt>
                      <c:pt idx="1544">
                        <c:v>17047.794403010252</c:v>
                      </c:pt>
                      <c:pt idx="1545">
                        <c:v>17048.486456390623</c:v>
                      </c:pt>
                      <c:pt idx="1546">
                        <c:v>17070.510050549572</c:v>
                      </c:pt>
                      <c:pt idx="1547">
                        <c:v>17082.586287456208</c:v>
                      </c:pt>
                      <c:pt idx="1548">
                        <c:v>17083.561111528601</c:v>
                      </c:pt>
                      <c:pt idx="1549">
                        <c:v>17089.026150339036</c:v>
                      </c:pt>
                      <c:pt idx="1550">
                        <c:v>17096.912226064556</c:v>
                      </c:pt>
                      <c:pt idx="1551">
                        <c:v>17099.323527498538</c:v>
                      </c:pt>
                      <c:pt idx="1552">
                        <c:v>17099.841631698331</c:v>
                      </c:pt>
                      <c:pt idx="1553">
                        <c:v>17107.666010664077</c:v>
                      </c:pt>
                      <c:pt idx="1554">
                        <c:v>17127.602242125646</c:v>
                      </c:pt>
                      <c:pt idx="1555">
                        <c:v>17134.339405325187</c:v>
                      </c:pt>
                      <c:pt idx="1556">
                        <c:v>17152.150541114763</c:v>
                      </c:pt>
                      <c:pt idx="1557">
                        <c:v>17163.630794235876</c:v>
                      </c:pt>
                      <c:pt idx="1558">
                        <c:v>17163.833938555697</c:v>
                      </c:pt>
                      <c:pt idx="1559">
                        <c:v>17184.815225537295</c:v>
                      </c:pt>
                      <c:pt idx="1560">
                        <c:v>17190.950405280262</c:v>
                      </c:pt>
                      <c:pt idx="1561">
                        <c:v>17206.827497002618</c:v>
                      </c:pt>
                      <c:pt idx="1562">
                        <c:v>17227.468072922213</c:v>
                      </c:pt>
                      <c:pt idx="1563">
                        <c:v>17228.10114921784</c:v>
                      </c:pt>
                      <c:pt idx="1564">
                        <c:v>17231.920087448376</c:v>
                      </c:pt>
                      <c:pt idx="1565">
                        <c:v>17243.07114172872</c:v>
                      </c:pt>
                      <c:pt idx="1566">
                        <c:v>17247.100250793286</c:v>
                      </c:pt>
                      <c:pt idx="1567">
                        <c:v>17267.930512267299</c:v>
                      </c:pt>
                      <c:pt idx="1568">
                        <c:v>17280.042572254002</c:v>
                      </c:pt>
                      <c:pt idx="1569">
                        <c:v>17280.488521676409</c:v>
                      </c:pt>
                      <c:pt idx="1570">
                        <c:v>17303.998147184771</c:v>
                      </c:pt>
                      <c:pt idx="1571">
                        <c:v>17319.815283054038</c:v>
                      </c:pt>
                      <c:pt idx="1572">
                        <c:v>17321.265683109581</c:v>
                      </c:pt>
                      <c:pt idx="1573">
                        <c:v>17321.652096216432</c:v>
                      </c:pt>
                      <c:pt idx="1574">
                        <c:v>17323.100403599066</c:v>
                      </c:pt>
                      <c:pt idx="1575">
                        <c:v>17323.5818567805</c:v>
                      </c:pt>
                      <c:pt idx="1576">
                        <c:v>17324.489017347361</c:v>
                      </c:pt>
                      <c:pt idx="1577">
                        <c:v>17342.432145064729</c:v>
                      </c:pt>
                      <c:pt idx="1578">
                        <c:v>17343.074257085318</c:v>
                      </c:pt>
                      <c:pt idx="1579">
                        <c:v>17356.938813877354</c:v>
                      </c:pt>
                      <c:pt idx="1580">
                        <c:v>17374.388946557072</c:v>
                      </c:pt>
                      <c:pt idx="1581">
                        <c:v>17376.427636187174</c:v>
                      </c:pt>
                      <c:pt idx="1582">
                        <c:v>17376.710436245168</c:v>
                      </c:pt>
                      <c:pt idx="1583">
                        <c:v>17377.03128636835</c:v>
                      </c:pt>
                      <c:pt idx="1584">
                        <c:v>17382.230314677174</c:v>
                      </c:pt>
                      <c:pt idx="1585">
                        <c:v>17390.123012640688</c:v>
                      </c:pt>
                      <c:pt idx="1586">
                        <c:v>17391.997272313343</c:v>
                      </c:pt>
                      <c:pt idx="1587">
                        <c:v>17393.310341072811</c:v>
                      </c:pt>
                      <c:pt idx="1588">
                        <c:v>17420.342484861736</c:v>
                      </c:pt>
                      <c:pt idx="1589">
                        <c:v>17435.036995749502</c:v>
                      </c:pt>
                      <c:pt idx="1590">
                        <c:v>17438.811605983716</c:v>
                      </c:pt>
                      <c:pt idx="1591">
                        <c:v>17476.497119050877</c:v>
                      </c:pt>
                      <c:pt idx="1592">
                        <c:v>17476.764744171753</c:v>
                      </c:pt>
                      <c:pt idx="1593">
                        <c:v>17477.321240496833</c:v>
                      </c:pt>
                      <c:pt idx="1594">
                        <c:v>17495.285966004394</c:v>
                      </c:pt>
                      <c:pt idx="1595">
                        <c:v>17503.217559610293</c:v>
                      </c:pt>
                      <c:pt idx="1596">
                        <c:v>17511.392961991405</c:v>
                      </c:pt>
                      <c:pt idx="1597">
                        <c:v>17522.203187654817</c:v>
                      </c:pt>
                      <c:pt idx="1598">
                        <c:v>17531.354751484363</c:v>
                      </c:pt>
                      <c:pt idx="1599">
                        <c:v>17533.037885673461</c:v>
                      </c:pt>
                      <c:pt idx="1600">
                        <c:v>17534.946866727831</c:v>
                      </c:pt>
                      <c:pt idx="1601">
                        <c:v>17564.921009715417</c:v>
                      </c:pt>
                      <c:pt idx="1602">
                        <c:v>17567.406235783172</c:v>
                      </c:pt>
                      <c:pt idx="1603">
                        <c:v>17593.793373103734</c:v>
                      </c:pt>
                      <c:pt idx="1604">
                        <c:v>17593.793373103734</c:v>
                      </c:pt>
                      <c:pt idx="1605">
                        <c:v>17594.001596633727</c:v>
                      </c:pt>
                      <c:pt idx="1606">
                        <c:v>17611.13720153043</c:v>
                      </c:pt>
                      <c:pt idx="1607">
                        <c:v>17636.889658274849</c:v>
                      </c:pt>
                      <c:pt idx="1608">
                        <c:v>17640.789932529828</c:v>
                      </c:pt>
                      <c:pt idx="1609">
                        <c:v>17645.228155767734</c:v>
                      </c:pt>
                      <c:pt idx="1610">
                        <c:v>17650.583417980321</c:v>
                      </c:pt>
                      <c:pt idx="1611">
                        <c:v>17652.131066918315</c:v>
                      </c:pt>
                      <c:pt idx="1612">
                        <c:v>17655.680639269456</c:v>
                      </c:pt>
                      <c:pt idx="1613">
                        <c:v>17674.269658933808</c:v>
                      </c:pt>
                      <c:pt idx="1614">
                        <c:v>17680.834443949676</c:v>
                      </c:pt>
                      <c:pt idx="1615">
                        <c:v>17681.202970465882</c:v>
                      </c:pt>
                      <c:pt idx="1616">
                        <c:v>17682.806220760736</c:v>
                      </c:pt>
                      <c:pt idx="1617">
                        <c:v>17689.229973346301</c:v>
                      </c:pt>
                      <c:pt idx="1618">
                        <c:v>17696.211769581718</c:v>
                      </c:pt>
                      <c:pt idx="1619">
                        <c:v>17701.929737041111</c:v>
                      </c:pt>
                      <c:pt idx="1620">
                        <c:v>17702.676752687352</c:v>
                      </c:pt>
                      <c:pt idx="1621">
                        <c:v>17709.471190427015</c:v>
                      </c:pt>
                      <c:pt idx="1622">
                        <c:v>17712.479279875752</c:v>
                      </c:pt>
                      <c:pt idx="1623">
                        <c:v>17723.500319020513</c:v>
                      </c:pt>
                      <c:pt idx="1624">
                        <c:v>17747.782420089912</c:v>
                      </c:pt>
                      <c:pt idx="1625">
                        <c:v>17758.431920043819</c:v>
                      </c:pt>
                      <c:pt idx="1626">
                        <c:v>17766.314145834604</c:v>
                      </c:pt>
                      <c:pt idx="1627">
                        <c:v>17781.085828368257</c:v>
                      </c:pt>
                      <c:pt idx="1628">
                        <c:v>17781.574276147625</c:v>
                      </c:pt>
                      <c:pt idx="1629">
                        <c:v>17789.36725935138</c:v>
                      </c:pt>
                      <c:pt idx="1630">
                        <c:v>17790.222743372517</c:v>
                      </c:pt>
                      <c:pt idx="1631">
                        <c:v>17790.667349095853</c:v>
                      </c:pt>
                      <c:pt idx="1632">
                        <c:v>17801.121987178063</c:v>
                      </c:pt>
                      <c:pt idx="1633">
                        <c:v>17818.909725514124</c:v>
                      </c:pt>
                      <c:pt idx="1634">
                        <c:v>17819.168899581182</c:v>
                      </c:pt>
                      <c:pt idx="1635">
                        <c:v>17819.860289172153</c:v>
                      </c:pt>
                      <c:pt idx="1636">
                        <c:v>17833.010633835351</c:v>
                      </c:pt>
                      <c:pt idx="1637">
                        <c:v>17861.949746818111</c:v>
                      </c:pt>
                      <c:pt idx="1638">
                        <c:v>17874.387448211386</c:v>
                      </c:pt>
                      <c:pt idx="1639">
                        <c:v>17874.579093854791</c:v>
                      </c:pt>
                      <c:pt idx="1640">
                        <c:v>17879.690115872261</c:v>
                      </c:pt>
                      <c:pt idx="1641">
                        <c:v>17893.028358266798</c:v>
                      </c:pt>
                      <c:pt idx="1642">
                        <c:v>17897.860121532325</c:v>
                      </c:pt>
                      <c:pt idx="1643">
                        <c:v>17898.792801432188</c:v>
                      </c:pt>
                      <c:pt idx="1644">
                        <c:v>17902.29880363998</c:v>
                      </c:pt>
                      <c:pt idx="1645">
                        <c:v>17927.013507145635</c:v>
                      </c:pt>
                      <c:pt idx="1646">
                        <c:v>17927.325170805772</c:v>
                      </c:pt>
                      <c:pt idx="1647">
                        <c:v>17931.079587691736</c:v>
                      </c:pt>
                      <c:pt idx="1648">
                        <c:v>17975.451415369382</c:v>
                      </c:pt>
                      <c:pt idx="1649">
                        <c:v>17987.247771625418</c:v>
                      </c:pt>
                      <c:pt idx="1650">
                        <c:v>17987.888284823006</c:v>
                      </c:pt>
                      <c:pt idx="1651">
                        <c:v>18006.240359908486</c:v>
                      </c:pt>
                      <c:pt idx="1652">
                        <c:v>18006.485235432847</c:v>
                      </c:pt>
                      <c:pt idx="1653">
                        <c:v>18018.57590885396</c:v>
                      </c:pt>
                      <c:pt idx="1654">
                        <c:v>18028.798786197527</c:v>
                      </c:pt>
                      <c:pt idx="1655">
                        <c:v>18041.75541055818</c:v>
                      </c:pt>
                      <c:pt idx="1656">
                        <c:v>18041.772890480734</c:v>
                      </c:pt>
                      <c:pt idx="1657">
                        <c:v>18044.077385956967</c:v>
                      </c:pt>
                      <c:pt idx="1658">
                        <c:v>18046.825119816796</c:v>
                      </c:pt>
                      <c:pt idx="1659">
                        <c:v>18050.882206179635</c:v>
                      </c:pt>
                      <c:pt idx="1660">
                        <c:v>18055.537896374139</c:v>
                      </c:pt>
                      <c:pt idx="1661">
                        <c:v>18055.783473365289</c:v>
                      </c:pt>
                      <c:pt idx="1662">
                        <c:v>18057.044566188619</c:v>
                      </c:pt>
                      <c:pt idx="1663">
                        <c:v>18089.817119527223</c:v>
                      </c:pt>
                      <c:pt idx="1664">
                        <c:v>18099.400053454672</c:v>
                      </c:pt>
                      <c:pt idx="1665">
                        <c:v>18142.677676714084</c:v>
                      </c:pt>
                      <c:pt idx="1666">
                        <c:v>18147.200187237344</c:v>
                      </c:pt>
                      <c:pt idx="1667">
                        <c:v>18155.117531979824</c:v>
                      </c:pt>
                      <c:pt idx="1668">
                        <c:v>18174.455031374604</c:v>
                      </c:pt>
                      <c:pt idx="1669">
                        <c:v>18178.270519669455</c:v>
                      </c:pt>
                      <c:pt idx="1670">
                        <c:v>18182.581346468305</c:v>
                      </c:pt>
                      <c:pt idx="1671">
                        <c:v>18198.623334201944</c:v>
                      </c:pt>
                      <c:pt idx="1672">
                        <c:v>18201.410702625548</c:v>
                      </c:pt>
                      <c:pt idx="1673">
                        <c:v>18210.408742105712</c:v>
                      </c:pt>
                      <c:pt idx="1674">
                        <c:v>18213.869688475741</c:v>
                      </c:pt>
                      <c:pt idx="1675">
                        <c:v>18218.652794697493</c:v>
                      </c:pt>
                      <c:pt idx="1676">
                        <c:v>18221.809597910818</c:v>
                      </c:pt>
                      <c:pt idx="1677">
                        <c:v>18222.508315791994</c:v>
                      </c:pt>
                      <c:pt idx="1678">
                        <c:v>18239.849298759866</c:v>
                      </c:pt>
                      <c:pt idx="1679">
                        <c:v>18241.670853701016</c:v>
                      </c:pt>
                      <c:pt idx="1680">
                        <c:v>18246.178953002134</c:v>
                      </c:pt>
                      <c:pt idx="1681">
                        <c:v>18247.760386321293</c:v>
                      </c:pt>
                      <c:pt idx="1682">
                        <c:v>18258.608618211962</c:v>
                      </c:pt>
                      <c:pt idx="1683">
                        <c:v>18261.2500016989</c:v>
                      </c:pt>
                      <c:pt idx="1684">
                        <c:v>18275.04362065926</c:v>
                      </c:pt>
                      <c:pt idx="1685">
                        <c:v>18290.717674402644</c:v>
                      </c:pt>
                      <c:pt idx="1686">
                        <c:v>18291.181205476747</c:v>
                      </c:pt>
                      <c:pt idx="1687">
                        <c:v>18291.965759246235</c:v>
                      </c:pt>
                      <c:pt idx="1688">
                        <c:v>18298.323330569157</c:v>
                      </c:pt>
                      <c:pt idx="1689">
                        <c:v>18298.323330569157</c:v>
                      </c:pt>
                      <c:pt idx="1690">
                        <c:v>18304.101958441588</c:v>
                      </c:pt>
                      <c:pt idx="1691">
                        <c:v>18306.073343342247</c:v>
                      </c:pt>
                      <c:pt idx="1692">
                        <c:v>18321.390247028168</c:v>
                      </c:pt>
                      <c:pt idx="1693">
                        <c:v>18335.354440390212</c:v>
                      </c:pt>
                      <c:pt idx="1694">
                        <c:v>18337.989651558037</c:v>
                      </c:pt>
                      <c:pt idx="1695">
                        <c:v>18349.301877042592</c:v>
                      </c:pt>
                      <c:pt idx="1696">
                        <c:v>18350.486996342035</c:v>
                      </c:pt>
                      <c:pt idx="1697">
                        <c:v>18370.306259212037</c:v>
                      </c:pt>
                      <c:pt idx="1698">
                        <c:v>18387.770793013791</c:v>
                      </c:pt>
                      <c:pt idx="1699">
                        <c:v>18405.782787553042</c:v>
                      </c:pt>
                      <c:pt idx="1700">
                        <c:v>18412.591112005321</c:v>
                      </c:pt>
                      <c:pt idx="1701">
                        <c:v>18412.708016856108</c:v>
                      </c:pt>
                      <c:pt idx="1702">
                        <c:v>18416.136880711791</c:v>
                      </c:pt>
                      <c:pt idx="1703">
                        <c:v>18427.979818322157</c:v>
                      </c:pt>
                      <c:pt idx="1704">
                        <c:v>18436.857544263919</c:v>
                      </c:pt>
                      <c:pt idx="1705">
                        <c:v>18445.528505882619</c:v>
                      </c:pt>
                      <c:pt idx="1706">
                        <c:v>18446.586914326828</c:v>
                      </c:pt>
                      <c:pt idx="1707">
                        <c:v>18449.039328946543</c:v>
                      </c:pt>
                      <c:pt idx="1708">
                        <c:v>18452.97099149858</c:v>
                      </c:pt>
                      <c:pt idx="1709">
                        <c:v>18458.86849606609</c:v>
                      </c:pt>
                      <c:pt idx="1710">
                        <c:v>18462.162816755634</c:v>
                      </c:pt>
                      <c:pt idx="1711">
                        <c:v>18475.687410775292</c:v>
                      </c:pt>
                      <c:pt idx="1712">
                        <c:v>18477.941766554883</c:v>
                      </c:pt>
                      <c:pt idx="1713">
                        <c:v>18485.787841813199</c:v>
                      </c:pt>
                      <c:pt idx="1714">
                        <c:v>18485.966487199228</c:v>
                      </c:pt>
                      <c:pt idx="1715">
                        <c:v>18513.840734539295</c:v>
                      </c:pt>
                      <c:pt idx="1716">
                        <c:v>18529.697569065946</c:v>
                      </c:pt>
                      <c:pt idx="1717">
                        <c:v>18529.939997685829</c:v>
                      </c:pt>
                      <c:pt idx="1718">
                        <c:v>18534.211654035196</c:v>
                      </c:pt>
                      <c:pt idx="1719">
                        <c:v>18539.198556820771</c:v>
                      </c:pt>
                      <c:pt idx="1720">
                        <c:v>18546.525731224781</c:v>
                      </c:pt>
                      <c:pt idx="1721">
                        <c:v>18571.069370044144</c:v>
                      </c:pt>
                      <c:pt idx="1722">
                        <c:v>18577.218937428814</c:v>
                      </c:pt>
                      <c:pt idx="1723">
                        <c:v>18579.843896441696</c:v>
                      </c:pt>
                      <c:pt idx="1724">
                        <c:v>18583.909090388646</c:v>
                      </c:pt>
                      <c:pt idx="1725">
                        <c:v>18589.960901015624</c:v>
                      </c:pt>
                      <c:pt idx="1726">
                        <c:v>18594.840156734979</c:v>
                      </c:pt>
                      <c:pt idx="1727">
                        <c:v>18622.113221931166</c:v>
                      </c:pt>
                      <c:pt idx="1728">
                        <c:v>18622.304538934262</c:v>
                      </c:pt>
                      <c:pt idx="1729">
                        <c:v>18622.543040130986</c:v>
                      </c:pt>
                      <c:pt idx="1730">
                        <c:v>18629.334399543255</c:v>
                      </c:pt>
                      <c:pt idx="1731">
                        <c:v>18641.922238147577</c:v>
                      </c:pt>
                      <c:pt idx="1732">
                        <c:v>18642.037805280474</c:v>
                      </c:pt>
                      <c:pt idx="1733">
                        <c:v>18642.078305422499</c:v>
                      </c:pt>
                      <c:pt idx="1734">
                        <c:v>18650.123273041663</c:v>
                      </c:pt>
                      <c:pt idx="1735">
                        <c:v>18652.591051592386</c:v>
                      </c:pt>
                      <c:pt idx="1736">
                        <c:v>18656.789026294391</c:v>
                      </c:pt>
                      <c:pt idx="1737">
                        <c:v>18681.109093531817</c:v>
                      </c:pt>
                      <c:pt idx="1738">
                        <c:v>18683.198150204844</c:v>
                      </c:pt>
                      <c:pt idx="1739">
                        <c:v>18684.439888471828</c:v>
                      </c:pt>
                      <c:pt idx="1740">
                        <c:v>18687.237520782503</c:v>
                      </c:pt>
                      <c:pt idx="1741">
                        <c:v>18689.233736446186</c:v>
                      </c:pt>
                      <c:pt idx="1742">
                        <c:v>18690.086120136097</c:v>
                      </c:pt>
                      <c:pt idx="1743">
                        <c:v>18693.829234966001</c:v>
                      </c:pt>
                      <c:pt idx="1744">
                        <c:v>18723.332628201606</c:v>
                      </c:pt>
                      <c:pt idx="1745">
                        <c:v>18730.603314574259</c:v>
                      </c:pt>
                      <c:pt idx="1746">
                        <c:v>18734.679759932191</c:v>
                      </c:pt>
                      <c:pt idx="1747">
                        <c:v>18745.407611893141</c:v>
                      </c:pt>
                      <c:pt idx="1748">
                        <c:v>18751.890199206329</c:v>
                      </c:pt>
                      <c:pt idx="1749">
                        <c:v>18758.290563962506</c:v>
                      </c:pt>
                      <c:pt idx="1750">
                        <c:v>18769.313728404821</c:v>
                      </c:pt>
                      <c:pt idx="1751">
                        <c:v>18772.139465090058</c:v>
                      </c:pt>
                      <c:pt idx="1752">
                        <c:v>18794.031005030152</c:v>
                      </c:pt>
                      <c:pt idx="1753">
                        <c:v>18796.027204250175</c:v>
                      </c:pt>
                      <c:pt idx="1754">
                        <c:v>18798.470492329037</c:v>
                      </c:pt>
                      <c:pt idx="1755">
                        <c:v>18818.091444176418</c:v>
                      </c:pt>
                      <c:pt idx="1756">
                        <c:v>18820.396167031544</c:v>
                      </c:pt>
                      <c:pt idx="1757">
                        <c:v>18824.414263047391</c:v>
                      </c:pt>
                      <c:pt idx="1758">
                        <c:v>18831.471813044274</c:v>
                      </c:pt>
                      <c:pt idx="1759">
                        <c:v>18832.283736184738</c:v>
                      </c:pt>
                      <c:pt idx="1760">
                        <c:v>18843.128903522174</c:v>
                      </c:pt>
                      <c:pt idx="1761">
                        <c:v>18856.246742948071</c:v>
                      </c:pt>
                      <c:pt idx="1762">
                        <c:v>18857.686627639374</c:v>
                      </c:pt>
                      <c:pt idx="1763">
                        <c:v>18869.978829506064</c:v>
                      </c:pt>
                      <c:pt idx="1764">
                        <c:v>18874.77266846046</c:v>
                      </c:pt>
                      <c:pt idx="1765">
                        <c:v>18884.413680652593</c:v>
                      </c:pt>
                      <c:pt idx="1766">
                        <c:v>18900.592331132484</c:v>
                      </c:pt>
                      <c:pt idx="1767">
                        <c:v>18940.399593159873</c:v>
                      </c:pt>
                      <c:pt idx="1768">
                        <c:v>18958.857761079173</c:v>
                      </c:pt>
                      <c:pt idx="1769">
                        <c:v>18966.557296706564</c:v>
                      </c:pt>
                      <c:pt idx="1770">
                        <c:v>18973.997781556682</c:v>
                      </c:pt>
                      <c:pt idx="1771">
                        <c:v>18981.861897844989</c:v>
                      </c:pt>
                      <c:pt idx="1772">
                        <c:v>18994.912622054679</c:v>
                      </c:pt>
                      <c:pt idx="1773">
                        <c:v>18996.571228455192</c:v>
                      </c:pt>
                      <c:pt idx="1774">
                        <c:v>18999.339864246795</c:v>
                      </c:pt>
                      <c:pt idx="1775">
                        <c:v>18999.701777260143</c:v>
                      </c:pt>
                      <c:pt idx="1776">
                        <c:v>19015.012748996483</c:v>
                      </c:pt>
                      <c:pt idx="1777">
                        <c:v>19017.841028301969</c:v>
                      </c:pt>
                      <c:pt idx="1778">
                        <c:v>19029.440336995223</c:v>
                      </c:pt>
                      <c:pt idx="1779">
                        <c:v>19032.375814133015</c:v>
                      </c:pt>
                      <c:pt idx="1780">
                        <c:v>19034.41811572609</c:v>
                      </c:pt>
                      <c:pt idx="1781">
                        <c:v>19044.434316841121</c:v>
                      </c:pt>
                      <c:pt idx="1782">
                        <c:v>19045.628012397097</c:v>
                      </c:pt>
                      <c:pt idx="1783">
                        <c:v>19049.046995121782</c:v>
                      </c:pt>
                      <c:pt idx="1784">
                        <c:v>19049.202646699126</c:v>
                      </c:pt>
                      <c:pt idx="1785">
                        <c:v>19049.60184842574</c:v>
                      </c:pt>
                      <c:pt idx="1786">
                        <c:v>19055.158161732783</c:v>
                      </c:pt>
                      <c:pt idx="1787">
                        <c:v>19111.842906826972</c:v>
                      </c:pt>
                      <c:pt idx="1788">
                        <c:v>19112.426826525774</c:v>
                      </c:pt>
                      <c:pt idx="1789">
                        <c:v>19112.539530425503</c:v>
                      </c:pt>
                      <c:pt idx="1790">
                        <c:v>19121.716843700957</c:v>
                      </c:pt>
                      <c:pt idx="1791">
                        <c:v>19122.151149637746</c:v>
                      </c:pt>
                      <c:pt idx="1792">
                        <c:v>19123.844529883849</c:v>
                      </c:pt>
                      <c:pt idx="1793">
                        <c:v>19130.355182963151</c:v>
                      </c:pt>
                      <c:pt idx="1794">
                        <c:v>19132.74665356506</c:v>
                      </c:pt>
                      <c:pt idx="1795">
                        <c:v>19142.564144944346</c:v>
                      </c:pt>
                      <c:pt idx="1796">
                        <c:v>19152.256095975092</c:v>
                      </c:pt>
                      <c:pt idx="1797">
                        <c:v>19163.150740247969</c:v>
                      </c:pt>
                      <c:pt idx="1798">
                        <c:v>19163.508793711535</c:v>
                      </c:pt>
                      <c:pt idx="1799">
                        <c:v>19165.064973953286</c:v>
                      </c:pt>
                      <c:pt idx="1800">
                        <c:v>19183.538150001856</c:v>
                      </c:pt>
                      <c:pt idx="1801">
                        <c:v>19201.77125324291</c:v>
                      </c:pt>
                      <c:pt idx="1802">
                        <c:v>19203.898668708858</c:v>
                      </c:pt>
                      <c:pt idx="1803">
                        <c:v>19206.684888615477</c:v>
                      </c:pt>
                      <c:pt idx="1804">
                        <c:v>19208.74046392092</c:v>
                      </c:pt>
                      <c:pt idx="1805">
                        <c:v>19233.063506533628</c:v>
                      </c:pt>
                      <c:pt idx="1806">
                        <c:v>19237.708621447782</c:v>
                      </c:pt>
                      <c:pt idx="1807">
                        <c:v>19244.578076827052</c:v>
                      </c:pt>
                      <c:pt idx="1808">
                        <c:v>19260.894622570071</c:v>
                      </c:pt>
                      <c:pt idx="1809">
                        <c:v>19263.789753875586</c:v>
                      </c:pt>
                      <c:pt idx="1810">
                        <c:v>19265.244968785355</c:v>
                      </c:pt>
                      <c:pt idx="1811">
                        <c:v>19265.55301243264</c:v>
                      </c:pt>
                      <c:pt idx="1812">
                        <c:v>19268.252883272518</c:v>
                      </c:pt>
                      <c:pt idx="1813">
                        <c:v>19286.581945727437</c:v>
                      </c:pt>
                      <c:pt idx="1814">
                        <c:v>19293.989270756687</c:v>
                      </c:pt>
                      <c:pt idx="1815">
                        <c:v>19298.521296494277</c:v>
                      </c:pt>
                      <c:pt idx="1816">
                        <c:v>19302.893363805048</c:v>
                      </c:pt>
                      <c:pt idx="1817">
                        <c:v>19312.755291306083</c:v>
                      </c:pt>
                      <c:pt idx="1818">
                        <c:v>19317.054531621921</c:v>
                      </c:pt>
                      <c:pt idx="1819">
                        <c:v>19330.502054562414</c:v>
                      </c:pt>
                      <c:pt idx="1820">
                        <c:v>19341.629501648589</c:v>
                      </c:pt>
                      <c:pt idx="1821">
                        <c:v>19362.321947674638</c:v>
                      </c:pt>
                      <c:pt idx="1822">
                        <c:v>19365.753359735088</c:v>
                      </c:pt>
                      <c:pt idx="1823">
                        <c:v>19366.454740122485</c:v>
                      </c:pt>
                      <c:pt idx="1824">
                        <c:v>19367.142375936633</c:v>
                      </c:pt>
                      <c:pt idx="1825">
                        <c:v>19375.908275517013</c:v>
                      </c:pt>
                      <c:pt idx="1826">
                        <c:v>19391.768492374584</c:v>
                      </c:pt>
                      <c:pt idx="1827">
                        <c:v>19411.580945850459</c:v>
                      </c:pt>
                      <c:pt idx="1828">
                        <c:v>19432.744285418801</c:v>
                      </c:pt>
                      <c:pt idx="1829">
                        <c:v>19433.483582223147</c:v>
                      </c:pt>
                      <c:pt idx="1830">
                        <c:v>19449.550125937472</c:v>
                      </c:pt>
                      <c:pt idx="1831">
                        <c:v>19451.953270671314</c:v>
                      </c:pt>
                      <c:pt idx="1832">
                        <c:v>19456.42114887137</c:v>
                      </c:pt>
                      <c:pt idx="1833">
                        <c:v>19463.793205121936</c:v>
                      </c:pt>
                      <c:pt idx="1834">
                        <c:v>19481.565739713078</c:v>
                      </c:pt>
                      <c:pt idx="1835">
                        <c:v>19481.597232840209</c:v>
                      </c:pt>
                      <c:pt idx="1836">
                        <c:v>19492.537304899917</c:v>
                      </c:pt>
                      <c:pt idx="1837">
                        <c:v>19497.595390138275</c:v>
                      </c:pt>
                      <c:pt idx="1838">
                        <c:v>19502.729519818055</c:v>
                      </c:pt>
                      <c:pt idx="1839">
                        <c:v>19504.66807019963</c:v>
                      </c:pt>
                      <c:pt idx="1840">
                        <c:v>19504.684549460446</c:v>
                      </c:pt>
                      <c:pt idx="1841">
                        <c:v>19505.868017984427</c:v>
                      </c:pt>
                      <c:pt idx="1842">
                        <c:v>19507.030779084536</c:v>
                      </c:pt>
                      <c:pt idx="1843">
                        <c:v>19507.820460826268</c:v>
                      </c:pt>
                      <c:pt idx="1844">
                        <c:v>19512.616773748348</c:v>
                      </c:pt>
                      <c:pt idx="1845">
                        <c:v>19514.02629101431</c:v>
                      </c:pt>
                      <c:pt idx="1846">
                        <c:v>19523.688028346565</c:v>
                      </c:pt>
                      <c:pt idx="1847">
                        <c:v>19523.915331675795</c:v>
                      </c:pt>
                      <c:pt idx="1848">
                        <c:v>19546.332134208453</c:v>
                      </c:pt>
                      <c:pt idx="1849">
                        <c:v>19558.921999353079</c:v>
                      </c:pt>
                      <c:pt idx="1850">
                        <c:v>19573.631989431211</c:v>
                      </c:pt>
                      <c:pt idx="1851">
                        <c:v>19574.462894588676</c:v>
                      </c:pt>
                      <c:pt idx="1852">
                        <c:v>19579.845422062124</c:v>
                      </c:pt>
                      <c:pt idx="1853">
                        <c:v>19596.454548340105</c:v>
                      </c:pt>
                      <c:pt idx="1854">
                        <c:v>19614.092223949265</c:v>
                      </c:pt>
                      <c:pt idx="1855">
                        <c:v>19615.109482191474</c:v>
                      </c:pt>
                      <c:pt idx="1856">
                        <c:v>19621.779382511999</c:v>
                      </c:pt>
                      <c:pt idx="1857">
                        <c:v>19622.053846582476</c:v>
                      </c:pt>
                      <c:pt idx="1858">
                        <c:v>19622.411319196697</c:v>
                      </c:pt>
                      <c:pt idx="1859">
                        <c:v>19628.53771126717</c:v>
                      </c:pt>
                      <c:pt idx="1860">
                        <c:v>19642.691172397914</c:v>
                      </c:pt>
                      <c:pt idx="1861">
                        <c:v>19642.979794795465</c:v>
                      </c:pt>
                      <c:pt idx="1862">
                        <c:v>19667.880626028465</c:v>
                      </c:pt>
                      <c:pt idx="1863">
                        <c:v>19687.23418265516</c:v>
                      </c:pt>
                      <c:pt idx="1864">
                        <c:v>19709.46601791371</c:v>
                      </c:pt>
                      <c:pt idx="1865">
                        <c:v>19714.228097151834</c:v>
                      </c:pt>
                      <c:pt idx="1866">
                        <c:v>19716.803879231949</c:v>
                      </c:pt>
                      <c:pt idx="1867">
                        <c:v>19719.020226213634</c:v>
                      </c:pt>
                      <c:pt idx="1868">
                        <c:v>19722.133143386516</c:v>
                      </c:pt>
                      <c:pt idx="1869">
                        <c:v>19722.511306906756</c:v>
                      </c:pt>
                      <c:pt idx="1870">
                        <c:v>19737.348595393698</c:v>
                      </c:pt>
                      <c:pt idx="1871">
                        <c:v>19739.973920754295</c:v>
                      </c:pt>
                      <c:pt idx="1872">
                        <c:v>19744.062696786117</c:v>
                      </c:pt>
                      <c:pt idx="1873">
                        <c:v>19760.627230696588</c:v>
                      </c:pt>
                      <c:pt idx="1874">
                        <c:v>19761.711508796972</c:v>
                      </c:pt>
                      <c:pt idx="1875">
                        <c:v>19770.454024898114</c:v>
                      </c:pt>
                      <c:pt idx="1876">
                        <c:v>19770.997339312511</c:v>
                      </c:pt>
                      <c:pt idx="1877">
                        <c:v>19777.189363085086</c:v>
                      </c:pt>
                      <c:pt idx="1878">
                        <c:v>19777.492346788167</c:v>
                      </c:pt>
                      <c:pt idx="1879">
                        <c:v>19783.768790196162</c:v>
                      </c:pt>
                      <c:pt idx="1880">
                        <c:v>19784.220497889117</c:v>
                      </c:pt>
                      <c:pt idx="1881">
                        <c:v>19784.607672778977</c:v>
                      </c:pt>
                      <c:pt idx="1882">
                        <c:v>19791.149736908043</c:v>
                      </c:pt>
                      <c:pt idx="1883">
                        <c:v>19792.643551815683</c:v>
                      </c:pt>
                      <c:pt idx="1884">
                        <c:v>19800.268820741716</c:v>
                      </c:pt>
                      <c:pt idx="1885">
                        <c:v>19800.375633759988</c:v>
                      </c:pt>
                      <c:pt idx="1886">
                        <c:v>19809.900460853121</c:v>
                      </c:pt>
                      <c:pt idx="1887">
                        <c:v>19818.679545790987</c:v>
                      </c:pt>
                      <c:pt idx="1888">
                        <c:v>19836.33895151447</c:v>
                      </c:pt>
                      <c:pt idx="1889">
                        <c:v>19836.721550599599</c:v>
                      </c:pt>
                      <c:pt idx="1890">
                        <c:v>19836.721550599599</c:v>
                      </c:pt>
                      <c:pt idx="1891">
                        <c:v>19837.719800088285</c:v>
                      </c:pt>
                      <c:pt idx="1892">
                        <c:v>19839.632045120394</c:v>
                      </c:pt>
                      <c:pt idx="1893">
                        <c:v>19842.58201655341</c:v>
                      </c:pt>
                      <c:pt idx="1894">
                        <c:v>19851.481919463724</c:v>
                      </c:pt>
                      <c:pt idx="1895">
                        <c:v>19852.685736644162</c:v>
                      </c:pt>
                      <c:pt idx="1896">
                        <c:v>19853.718057606384</c:v>
                      </c:pt>
                      <c:pt idx="1897">
                        <c:v>19854.545160979753</c:v>
                      </c:pt>
                      <c:pt idx="1898">
                        <c:v>19854.733579771044</c:v>
                      </c:pt>
                      <c:pt idx="1899">
                        <c:v>19856.01833159641</c:v>
                      </c:pt>
                      <c:pt idx="1900">
                        <c:v>19858.416397847548</c:v>
                      </c:pt>
                      <c:pt idx="1901">
                        <c:v>19881.373846326755</c:v>
                      </c:pt>
                      <c:pt idx="1902">
                        <c:v>19898.373267526018</c:v>
                      </c:pt>
                      <c:pt idx="1903">
                        <c:v>19920.81368373724</c:v>
                      </c:pt>
                      <c:pt idx="1904">
                        <c:v>19921.234940302336</c:v>
                      </c:pt>
                      <c:pt idx="1905">
                        <c:v>19936.251069402082</c:v>
                      </c:pt>
                      <c:pt idx="1906">
                        <c:v>19948.726893865893</c:v>
                      </c:pt>
                      <c:pt idx="1907">
                        <c:v>19955.744062233753</c:v>
                      </c:pt>
                      <c:pt idx="1908">
                        <c:v>19998.070806409905</c:v>
                      </c:pt>
                      <c:pt idx="1909">
                        <c:v>20002.198796535726</c:v>
                      </c:pt>
                      <c:pt idx="1910">
                        <c:v>20007.288028828221</c:v>
                      </c:pt>
                      <c:pt idx="1911">
                        <c:v>20030.176508203596</c:v>
                      </c:pt>
                      <c:pt idx="1912">
                        <c:v>20043.632483853766</c:v>
                      </c:pt>
                      <c:pt idx="1913">
                        <c:v>20049.182393763538</c:v>
                      </c:pt>
                      <c:pt idx="1914">
                        <c:v>20054.156941577516</c:v>
                      </c:pt>
                      <c:pt idx="1915">
                        <c:v>20061.313890746675</c:v>
                      </c:pt>
                      <c:pt idx="1916">
                        <c:v>20062.269755080782</c:v>
                      </c:pt>
                      <c:pt idx="1917">
                        <c:v>20064.560989889076</c:v>
                      </c:pt>
                      <c:pt idx="1918">
                        <c:v>20069.780572008091</c:v>
                      </c:pt>
                      <c:pt idx="1919">
                        <c:v>20080.633226230122</c:v>
                      </c:pt>
                      <c:pt idx="1920">
                        <c:v>20097.360147142499</c:v>
                      </c:pt>
                      <c:pt idx="1921">
                        <c:v>20101.055180007814</c:v>
                      </c:pt>
                      <c:pt idx="1922">
                        <c:v>20101.68365782933</c:v>
                      </c:pt>
                      <c:pt idx="1923">
                        <c:v>20104.366369756663</c:v>
                      </c:pt>
                      <c:pt idx="1924">
                        <c:v>20110.320751002891</c:v>
                      </c:pt>
                      <c:pt idx="1925">
                        <c:v>20113.790667191395</c:v>
                      </c:pt>
                      <c:pt idx="1926">
                        <c:v>20119.861991118236</c:v>
                      </c:pt>
                      <c:pt idx="1927">
                        <c:v>20128.933288692089</c:v>
                      </c:pt>
                      <c:pt idx="1928">
                        <c:v>20129.811085768823</c:v>
                      </c:pt>
                      <c:pt idx="1929">
                        <c:v>20137.240935453152</c:v>
                      </c:pt>
                      <c:pt idx="1930">
                        <c:v>20137.76598178265</c:v>
                      </c:pt>
                      <c:pt idx="1931">
                        <c:v>20137.960034152977</c:v>
                      </c:pt>
                      <c:pt idx="1932">
                        <c:v>20159.670397309565</c:v>
                      </c:pt>
                      <c:pt idx="1933">
                        <c:v>20185.366543158259</c:v>
                      </c:pt>
                      <c:pt idx="1934">
                        <c:v>20185.831852088424</c:v>
                      </c:pt>
                      <c:pt idx="1935">
                        <c:v>20226.410867698341</c:v>
                      </c:pt>
                      <c:pt idx="1936">
                        <c:v>20239.771809725513</c:v>
                      </c:pt>
                      <c:pt idx="1937">
                        <c:v>20255.190135542791</c:v>
                      </c:pt>
                      <c:pt idx="1938">
                        <c:v>20271.195890036135</c:v>
                      </c:pt>
                      <c:pt idx="1939">
                        <c:v>20276.452121448983</c:v>
                      </c:pt>
                      <c:pt idx="1940">
                        <c:v>20316.912336626217</c:v>
                      </c:pt>
                      <c:pt idx="1941">
                        <c:v>20320.888744761218</c:v>
                      </c:pt>
                      <c:pt idx="1942">
                        <c:v>20330.05610686772</c:v>
                      </c:pt>
                      <c:pt idx="1943">
                        <c:v>20336.234711294026</c:v>
                      </c:pt>
                      <c:pt idx="1944">
                        <c:v>20336.569062851959</c:v>
                      </c:pt>
                      <c:pt idx="1945">
                        <c:v>20373.091581034325</c:v>
                      </c:pt>
                      <c:pt idx="1946">
                        <c:v>20377.230053168616</c:v>
                      </c:pt>
                      <c:pt idx="1947">
                        <c:v>20381.913314670353</c:v>
                      </c:pt>
                      <c:pt idx="1948">
                        <c:v>20386.860419526085</c:v>
                      </c:pt>
                      <c:pt idx="1949">
                        <c:v>20410.090505875258</c:v>
                      </c:pt>
                      <c:pt idx="1950">
                        <c:v>20412.345492769033</c:v>
                      </c:pt>
                      <c:pt idx="1951">
                        <c:v>20413.222117322006</c:v>
                      </c:pt>
                      <c:pt idx="1952">
                        <c:v>20414.011681591128</c:v>
                      </c:pt>
                      <c:pt idx="1953">
                        <c:v>20422.764818068132</c:v>
                      </c:pt>
                      <c:pt idx="1954">
                        <c:v>20431.349551459014</c:v>
                      </c:pt>
                      <c:pt idx="1955">
                        <c:v>20433.598268241869</c:v>
                      </c:pt>
                      <c:pt idx="1956">
                        <c:v>20434.358374467323</c:v>
                      </c:pt>
                      <c:pt idx="1957">
                        <c:v>20442.693283420362</c:v>
                      </c:pt>
                      <c:pt idx="1958">
                        <c:v>20444.007021655023</c:v>
                      </c:pt>
                      <c:pt idx="1959">
                        <c:v>20446.53193507413</c:v>
                      </c:pt>
                      <c:pt idx="1960">
                        <c:v>20447.146857391235</c:v>
                      </c:pt>
                      <c:pt idx="1961">
                        <c:v>20458.318965567334</c:v>
                      </c:pt>
                      <c:pt idx="1962">
                        <c:v>20466.23314454795</c:v>
                      </c:pt>
                      <c:pt idx="1963">
                        <c:v>20468.961807683379</c:v>
                      </c:pt>
                      <c:pt idx="1964">
                        <c:v>20471.711417603929</c:v>
                      </c:pt>
                      <c:pt idx="1965">
                        <c:v>20484.319175971395</c:v>
                      </c:pt>
                      <c:pt idx="1966">
                        <c:v>20519.694915678887</c:v>
                      </c:pt>
                      <c:pt idx="1967">
                        <c:v>20533.330543343603</c:v>
                      </c:pt>
                      <c:pt idx="1968">
                        <c:v>20543.532268624815</c:v>
                      </c:pt>
                      <c:pt idx="1969">
                        <c:v>20552.740364716516</c:v>
                      </c:pt>
                      <c:pt idx="1970">
                        <c:v>20552.881131864156</c:v>
                      </c:pt>
                      <c:pt idx="1971">
                        <c:v>20554.176649520301</c:v>
                      </c:pt>
                      <c:pt idx="1972">
                        <c:v>20565.9676047742</c:v>
                      </c:pt>
                      <c:pt idx="1973">
                        <c:v>20571.298108047999</c:v>
                      </c:pt>
                      <c:pt idx="1974">
                        <c:v>20577.458698318962</c:v>
                      </c:pt>
                      <c:pt idx="1975">
                        <c:v>20577.753698100918</c:v>
                      </c:pt>
                      <c:pt idx="1976">
                        <c:v>20579.185198872161</c:v>
                      </c:pt>
                      <c:pt idx="1977">
                        <c:v>20581.058743369358</c:v>
                      </c:pt>
                      <c:pt idx="1978">
                        <c:v>20586.229471322098</c:v>
                      </c:pt>
                      <c:pt idx="1979">
                        <c:v>20588.267494298383</c:v>
                      </c:pt>
                      <c:pt idx="1980">
                        <c:v>20588.996528552751</c:v>
                      </c:pt>
                      <c:pt idx="1981">
                        <c:v>20594.615015185085</c:v>
                      </c:pt>
                      <c:pt idx="1982">
                        <c:v>20598.183654418997</c:v>
                      </c:pt>
                      <c:pt idx="1983">
                        <c:v>20598.510945360853</c:v>
                      </c:pt>
                      <c:pt idx="1984">
                        <c:v>20598.708633506223</c:v>
                      </c:pt>
                      <c:pt idx="1985">
                        <c:v>20599.752007220384</c:v>
                      </c:pt>
                      <c:pt idx="1986">
                        <c:v>20605.868298431462</c:v>
                      </c:pt>
                      <c:pt idx="1987">
                        <c:v>20628.793245779681</c:v>
                      </c:pt>
                      <c:pt idx="1988">
                        <c:v>20638.819250611465</c:v>
                      </c:pt>
                      <c:pt idx="1989">
                        <c:v>20638.975817274026</c:v>
                      </c:pt>
                      <c:pt idx="1990">
                        <c:v>20658.991181824629</c:v>
                      </c:pt>
                      <c:pt idx="1991">
                        <c:v>20668.311237639151</c:v>
                      </c:pt>
                      <c:pt idx="1992">
                        <c:v>20677.320866321326</c:v>
                      </c:pt>
                      <c:pt idx="1993">
                        <c:v>20678.014588641581</c:v>
                      </c:pt>
                      <c:pt idx="1994">
                        <c:v>20678.025703072319</c:v>
                      </c:pt>
                      <c:pt idx="1995">
                        <c:v>20679.044093277382</c:v>
                      </c:pt>
                      <c:pt idx="1996">
                        <c:v>20681.444960460507</c:v>
                      </c:pt>
                      <c:pt idx="1997">
                        <c:v>20682.41482179175</c:v>
                      </c:pt>
                      <c:pt idx="1998">
                        <c:v>20692.146333025339</c:v>
                      </c:pt>
                      <c:pt idx="1999">
                        <c:v>20699.968186128815</c:v>
                      </c:pt>
                      <c:pt idx="2000">
                        <c:v>20700.035096289488</c:v>
                      </c:pt>
                      <c:pt idx="2001">
                        <c:v>20703.5039675851</c:v>
                      </c:pt>
                      <c:pt idx="2002">
                        <c:v>20707.638611917981</c:v>
                      </c:pt>
                      <c:pt idx="2003">
                        <c:v>20716.204664844368</c:v>
                      </c:pt>
                      <c:pt idx="2004">
                        <c:v>20717.292542829284</c:v>
                      </c:pt>
                      <c:pt idx="2005">
                        <c:v>20719.911825983083</c:v>
                      </c:pt>
                      <c:pt idx="2006">
                        <c:v>20738.279625290379</c:v>
                      </c:pt>
                      <c:pt idx="2007">
                        <c:v>20739.216120207129</c:v>
                      </c:pt>
                      <c:pt idx="2008">
                        <c:v>20755.417433347102</c:v>
                      </c:pt>
                      <c:pt idx="2009">
                        <c:v>20759.566528140342</c:v>
                      </c:pt>
                      <c:pt idx="2010">
                        <c:v>20767.445324301822</c:v>
                      </c:pt>
                      <c:pt idx="2011">
                        <c:v>20767.683143198898</c:v>
                      </c:pt>
                      <c:pt idx="2012">
                        <c:v>20768.070782879829</c:v>
                      </c:pt>
                      <c:pt idx="2013">
                        <c:v>20778.536985292125</c:v>
                      </c:pt>
                      <c:pt idx="2014">
                        <c:v>20778.937036888379</c:v>
                      </c:pt>
                      <c:pt idx="2015">
                        <c:v>20785.62636268789</c:v>
                      </c:pt>
                      <c:pt idx="2016">
                        <c:v>20785.697830098765</c:v>
                      </c:pt>
                      <c:pt idx="2017">
                        <c:v>20787.834538072242</c:v>
                      </c:pt>
                      <c:pt idx="2018">
                        <c:v>20789.797320256581</c:v>
                      </c:pt>
                      <c:pt idx="2019">
                        <c:v>20797.372217390206</c:v>
                      </c:pt>
                      <c:pt idx="2020">
                        <c:v>20813.038726920644</c:v>
                      </c:pt>
                      <c:pt idx="2021">
                        <c:v>20823.507170970053</c:v>
                      </c:pt>
                      <c:pt idx="2022">
                        <c:v>20823.60072940087</c:v>
                      </c:pt>
                      <c:pt idx="2023">
                        <c:v>20825.504775024139</c:v>
                      </c:pt>
                      <c:pt idx="2024">
                        <c:v>20828.285164752</c:v>
                      </c:pt>
                      <c:pt idx="2025">
                        <c:v>20830.155015286815</c:v>
                      </c:pt>
                      <c:pt idx="2026">
                        <c:v>20833.83283933259</c:v>
                      </c:pt>
                      <c:pt idx="2027">
                        <c:v>20859.080988920476</c:v>
                      </c:pt>
                      <c:pt idx="2028">
                        <c:v>20860.000893710785</c:v>
                      </c:pt>
                      <c:pt idx="2029">
                        <c:v>20862.866845462504</c:v>
                      </c:pt>
                      <c:pt idx="2030">
                        <c:v>20873.331098748491</c:v>
                      </c:pt>
                      <c:pt idx="2031">
                        <c:v>20884.218187866405</c:v>
                      </c:pt>
                      <c:pt idx="2032">
                        <c:v>20885.48007483617</c:v>
                      </c:pt>
                      <c:pt idx="2033">
                        <c:v>20890.438897291777</c:v>
                      </c:pt>
                      <c:pt idx="2034">
                        <c:v>20907.619971655895</c:v>
                      </c:pt>
                      <c:pt idx="2035">
                        <c:v>20913.242600067158</c:v>
                      </c:pt>
                      <c:pt idx="2036">
                        <c:v>20922.3719752693</c:v>
                      </c:pt>
                      <c:pt idx="2037">
                        <c:v>20923.533788534278</c:v>
                      </c:pt>
                      <c:pt idx="2038">
                        <c:v>20925.709837869796</c:v>
                      </c:pt>
                      <c:pt idx="2039">
                        <c:v>20926.633381661384</c:v>
                      </c:pt>
                      <c:pt idx="2040">
                        <c:v>20932.299382201338</c:v>
                      </c:pt>
                      <c:pt idx="2041">
                        <c:v>20948.056462142962</c:v>
                      </c:pt>
                      <c:pt idx="2042">
                        <c:v>20954.469924114288</c:v>
                      </c:pt>
                      <c:pt idx="2043">
                        <c:v>20960.97937337236</c:v>
                      </c:pt>
                      <c:pt idx="2044">
                        <c:v>20966.714402694703</c:v>
                      </c:pt>
                      <c:pt idx="2045">
                        <c:v>20966.754848506131</c:v>
                      </c:pt>
                      <c:pt idx="2046">
                        <c:v>20969.108788846916</c:v>
                      </c:pt>
                      <c:pt idx="2047">
                        <c:v>20972.229103668709</c:v>
                      </c:pt>
                      <c:pt idx="2048">
                        <c:v>20995.458083569629</c:v>
                      </c:pt>
                      <c:pt idx="2049">
                        <c:v>21008.775817753103</c:v>
                      </c:pt>
                      <c:pt idx="2050">
                        <c:v>21024.454399489998</c:v>
                      </c:pt>
                      <c:pt idx="2051">
                        <c:v>21055.135589640588</c:v>
                      </c:pt>
                      <c:pt idx="2052">
                        <c:v>21063.595130577189</c:v>
                      </c:pt>
                      <c:pt idx="2053">
                        <c:v>21063.713710258915</c:v>
                      </c:pt>
                      <c:pt idx="2054">
                        <c:v>21079.281617417681</c:v>
                      </c:pt>
                      <c:pt idx="2055">
                        <c:v>21081.189540925916</c:v>
                      </c:pt>
                      <c:pt idx="2056">
                        <c:v>21084.689085214341</c:v>
                      </c:pt>
                      <c:pt idx="2057">
                        <c:v>21093.800180409136</c:v>
                      </c:pt>
                      <c:pt idx="2058">
                        <c:v>21111.821639265432</c:v>
                      </c:pt>
                      <c:pt idx="2059">
                        <c:v>21113.203082332166</c:v>
                      </c:pt>
                      <c:pt idx="2060">
                        <c:v>21115.97964917016</c:v>
                      </c:pt>
                      <c:pt idx="2061">
                        <c:v>21122.847301785572</c:v>
                      </c:pt>
                      <c:pt idx="2062">
                        <c:v>21127.685398516966</c:v>
                      </c:pt>
                      <c:pt idx="2063">
                        <c:v>21159.687601210197</c:v>
                      </c:pt>
                      <c:pt idx="2064">
                        <c:v>21160.302554453967</c:v>
                      </c:pt>
                      <c:pt idx="2065">
                        <c:v>21162.541708922956</c:v>
                      </c:pt>
                      <c:pt idx="2066">
                        <c:v>21164.519707608644</c:v>
                      </c:pt>
                      <c:pt idx="2067">
                        <c:v>21170.963392057391</c:v>
                      </c:pt>
                      <c:pt idx="2068">
                        <c:v>21175.401515457219</c:v>
                      </c:pt>
                      <c:pt idx="2069">
                        <c:v>21181.304253471946</c:v>
                      </c:pt>
                      <c:pt idx="2070">
                        <c:v>21184.467241976301</c:v>
                      </c:pt>
                      <c:pt idx="2071">
                        <c:v>21192.766168630955</c:v>
                      </c:pt>
                      <c:pt idx="2072">
                        <c:v>21195.054498816666</c:v>
                      </c:pt>
                      <c:pt idx="2073">
                        <c:v>21195.054498816666</c:v>
                      </c:pt>
                      <c:pt idx="2074">
                        <c:v>21198.183515750468</c:v>
                      </c:pt>
                      <c:pt idx="2075">
                        <c:v>21202.900664863482</c:v>
                      </c:pt>
                      <c:pt idx="2076">
                        <c:v>21220.041461850571</c:v>
                      </c:pt>
                      <c:pt idx="2077">
                        <c:v>21228.633729828871</c:v>
                      </c:pt>
                      <c:pt idx="2078">
                        <c:v>21228.736068912276</c:v>
                      </c:pt>
                      <c:pt idx="2079">
                        <c:v>21238.680372486688</c:v>
                      </c:pt>
                      <c:pt idx="2080">
                        <c:v>21239.667694094835</c:v>
                      </c:pt>
                      <c:pt idx="2081">
                        <c:v>21241.81693342757</c:v>
                      </c:pt>
                      <c:pt idx="2082">
                        <c:v>21286.236446424729</c:v>
                      </c:pt>
                      <c:pt idx="2083">
                        <c:v>21296.280164062056</c:v>
                      </c:pt>
                      <c:pt idx="2084">
                        <c:v>21299.609670746035</c:v>
                      </c:pt>
                      <c:pt idx="2085">
                        <c:v>21308.194655538409</c:v>
                      </c:pt>
                      <c:pt idx="2086">
                        <c:v>21342.205581866412</c:v>
                      </c:pt>
                      <c:pt idx="2087">
                        <c:v>21352.84298332694</c:v>
                      </c:pt>
                      <c:pt idx="2088">
                        <c:v>21353.019215374465</c:v>
                      </c:pt>
                      <c:pt idx="2089">
                        <c:v>21361.425632417599</c:v>
                      </c:pt>
                      <c:pt idx="2090">
                        <c:v>21372.051765142696</c:v>
                      </c:pt>
                      <c:pt idx="2091">
                        <c:v>21381.716353670974</c:v>
                      </c:pt>
                      <c:pt idx="2092">
                        <c:v>21382.360180110176</c:v>
                      </c:pt>
                      <c:pt idx="2093">
                        <c:v>21384.98523254857</c:v>
                      </c:pt>
                      <c:pt idx="2094">
                        <c:v>21385.179772186886</c:v>
                      </c:pt>
                      <c:pt idx="2095">
                        <c:v>21419.753587811792</c:v>
                      </c:pt>
                      <c:pt idx="2096">
                        <c:v>21420.250204229345</c:v>
                      </c:pt>
                      <c:pt idx="2097">
                        <c:v>21422.996297571961</c:v>
                      </c:pt>
                      <c:pt idx="2098">
                        <c:v>21432.71093266199</c:v>
                      </c:pt>
                      <c:pt idx="2099">
                        <c:v>21434.825918380269</c:v>
                      </c:pt>
                      <c:pt idx="2100">
                        <c:v>21435.402282219766</c:v>
                      </c:pt>
                      <c:pt idx="2101">
                        <c:v>21435.863598080909</c:v>
                      </c:pt>
                      <c:pt idx="2102">
                        <c:v>21436.461255632385</c:v>
                      </c:pt>
                      <c:pt idx="2103">
                        <c:v>21437.427025124634</c:v>
                      </c:pt>
                      <c:pt idx="2104">
                        <c:v>21437.491691344734</c:v>
                      </c:pt>
                      <c:pt idx="2105">
                        <c:v>21442.308200578227</c:v>
                      </c:pt>
                      <c:pt idx="2106">
                        <c:v>21442.731292835757</c:v>
                      </c:pt>
                      <c:pt idx="2107">
                        <c:v>21444.823268402048</c:v>
                      </c:pt>
                      <c:pt idx="2108">
                        <c:v>21449.35219826243</c:v>
                      </c:pt>
                      <c:pt idx="2109">
                        <c:v>21449.35219826243</c:v>
                      </c:pt>
                      <c:pt idx="2110">
                        <c:v>21450.534704824051</c:v>
                      </c:pt>
                      <c:pt idx="2111">
                        <c:v>21475.273381810141</c:v>
                      </c:pt>
                      <c:pt idx="2112">
                        <c:v>21476.808027934534</c:v>
                      </c:pt>
                      <c:pt idx="2113">
                        <c:v>21476.918797233109</c:v>
                      </c:pt>
                      <c:pt idx="2114">
                        <c:v>21478.427339964408</c:v>
                      </c:pt>
                      <c:pt idx="2115">
                        <c:v>21500.863811908534</c:v>
                      </c:pt>
                      <c:pt idx="2116">
                        <c:v>21501.874932964369</c:v>
                      </c:pt>
                      <c:pt idx="2117">
                        <c:v>21502.137236236991</c:v>
                      </c:pt>
                      <c:pt idx="2118">
                        <c:v>21504.152463988554</c:v>
                      </c:pt>
                      <c:pt idx="2119">
                        <c:v>21505.202665568446</c:v>
                      </c:pt>
                      <c:pt idx="2120">
                        <c:v>21505.906889029291</c:v>
                      </c:pt>
                      <c:pt idx="2121">
                        <c:v>21508.259838623308</c:v>
                      </c:pt>
                      <c:pt idx="2122">
                        <c:v>21516.772807680467</c:v>
                      </c:pt>
                      <c:pt idx="2123">
                        <c:v>21521.49352523921</c:v>
                      </c:pt>
                      <c:pt idx="2124">
                        <c:v>21529.78904126765</c:v>
                      </c:pt>
                      <c:pt idx="2125">
                        <c:v>21534.474413576194</c:v>
                      </c:pt>
                      <c:pt idx="2126">
                        <c:v>21540.398326828556</c:v>
                      </c:pt>
                      <c:pt idx="2127">
                        <c:v>21541.02617182153</c:v>
                      </c:pt>
                      <c:pt idx="2128">
                        <c:v>21546.08866351064</c:v>
                      </c:pt>
                      <c:pt idx="2129">
                        <c:v>21552.24122854809</c:v>
                      </c:pt>
                      <c:pt idx="2130">
                        <c:v>21601.740099918894</c:v>
                      </c:pt>
                      <c:pt idx="2131">
                        <c:v>21607.229103917456</c:v>
                      </c:pt>
                      <c:pt idx="2132">
                        <c:v>21608.671340906178</c:v>
                      </c:pt>
                      <c:pt idx="2133">
                        <c:v>21608.674758653477</c:v>
                      </c:pt>
                      <c:pt idx="2134">
                        <c:v>21621.587304803543</c:v>
                      </c:pt>
                      <c:pt idx="2135">
                        <c:v>21638.131069906369</c:v>
                      </c:pt>
                      <c:pt idx="2136">
                        <c:v>21639.204892448975</c:v>
                      </c:pt>
                      <c:pt idx="2137">
                        <c:v>21641.743845680576</c:v>
                      </c:pt>
                      <c:pt idx="2138">
                        <c:v>21642.080260990573</c:v>
                      </c:pt>
                      <c:pt idx="2139">
                        <c:v>21652.107192610281</c:v>
                      </c:pt>
                      <c:pt idx="2140">
                        <c:v>21667.18799613084</c:v>
                      </c:pt>
                      <c:pt idx="2141">
                        <c:v>21677.495568659058</c:v>
                      </c:pt>
                      <c:pt idx="2142">
                        <c:v>21689.72775516006</c:v>
                      </c:pt>
                      <c:pt idx="2143">
                        <c:v>21707.47501510083</c:v>
                      </c:pt>
                      <c:pt idx="2144">
                        <c:v>21718.617578367401</c:v>
                      </c:pt>
                      <c:pt idx="2145">
                        <c:v>21720.67543842439</c:v>
                      </c:pt>
                      <c:pt idx="2146">
                        <c:v>21730.156343997205</c:v>
                      </c:pt>
                      <c:pt idx="2147">
                        <c:v>21738.830783330228</c:v>
                      </c:pt>
                      <c:pt idx="2148">
                        <c:v>21746.090107342876</c:v>
                      </c:pt>
                      <c:pt idx="2149">
                        <c:v>21749.845414213341</c:v>
                      </c:pt>
                      <c:pt idx="2150">
                        <c:v>21750.207357845862</c:v>
                      </c:pt>
                      <c:pt idx="2151">
                        <c:v>21765.856183926568</c:v>
                      </c:pt>
                      <c:pt idx="2152">
                        <c:v>21766.717908164872</c:v>
                      </c:pt>
                      <c:pt idx="2153">
                        <c:v>21767.56621572658</c:v>
                      </c:pt>
                      <c:pt idx="2154">
                        <c:v>21767.702406766897</c:v>
                      </c:pt>
                      <c:pt idx="2155">
                        <c:v>21783.350100914147</c:v>
                      </c:pt>
                      <c:pt idx="2156">
                        <c:v>21793.176250868259</c:v>
                      </c:pt>
                      <c:pt idx="2157">
                        <c:v>21802.492489105785</c:v>
                      </c:pt>
                      <c:pt idx="2158">
                        <c:v>21802.707520360589</c:v>
                      </c:pt>
                      <c:pt idx="2159">
                        <c:v>21805.07331721397</c:v>
                      </c:pt>
                      <c:pt idx="2160">
                        <c:v>21806.574216875437</c:v>
                      </c:pt>
                      <c:pt idx="2161">
                        <c:v>21816.964291245684</c:v>
                      </c:pt>
                      <c:pt idx="2162">
                        <c:v>21817.430081625895</c:v>
                      </c:pt>
                      <c:pt idx="2163">
                        <c:v>21839.307805827779</c:v>
                      </c:pt>
                      <c:pt idx="2164">
                        <c:v>21839.766168264017</c:v>
                      </c:pt>
                      <c:pt idx="2165">
                        <c:v>21846.524765694106</c:v>
                      </c:pt>
                      <c:pt idx="2166">
                        <c:v>21854.916309400927</c:v>
                      </c:pt>
                      <c:pt idx="2167">
                        <c:v>21856.471616678715</c:v>
                      </c:pt>
                      <c:pt idx="2168">
                        <c:v>21860.367693562475</c:v>
                      </c:pt>
                      <c:pt idx="2169">
                        <c:v>21860.737522960626</c:v>
                      </c:pt>
                      <c:pt idx="2170">
                        <c:v>21874.979571980712</c:v>
                      </c:pt>
                      <c:pt idx="2171">
                        <c:v>21876.03265599634</c:v>
                      </c:pt>
                      <c:pt idx="2172">
                        <c:v>21879.102551599299</c:v>
                      </c:pt>
                      <c:pt idx="2173">
                        <c:v>21888.682160634278</c:v>
                      </c:pt>
                      <c:pt idx="2174">
                        <c:v>21903.011222290916</c:v>
                      </c:pt>
                      <c:pt idx="2175">
                        <c:v>21903.388353678634</c:v>
                      </c:pt>
                      <c:pt idx="2176">
                        <c:v>21905.485166857226</c:v>
                      </c:pt>
                      <c:pt idx="2177">
                        <c:v>21924.825570005025</c:v>
                      </c:pt>
                      <c:pt idx="2178">
                        <c:v>21944.684911094311</c:v>
                      </c:pt>
                      <c:pt idx="2179">
                        <c:v>21946.955164756018</c:v>
                      </c:pt>
                      <c:pt idx="2180">
                        <c:v>21951.837501172111</c:v>
                      </c:pt>
                      <c:pt idx="2181">
                        <c:v>21953.441294876044</c:v>
                      </c:pt>
                      <c:pt idx="2182">
                        <c:v>21955.401865642762</c:v>
                      </c:pt>
                      <c:pt idx="2183">
                        <c:v>21957.550683761019</c:v>
                      </c:pt>
                      <c:pt idx="2184">
                        <c:v>21963.742981647269</c:v>
                      </c:pt>
                      <c:pt idx="2185">
                        <c:v>21970.411270261058</c:v>
                      </c:pt>
                      <c:pt idx="2186">
                        <c:v>22004.765065905198</c:v>
                      </c:pt>
                      <c:pt idx="2187">
                        <c:v>22011.923250684787</c:v>
                      </c:pt>
                      <c:pt idx="2188">
                        <c:v>22024.337844191967</c:v>
                      </c:pt>
                      <c:pt idx="2189">
                        <c:v>22024.462636980483</c:v>
                      </c:pt>
                      <c:pt idx="2190">
                        <c:v>22026.501555387295</c:v>
                      </c:pt>
                      <c:pt idx="2191">
                        <c:v>22028.12235819114</c:v>
                      </c:pt>
                      <c:pt idx="2192">
                        <c:v>22030.80549441083</c:v>
                      </c:pt>
                      <c:pt idx="2193">
                        <c:v>22038.204490833417</c:v>
                      </c:pt>
                      <c:pt idx="2194">
                        <c:v>22040.472016995376</c:v>
                      </c:pt>
                      <c:pt idx="2195">
                        <c:v>22045.376715653048</c:v>
                      </c:pt>
                      <c:pt idx="2196">
                        <c:v>22053.700376359466</c:v>
                      </c:pt>
                      <c:pt idx="2197">
                        <c:v>22053.700376359466</c:v>
                      </c:pt>
                      <c:pt idx="2198">
                        <c:v>22060.26990812314</c:v>
                      </c:pt>
                      <c:pt idx="2199">
                        <c:v>22061.457665128841</c:v>
                      </c:pt>
                      <c:pt idx="2200">
                        <c:v>22073.62768782628</c:v>
                      </c:pt>
                      <c:pt idx="2201">
                        <c:v>22073.769712521971</c:v>
                      </c:pt>
                      <c:pt idx="2202">
                        <c:v>22073.931962503812</c:v>
                      </c:pt>
                      <c:pt idx="2203">
                        <c:v>22100.88788782369</c:v>
                      </c:pt>
                      <c:pt idx="2204">
                        <c:v>22101.059273921517</c:v>
                      </c:pt>
                      <c:pt idx="2205">
                        <c:v>22102.812270122387</c:v>
                      </c:pt>
                      <c:pt idx="2206">
                        <c:v>22104.412315199799</c:v>
                      </c:pt>
                      <c:pt idx="2207">
                        <c:v>22107.053495796619</c:v>
                      </c:pt>
                      <c:pt idx="2208">
                        <c:v>22117.767226930173</c:v>
                      </c:pt>
                      <c:pt idx="2209">
                        <c:v>22120.270252198472</c:v>
                      </c:pt>
                      <c:pt idx="2210">
                        <c:v>22122.791971285242</c:v>
                      </c:pt>
                      <c:pt idx="2211">
                        <c:v>22134.489054462745</c:v>
                      </c:pt>
                      <c:pt idx="2212">
                        <c:v>22148.895992860154</c:v>
                      </c:pt>
                      <c:pt idx="2213">
                        <c:v>22149.619801642632</c:v>
                      </c:pt>
                      <c:pt idx="2214">
                        <c:v>22149.938460042049</c:v>
                      </c:pt>
                      <c:pt idx="2215">
                        <c:v>22151.499201250594</c:v>
                      </c:pt>
                      <c:pt idx="2216">
                        <c:v>22161.419111676652</c:v>
                      </c:pt>
                      <c:pt idx="2217">
                        <c:v>22161.51835486327</c:v>
                      </c:pt>
                      <c:pt idx="2218">
                        <c:v>22161.635989219278</c:v>
                      </c:pt>
                      <c:pt idx="2219">
                        <c:v>22163.306408801069</c:v>
                      </c:pt>
                      <c:pt idx="2220">
                        <c:v>22176.039683634524</c:v>
                      </c:pt>
                      <c:pt idx="2221">
                        <c:v>22179.959638085449</c:v>
                      </c:pt>
                      <c:pt idx="2222">
                        <c:v>22229.290315951639</c:v>
                      </c:pt>
                      <c:pt idx="2223">
                        <c:v>22230.012652509693</c:v>
                      </c:pt>
                      <c:pt idx="2224">
                        <c:v>22240.738101404779</c:v>
                      </c:pt>
                      <c:pt idx="2225">
                        <c:v>22245.332110374169</c:v>
                      </c:pt>
                      <c:pt idx="2226">
                        <c:v>22273.239473838534</c:v>
                      </c:pt>
                      <c:pt idx="2227">
                        <c:v>22273.771978613335</c:v>
                      </c:pt>
                      <c:pt idx="2228">
                        <c:v>22275.146766955771</c:v>
                      </c:pt>
                      <c:pt idx="2229">
                        <c:v>22277.407369086901</c:v>
                      </c:pt>
                      <c:pt idx="2230">
                        <c:v>22277.407369086901</c:v>
                      </c:pt>
                      <c:pt idx="2231">
                        <c:v>22277.587638248246</c:v>
                      </c:pt>
                      <c:pt idx="2232">
                        <c:v>22279.959490944104</c:v>
                      </c:pt>
                      <c:pt idx="2233">
                        <c:v>22283.025736738269</c:v>
                      </c:pt>
                      <c:pt idx="2234">
                        <c:v>22283.245132784934</c:v>
                      </c:pt>
                      <c:pt idx="2235">
                        <c:v>22283.808842925671</c:v>
                      </c:pt>
                      <c:pt idx="2236">
                        <c:v>22299.377687648066</c:v>
                      </c:pt>
                      <c:pt idx="2237">
                        <c:v>22305.079877690561</c:v>
                      </c:pt>
                      <c:pt idx="2238">
                        <c:v>22305.82269533589</c:v>
                      </c:pt>
                      <c:pt idx="2239">
                        <c:v>22305.82663657716</c:v>
                      </c:pt>
                      <c:pt idx="2240">
                        <c:v>22306.925854871446</c:v>
                      </c:pt>
                      <c:pt idx="2241">
                        <c:v>22321.457048567845</c:v>
                      </c:pt>
                      <c:pt idx="2242">
                        <c:v>22343.918346387723</c:v>
                      </c:pt>
                      <c:pt idx="2243">
                        <c:v>22344.170000494647</c:v>
                      </c:pt>
                      <c:pt idx="2244">
                        <c:v>22347.863451100311</c:v>
                      </c:pt>
                      <c:pt idx="2245">
                        <c:v>22349.314872038682</c:v>
                      </c:pt>
                      <c:pt idx="2246">
                        <c:v>22359.213701039163</c:v>
                      </c:pt>
                      <c:pt idx="2247">
                        <c:v>22359.321330992578</c:v>
                      </c:pt>
                      <c:pt idx="2248">
                        <c:v>22359.762787698797</c:v>
                      </c:pt>
                      <c:pt idx="2249">
                        <c:v>22367.22049464874</c:v>
                      </c:pt>
                      <c:pt idx="2250">
                        <c:v>22370.669759269091</c:v>
                      </c:pt>
                      <c:pt idx="2251">
                        <c:v>22405.046123773085</c:v>
                      </c:pt>
                      <c:pt idx="2252">
                        <c:v>22405.973058101838</c:v>
                      </c:pt>
                      <c:pt idx="2253">
                        <c:v>22406.343711979105</c:v>
                      </c:pt>
                      <c:pt idx="2254">
                        <c:v>22407.353112028017</c:v>
                      </c:pt>
                      <c:pt idx="2255">
                        <c:v>22411.838690768956</c:v>
                      </c:pt>
                      <c:pt idx="2256">
                        <c:v>22413.216947772686</c:v>
                      </c:pt>
                      <c:pt idx="2257">
                        <c:v>22432.445664754545</c:v>
                      </c:pt>
                      <c:pt idx="2258">
                        <c:v>22435.733751352651</c:v>
                      </c:pt>
                      <c:pt idx="2259">
                        <c:v>22443.129351789372</c:v>
                      </c:pt>
                      <c:pt idx="2260">
                        <c:v>22448.40274097745</c:v>
                      </c:pt>
                      <c:pt idx="2261">
                        <c:v>22450.169674307806</c:v>
                      </c:pt>
                      <c:pt idx="2262">
                        <c:v>22451.638796511834</c:v>
                      </c:pt>
                      <c:pt idx="2263">
                        <c:v>22452.850262205757</c:v>
                      </c:pt>
                      <c:pt idx="2264">
                        <c:v>22453.032542447461</c:v>
                      </c:pt>
                      <c:pt idx="2265">
                        <c:v>22453.191102901132</c:v>
                      </c:pt>
                      <c:pt idx="2266">
                        <c:v>22465.049159852751</c:v>
                      </c:pt>
                      <c:pt idx="2267">
                        <c:v>22469.395749638414</c:v>
                      </c:pt>
                      <c:pt idx="2268">
                        <c:v>22471.743071529421</c:v>
                      </c:pt>
                      <c:pt idx="2269">
                        <c:v>22483.419003768744</c:v>
                      </c:pt>
                      <c:pt idx="2270">
                        <c:v>22500.67880195332</c:v>
                      </c:pt>
                      <c:pt idx="2271">
                        <c:v>22502.727146960286</c:v>
                      </c:pt>
                      <c:pt idx="2272">
                        <c:v>22505.693255428912</c:v>
                      </c:pt>
                      <c:pt idx="2273">
                        <c:v>22505.779320187503</c:v>
                      </c:pt>
                      <c:pt idx="2274">
                        <c:v>22506.246576846868</c:v>
                      </c:pt>
                      <c:pt idx="2275">
                        <c:v>22511.492360071283</c:v>
                      </c:pt>
                      <c:pt idx="2276">
                        <c:v>22514.650092873071</c:v>
                      </c:pt>
                      <c:pt idx="2277">
                        <c:v>22516.832088208663</c:v>
                      </c:pt>
                      <c:pt idx="2278">
                        <c:v>22518.584808339489</c:v>
                      </c:pt>
                      <c:pt idx="2279">
                        <c:v>22527.712007607101</c:v>
                      </c:pt>
                      <c:pt idx="2280">
                        <c:v>22532.645373826363</c:v>
                      </c:pt>
                      <c:pt idx="2281">
                        <c:v>22534.756880241868</c:v>
                      </c:pt>
                      <c:pt idx="2282">
                        <c:v>22535.137981889286</c:v>
                      </c:pt>
                      <c:pt idx="2283">
                        <c:v>22536.552456605201</c:v>
                      </c:pt>
                      <c:pt idx="2284">
                        <c:v>22538.603420665997</c:v>
                      </c:pt>
                      <c:pt idx="2285">
                        <c:v>22544.867363320467</c:v>
                      </c:pt>
                      <c:pt idx="2286">
                        <c:v>22547.561721808659</c:v>
                      </c:pt>
                      <c:pt idx="2287">
                        <c:v>22551.655411535303</c:v>
                      </c:pt>
                      <c:pt idx="2288">
                        <c:v>22573.985855031835</c:v>
                      </c:pt>
                      <c:pt idx="2289">
                        <c:v>22575.771295779417</c:v>
                      </c:pt>
                      <c:pt idx="2290">
                        <c:v>22576.651202894696</c:v>
                      </c:pt>
                      <c:pt idx="2291">
                        <c:v>22577.091362703959</c:v>
                      </c:pt>
                      <c:pt idx="2292">
                        <c:v>22594.112397324516</c:v>
                      </c:pt>
                      <c:pt idx="2293">
                        <c:v>22594.727174520711</c:v>
                      </c:pt>
                      <c:pt idx="2294">
                        <c:v>22594.966605412385</c:v>
                      </c:pt>
                      <c:pt idx="2295">
                        <c:v>22605.440265011664</c:v>
                      </c:pt>
                      <c:pt idx="2296">
                        <c:v>22611.333268530601</c:v>
                      </c:pt>
                      <c:pt idx="2297">
                        <c:v>22612.810026069066</c:v>
                      </c:pt>
                      <c:pt idx="2298">
                        <c:v>22620.560276335626</c:v>
                      </c:pt>
                      <c:pt idx="2299">
                        <c:v>22620.627063855332</c:v>
                      </c:pt>
                      <c:pt idx="2300">
                        <c:v>22627.593249340338</c:v>
                      </c:pt>
                      <c:pt idx="2301">
                        <c:v>22631.970294349743</c:v>
                      </c:pt>
                      <c:pt idx="2302">
                        <c:v>22637.713701979264</c:v>
                      </c:pt>
                      <c:pt idx="2303">
                        <c:v>22639.853907739667</c:v>
                      </c:pt>
                      <c:pt idx="2304">
                        <c:v>22661.532165155983</c:v>
                      </c:pt>
                      <c:pt idx="2305">
                        <c:v>22661.759398012699</c:v>
                      </c:pt>
                      <c:pt idx="2306">
                        <c:v>22665.391183258496</c:v>
                      </c:pt>
                      <c:pt idx="2307">
                        <c:v>22665.437551643852</c:v>
                      </c:pt>
                      <c:pt idx="2308">
                        <c:v>22666.166924703062</c:v>
                      </c:pt>
                      <c:pt idx="2309">
                        <c:v>22668.693113706562</c:v>
                      </c:pt>
                      <c:pt idx="2310">
                        <c:v>22669.413276367279</c:v>
                      </c:pt>
                      <c:pt idx="2311">
                        <c:v>22670.486601025514</c:v>
                      </c:pt>
                      <c:pt idx="2312">
                        <c:v>22673.125127084273</c:v>
                      </c:pt>
                      <c:pt idx="2313">
                        <c:v>22686.93078036599</c:v>
                      </c:pt>
                      <c:pt idx="2314">
                        <c:v>22690.316067926542</c:v>
                      </c:pt>
                      <c:pt idx="2315">
                        <c:v>22693.314903868264</c:v>
                      </c:pt>
                      <c:pt idx="2316">
                        <c:v>22694.388424753182</c:v>
                      </c:pt>
                      <c:pt idx="2317">
                        <c:v>22699.324521451814</c:v>
                      </c:pt>
                      <c:pt idx="2318">
                        <c:v>22701.80198212215</c:v>
                      </c:pt>
                      <c:pt idx="2319">
                        <c:v>22713.837572211727</c:v>
                      </c:pt>
                      <c:pt idx="2320">
                        <c:v>22717.40722505717</c:v>
                      </c:pt>
                      <c:pt idx="2321">
                        <c:v>22717.812419470971</c:v>
                      </c:pt>
                      <c:pt idx="2322">
                        <c:v>22724.991367054768</c:v>
                      </c:pt>
                      <c:pt idx="2323">
                        <c:v>22734.351297245212</c:v>
                      </c:pt>
                      <c:pt idx="2324">
                        <c:v>22736.49721071306</c:v>
                      </c:pt>
                      <c:pt idx="2325">
                        <c:v>22741.1128393527</c:v>
                      </c:pt>
                      <c:pt idx="2326">
                        <c:v>22744.559797877086</c:v>
                      </c:pt>
                      <c:pt idx="2327">
                        <c:v>22746.765660285451</c:v>
                      </c:pt>
                      <c:pt idx="2328">
                        <c:v>22751.306580256532</c:v>
                      </c:pt>
                      <c:pt idx="2329">
                        <c:v>22761.88845928121</c:v>
                      </c:pt>
                      <c:pt idx="2330">
                        <c:v>22768.796911430392</c:v>
                      </c:pt>
                      <c:pt idx="2331">
                        <c:v>22772.368575946275</c:v>
                      </c:pt>
                      <c:pt idx="2332">
                        <c:v>22775.205747752992</c:v>
                      </c:pt>
                      <c:pt idx="2333">
                        <c:v>22779.508402617266</c:v>
                      </c:pt>
                      <c:pt idx="2334">
                        <c:v>22785.56602596322</c:v>
                      </c:pt>
                      <c:pt idx="2335">
                        <c:v>22786.569790039161</c:v>
                      </c:pt>
                      <c:pt idx="2336">
                        <c:v>22786.881738252563</c:v>
                      </c:pt>
                      <c:pt idx="2337">
                        <c:v>22791.986081301198</c:v>
                      </c:pt>
                      <c:pt idx="2338">
                        <c:v>22792.272493006705</c:v>
                      </c:pt>
                      <c:pt idx="2339">
                        <c:v>22804.317694551639</c:v>
                      </c:pt>
                      <c:pt idx="2340">
                        <c:v>22804.56231332376</c:v>
                      </c:pt>
                      <c:pt idx="2341">
                        <c:v>22812.673383688089</c:v>
                      </c:pt>
                      <c:pt idx="2342">
                        <c:v>22816.034184521468</c:v>
                      </c:pt>
                      <c:pt idx="2343">
                        <c:v>22817.528850739855</c:v>
                      </c:pt>
                      <c:pt idx="2344">
                        <c:v>22824.203434689316</c:v>
                      </c:pt>
                      <c:pt idx="2345">
                        <c:v>22829.89143384721</c:v>
                      </c:pt>
                      <c:pt idx="2346">
                        <c:v>22842.302607760172</c:v>
                      </c:pt>
                      <c:pt idx="2347">
                        <c:v>22864.796463922368</c:v>
                      </c:pt>
                      <c:pt idx="2348">
                        <c:v>22870.566223712198</c:v>
                      </c:pt>
                      <c:pt idx="2349">
                        <c:v>22871.871322973813</c:v>
                      </c:pt>
                      <c:pt idx="2350">
                        <c:v>22872.367827257938</c:v>
                      </c:pt>
                      <c:pt idx="2351">
                        <c:v>22883.635855936223</c:v>
                      </c:pt>
                      <c:pt idx="2352">
                        <c:v>22899.885264377892</c:v>
                      </c:pt>
                      <c:pt idx="2353">
                        <c:v>22904.571765898992</c:v>
                      </c:pt>
                      <c:pt idx="2354">
                        <c:v>22909.289786046837</c:v>
                      </c:pt>
                      <c:pt idx="2355">
                        <c:v>22921.984365764958</c:v>
                      </c:pt>
                      <c:pt idx="2356">
                        <c:v>22927.99957896685</c:v>
                      </c:pt>
                      <c:pt idx="2357">
                        <c:v>22933.98155192484</c:v>
                      </c:pt>
                      <c:pt idx="2358">
                        <c:v>22947.729696116068</c:v>
                      </c:pt>
                      <c:pt idx="2359">
                        <c:v>22963.908899277234</c:v>
                      </c:pt>
                      <c:pt idx="2360">
                        <c:v>22973.051177256439</c:v>
                      </c:pt>
                      <c:pt idx="2361">
                        <c:v>22987.218682346949</c:v>
                      </c:pt>
                      <c:pt idx="2362">
                        <c:v>22991.788345672678</c:v>
                      </c:pt>
                      <c:pt idx="2363">
                        <c:v>22993.13946058918</c:v>
                      </c:pt>
                      <c:pt idx="2364">
                        <c:v>23000.299421681433</c:v>
                      </c:pt>
                      <c:pt idx="2365">
                        <c:v>23005.570486025215</c:v>
                      </c:pt>
                      <c:pt idx="2366">
                        <c:v>23024.085628198263</c:v>
                      </c:pt>
                      <c:pt idx="2367">
                        <c:v>23040.467441491168</c:v>
                      </c:pt>
                      <c:pt idx="2368">
                        <c:v>23049.522425677198</c:v>
                      </c:pt>
                      <c:pt idx="2369">
                        <c:v>23059.391402608526</c:v>
                      </c:pt>
                      <c:pt idx="2370">
                        <c:v>23068.542546198296</c:v>
                      </c:pt>
                      <c:pt idx="2371">
                        <c:v>23073.27578544019</c:v>
                      </c:pt>
                      <c:pt idx="2372">
                        <c:v>23074.418386118858</c:v>
                      </c:pt>
                      <c:pt idx="2373">
                        <c:v>23079.723480036751</c:v>
                      </c:pt>
                      <c:pt idx="2374">
                        <c:v>23097.264157420745</c:v>
                      </c:pt>
                      <c:pt idx="2375">
                        <c:v>23097.264157420745</c:v>
                      </c:pt>
                      <c:pt idx="2376">
                        <c:v>23103.882192185552</c:v>
                      </c:pt>
                      <c:pt idx="2377">
                        <c:v>23107.922342903588</c:v>
                      </c:pt>
                      <c:pt idx="2378">
                        <c:v>23112.785551841873</c:v>
                      </c:pt>
                      <c:pt idx="2379">
                        <c:v>23113.301711683729</c:v>
                      </c:pt>
                      <c:pt idx="2380">
                        <c:v>23114.178084940624</c:v>
                      </c:pt>
                      <c:pt idx="2381">
                        <c:v>23132.332155618911</c:v>
                      </c:pt>
                      <c:pt idx="2382">
                        <c:v>23136.470939374449</c:v>
                      </c:pt>
                      <c:pt idx="2383">
                        <c:v>23142.908927117376</c:v>
                      </c:pt>
                      <c:pt idx="2384">
                        <c:v>23143.262874234835</c:v>
                      </c:pt>
                      <c:pt idx="2385">
                        <c:v>23162.181460697324</c:v>
                      </c:pt>
                      <c:pt idx="2386">
                        <c:v>23173.142290186686</c:v>
                      </c:pt>
                      <c:pt idx="2387">
                        <c:v>23187.069937860171</c:v>
                      </c:pt>
                      <c:pt idx="2388">
                        <c:v>23196.48208614449</c:v>
                      </c:pt>
                      <c:pt idx="2389">
                        <c:v>23204.171032408954</c:v>
                      </c:pt>
                      <c:pt idx="2390">
                        <c:v>23206.75078921676</c:v>
                      </c:pt>
                      <c:pt idx="2391">
                        <c:v>23210.312959989587</c:v>
                      </c:pt>
                      <c:pt idx="2392">
                        <c:v>23211.0417507153</c:v>
                      </c:pt>
                      <c:pt idx="2393">
                        <c:v>23220.134073808709</c:v>
                      </c:pt>
                      <c:pt idx="2394">
                        <c:v>23224.004172131179</c:v>
                      </c:pt>
                      <c:pt idx="2395">
                        <c:v>23226.992267841546</c:v>
                      </c:pt>
                      <c:pt idx="2396">
                        <c:v>23228.671011011425</c:v>
                      </c:pt>
                      <c:pt idx="2397">
                        <c:v>23233.324076686218</c:v>
                      </c:pt>
                      <c:pt idx="2398">
                        <c:v>23237.848532718792</c:v>
                      </c:pt>
                      <c:pt idx="2399">
                        <c:v>23238.022199427352</c:v>
                      </c:pt>
                      <c:pt idx="2400">
                        <c:v>23248.967951655497</c:v>
                      </c:pt>
                      <c:pt idx="2401">
                        <c:v>23252.59757873054</c:v>
                      </c:pt>
                      <c:pt idx="2402">
                        <c:v>23252.856073582483</c:v>
                      </c:pt>
                      <c:pt idx="2403">
                        <c:v>23267.518744753012</c:v>
                      </c:pt>
                      <c:pt idx="2404">
                        <c:v>23268.723475083054</c:v>
                      </c:pt>
                      <c:pt idx="2405">
                        <c:v>23269.198243984985</c:v>
                      </c:pt>
                      <c:pt idx="2406">
                        <c:v>23278.170228911375</c:v>
                      </c:pt>
                      <c:pt idx="2407">
                        <c:v>23278.8343607967</c:v>
                      </c:pt>
                      <c:pt idx="2408">
                        <c:v>23280.432567602427</c:v>
                      </c:pt>
                      <c:pt idx="2409">
                        <c:v>23282.263913558974</c:v>
                      </c:pt>
                      <c:pt idx="2410">
                        <c:v>23301.995759365454</c:v>
                      </c:pt>
                      <c:pt idx="2411">
                        <c:v>23308.552462682143</c:v>
                      </c:pt>
                      <c:pt idx="2412">
                        <c:v>23316.970313856869</c:v>
                      </c:pt>
                      <c:pt idx="2413">
                        <c:v>23319.747994966117</c:v>
                      </c:pt>
                      <c:pt idx="2414">
                        <c:v>23320.510319148234</c:v>
                      </c:pt>
                      <c:pt idx="2415">
                        <c:v>23328.33603669062</c:v>
                      </c:pt>
                      <c:pt idx="2416">
                        <c:v>23331.07099980838</c:v>
                      </c:pt>
                      <c:pt idx="2417">
                        <c:v>23331.606772141266</c:v>
                      </c:pt>
                      <c:pt idx="2418">
                        <c:v>23332.432369745373</c:v>
                      </c:pt>
                      <c:pt idx="2419">
                        <c:v>23348.522460109882</c:v>
                      </c:pt>
                      <c:pt idx="2420">
                        <c:v>23349.348923340804</c:v>
                      </c:pt>
                      <c:pt idx="2421">
                        <c:v>23358.607838147556</c:v>
                      </c:pt>
                      <c:pt idx="2422">
                        <c:v>23359.962315636712</c:v>
                      </c:pt>
                      <c:pt idx="2423">
                        <c:v>23360.022628416369</c:v>
                      </c:pt>
                      <c:pt idx="2424">
                        <c:v>23371.033189596714</c:v>
                      </c:pt>
                      <c:pt idx="2425">
                        <c:v>23371.640965912105</c:v>
                      </c:pt>
                      <c:pt idx="2426">
                        <c:v>23371.757642447814</c:v>
                      </c:pt>
                      <c:pt idx="2427">
                        <c:v>23379.060763873727</c:v>
                      </c:pt>
                      <c:pt idx="2428">
                        <c:v>23382.671151243459</c:v>
                      </c:pt>
                      <c:pt idx="2429">
                        <c:v>23386.34971740676</c:v>
                      </c:pt>
                      <c:pt idx="2430">
                        <c:v>23390.153257606566</c:v>
                      </c:pt>
                      <c:pt idx="2431">
                        <c:v>23390.517060760696</c:v>
                      </c:pt>
                      <c:pt idx="2432">
                        <c:v>23394.806145758146</c:v>
                      </c:pt>
                      <c:pt idx="2433">
                        <c:v>23396.774503938264</c:v>
                      </c:pt>
                      <c:pt idx="2434">
                        <c:v>23401.484454313966</c:v>
                      </c:pt>
                      <c:pt idx="2435">
                        <c:v>23402.561276246433</c:v>
                      </c:pt>
                      <c:pt idx="2436">
                        <c:v>23405.028779716351</c:v>
                      </c:pt>
                      <c:pt idx="2437">
                        <c:v>23409.918605221697</c:v>
                      </c:pt>
                      <c:pt idx="2438">
                        <c:v>23410.714142070974</c:v>
                      </c:pt>
                      <c:pt idx="2439">
                        <c:v>23425.460066962063</c:v>
                      </c:pt>
                      <c:pt idx="2440">
                        <c:v>23426.004080502742</c:v>
                      </c:pt>
                      <c:pt idx="2441">
                        <c:v>23429.933880237764</c:v>
                      </c:pt>
                      <c:pt idx="2442">
                        <c:v>23431.075485091227</c:v>
                      </c:pt>
                      <c:pt idx="2443">
                        <c:v>23433.784618454716</c:v>
                      </c:pt>
                      <c:pt idx="2444">
                        <c:v>23434.974729686557</c:v>
                      </c:pt>
                      <c:pt idx="2445">
                        <c:v>23442.534868582785</c:v>
                      </c:pt>
                      <c:pt idx="2446">
                        <c:v>23453.318339499292</c:v>
                      </c:pt>
                      <c:pt idx="2447">
                        <c:v>23454.990534599001</c:v>
                      </c:pt>
                      <c:pt idx="2448">
                        <c:v>23460.10328090065</c:v>
                      </c:pt>
                      <c:pt idx="2449">
                        <c:v>23462.718883698119</c:v>
                      </c:pt>
                      <c:pt idx="2450">
                        <c:v>23464.817200724749</c:v>
                      </c:pt>
                      <c:pt idx="2451">
                        <c:v>23468.595193124656</c:v>
                      </c:pt>
                      <c:pt idx="2452">
                        <c:v>23470.46219371575</c:v>
                      </c:pt>
                      <c:pt idx="2453">
                        <c:v>23471.101738685895</c:v>
                      </c:pt>
                      <c:pt idx="2454">
                        <c:v>23475.267624529504</c:v>
                      </c:pt>
                      <c:pt idx="2455">
                        <c:v>23489.688743498747</c:v>
                      </c:pt>
                      <c:pt idx="2456">
                        <c:v>23490.446336259218</c:v>
                      </c:pt>
                      <c:pt idx="2457">
                        <c:v>23501.414948974278</c:v>
                      </c:pt>
                      <c:pt idx="2458">
                        <c:v>23506.095419508914</c:v>
                      </c:pt>
                      <c:pt idx="2459">
                        <c:v>23507.460682368026</c:v>
                      </c:pt>
                      <c:pt idx="2460">
                        <c:v>23508.268184418655</c:v>
                      </c:pt>
                      <c:pt idx="2461">
                        <c:v>23516.349465149728</c:v>
                      </c:pt>
                      <c:pt idx="2462">
                        <c:v>23518.556884386639</c:v>
                      </c:pt>
                      <c:pt idx="2463">
                        <c:v>23533.63030352916</c:v>
                      </c:pt>
                      <c:pt idx="2464">
                        <c:v>23534.564867548757</c:v>
                      </c:pt>
                      <c:pt idx="2465">
                        <c:v>23534.564867548757</c:v>
                      </c:pt>
                      <c:pt idx="2466">
                        <c:v>23536.196194292876</c:v>
                      </c:pt>
                      <c:pt idx="2467">
                        <c:v>23547.650286278076</c:v>
                      </c:pt>
                      <c:pt idx="2468">
                        <c:v>23551.86865820059</c:v>
                      </c:pt>
                      <c:pt idx="2469">
                        <c:v>23552.192252273937</c:v>
                      </c:pt>
                      <c:pt idx="2470">
                        <c:v>23561.263240110347</c:v>
                      </c:pt>
                      <c:pt idx="2471">
                        <c:v>23566.128940458584</c:v>
                      </c:pt>
                      <c:pt idx="2472">
                        <c:v>23566.74374408165</c:v>
                      </c:pt>
                      <c:pt idx="2473">
                        <c:v>23587.054933118459</c:v>
                      </c:pt>
                      <c:pt idx="2474">
                        <c:v>23589.144261994239</c:v>
                      </c:pt>
                      <c:pt idx="2475">
                        <c:v>23590.740857908077</c:v>
                      </c:pt>
                      <c:pt idx="2476">
                        <c:v>23595.269283368802</c:v>
                      </c:pt>
                      <c:pt idx="2477">
                        <c:v>23597.457858261143</c:v>
                      </c:pt>
                      <c:pt idx="2478">
                        <c:v>23605.799388507363</c:v>
                      </c:pt>
                      <c:pt idx="2479">
                        <c:v>23611.106927341443</c:v>
                      </c:pt>
                      <c:pt idx="2480">
                        <c:v>23619.355865125486</c:v>
                      </c:pt>
                      <c:pt idx="2481">
                        <c:v>23623.040537999197</c:v>
                      </c:pt>
                      <c:pt idx="2482">
                        <c:v>23632.91985707741</c:v>
                      </c:pt>
                      <c:pt idx="2483">
                        <c:v>23639.892617289923</c:v>
                      </c:pt>
                      <c:pt idx="2484">
                        <c:v>23658.620111792028</c:v>
                      </c:pt>
                      <c:pt idx="2485">
                        <c:v>23658.937172617869</c:v>
                      </c:pt>
                      <c:pt idx="2486">
                        <c:v>23663.461345958218</c:v>
                      </c:pt>
                      <c:pt idx="2487">
                        <c:v>23666.038053959404</c:v>
                      </c:pt>
                      <c:pt idx="2488">
                        <c:v>23672.773074083034</c:v>
                      </c:pt>
                      <c:pt idx="2489">
                        <c:v>23672.80417361181</c:v>
                      </c:pt>
                      <c:pt idx="2490">
                        <c:v>23675.034378016364</c:v>
                      </c:pt>
                      <c:pt idx="2491">
                        <c:v>23676.017944968691</c:v>
                      </c:pt>
                      <c:pt idx="2492">
                        <c:v>23681.045105216966</c:v>
                      </c:pt>
                      <c:pt idx="2493">
                        <c:v>23684.997395663253</c:v>
                      </c:pt>
                      <c:pt idx="2494">
                        <c:v>23689.435222592685</c:v>
                      </c:pt>
                      <c:pt idx="2495">
                        <c:v>23692.983542384973</c:v>
                      </c:pt>
                      <c:pt idx="2496">
                        <c:v>23695.618056411684</c:v>
                      </c:pt>
                      <c:pt idx="2497">
                        <c:v>23696.107716016413</c:v>
                      </c:pt>
                      <c:pt idx="2498">
                        <c:v>23703.797398454455</c:v>
                      </c:pt>
                      <c:pt idx="2499">
                        <c:v>23716.993059415934</c:v>
                      </c:pt>
                      <c:pt idx="2500">
                        <c:v>23718.075359059621</c:v>
                      </c:pt>
                      <c:pt idx="2501">
                        <c:v>23727.858475540081</c:v>
                      </c:pt>
                      <c:pt idx="2502">
                        <c:v>23729.075559036904</c:v>
                      </c:pt>
                      <c:pt idx="2503">
                        <c:v>23730.801704623733</c:v>
                      </c:pt>
                      <c:pt idx="2504">
                        <c:v>23757.192254895781</c:v>
                      </c:pt>
                      <c:pt idx="2505">
                        <c:v>23759.331685655263</c:v>
                      </c:pt>
                      <c:pt idx="2506">
                        <c:v>23767.764486192489</c:v>
                      </c:pt>
                      <c:pt idx="2507">
                        <c:v>23776.211402548677</c:v>
                      </c:pt>
                      <c:pt idx="2508">
                        <c:v>23776.479499594148</c:v>
                      </c:pt>
                      <c:pt idx="2509">
                        <c:v>23776.987653927299</c:v>
                      </c:pt>
                      <c:pt idx="2510">
                        <c:v>23778.612336080416</c:v>
                      </c:pt>
                      <c:pt idx="2511">
                        <c:v>23788.133515331068</c:v>
                      </c:pt>
                      <c:pt idx="2512">
                        <c:v>23792.105962315272</c:v>
                      </c:pt>
                      <c:pt idx="2513">
                        <c:v>23793.308085936878</c:v>
                      </c:pt>
                      <c:pt idx="2514">
                        <c:v>23798.125617943031</c:v>
                      </c:pt>
                      <c:pt idx="2515">
                        <c:v>23807.057645682689</c:v>
                      </c:pt>
                      <c:pt idx="2516">
                        <c:v>23807.559719321427</c:v>
                      </c:pt>
                      <c:pt idx="2517">
                        <c:v>23814.54717912717</c:v>
                      </c:pt>
                      <c:pt idx="2518">
                        <c:v>23814.652059126605</c:v>
                      </c:pt>
                      <c:pt idx="2519">
                        <c:v>23819.440250535306</c:v>
                      </c:pt>
                      <c:pt idx="2520">
                        <c:v>23825.012600167214</c:v>
                      </c:pt>
                      <c:pt idx="2521">
                        <c:v>23825.089395427542</c:v>
                      </c:pt>
                      <c:pt idx="2522">
                        <c:v>23829.482208496309</c:v>
                      </c:pt>
                      <c:pt idx="2523">
                        <c:v>23830.596668675767</c:v>
                      </c:pt>
                      <c:pt idx="2524">
                        <c:v>23831.517526197735</c:v>
                      </c:pt>
                      <c:pt idx="2525">
                        <c:v>23851.413548992568</c:v>
                      </c:pt>
                      <c:pt idx="2526">
                        <c:v>23857.696783858926</c:v>
                      </c:pt>
                      <c:pt idx="2527">
                        <c:v>23865.609049054143</c:v>
                      </c:pt>
                      <c:pt idx="2528">
                        <c:v>23866.465102476261</c:v>
                      </c:pt>
                      <c:pt idx="2529">
                        <c:v>23867.349921111578</c:v>
                      </c:pt>
                      <c:pt idx="2530">
                        <c:v>23870.547614071773</c:v>
                      </c:pt>
                      <c:pt idx="2531">
                        <c:v>23871.325179838113</c:v>
                      </c:pt>
                      <c:pt idx="2532">
                        <c:v>23871.660915964756</c:v>
                      </c:pt>
                      <c:pt idx="2533">
                        <c:v>23871.660915964756</c:v>
                      </c:pt>
                      <c:pt idx="2534">
                        <c:v>23874.341376522814</c:v>
                      </c:pt>
                      <c:pt idx="2535">
                        <c:v>23887.710502245605</c:v>
                      </c:pt>
                      <c:pt idx="2536">
                        <c:v>23909.536078122313</c:v>
                      </c:pt>
                      <c:pt idx="2537">
                        <c:v>23909.712835936749</c:v>
                      </c:pt>
                      <c:pt idx="2538">
                        <c:v>23920.239076456932</c:v>
                      </c:pt>
                      <c:pt idx="2539">
                        <c:v>23924.629861605008</c:v>
                      </c:pt>
                      <c:pt idx="2540">
                        <c:v>23929.022976704902</c:v>
                      </c:pt>
                      <c:pt idx="2541">
                        <c:v>23933.18686852658</c:v>
                      </c:pt>
                      <c:pt idx="2542">
                        <c:v>23936.768773443895</c:v>
                      </c:pt>
                      <c:pt idx="2543">
                        <c:v>23936.833989811526</c:v>
                      </c:pt>
                      <c:pt idx="2544">
                        <c:v>23936.929544073493</c:v>
                      </c:pt>
                      <c:pt idx="2545">
                        <c:v>23945.081343977407</c:v>
                      </c:pt>
                      <c:pt idx="2546">
                        <c:v>23945.224065784743</c:v>
                      </c:pt>
                      <c:pt idx="2547">
                        <c:v>23952.402807130624</c:v>
                      </c:pt>
                      <c:pt idx="2548">
                        <c:v>23956.059429488283</c:v>
                      </c:pt>
                      <c:pt idx="2549">
                        <c:v>23967.033013083677</c:v>
                      </c:pt>
                      <c:pt idx="2550">
                        <c:v>23967.552915589727</c:v>
                      </c:pt>
                      <c:pt idx="2551">
                        <c:v>23971.511230558353</c:v>
                      </c:pt>
                      <c:pt idx="2552">
                        <c:v>23971.776573500338</c:v>
                      </c:pt>
                      <c:pt idx="2553">
                        <c:v>23976.065695342513</c:v>
                      </c:pt>
                      <c:pt idx="2554">
                        <c:v>23976.71036695912</c:v>
                      </c:pt>
                      <c:pt idx="2555">
                        <c:v>23980.181161028529</c:v>
                      </c:pt>
                      <c:pt idx="2556">
                        <c:v>23982.82496599697</c:v>
                      </c:pt>
                      <c:pt idx="2557">
                        <c:v>23990.743369606087</c:v>
                      </c:pt>
                      <c:pt idx="2558">
                        <c:v>23996.07479619802</c:v>
                      </c:pt>
                      <c:pt idx="2559">
                        <c:v>24002.276542489864</c:v>
                      </c:pt>
                      <c:pt idx="2560">
                        <c:v>24003.457073479967</c:v>
                      </c:pt>
                      <c:pt idx="2561">
                        <c:v>24003.594452583995</c:v>
                      </c:pt>
                      <c:pt idx="2562">
                        <c:v>24010.786168321039</c:v>
                      </c:pt>
                      <c:pt idx="2563">
                        <c:v>24018.030589629529</c:v>
                      </c:pt>
                      <c:pt idx="2564">
                        <c:v>24019.481855221813</c:v>
                      </c:pt>
                      <c:pt idx="2565">
                        <c:v>24020.590014799127</c:v>
                      </c:pt>
                      <c:pt idx="2566">
                        <c:v>24024.058582713893</c:v>
                      </c:pt>
                      <c:pt idx="2567">
                        <c:v>24030.81298037988</c:v>
                      </c:pt>
                      <c:pt idx="2568">
                        <c:v>24040.321156193109</c:v>
                      </c:pt>
                      <c:pt idx="2569">
                        <c:v>24045.438603396735</c:v>
                      </c:pt>
                      <c:pt idx="2570">
                        <c:v>24045.541148968907</c:v>
                      </c:pt>
                      <c:pt idx="2571">
                        <c:v>24046.781938142405</c:v>
                      </c:pt>
                      <c:pt idx="2572">
                        <c:v>24050.12944609128</c:v>
                      </c:pt>
                      <c:pt idx="2573">
                        <c:v>24054.749944729021</c:v>
                      </c:pt>
                      <c:pt idx="2574">
                        <c:v>24055.632411433558</c:v>
                      </c:pt>
                      <c:pt idx="2575">
                        <c:v>24059.502929645983</c:v>
                      </c:pt>
                      <c:pt idx="2576">
                        <c:v>24060.955257317692</c:v>
                      </c:pt>
                      <c:pt idx="2577">
                        <c:v>24065.040027423394</c:v>
                      </c:pt>
                      <c:pt idx="2578">
                        <c:v>24066.997155181438</c:v>
                      </c:pt>
                      <c:pt idx="2579">
                        <c:v>24067.00186058303</c:v>
                      </c:pt>
                      <c:pt idx="2580">
                        <c:v>24080.737764123362</c:v>
                      </c:pt>
                      <c:pt idx="2581">
                        <c:v>24094.978955945404</c:v>
                      </c:pt>
                      <c:pt idx="2582">
                        <c:v>24103.489464102277</c:v>
                      </c:pt>
                      <c:pt idx="2583">
                        <c:v>24105.704847206423</c:v>
                      </c:pt>
                      <c:pt idx="2584">
                        <c:v>24105.704847206423</c:v>
                      </c:pt>
                      <c:pt idx="2585">
                        <c:v>24106.308570399673</c:v>
                      </c:pt>
                      <c:pt idx="2586">
                        <c:v>24128.402117314952</c:v>
                      </c:pt>
                      <c:pt idx="2587">
                        <c:v>24131.43833141595</c:v>
                      </c:pt>
                      <c:pt idx="2588">
                        <c:v>24137.91758307167</c:v>
                      </c:pt>
                      <c:pt idx="2589">
                        <c:v>24145.514236544081</c:v>
                      </c:pt>
                      <c:pt idx="2590">
                        <c:v>24149.52347912726</c:v>
                      </c:pt>
                      <c:pt idx="2591">
                        <c:v>24151.967604252051</c:v>
                      </c:pt>
                      <c:pt idx="2592">
                        <c:v>24154.93919283487</c:v>
                      </c:pt>
                      <c:pt idx="2593">
                        <c:v>24162.164570335353</c:v>
                      </c:pt>
                      <c:pt idx="2594">
                        <c:v>24178.240743171926</c:v>
                      </c:pt>
                      <c:pt idx="2595">
                        <c:v>24180.149506871217</c:v>
                      </c:pt>
                      <c:pt idx="2596">
                        <c:v>24180.947225229789</c:v>
                      </c:pt>
                      <c:pt idx="2597">
                        <c:v>24181.479784676598</c:v>
                      </c:pt>
                      <c:pt idx="2598">
                        <c:v>24187.614885875864</c:v>
                      </c:pt>
                      <c:pt idx="2599">
                        <c:v>24188.833010795239</c:v>
                      </c:pt>
                      <c:pt idx="2600">
                        <c:v>24193.777856855413</c:v>
                      </c:pt>
                      <c:pt idx="2601">
                        <c:v>24194.5760450649</c:v>
                      </c:pt>
                      <c:pt idx="2602">
                        <c:v>24195.160879805328</c:v>
                      </c:pt>
                      <c:pt idx="2603">
                        <c:v>24200.858874682905</c:v>
                      </c:pt>
                      <c:pt idx="2604">
                        <c:v>24203.767255054539</c:v>
                      </c:pt>
                      <c:pt idx="2605">
                        <c:v>24219.066601001548</c:v>
                      </c:pt>
                      <c:pt idx="2606">
                        <c:v>24219.535909673363</c:v>
                      </c:pt>
                      <c:pt idx="2607">
                        <c:v>24219.750913831103</c:v>
                      </c:pt>
                      <c:pt idx="2608">
                        <c:v>24221.299613658408</c:v>
                      </c:pt>
                      <c:pt idx="2609">
                        <c:v>24222.514957168165</c:v>
                      </c:pt>
                      <c:pt idx="2610">
                        <c:v>24223.053498166355</c:v>
                      </c:pt>
                      <c:pt idx="2611">
                        <c:v>24225.536085167198</c:v>
                      </c:pt>
                      <c:pt idx="2612">
                        <c:v>24230.118515862385</c:v>
                      </c:pt>
                      <c:pt idx="2613">
                        <c:v>24233.19705921115</c:v>
                      </c:pt>
                      <c:pt idx="2614">
                        <c:v>24234.182297068823</c:v>
                      </c:pt>
                      <c:pt idx="2615">
                        <c:v>24236.227736940255</c:v>
                      </c:pt>
                      <c:pt idx="2616">
                        <c:v>24238.380587814983</c:v>
                      </c:pt>
                      <c:pt idx="2617">
                        <c:v>24239.59681288572</c:v>
                      </c:pt>
                      <c:pt idx="2618">
                        <c:v>24245.34216040211</c:v>
                      </c:pt>
                      <c:pt idx="2619">
                        <c:v>24250.492818502746</c:v>
                      </c:pt>
                      <c:pt idx="2620">
                        <c:v>24256.306269115012</c:v>
                      </c:pt>
                      <c:pt idx="2621">
                        <c:v>24259.83451750777</c:v>
                      </c:pt>
                      <c:pt idx="2622">
                        <c:v>24262.606353945324</c:v>
                      </c:pt>
                      <c:pt idx="2623">
                        <c:v>24262.606353945324</c:v>
                      </c:pt>
                      <c:pt idx="2624">
                        <c:v>24263.274723816408</c:v>
                      </c:pt>
                      <c:pt idx="2625">
                        <c:v>24263.627499539733</c:v>
                      </c:pt>
                      <c:pt idx="2626">
                        <c:v>24271.113297011936</c:v>
                      </c:pt>
                      <c:pt idx="2627">
                        <c:v>24274.857390008063</c:v>
                      </c:pt>
                      <c:pt idx="2628">
                        <c:v>24277.98331876281</c:v>
                      </c:pt>
                      <c:pt idx="2629">
                        <c:v>24295.462346585515</c:v>
                      </c:pt>
                      <c:pt idx="2630">
                        <c:v>24296.793217215349</c:v>
                      </c:pt>
                      <c:pt idx="2631">
                        <c:v>24301.914446112627</c:v>
                      </c:pt>
                      <c:pt idx="2632">
                        <c:v>24309.360563091763</c:v>
                      </c:pt>
                      <c:pt idx="2633">
                        <c:v>24310.389445135952</c:v>
                      </c:pt>
                      <c:pt idx="2634">
                        <c:v>24310.87125150628</c:v>
                      </c:pt>
                      <c:pt idx="2635">
                        <c:v>24325.377400516903</c:v>
                      </c:pt>
                      <c:pt idx="2636">
                        <c:v>24330.715802728075</c:v>
                      </c:pt>
                      <c:pt idx="2637">
                        <c:v>24338.722643096557</c:v>
                      </c:pt>
                      <c:pt idx="2638">
                        <c:v>24339.37739417077</c:v>
                      </c:pt>
                      <c:pt idx="2639">
                        <c:v>24340.057066068774</c:v>
                      </c:pt>
                      <c:pt idx="2640">
                        <c:v>24346.764868325561</c:v>
                      </c:pt>
                      <c:pt idx="2641">
                        <c:v>24349.173164870801</c:v>
                      </c:pt>
                      <c:pt idx="2642">
                        <c:v>24353.026646604241</c:v>
                      </c:pt>
                      <c:pt idx="2643">
                        <c:v>24365.970953161032</c:v>
                      </c:pt>
                      <c:pt idx="2644">
                        <c:v>24365.981823757771</c:v>
                      </c:pt>
                      <c:pt idx="2645">
                        <c:v>24378.184553902774</c:v>
                      </c:pt>
                      <c:pt idx="2646">
                        <c:v>24379.560560520997</c:v>
                      </c:pt>
                      <c:pt idx="2647">
                        <c:v>24388.905008166068</c:v>
                      </c:pt>
                      <c:pt idx="2648">
                        <c:v>24393.002624742392</c:v>
                      </c:pt>
                      <c:pt idx="2649">
                        <c:v>24394.639281342788</c:v>
                      </c:pt>
                      <c:pt idx="2650">
                        <c:v>24408.101792991787</c:v>
                      </c:pt>
                      <c:pt idx="2651">
                        <c:v>24412.881308841359</c:v>
                      </c:pt>
                      <c:pt idx="2652">
                        <c:v>24415.603694906655</c:v>
                      </c:pt>
                      <c:pt idx="2653">
                        <c:v>24431.493688903385</c:v>
                      </c:pt>
                      <c:pt idx="2654">
                        <c:v>24433.327010183071</c:v>
                      </c:pt>
                      <c:pt idx="2655">
                        <c:v>24439.279630768073</c:v>
                      </c:pt>
                      <c:pt idx="2656">
                        <c:v>24439.279630768073</c:v>
                      </c:pt>
                      <c:pt idx="2657">
                        <c:v>24453.594968994734</c:v>
                      </c:pt>
                      <c:pt idx="2658">
                        <c:v>24471.557509886432</c:v>
                      </c:pt>
                      <c:pt idx="2659">
                        <c:v>24473.899369449333</c:v>
                      </c:pt>
                      <c:pt idx="2660">
                        <c:v>24474.890922279745</c:v>
                      </c:pt>
                      <c:pt idx="2661">
                        <c:v>24477.257293386618</c:v>
                      </c:pt>
                      <c:pt idx="2662">
                        <c:v>24477.747395025173</c:v>
                      </c:pt>
                      <c:pt idx="2663">
                        <c:v>24481.731000576008</c:v>
                      </c:pt>
                      <c:pt idx="2664">
                        <c:v>24481.731000576008</c:v>
                      </c:pt>
                      <c:pt idx="2665">
                        <c:v>24485.254157156778</c:v>
                      </c:pt>
                      <c:pt idx="2666">
                        <c:v>24488.387531862267</c:v>
                      </c:pt>
                      <c:pt idx="2667">
                        <c:v>24489.451555447569</c:v>
                      </c:pt>
                      <c:pt idx="2668">
                        <c:v>24490.812016392963</c:v>
                      </c:pt>
                      <c:pt idx="2669">
                        <c:v>24499.121713462009</c:v>
                      </c:pt>
                      <c:pt idx="2670">
                        <c:v>24500.241889896406</c:v>
                      </c:pt>
                      <c:pt idx="2671">
                        <c:v>24505.011953931848</c:v>
                      </c:pt>
                      <c:pt idx="2672">
                        <c:v>24507.117993940075</c:v>
                      </c:pt>
                      <c:pt idx="2673">
                        <c:v>24507.914188821167</c:v>
                      </c:pt>
                      <c:pt idx="2674">
                        <c:v>24510.907566886857</c:v>
                      </c:pt>
                      <c:pt idx="2675">
                        <c:v>24515.089635839697</c:v>
                      </c:pt>
                      <c:pt idx="2676">
                        <c:v>24527.274568280838</c:v>
                      </c:pt>
                      <c:pt idx="2677">
                        <c:v>24538.216181937722</c:v>
                      </c:pt>
                      <c:pt idx="2678">
                        <c:v>24559.483215231696</c:v>
                      </c:pt>
                      <c:pt idx="2679">
                        <c:v>24559.568678691692</c:v>
                      </c:pt>
                      <c:pt idx="2680">
                        <c:v>24565.946930461407</c:v>
                      </c:pt>
                      <c:pt idx="2681">
                        <c:v>24570.121612392424</c:v>
                      </c:pt>
                      <c:pt idx="2682">
                        <c:v>24570.194656363507</c:v>
                      </c:pt>
                      <c:pt idx="2683">
                        <c:v>24573.266435280253</c:v>
                      </c:pt>
                      <c:pt idx="2684">
                        <c:v>24593.143119327167</c:v>
                      </c:pt>
                      <c:pt idx="2685">
                        <c:v>24598.802043626769</c:v>
                      </c:pt>
                      <c:pt idx="2686">
                        <c:v>24600.693465072607</c:v>
                      </c:pt>
                      <c:pt idx="2687">
                        <c:v>24602.110771892738</c:v>
                      </c:pt>
                      <c:pt idx="2688">
                        <c:v>24603.158520567711</c:v>
                      </c:pt>
                      <c:pt idx="2689">
                        <c:v>24616.43824015087</c:v>
                      </c:pt>
                      <c:pt idx="2690">
                        <c:v>24628.70047887518</c:v>
                      </c:pt>
                      <c:pt idx="2691">
                        <c:v>24629.601743508014</c:v>
                      </c:pt>
                      <c:pt idx="2692">
                        <c:v>24635.829068232491</c:v>
                      </c:pt>
                      <c:pt idx="2693">
                        <c:v>24636.865657410166</c:v>
                      </c:pt>
                      <c:pt idx="2694">
                        <c:v>24637.683168763386</c:v>
                      </c:pt>
                      <c:pt idx="2695">
                        <c:v>24645.708626519627</c:v>
                      </c:pt>
                      <c:pt idx="2696">
                        <c:v>24645.982124115213</c:v>
                      </c:pt>
                      <c:pt idx="2697">
                        <c:v>24646.844879368451</c:v>
                      </c:pt>
                      <c:pt idx="2698">
                        <c:v>24648.346204335918</c:v>
                      </c:pt>
                      <c:pt idx="2699">
                        <c:v>24649.554093569699</c:v>
                      </c:pt>
                      <c:pt idx="2700">
                        <c:v>24649.890271276621</c:v>
                      </c:pt>
                      <c:pt idx="2701">
                        <c:v>24650.139559408555</c:v>
                      </c:pt>
                      <c:pt idx="2702">
                        <c:v>24662.343616091042</c:v>
                      </c:pt>
                      <c:pt idx="2703">
                        <c:v>24665.696037188012</c:v>
                      </c:pt>
                      <c:pt idx="2704">
                        <c:v>24667.027698425351</c:v>
                      </c:pt>
                      <c:pt idx="2705">
                        <c:v>24667.270934386397</c:v>
                      </c:pt>
                      <c:pt idx="2706">
                        <c:v>24669.340747482336</c:v>
                      </c:pt>
                      <c:pt idx="2707">
                        <c:v>24671.575801836745</c:v>
                      </c:pt>
                      <c:pt idx="2708">
                        <c:v>24672.0682473243</c:v>
                      </c:pt>
                      <c:pt idx="2709">
                        <c:v>24678.372650764115</c:v>
                      </c:pt>
                      <c:pt idx="2710">
                        <c:v>24679.579924354668</c:v>
                      </c:pt>
                      <c:pt idx="2711">
                        <c:v>24687.959601985658</c:v>
                      </c:pt>
                      <c:pt idx="2712">
                        <c:v>24688.161081763985</c:v>
                      </c:pt>
                      <c:pt idx="2713">
                        <c:v>24688.417396050037</c:v>
                      </c:pt>
                      <c:pt idx="2714">
                        <c:v>24690.031679643653</c:v>
                      </c:pt>
                      <c:pt idx="2715">
                        <c:v>24690.031679643653</c:v>
                      </c:pt>
                      <c:pt idx="2716">
                        <c:v>24690.25376547948</c:v>
                      </c:pt>
                      <c:pt idx="2717">
                        <c:v>24690.41968808811</c:v>
                      </c:pt>
                      <c:pt idx="2718">
                        <c:v>24697.088025850735</c:v>
                      </c:pt>
                      <c:pt idx="2719">
                        <c:v>24711.045889208523</c:v>
                      </c:pt>
                      <c:pt idx="2720">
                        <c:v>24711.745936196563</c:v>
                      </c:pt>
                      <c:pt idx="2721">
                        <c:v>24714.764348506356</c:v>
                      </c:pt>
                      <c:pt idx="2722">
                        <c:v>24717.098643613557</c:v>
                      </c:pt>
                      <c:pt idx="2723">
                        <c:v>24717.855006910147</c:v>
                      </c:pt>
                      <c:pt idx="2724">
                        <c:v>24729.105649686353</c:v>
                      </c:pt>
                      <c:pt idx="2725">
                        <c:v>24731.342094313804</c:v>
                      </c:pt>
                      <c:pt idx="2726">
                        <c:v>24731.647154880971</c:v>
                      </c:pt>
                      <c:pt idx="2727">
                        <c:v>24735.383903295806</c:v>
                      </c:pt>
                      <c:pt idx="2728">
                        <c:v>24740.282992555574</c:v>
                      </c:pt>
                      <c:pt idx="2729">
                        <c:v>24748.204747602216</c:v>
                      </c:pt>
                      <c:pt idx="2730">
                        <c:v>24748.217534483207</c:v>
                      </c:pt>
                      <c:pt idx="2731">
                        <c:v>24753.760290439743</c:v>
                      </c:pt>
                      <c:pt idx="2732">
                        <c:v>24762.22801583723</c:v>
                      </c:pt>
                      <c:pt idx="2733">
                        <c:v>24773.127531334027</c:v>
                      </c:pt>
                      <c:pt idx="2734">
                        <c:v>24775.55889837752</c:v>
                      </c:pt>
                      <c:pt idx="2735">
                        <c:v>24775.659055600416</c:v>
                      </c:pt>
                      <c:pt idx="2736">
                        <c:v>24777.146937116435</c:v>
                      </c:pt>
                      <c:pt idx="2737">
                        <c:v>24779.749798933146</c:v>
                      </c:pt>
                      <c:pt idx="2738">
                        <c:v>24780.325028971689</c:v>
                      </c:pt>
                      <c:pt idx="2739">
                        <c:v>24781.503975002855</c:v>
                      </c:pt>
                      <c:pt idx="2740">
                        <c:v>24783.417546259327</c:v>
                      </c:pt>
                      <c:pt idx="2741">
                        <c:v>24788.248447229584</c:v>
                      </c:pt>
                      <c:pt idx="2742">
                        <c:v>24792.336987644117</c:v>
                      </c:pt>
                      <c:pt idx="2743">
                        <c:v>24792.336987644117</c:v>
                      </c:pt>
                      <c:pt idx="2744">
                        <c:v>24798.160911363644</c:v>
                      </c:pt>
                      <c:pt idx="2745">
                        <c:v>24798.163474847646</c:v>
                      </c:pt>
                      <c:pt idx="2746">
                        <c:v>24801.84515052403</c:v>
                      </c:pt>
                      <c:pt idx="2747">
                        <c:v>24802.607648523084</c:v>
                      </c:pt>
                      <c:pt idx="2748">
                        <c:v>24804.89522895118</c:v>
                      </c:pt>
                      <c:pt idx="2749">
                        <c:v>24810.828413040912</c:v>
                      </c:pt>
                      <c:pt idx="2750">
                        <c:v>24810.962787501361</c:v>
                      </c:pt>
                      <c:pt idx="2751">
                        <c:v>24816.70921584982</c:v>
                      </c:pt>
                      <c:pt idx="2752">
                        <c:v>24818.766248651595</c:v>
                      </c:pt>
                      <c:pt idx="2753">
                        <c:v>24826.799237191262</c:v>
                      </c:pt>
                      <c:pt idx="2754">
                        <c:v>24829.353978379495</c:v>
                      </c:pt>
                      <c:pt idx="2755">
                        <c:v>24833.437757135343</c:v>
                      </c:pt>
                      <c:pt idx="2756">
                        <c:v>24836.823161944656</c:v>
                      </c:pt>
                      <c:pt idx="2757">
                        <c:v>24836.823161944656</c:v>
                      </c:pt>
                      <c:pt idx="2758">
                        <c:v>24845.310162705035</c:v>
                      </c:pt>
                      <c:pt idx="2759">
                        <c:v>24851.350737798668</c:v>
                      </c:pt>
                      <c:pt idx="2760">
                        <c:v>24852.004999963301</c:v>
                      </c:pt>
                      <c:pt idx="2761">
                        <c:v>24856.779994769389</c:v>
                      </c:pt>
                      <c:pt idx="2762">
                        <c:v>24872.734501585703</c:v>
                      </c:pt>
                      <c:pt idx="2763">
                        <c:v>24873.348917310675</c:v>
                      </c:pt>
                      <c:pt idx="2764">
                        <c:v>24874.815055228064</c:v>
                      </c:pt>
                      <c:pt idx="2765">
                        <c:v>24877.117192062815</c:v>
                      </c:pt>
                      <c:pt idx="2766">
                        <c:v>24886.830761731169</c:v>
                      </c:pt>
                      <c:pt idx="2767">
                        <c:v>24898.905946749983</c:v>
                      </c:pt>
                      <c:pt idx="2768">
                        <c:v>24902.170467950211</c:v>
                      </c:pt>
                      <c:pt idx="2769">
                        <c:v>24902.2730826433</c:v>
                      </c:pt>
                      <c:pt idx="2770">
                        <c:v>24902.575242570278</c:v>
                      </c:pt>
                      <c:pt idx="2771">
                        <c:v>24907.710193445753</c:v>
                      </c:pt>
                      <c:pt idx="2772">
                        <c:v>24908.070084186522</c:v>
                      </c:pt>
                      <c:pt idx="2773">
                        <c:v>24917.482006504346</c:v>
                      </c:pt>
                      <c:pt idx="2774">
                        <c:v>24920.296472695896</c:v>
                      </c:pt>
                      <c:pt idx="2775">
                        <c:v>24928.519703595157</c:v>
                      </c:pt>
                      <c:pt idx="2776">
                        <c:v>24932.626997235871</c:v>
                      </c:pt>
                      <c:pt idx="2777">
                        <c:v>24935.12323299019</c:v>
                      </c:pt>
                      <c:pt idx="2778">
                        <c:v>24935.13850209126</c:v>
                      </c:pt>
                      <c:pt idx="2779">
                        <c:v>24938.467369073667</c:v>
                      </c:pt>
                      <c:pt idx="2780">
                        <c:v>24939.201442469985</c:v>
                      </c:pt>
                      <c:pt idx="2781">
                        <c:v>24941.645754079997</c:v>
                      </c:pt>
                      <c:pt idx="2782">
                        <c:v>24942.685208643295</c:v>
                      </c:pt>
                      <c:pt idx="2783">
                        <c:v>24943.745563846049</c:v>
                      </c:pt>
                      <c:pt idx="2784">
                        <c:v>24953.991735493131</c:v>
                      </c:pt>
                      <c:pt idx="2785">
                        <c:v>24955.090936168592</c:v>
                      </c:pt>
                      <c:pt idx="2786">
                        <c:v>24963.6143178692</c:v>
                      </c:pt>
                      <c:pt idx="2787">
                        <c:v>24980.964587098009</c:v>
                      </c:pt>
                      <c:pt idx="2788">
                        <c:v>24982.555888039235</c:v>
                      </c:pt>
                      <c:pt idx="2789">
                        <c:v>24982.745031862229</c:v>
                      </c:pt>
                      <c:pt idx="2790">
                        <c:v>24982.75141322627</c:v>
                      </c:pt>
                      <c:pt idx="2791">
                        <c:v>24991.076280228652</c:v>
                      </c:pt>
                      <c:pt idx="2792">
                        <c:v>24992.729970489032</c:v>
                      </c:pt>
                      <c:pt idx="2793">
                        <c:v>24994.193590373994</c:v>
                      </c:pt>
                      <c:pt idx="2794">
                        <c:v>24997.490195798913</c:v>
                      </c:pt>
                      <c:pt idx="2795">
                        <c:v>25004.937570524075</c:v>
                      </c:pt>
                      <c:pt idx="2796">
                        <c:v>25007.665575644318</c:v>
                      </c:pt>
                      <c:pt idx="2797">
                        <c:v>25008.962431593194</c:v>
                      </c:pt>
                      <c:pt idx="2798">
                        <c:v>25012.02695662055</c:v>
                      </c:pt>
                      <c:pt idx="2799">
                        <c:v>25023.655834364799</c:v>
                      </c:pt>
                      <c:pt idx="2800">
                        <c:v>25029.150289652011</c:v>
                      </c:pt>
                      <c:pt idx="2801">
                        <c:v>25029.150289652011</c:v>
                      </c:pt>
                      <c:pt idx="2802">
                        <c:v>25039.594146693657</c:v>
                      </c:pt>
                      <c:pt idx="2803">
                        <c:v>25043.198353645283</c:v>
                      </c:pt>
                      <c:pt idx="2804">
                        <c:v>25047.461768821959</c:v>
                      </c:pt>
                      <c:pt idx="2805">
                        <c:v>25050.101211847872</c:v>
                      </c:pt>
                      <c:pt idx="2806">
                        <c:v>25060.257578309738</c:v>
                      </c:pt>
                      <c:pt idx="2807">
                        <c:v>25066.362420920963</c:v>
                      </c:pt>
                      <c:pt idx="2808">
                        <c:v>25067.068077863481</c:v>
                      </c:pt>
                      <c:pt idx="2809">
                        <c:v>25073.860769323703</c:v>
                      </c:pt>
                      <c:pt idx="2810">
                        <c:v>25079.145259115874</c:v>
                      </c:pt>
                      <c:pt idx="2811">
                        <c:v>25085.572565605544</c:v>
                      </c:pt>
                      <c:pt idx="2812">
                        <c:v>25090.216858302956</c:v>
                      </c:pt>
                      <c:pt idx="2813">
                        <c:v>25091.772438987347</c:v>
                      </c:pt>
                      <c:pt idx="2814">
                        <c:v>25092.322818869492</c:v>
                      </c:pt>
                      <c:pt idx="2815">
                        <c:v>25101.190234360682</c:v>
                      </c:pt>
                      <c:pt idx="2816">
                        <c:v>25105.287119742705</c:v>
                      </c:pt>
                      <c:pt idx="2817">
                        <c:v>25106.684874596445</c:v>
                      </c:pt>
                      <c:pt idx="2818">
                        <c:v>25106.684874596445</c:v>
                      </c:pt>
                      <c:pt idx="2819">
                        <c:v>25106.72682029289</c:v>
                      </c:pt>
                      <c:pt idx="2820">
                        <c:v>25112.612345272308</c:v>
                      </c:pt>
                      <c:pt idx="2821">
                        <c:v>25112.70683785162</c:v>
                      </c:pt>
                      <c:pt idx="2822">
                        <c:v>25112.888045919208</c:v>
                      </c:pt>
                      <c:pt idx="2823">
                        <c:v>25113.168799540032</c:v>
                      </c:pt>
                      <c:pt idx="2824">
                        <c:v>25124.819805378524</c:v>
                      </c:pt>
                      <c:pt idx="2825">
                        <c:v>25130.064550891391</c:v>
                      </c:pt>
                      <c:pt idx="2826">
                        <c:v>25131.115847360856</c:v>
                      </c:pt>
                      <c:pt idx="2827">
                        <c:v>25131.502619996474</c:v>
                      </c:pt>
                      <c:pt idx="2828">
                        <c:v>25135.543349502437</c:v>
                      </c:pt>
                      <c:pt idx="2829">
                        <c:v>25136.163576836661</c:v>
                      </c:pt>
                      <c:pt idx="2830">
                        <c:v>25150.964034113073</c:v>
                      </c:pt>
                      <c:pt idx="2831">
                        <c:v>25158.597952388682</c:v>
                      </c:pt>
                      <c:pt idx="2832">
                        <c:v>25161.060992551356</c:v>
                      </c:pt>
                      <c:pt idx="2833">
                        <c:v>25161.092373278945</c:v>
                      </c:pt>
                      <c:pt idx="2834">
                        <c:v>25161.108553844188</c:v>
                      </c:pt>
                      <c:pt idx="2835">
                        <c:v>25163.748711684791</c:v>
                      </c:pt>
                      <c:pt idx="2836">
                        <c:v>25176.280160521288</c:v>
                      </c:pt>
                      <c:pt idx="2837">
                        <c:v>25179.810073637193</c:v>
                      </c:pt>
                      <c:pt idx="2838">
                        <c:v>25180.395492330754</c:v>
                      </c:pt>
                      <c:pt idx="2839">
                        <c:v>25183.291005592688</c:v>
                      </c:pt>
                      <c:pt idx="2840">
                        <c:v>25183.843993803817</c:v>
                      </c:pt>
                      <c:pt idx="2841">
                        <c:v>25184.198678058052</c:v>
                      </c:pt>
                      <c:pt idx="2842">
                        <c:v>25185.027469960765</c:v>
                      </c:pt>
                      <c:pt idx="2843">
                        <c:v>25185.98358662672</c:v>
                      </c:pt>
                      <c:pt idx="2844">
                        <c:v>25190.176109954376</c:v>
                      </c:pt>
                      <c:pt idx="2845">
                        <c:v>25196.730140576936</c:v>
                      </c:pt>
                      <c:pt idx="2846">
                        <c:v>25198.587807131869</c:v>
                      </c:pt>
                      <c:pt idx="2847">
                        <c:v>25201.815325971849</c:v>
                      </c:pt>
                      <c:pt idx="2848">
                        <c:v>25213.079702978019</c:v>
                      </c:pt>
                      <c:pt idx="2849">
                        <c:v>25226.304019274259</c:v>
                      </c:pt>
                      <c:pt idx="2850">
                        <c:v>25226.955040373097</c:v>
                      </c:pt>
                      <c:pt idx="2851">
                        <c:v>25247.173999209728</c:v>
                      </c:pt>
                      <c:pt idx="2852">
                        <c:v>25247.603292209205</c:v>
                      </c:pt>
                      <c:pt idx="2853">
                        <c:v>25251.673817041352</c:v>
                      </c:pt>
                      <c:pt idx="2854">
                        <c:v>25255.455240374577</c:v>
                      </c:pt>
                      <c:pt idx="2855">
                        <c:v>25256.966144180195</c:v>
                      </c:pt>
                      <c:pt idx="2856">
                        <c:v>25262.504111454928</c:v>
                      </c:pt>
                      <c:pt idx="2857">
                        <c:v>25264.772479528358</c:v>
                      </c:pt>
                      <c:pt idx="2858">
                        <c:v>25270.428079158908</c:v>
                      </c:pt>
                      <c:pt idx="2859">
                        <c:v>25270.428079158908</c:v>
                      </c:pt>
                      <c:pt idx="2860">
                        <c:v>25284.658318894373</c:v>
                      </c:pt>
                      <c:pt idx="2861">
                        <c:v>25291.315849987684</c:v>
                      </c:pt>
                      <c:pt idx="2862">
                        <c:v>25291.333240953049</c:v>
                      </c:pt>
                      <c:pt idx="2863">
                        <c:v>25298.436254194137</c:v>
                      </c:pt>
                      <c:pt idx="2864">
                        <c:v>25298.436254194137</c:v>
                      </c:pt>
                      <c:pt idx="2865">
                        <c:v>25298.679434142174</c:v>
                      </c:pt>
                      <c:pt idx="2866">
                        <c:v>25299.318628569956</c:v>
                      </c:pt>
                      <c:pt idx="2867">
                        <c:v>25301.319561530254</c:v>
                      </c:pt>
                      <c:pt idx="2868">
                        <c:v>25304.643901484389</c:v>
                      </c:pt>
                      <c:pt idx="2869">
                        <c:v>25304.806858994045</c:v>
                      </c:pt>
                      <c:pt idx="2870">
                        <c:v>25307.508710558763</c:v>
                      </c:pt>
                      <c:pt idx="2871">
                        <c:v>25309.087508356071</c:v>
                      </c:pt>
                      <c:pt idx="2872">
                        <c:v>25310.39728726547</c:v>
                      </c:pt>
                      <c:pt idx="2873">
                        <c:v>25310.960080621277</c:v>
                      </c:pt>
                      <c:pt idx="2874">
                        <c:v>25314.440418104281</c:v>
                      </c:pt>
                      <c:pt idx="2875">
                        <c:v>25314.972598922537</c:v>
                      </c:pt>
                      <c:pt idx="2876">
                        <c:v>25315.819030185139</c:v>
                      </c:pt>
                      <c:pt idx="2877">
                        <c:v>25321.121953944901</c:v>
                      </c:pt>
                      <c:pt idx="2878">
                        <c:v>25328.841535138938</c:v>
                      </c:pt>
                      <c:pt idx="2879">
                        <c:v>25333.108416960822</c:v>
                      </c:pt>
                      <c:pt idx="2880">
                        <c:v>25333.158347155815</c:v>
                      </c:pt>
                      <c:pt idx="2881">
                        <c:v>25334.16250129768</c:v>
                      </c:pt>
                      <c:pt idx="2882">
                        <c:v>25335.731574368758</c:v>
                      </c:pt>
                      <c:pt idx="2883">
                        <c:v>25336.077649463365</c:v>
                      </c:pt>
                      <c:pt idx="2884">
                        <c:v>25336.316982630968</c:v>
                      </c:pt>
                      <c:pt idx="2885">
                        <c:v>25346.757807232345</c:v>
                      </c:pt>
                      <c:pt idx="2886">
                        <c:v>25353.864387424877</c:v>
                      </c:pt>
                      <c:pt idx="2887">
                        <c:v>25355.553475322729</c:v>
                      </c:pt>
                      <c:pt idx="2888">
                        <c:v>25359.4342043621</c:v>
                      </c:pt>
                      <c:pt idx="2889">
                        <c:v>25359.736897627907</c:v>
                      </c:pt>
                      <c:pt idx="2890">
                        <c:v>25362.986242246687</c:v>
                      </c:pt>
                      <c:pt idx="2891">
                        <c:v>25365.904065415518</c:v>
                      </c:pt>
                      <c:pt idx="2892">
                        <c:v>25367.596191713004</c:v>
                      </c:pt>
                      <c:pt idx="2893">
                        <c:v>25374.982123112866</c:v>
                      </c:pt>
                      <c:pt idx="2894">
                        <c:v>25375.119350526871</c:v>
                      </c:pt>
                      <c:pt idx="2895">
                        <c:v>25375.936171271838</c:v>
                      </c:pt>
                      <c:pt idx="2896">
                        <c:v>25386.443232737089</c:v>
                      </c:pt>
                      <c:pt idx="2897">
                        <c:v>25386.913872474062</c:v>
                      </c:pt>
                      <c:pt idx="2898">
                        <c:v>25388.694969327113</c:v>
                      </c:pt>
                      <c:pt idx="2899">
                        <c:v>25388.731664564755</c:v>
                      </c:pt>
                      <c:pt idx="2900">
                        <c:v>25391.716997091666</c:v>
                      </c:pt>
                      <c:pt idx="2901">
                        <c:v>25396.012089577573</c:v>
                      </c:pt>
                      <c:pt idx="2902">
                        <c:v>25398.445920558988</c:v>
                      </c:pt>
                      <c:pt idx="2903">
                        <c:v>25398.776361878674</c:v>
                      </c:pt>
                      <c:pt idx="2904">
                        <c:v>25398.776361878674</c:v>
                      </c:pt>
                      <c:pt idx="2905">
                        <c:v>25398.867364270129</c:v>
                      </c:pt>
                      <c:pt idx="2906">
                        <c:v>25398.898507462854</c:v>
                      </c:pt>
                      <c:pt idx="2907">
                        <c:v>25398.914014865702</c:v>
                      </c:pt>
                      <c:pt idx="2908">
                        <c:v>25402.735454603764</c:v>
                      </c:pt>
                      <c:pt idx="2909">
                        <c:v>25404.744533219673</c:v>
                      </c:pt>
                      <c:pt idx="2910">
                        <c:v>25405.506627246199</c:v>
                      </c:pt>
                      <c:pt idx="2911">
                        <c:v>25406.651357803796</c:v>
                      </c:pt>
                      <c:pt idx="2912">
                        <c:v>25418.011660312408</c:v>
                      </c:pt>
                      <c:pt idx="2913">
                        <c:v>25427.806765310375</c:v>
                      </c:pt>
                      <c:pt idx="2914">
                        <c:v>25427.945492304436</c:v>
                      </c:pt>
                      <c:pt idx="2915">
                        <c:v>25433.369179493096</c:v>
                      </c:pt>
                      <c:pt idx="2916">
                        <c:v>25433.823762535347</c:v>
                      </c:pt>
                      <c:pt idx="2917">
                        <c:v>25437.590299225856</c:v>
                      </c:pt>
                      <c:pt idx="2918">
                        <c:v>25438.213790821279</c:v>
                      </c:pt>
                      <c:pt idx="2919">
                        <c:v>25438.239883589627</c:v>
                      </c:pt>
                      <c:pt idx="2920">
                        <c:v>25439.144197307422</c:v>
                      </c:pt>
                      <c:pt idx="2921">
                        <c:v>25442.317538449934</c:v>
                      </c:pt>
                      <c:pt idx="2922">
                        <c:v>25442.665659946848</c:v>
                      </c:pt>
                      <c:pt idx="2923">
                        <c:v>25446.202062326593</c:v>
                      </c:pt>
                      <c:pt idx="2924">
                        <c:v>25446.20490384748</c:v>
                      </c:pt>
                      <c:pt idx="2925">
                        <c:v>25448.573294421563</c:v>
                      </c:pt>
                      <c:pt idx="2926">
                        <c:v>25461.70545027246</c:v>
                      </c:pt>
                      <c:pt idx="2927">
                        <c:v>25462.599116587942</c:v>
                      </c:pt>
                      <c:pt idx="2928">
                        <c:v>25472.422726109027</c:v>
                      </c:pt>
                      <c:pt idx="2929">
                        <c:v>25473.708249833679</c:v>
                      </c:pt>
                      <c:pt idx="2930">
                        <c:v>25474.01449608797</c:v>
                      </c:pt>
                      <c:pt idx="2931">
                        <c:v>25474.505729306682</c:v>
                      </c:pt>
                      <c:pt idx="2932">
                        <c:v>25482.699955744207</c:v>
                      </c:pt>
                      <c:pt idx="2933">
                        <c:v>25482.791442953137</c:v>
                      </c:pt>
                      <c:pt idx="2934">
                        <c:v>25484.487472480258</c:v>
                      </c:pt>
                      <c:pt idx="2935">
                        <c:v>25488.04907238837</c:v>
                      </c:pt>
                      <c:pt idx="2936">
                        <c:v>25489.456079962609</c:v>
                      </c:pt>
                      <c:pt idx="2937">
                        <c:v>25490.041013901246</c:v>
                      </c:pt>
                      <c:pt idx="2938">
                        <c:v>25490.060947833015</c:v>
                      </c:pt>
                      <c:pt idx="2939">
                        <c:v>25490.179269048425</c:v>
                      </c:pt>
                      <c:pt idx="2940">
                        <c:v>25491.553932901312</c:v>
                      </c:pt>
                      <c:pt idx="2941">
                        <c:v>25492.219550429694</c:v>
                      </c:pt>
                      <c:pt idx="2942">
                        <c:v>25496.522283360075</c:v>
                      </c:pt>
                      <c:pt idx="2943">
                        <c:v>25496.702070606596</c:v>
                      </c:pt>
                      <c:pt idx="2944">
                        <c:v>25496.705296810331</c:v>
                      </c:pt>
                      <c:pt idx="2945">
                        <c:v>25498.40965345838</c:v>
                      </c:pt>
                      <c:pt idx="2946">
                        <c:v>25498.992589958696</c:v>
                      </c:pt>
                      <c:pt idx="2947">
                        <c:v>25508.650110234154</c:v>
                      </c:pt>
                      <c:pt idx="2948">
                        <c:v>25508.75709451603</c:v>
                      </c:pt>
                      <c:pt idx="2949">
                        <c:v>25509.400424679596</c:v>
                      </c:pt>
                      <c:pt idx="2950">
                        <c:v>25509.569813045691</c:v>
                      </c:pt>
                      <c:pt idx="2951">
                        <c:v>25515.4956929992</c:v>
                      </c:pt>
                      <c:pt idx="2952">
                        <c:v>25516.533118156964</c:v>
                      </c:pt>
                      <c:pt idx="2953">
                        <c:v>25523.35242221567</c:v>
                      </c:pt>
                      <c:pt idx="2954">
                        <c:v>25525.078490581451</c:v>
                      </c:pt>
                      <c:pt idx="2955">
                        <c:v>25532.853228174543</c:v>
                      </c:pt>
                      <c:pt idx="2956">
                        <c:v>25532.946236357151</c:v>
                      </c:pt>
                      <c:pt idx="2957">
                        <c:v>25533.039100143335</c:v>
                      </c:pt>
                      <c:pt idx="2958">
                        <c:v>25533.268922193907</c:v>
                      </c:pt>
                      <c:pt idx="2959">
                        <c:v>25534.664365843128</c:v>
                      </c:pt>
                      <c:pt idx="2960">
                        <c:v>25536.923397061597</c:v>
                      </c:pt>
                      <c:pt idx="2961">
                        <c:v>25537.533112991398</c:v>
                      </c:pt>
                      <c:pt idx="2962">
                        <c:v>25544.318317017245</c:v>
                      </c:pt>
                      <c:pt idx="2963">
                        <c:v>25549.540490864947</c:v>
                      </c:pt>
                      <c:pt idx="2964">
                        <c:v>25549.789569202556</c:v>
                      </c:pt>
                      <c:pt idx="2965">
                        <c:v>25550.555803452757</c:v>
                      </c:pt>
                      <c:pt idx="2966">
                        <c:v>25551.199971325015</c:v>
                      </c:pt>
                      <c:pt idx="2967">
                        <c:v>25556.226523154219</c:v>
                      </c:pt>
                      <c:pt idx="2968">
                        <c:v>25556.422918955766</c:v>
                      </c:pt>
                      <c:pt idx="2969">
                        <c:v>25556.612705687592</c:v>
                      </c:pt>
                      <c:pt idx="2970">
                        <c:v>25556.694754784457</c:v>
                      </c:pt>
                      <c:pt idx="2971">
                        <c:v>25556.694754784457</c:v>
                      </c:pt>
                      <c:pt idx="2972">
                        <c:v>25556.771578129901</c:v>
                      </c:pt>
                      <c:pt idx="2973">
                        <c:v>25560.283799910769</c:v>
                      </c:pt>
                      <c:pt idx="2974">
                        <c:v>25566.25650571458</c:v>
                      </c:pt>
                      <c:pt idx="2975">
                        <c:v>25568.295673800574</c:v>
                      </c:pt>
                      <c:pt idx="2976">
                        <c:v>25568.316110355514</c:v>
                      </c:pt>
                      <c:pt idx="2977">
                        <c:v>25568.453512266155</c:v>
                      </c:pt>
                      <c:pt idx="2978">
                        <c:v>25568.494446362478</c:v>
                      </c:pt>
                      <c:pt idx="2979">
                        <c:v>25569.492249542105</c:v>
                      </c:pt>
                      <c:pt idx="2980">
                        <c:v>25572.007797766277</c:v>
                      </c:pt>
                      <c:pt idx="2981">
                        <c:v>25572.106272066419</c:v>
                      </c:pt>
                      <c:pt idx="2982">
                        <c:v>25572.731126032366</c:v>
                      </c:pt>
                      <c:pt idx="2983">
                        <c:v>25572.757916127292</c:v>
                      </c:pt>
                      <c:pt idx="2984">
                        <c:v>25577.273114834818</c:v>
                      </c:pt>
                      <c:pt idx="2985">
                        <c:v>25578.305947137098</c:v>
                      </c:pt>
                      <c:pt idx="2986">
                        <c:v>25582.900226286092</c:v>
                      </c:pt>
                      <c:pt idx="2987">
                        <c:v>25583.816141301668</c:v>
                      </c:pt>
                      <c:pt idx="2988">
                        <c:v>25584.639153970715</c:v>
                      </c:pt>
                      <c:pt idx="2989">
                        <c:v>25588.214629061538</c:v>
                      </c:pt>
                      <c:pt idx="2990">
                        <c:v>25588.270161581175</c:v>
                      </c:pt>
                      <c:pt idx="2991">
                        <c:v>25597.52971768496</c:v>
                      </c:pt>
                      <c:pt idx="2992">
                        <c:v>25605.169075766964</c:v>
                      </c:pt>
                      <c:pt idx="2993">
                        <c:v>25606.367190828987</c:v>
                      </c:pt>
                      <c:pt idx="2994">
                        <c:v>25607.13693889583</c:v>
                      </c:pt>
                      <c:pt idx="2995">
                        <c:v>25607.810432352242</c:v>
                      </c:pt>
                      <c:pt idx="2996">
                        <c:v>25608.873225131374</c:v>
                      </c:pt>
                      <c:pt idx="2997">
                        <c:v>25609.323725140883</c:v>
                      </c:pt>
                      <c:pt idx="2998">
                        <c:v>25609.323725140883</c:v>
                      </c:pt>
                      <c:pt idx="2999">
                        <c:v>25609.964322846688</c:v>
                      </c:pt>
                      <c:pt idx="3000">
                        <c:v>25614.303244494542</c:v>
                      </c:pt>
                      <c:pt idx="3001">
                        <c:v>25616.023948260288</c:v>
                      </c:pt>
                      <c:pt idx="3002">
                        <c:v>25616.023948260288</c:v>
                      </c:pt>
                      <c:pt idx="3003">
                        <c:v>25617.160586409711</c:v>
                      </c:pt>
                      <c:pt idx="3004">
                        <c:v>25617.689513952952</c:v>
                      </c:pt>
                      <c:pt idx="3005">
                        <c:v>25623.31877171727</c:v>
                      </c:pt>
                      <c:pt idx="3006">
                        <c:v>25624.182733240814</c:v>
                      </c:pt>
                      <c:pt idx="3007">
                        <c:v>25624.264624444953</c:v>
                      </c:pt>
                      <c:pt idx="3008">
                        <c:v>25626.026658956845</c:v>
                      </c:pt>
                      <c:pt idx="3009">
                        <c:v>25626.838989333894</c:v>
                      </c:pt>
                      <c:pt idx="3010">
                        <c:v>25627.796966209869</c:v>
                      </c:pt>
                      <c:pt idx="3011">
                        <c:v>25631.566580523348</c:v>
                      </c:pt>
                      <c:pt idx="3012">
                        <c:v>25631.772265362695</c:v>
                      </c:pt>
                      <c:pt idx="3013">
                        <c:v>25639.021424125138</c:v>
                      </c:pt>
                      <c:pt idx="3014">
                        <c:v>25641.792993700747</c:v>
                      </c:pt>
                      <c:pt idx="3015">
                        <c:v>25641.838429695898</c:v>
                      </c:pt>
                      <c:pt idx="3016">
                        <c:v>25642.675463285876</c:v>
                      </c:pt>
                      <c:pt idx="3017">
                        <c:v>25642.875711543213</c:v>
                      </c:pt>
                      <c:pt idx="3018">
                        <c:v>25644.67430177431</c:v>
                      </c:pt>
                      <c:pt idx="3019">
                        <c:v>25645.23503751339</c:v>
                      </c:pt>
                      <c:pt idx="3020">
                        <c:v>25645.510655502236</c:v>
                      </c:pt>
                      <c:pt idx="3021">
                        <c:v>25645.792691914427</c:v>
                      </c:pt>
                      <c:pt idx="3022">
                        <c:v>25646.055466809477</c:v>
                      </c:pt>
                      <c:pt idx="3023">
                        <c:v>25646.063073913097</c:v>
                      </c:pt>
                      <c:pt idx="3024">
                        <c:v>25651.129715507344</c:v>
                      </c:pt>
                      <c:pt idx="3025">
                        <c:v>25651.333218395721</c:v>
                      </c:pt>
                      <c:pt idx="3026">
                        <c:v>25652.106459106304</c:v>
                      </c:pt>
                      <c:pt idx="3027">
                        <c:v>25653.055639113507</c:v>
                      </c:pt>
                      <c:pt idx="3028">
                        <c:v>25661.295905513969</c:v>
                      </c:pt>
                      <c:pt idx="3029">
                        <c:v>25662.912094799878</c:v>
                      </c:pt>
                      <c:pt idx="3030">
                        <c:v>25664.996367317392</c:v>
                      </c:pt>
                      <c:pt idx="3031">
                        <c:v>25665.012941799981</c:v>
                      </c:pt>
                      <c:pt idx="3032">
                        <c:v>25665.084613131316</c:v>
                      </c:pt>
                      <c:pt idx="3033">
                        <c:v>25665.200913025517</c:v>
                      </c:pt>
                      <c:pt idx="3034">
                        <c:v>25667.201057996466</c:v>
                      </c:pt>
                      <c:pt idx="3035">
                        <c:v>25667.455195060109</c:v>
                      </c:pt>
                      <c:pt idx="3036">
                        <c:v>25668.954133814852</c:v>
                      </c:pt>
                      <c:pt idx="3037">
                        <c:v>25671.873881573989</c:v>
                      </c:pt>
                      <c:pt idx="3038">
                        <c:v>25672.517014757312</c:v>
                      </c:pt>
                      <c:pt idx="3039">
                        <c:v>25672.517014757312</c:v>
                      </c:pt>
                      <c:pt idx="3040">
                        <c:v>25672.643513371979</c:v>
                      </c:pt>
                      <c:pt idx="3041">
                        <c:v>25673.93109636474</c:v>
                      </c:pt>
                      <c:pt idx="3042">
                        <c:v>25675.764262790599</c:v>
                      </c:pt>
                      <c:pt idx="3043">
                        <c:v>25675.840007694766</c:v>
                      </c:pt>
                      <c:pt idx="3044">
                        <c:v>25675.926223030096</c:v>
                      </c:pt>
                      <c:pt idx="3045">
                        <c:v>25675.950087180794</c:v>
                      </c:pt>
                      <c:pt idx="3046">
                        <c:v>25677.206636699255</c:v>
                      </c:pt>
                      <c:pt idx="3047">
                        <c:v>25679.026287321063</c:v>
                      </c:pt>
                      <c:pt idx="3048">
                        <c:v>25680.883214006579</c:v>
                      </c:pt>
                      <c:pt idx="3049">
                        <c:v>25686.537852409954</c:v>
                      </c:pt>
                      <c:pt idx="3050">
                        <c:v>25689.419859614973</c:v>
                      </c:pt>
                      <c:pt idx="3051">
                        <c:v>25692.143600302094</c:v>
                      </c:pt>
                      <c:pt idx="3052">
                        <c:v>25696.162968965396</c:v>
                      </c:pt>
                      <c:pt idx="3053">
                        <c:v>25696.18235346751</c:v>
                      </c:pt>
                      <c:pt idx="3054">
                        <c:v>25696.424312311236</c:v>
                      </c:pt>
                      <c:pt idx="3055">
                        <c:v>25697.658209993468</c:v>
                      </c:pt>
                      <c:pt idx="3056">
                        <c:v>25697.784030272374</c:v>
                      </c:pt>
                      <c:pt idx="3057">
                        <c:v>25701.706496429691</c:v>
                      </c:pt>
                      <c:pt idx="3058">
                        <c:v>25701.956137702262</c:v>
                      </c:pt>
                      <c:pt idx="3059">
                        <c:v>25702.640695296432</c:v>
                      </c:pt>
                      <c:pt idx="3060">
                        <c:v>25702.701761989963</c:v>
                      </c:pt>
                      <c:pt idx="3061">
                        <c:v>25709.213801542337</c:v>
                      </c:pt>
                      <c:pt idx="3062">
                        <c:v>25709.233165348229</c:v>
                      </c:pt>
                      <c:pt idx="3063">
                        <c:v>25711.481874184072</c:v>
                      </c:pt>
                      <c:pt idx="3064">
                        <c:v>25712.352582767486</c:v>
                      </c:pt>
                      <c:pt idx="3065">
                        <c:v>25713.270466458056</c:v>
                      </c:pt>
                      <c:pt idx="3066">
                        <c:v>25718.124599764145</c:v>
                      </c:pt>
                      <c:pt idx="3067">
                        <c:v>25722.251094352956</c:v>
                      </c:pt>
                      <c:pt idx="3068">
                        <c:v>25722.369913874416</c:v>
                      </c:pt>
                      <c:pt idx="3069">
                        <c:v>25722.699240260397</c:v>
                      </c:pt>
                      <c:pt idx="3070">
                        <c:v>25722.867761788726</c:v>
                      </c:pt>
                      <c:pt idx="3071">
                        <c:v>25723.23700906763</c:v>
                      </c:pt>
                      <c:pt idx="3072">
                        <c:v>25723.772562622882</c:v>
                      </c:pt>
                      <c:pt idx="3073">
                        <c:v>25723.876800992137</c:v>
                      </c:pt>
                      <c:pt idx="3074">
                        <c:v>25724.401553047283</c:v>
                      </c:pt>
                      <c:pt idx="3075">
                        <c:v>25725.103397488965</c:v>
                      </c:pt>
                      <c:pt idx="3076">
                        <c:v>25728.307558098848</c:v>
                      </c:pt>
                      <c:pt idx="3077">
                        <c:v>25728.329547848458</c:v>
                      </c:pt>
                      <c:pt idx="3078">
                        <c:v>25729.42295161256</c:v>
                      </c:pt>
                      <c:pt idx="3079">
                        <c:v>25731.266992412366</c:v>
                      </c:pt>
                      <c:pt idx="3080">
                        <c:v>25732.020150453354</c:v>
                      </c:pt>
                      <c:pt idx="3081">
                        <c:v>25732.044960762898</c:v>
                      </c:pt>
                      <c:pt idx="3082">
                        <c:v>25732.704396931851</c:v>
                      </c:pt>
                      <c:pt idx="3083">
                        <c:v>25733.763165533983</c:v>
                      </c:pt>
                      <c:pt idx="3084">
                        <c:v>25734.04811439522</c:v>
                      </c:pt>
                      <c:pt idx="3085">
                        <c:v>25734.2711446393</c:v>
                      </c:pt>
                      <c:pt idx="3086">
                        <c:v>25734.321520076443</c:v>
                      </c:pt>
                      <c:pt idx="3087">
                        <c:v>25735.712274433867</c:v>
                      </c:pt>
                      <c:pt idx="3088">
                        <c:v>25735.750456230435</c:v>
                      </c:pt>
                      <c:pt idx="3089">
                        <c:v>25735.750456230435</c:v>
                      </c:pt>
                      <c:pt idx="3090">
                        <c:v>25736.113054364589</c:v>
                      </c:pt>
                      <c:pt idx="3091">
                        <c:v>25738.502578620577</c:v>
                      </c:pt>
                      <c:pt idx="3092">
                        <c:v>25738.502578620577</c:v>
                      </c:pt>
                      <c:pt idx="3093">
                        <c:v>25741.570481275267</c:v>
                      </c:pt>
                      <c:pt idx="3094">
                        <c:v>25741.642159165291</c:v>
                      </c:pt>
                      <c:pt idx="3095">
                        <c:v>25741.758050179771</c:v>
                      </c:pt>
                      <c:pt idx="3096">
                        <c:v>25742.683237406753</c:v>
                      </c:pt>
                      <c:pt idx="3097">
                        <c:v>25743.107255442625</c:v>
                      </c:pt>
                      <c:pt idx="3098">
                        <c:v>25743.39411897209</c:v>
                      </c:pt>
                      <c:pt idx="3099">
                        <c:v>25743.442851652129</c:v>
                      </c:pt>
                      <c:pt idx="3100">
                        <c:v>25744.091856145438</c:v>
                      </c:pt>
                      <c:pt idx="3101">
                        <c:v>25744.991988941048</c:v>
                      </c:pt>
                      <c:pt idx="3102">
                        <c:v>25745.205152421619</c:v>
                      </c:pt>
                      <c:pt idx="3103">
                        <c:v>25745.593822457511</c:v>
                      </c:pt>
                      <c:pt idx="3104">
                        <c:v>25746.402902265909</c:v>
                      </c:pt>
                      <c:pt idx="3105">
                        <c:v>25746.540059930081</c:v>
                      </c:pt>
                      <c:pt idx="3106">
                        <c:v>25746.637022307536</c:v>
                      </c:pt>
                      <c:pt idx="3107">
                        <c:v>25748.425186864697</c:v>
                      </c:pt>
                      <c:pt idx="3108">
                        <c:v>25748.456534911471</c:v>
                      </c:pt>
                      <c:pt idx="3109">
                        <c:v>25751.177353908144</c:v>
                      </c:pt>
                      <c:pt idx="3110">
                        <c:v>25751.491280530885</c:v>
                      </c:pt>
                      <c:pt idx="3111">
                        <c:v>25754.347698596757</c:v>
                      </c:pt>
                      <c:pt idx="3112">
                        <c:v>25754.658653974566</c:v>
                      </c:pt>
                      <c:pt idx="3113">
                        <c:v>25755.354787700344</c:v>
                      </c:pt>
                      <c:pt idx="3114">
                        <c:v>25757.804596240814</c:v>
                      </c:pt>
                      <c:pt idx="3115">
                        <c:v>25758.05428371167</c:v>
                      </c:pt>
                      <c:pt idx="3116">
                        <c:v>25758.206245472171</c:v>
                      </c:pt>
                      <c:pt idx="3117">
                        <c:v>25759.794967920912</c:v>
                      </c:pt>
                      <c:pt idx="3118">
                        <c:v>25760.559032854617</c:v>
                      </c:pt>
                      <c:pt idx="3119">
                        <c:v>25760.741079080497</c:v>
                      </c:pt>
                      <c:pt idx="3120">
                        <c:v>25760.937680829345</c:v>
                      </c:pt>
                      <c:pt idx="3121">
                        <c:v>25761.44499794273</c:v>
                      </c:pt>
                      <c:pt idx="3122">
                        <c:v>25762.751699900749</c:v>
                      </c:pt>
                      <c:pt idx="3123">
                        <c:v>25762.774685574706</c:v>
                      </c:pt>
                      <c:pt idx="3124">
                        <c:v>25762.910252369602</c:v>
                      </c:pt>
                      <c:pt idx="3125">
                        <c:v>25762.927898162634</c:v>
                      </c:pt>
                      <c:pt idx="3126">
                        <c:v>25763.335825286624</c:v>
                      </c:pt>
                      <c:pt idx="3127">
                        <c:v>25763.704058536321</c:v>
                      </c:pt>
                      <c:pt idx="3128">
                        <c:v>25763.710809000109</c:v>
                      </c:pt>
                      <c:pt idx="3129">
                        <c:v>25764.112111993396</c:v>
                      </c:pt>
                      <c:pt idx="3130">
                        <c:v>25766.081664307647</c:v>
                      </c:pt>
                      <c:pt idx="3131">
                        <c:v>25766.466329317682</c:v>
                      </c:pt>
                      <c:pt idx="3132">
                        <c:v>25770.927867574523</c:v>
                      </c:pt>
                      <c:pt idx="3133">
                        <c:v>25771.356612948086</c:v>
                      </c:pt>
                      <c:pt idx="3134">
                        <c:v>25771.465315781177</c:v>
                      </c:pt>
                      <c:pt idx="3135">
                        <c:v>25771.465315781177</c:v>
                      </c:pt>
                      <c:pt idx="3136">
                        <c:v>25771.465315781177</c:v>
                      </c:pt>
                      <c:pt idx="3137">
                        <c:v>25771.514777150809</c:v>
                      </c:pt>
                      <c:pt idx="3138">
                        <c:v>25771.607508641831</c:v>
                      </c:pt>
                      <c:pt idx="3139">
                        <c:v>25771.798427572772</c:v>
                      </c:pt>
                      <c:pt idx="3140">
                        <c:v>25772.594724153303</c:v>
                      </c:pt>
                      <c:pt idx="3141">
                        <c:v>25776.089936359473</c:v>
                      </c:pt>
                      <c:pt idx="3142">
                        <c:v>25777.475643109585</c:v>
                      </c:pt>
                      <c:pt idx="3143">
                        <c:v>25777.886176102187</c:v>
                      </c:pt>
                      <c:pt idx="3144">
                        <c:v>25777.936515073718</c:v>
                      </c:pt>
                      <c:pt idx="3145">
                        <c:v>25778.521583969949</c:v>
                      </c:pt>
                      <c:pt idx="3146">
                        <c:v>25778.69563939406</c:v>
                      </c:pt>
                      <c:pt idx="3147">
                        <c:v>25779.877496708661</c:v>
                      </c:pt>
                      <c:pt idx="3148">
                        <c:v>25780.49026816613</c:v>
                      </c:pt>
                      <c:pt idx="3149">
                        <c:v>25785.289724635975</c:v>
                      </c:pt>
                      <c:pt idx="3150">
                        <c:v>25785.462604407756</c:v>
                      </c:pt>
                      <c:pt idx="3151">
                        <c:v>25785.523523960885</c:v>
                      </c:pt>
                      <c:pt idx="3152">
                        <c:v>25785.723604618113</c:v>
                      </c:pt>
                      <c:pt idx="3153">
                        <c:v>25786.903824937694</c:v>
                      </c:pt>
                      <c:pt idx="3154">
                        <c:v>25787.158780208574</c:v>
                      </c:pt>
                      <c:pt idx="3155">
                        <c:v>25790.846865092928</c:v>
                      </c:pt>
                      <c:pt idx="3156">
                        <c:v>25791.193751459919</c:v>
                      </c:pt>
                      <c:pt idx="3157">
                        <c:v>25791.592807044402</c:v>
                      </c:pt>
                      <c:pt idx="3158">
                        <c:v>25792.247267060524</c:v>
                      </c:pt>
                      <c:pt idx="3159">
                        <c:v>25795.827257551129</c:v>
                      </c:pt>
                      <c:pt idx="3160">
                        <c:v>25798.287481982341</c:v>
                      </c:pt>
                      <c:pt idx="3161">
                        <c:v>25799.591994153685</c:v>
                      </c:pt>
                      <c:pt idx="3162">
                        <c:v>25799.779140830822</c:v>
                      </c:pt>
                      <c:pt idx="3163">
                        <c:v>25799.779140830822</c:v>
                      </c:pt>
                      <c:pt idx="3164">
                        <c:v>25801.014894320215</c:v>
                      </c:pt>
                      <c:pt idx="3165">
                        <c:v>25801.383223280962</c:v>
                      </c:pt>
                      <c:pt idx="3166">
                        <c:v>25801.577317640767</c:v>
                      </c:pt>
                      <c:pt idx="3167">
                        <c:v>25801.577317640767</c:v>
                      </c:pt>
                      <c:pt idx="3168">
                        <c:v>25801.690805683931</c:v>
                      </c:pt>
                      <c:pt idx="3169">
                        <c:v>25802.256611006069</c:v>
                      </c:pt>
                      <c:pt idx="3170">
                        <c:v>25802.303612659583</c:v>
                      </c:pt>
                      <c:pt idx="3171">
                        <c:v>25802.753395278323</c:v>
                      </c:pt>
                      <c:pt idx="3172">
                        <c:v>25804.109631650561</c:v>
                      </c:pt>
                      <c:pt idx="3173">
                        <c:v>25811.591786336416</c:v>
                      </c:pt>
                      <c:pt idx="3174">
                        <c:v>25811.591786336416</c:v>
                      </c:pt>
                      <c:pt idx="3175">
                        <c:v>25811.958751590206</c:v>
                      </c:pt>
                      <c:pt idx="3176">
                        <c:v>25812.322927907895</c:v>
                      </c:pt>
                      <c:pt idx="3177">
                        <c:v>25813.053609270595</c:v>
                      </c:pt>
                      <c:pt idx="3178">
                        <c:v>25817.335329816648</c:v>
                      </c:pt>
                      <c:pt idx="3179">
                        <c:v>25817.511149248261</c:v>
                      </c:pt>
                      <c:pt idx="3180">
                        <c:v>25817.693196075696</c:v>
                      </c:pt>
                      <c:pt idx="3181">
                        <c:v>25819.557963736566</c:v>
                      </c:pt>
                      <c:pt idx="3182">
                        <c:v>25822.211979935502</c:v>
                      </c:pt>
                      <c:pt idx="3183">
                        <c:v>25836.220242507221</c:v>
                      </c:pt>
                      <c:pt idx="3184">
                        <c:v>25837.624221971171</c:v>
                      </c:pt>
                      <c:pt idx="3185">
                        <c:v>25837.650637099672</c:v>
                      </c:pt>
                      <c:pt idx="3186">
                        <c:v>25838.04169119073</c:v>
                      </c:pt>
                      <c:pt idx="3187">
                        <c:v>25838.899356661695</c:v>
                      </c:pt>
                      <c:pt idx="3188">
                        <c:v>25838.899356661695</c:v>
                      </c:pt>
                      <c:pt idx="3189">
                        <c:v>25838.913270980738</c:v>
                      </c:pt>
                      <c:pt idx="3190">
                        <c:v>25839.172577980687</c:v>
                      </c:pt>
                      <c:pt idx="3191">
                        <c:v>25839.745305284454</c:v>
                      </c:pt>
                      <c:pt idx="3192">
                        <c:v>25839.781927446085</c:v>
                      </c:pt>
                      <c:pt idx="3193">
                        <c:v>25842.076364808876</c:v>
                      </c:pt>
                      <c:pt idx="3194">
                        <c:v>25845.532081560988</c:v>
                      </c:pt>
                      <c:pt idx="3195">
                        <c:v>25845.679114848172</c:v>
                      </c:pt>
                      <c:pt idx="3196">
                        <c:v>25846.803404427737</c:v>
                      </c:pt>
                      <c:pt idx="3197">
                        <c:v>25848.816009517926</c:v>
                      </c:pt>
                      <c:pt idx="3198">
                        <c:v>25857.54694093033</c:v>
                      </c:pt>
                      <c:pt idx="3199">
                        <c:v>25858.898382126783</c:v>
                      </c:pt>
                      <c:pt idx="3200">
                        <c:v>25859.527110878225</c:v>
                      </c:pt>
                      <c:pt idx="3201">
                        <c:v>25860.613224827222</c:v>
                      </c:pt>
                      <c:pt idx="3202">
                        <c:v>25861.176267705501</c:v>
                      </c:pt>
                      <c:pt idx="3203">
                        <c:v>25861.191551049218</c:v>
                      </c:pt>
                      <c:pt idx="3204">
                        <c:v>25862.402021052338</c:v>
                      </c:pt>
                      <c:pt idx="3205">
                        <c:v>25862.404862560757</c:v>
                      </c:pt>
                      <c:pt idx="3206">
                        <c:v>25863.380416475033</c:v>
                      </c:pt>
                      <c:pt idx="3207">
                        <c:v>25864.966240650105</c:v>
                      </c:pt>
                      <c:pt idx="3208">
                        <c:v>25865.409970375542</c:v>
                      </c:pt>
                      <c:pt idx="3209">
                        <c:v>25865.562714615226</c:v>
                      </c:pt>
                      <c:pt idx="3210">
                        <c:v>25865.80214189992</c:v>
                      </c:pt>
                      <c:pt idx="3211">
                        <c:v>25870.320953541242</c:v>
                      </c:pt>
                      <c:pt idx="3212">
                        <c:v>25870.377873670637</c:v>
                      </c:pt>
                      <c:pt idx="3213">
                        <c:v>25870.499558482228</c:v>
                      </c:pt>
                      <c:pt idx="3214">
                        <c:v>25870.532339884441</c:v>
                      </c:pt>
                      <c:pt idx="3215">
                        <c:v>25872.676659804954</c:v>
                      </c:pt>
                      <c:pt idx="3216">
                        <c:v>25875.757079385177</c:v>
                      </c:pt>
                      <c:pt idx="3217">
                        <c:v>25875.803297680326</c:v>
                      </c:pt>
                      <c:pt idx="3218">
                        <c:v>25875.882949555078</c:v>
                      </c:pt>
                      <c:pt idx="3219">
                        <c:v>25875.95157755418</c:v>
                      </c:pt>
                      <c:pt idx="3220">
                        <c:v>25880.881036634382</c:v>
                      </c:pt>
                      <c:pt idx="3221">
                        <c:v>25881.551697661191</c:v>
                      </c:pt>
                      <c:pt idx="3222">
                        <c:v>25881.703943240751</c:v>
                      </c:pt>
                      <c:pt idx="3223">
                        <c:v>25881.802295652178</c:v>
                      </c:pt>
                      <c:pt idx="3224">
                        <c:v>25883.696899080081</c:v>
                      </c:pt>
                      <c:pt idx="3225">
                        <c:v>25884.840619638646</c:v>
                      </c:pt>
                      <c:pt idx="3226">
                        <c:v>25885.458944194932</c:v>
                      </c:pt>
                      <c:pt idx="3227">
                        <c:v>25885.512655937717</c:v>
                      </c:pt>
                      <c:pt idx="3228">
                        <c:v>25885.688317928587</c:v>
                      </c:pt>
                      <c:pt idx="3229">
                        <c:v>25887.457589818066</c:v>
                      </c:pt>
                      <c:pt idx="3230">
                        <c:v>25887.668644003417</c:v>
                      </c:pt>
                      <c:pt idx="3231">
                        <c:v>25888.082343534148</c:v>
                      </c:pt>
                      <c:pt idx="3232">
                        <c:v>25890.503357251291</c:v>
                      </c:pt>
                      <c:pt idx="3233">
                        <c:v>25893.267026337147</c:v>
                      </c:pt>
                      <c:pt idx="3234">
                        <c:v>25893.514187976922</c:v>
                      </c:pt>
                      <c:pt idx="3235">
                        <c:v>25898.259200887551</c:v>
                      </c:pt>
                      <c:pt idx="3236">
                        <c:v>25899.510237242372</c:v>
                      </c:pt>
                      <c:pt idx="3237">
                        <c:v>25899.700868338845</c:v>
                      </c:pt>
                      <c:pt idx="3238">
                        <c:v>25899.754078823389</c:v>
                      </c:pt>
                      <c:pt idx="3239">
                        <c:v>25901.578220787123</c:v>
                      </c:pt>
                      <c:pt idx="3240">
                        <c:v>25901.578220787123</c:v>
                      </c:pt>
                      <c:pt idx="3241">
                        <c:v>25902.006388466874</c:v>
                      </c:pt>
                      <c:pt idx="3242">
                        <c:v>25906.768309305127</c:v>
                      </c:pt>
                      <c:pt idx="3243">
                        <c:v>25906.875645115844</c:v>
                      </c:pt>
                      <c:pt idx="3244">
                        <c:v>25906.972278348534</c:v>
                      </c:pt>
                      <c:pt idx="3245">
                        <c:v>25910.481788283902</c:v>
                      </c:pt>
                      <c:pt idx="3246">
                        <c:v>25910.666165976989</c:v>
                      </c:pt>
                      <c:pt idx="3247">
                        <c:v>25911.534169117018</c:v>
                      </c:pt>
                      <c:pt idx="3248">
                        <c:v>25911.732924484349</c:v>
                      </c:pt>
                      <c:pt idx="3249">
                        <c:v>25913.550001578646</c:v>
                      </c:pt>
                      <c:pt idx="3250">
                        <c:v>25913.613413856699</c:v>
                      </c:pt>
                      <c:pt idx="3251">
                        <c:v>25914.376528884866</c:v>
                      </c:pt>
                      <c:pt idx="3252">
                        <c:v>25916.847462634287</c:v>
                      </c:pt>
                      <c:pt idx="3253">
                        <c:v>25918.731778123441</c:v>
                      </c:pt>
                      <c:pt idx="3254">
                        <c:v>25918.894921938241</c:v>
                      </c:pt>
                      <c:pt idx="3255">
                        <c:v>25927.90382817743</c:v>
                      </c:pt>
                      <c:pt idx="3256">
                        <c:v>25927.934419523866</c:v>
                      </c:pt>
                      <c:pt idx="3257">
                        <c:v>25928.471244240762</c:v>
                      </c:pt>
                      <c:pt idx="3258">
                        <c:v>25930.29668957461</c:v>
                      </c:pt>
                      <c:pt idx="3259">
                        <c:v>25933.122386877745</c:v>
                      </c:pt>
                      <c:pt idx="3260">
                        <c:v>25933.122386877745</c:v>
                      </c:pt>
                      <c:pt idx="3261">
                        <c:v>25938.737625205998</c:v>
                      </c:pt>
                      <c:pt idx="3262">
                        <c:v>25939.567940230743</c:v>
                      </c:pt>
                      <c:pt idx="3263">
                        <c:v>25939.609559184759</c:v>
                      </c:pt>
                      <c:pt idx="3264">
                        <c:v>25939.616340749846</c:v>
                      </c:pt>
                      <c:pt idx="3265">
                        <c:v>25941.526609582583</c:v>
                      </c:pt>
                      <c:pt idx="3266">
                        <c:v>25943.728957233481</c:v>
                      </c:pt>
                      <c:pt idx="3267">
                        <c:v>25944.69124268111</c:v>
                      </c:pt>
                      <c:pt idx="3268">
                        <c:v>25947.826135456129</c:v>
                      </c:pt>
                      <c:pt idx="3269">
                        <c:v>25948.024604659142</c:v>
                      </c:pt>
                      <c:pt idx="3270">
                        <c:v>25948.20076882785</c:v>
                      </c:pt>
                      <c:pt idx="3271">
                        <c:v>25948.715048436141</c:v>
                      </c:pt>
                      <c:pt idx="3272">
                        <c:v>25948.950354816276</c:v>
                      </c:pt>
                      <c:pt idx="3273">
                        <c:v>25949.110282277423</c:v>
                      </c:pt>
                      <c:pt idx="3274">
                        <c:v>25951.007130691756</c:v>
                      </c:pt>
                      <c:pt idx="3275">
                        <c:v>25954.826671289244</c:v>
                      </c:pt>
                      <c:pt idx="3276">
                        <c:v>25954.96012598306</c:v>
                      </c:pt>
                      <c:pt idx="3277">
                        <c:v>25954.962967527394</c:v>
                      </c:pt>
                      <c:pt idx="3278">
                        <c:v>25955.892454805213</c:v>
                      </c:pt>
                      <c:pt idx="3279">
                        <c:v>25955.892454805213</c:v>
                      </c:pt>
                      <c:pt idx="3280">
                        <c:v>25955.892454805213</c:v>
                      </c:pt>
                      <c:pt idx="3281">
                        <c:v>25956.318661259877</c:v>
                      </c:pt>
                      <c:pt idx="3282">
                        <c:v>25959.729040423113</c:v>
                      </c:pt>
                      <c:pt idx="3283">
                        <c:v>25959.834101712186</c:v>
                      </c:pt>
                      <c:pt idx="3284">
                        <c:v>25961.718680014204</c:v>
                      </c:pt>
                      <c:pt idx="3285">
                        <c:v>25962.3832252906</c:v>
                      </c:pt>
                      <c:pt idx="3286">
                        <c:v>25962.514124751717</c:v>
                      </c:pt>
                      <c:pt idx="3287">
                        <c:v>25962.669291728344</c:v>
                      </c:pt>
                      <c:pt idx="3288">
                        <c:v>25962.723454239542</c:v>
                      </c:pt>
                      <c:pt idx="3289">
                        <c:v>25962.934958793165</c:v>
                      </c:pt>
                      <c:pt idx="3290">
                        <c:v>25962.934958793165</c:v>
                      </c:pt>
                      <c:pt idx="3291">
                        <c:v>25964.344295047558</c:v>
                      </c:pt>
                      <c:pt idx="3292">
                        <c:v>25966.005019117121</c:v>
                      </c:pt>
                      <c:pt idx="3293">
                        <c:v>25966.828168769283</c:v>
                      </c:pt>
                      <c:pt idx="3294">
                        <c:v>25973.027670292573</c:v>
                      </c:pt>
                      <c:pt idx="3295">
                        <c:v>25973.229907211276</c:v>
                      </c:pt>
                      <c:pt idx="3296">
                        <c:v>25975.347929235904</c:v>
                      </c:pt>
                      <c:pt idx="3297">
                        <c:v>25976.220255387841</c:v>
                      </c:pt>
                      <c:pt idx="3298">
                        <c:v>25976.265500855974</c:v>
                      </c:pt>
                      <c:pt idx="3299">
                        <c:v>25978.499452309537</c:v>
                      </c:pt>
                      <c:pt idx="3300">
                        <c:v>25980.334249887324</c:v>
                      </c:pt>
                      <c:pt idx="3301">
                        <c:v>25980.894494255273</c:v>
                      </c:pt>
                      <c:pt idx="3302">
                        <c:v>25983.832798073512</c:v>
                      </c:pt>
                      <c:pt idx="3303">
                        <c:v>25992.278550593284</c:v>
                      </c:pt>
                      <c:pt idx="3304">
                        <c:v>25992.393416822371</c:v>
                      </c:pt>
                      <c:pt idx="3305">
                        <c:v>25993.054353827993</c:v>
                      </c:pt>
                      <c:pt idx="3306">
                        <c:v>25995.911251994381</c:v>
                      </c:pt>
                      <c:pt idx="3307">
                        <c:v>25999.268482913372</c:v>
                      </c:pt>
                      <c:pt idx="3308">
                        <c:v>26000.513985709986</c:v>
                      </c:pt>
                      <c:pt idx="3309">
                        <c:v>26000.807568694116</c:v>
                      </c:pt>
                      <c:pt idx="3310">
                        <c:v>26002.64945798109</c:v>
                      </c:pt>
                      <c:pt idx="3311">
                        <c:v>26002.881766949507</c:v>
                      </c:pt>
                      <c:pt idx="3312">
                        <c:v>26003.306130288562</c:v>
                      </c:pt>
                      <c:pt idx="3313">
                        <c:v>26003.360002431433</c:v>
                      </c:pt>
                      <c:pt idx="3314">
                        <c:v>26005.745174903488</c:v>
                      </c:pt>
                      <c:pt idx="3315">
                        <c:v>26005.79883328313</c:v>
                      </c:pt>
                      <c:pt idx="3316">
                        <c:v>26005.85598576839</c:v>
                      </c:pt>
                      <c:pt idx="3317">
                        <c:v>26005.897439797875</c:v>
                      </c:pt>
                      <c:pt idx="3318">
                        <c:v>26006.203954091146</c:v>
                      </c:pt>
                      <c:pt idx="3319">
                        <c:v>26006.203954091146</c:v>
                      </c:pt>
                      <c:pt idx="3320">
                        <c:v>26012.194988141157</c:v>
                      </c:pt>
                      <c:pt idx="3321">
                        <c:v>26012.747954061331</c:v>
                      </c:pt>
                      <c:pt idx="3322">
                        <c:v>26013.944904613676</c:v>
                      </c:pt>
                      <c:pt idx="3323">
                        <c:v>26013.959567450733</c:v>
                      </c:pt>
                      <c:pt idx="3324">
                        <c:v>26013.990130609702</c:v>
                      </c:pt>
                      <c:pt idx="3325">
                        <c:v>26014.837578774608</c:v>
                      </c:pt>
                      <c:pt idx="3326">
                        <c:v>26019.049310397397</c:v>
                      </c:pt>
                      <c:pt idx="3327">
                        <c:v>26026.991203987265</c:v>
                      </c:pt>
                      <c:pt idx="3328">
                        <c:v>26027.02413482542</c:v>
                      </c:pt>
                      <c:pt idx="3329">
                        <c:v>26027.172158033434</c:v>
                      </c:pt>
                      <c:pt idx="3330">
                        <c:v>26032.258104268662</c:v>
                      </c:pt>
                      <c:pt idx="3331">
                        <c:v>26032.445760333107</c:v>
                      </c:pt>
                      <c:pt idx="3332">
                        <c:v>26032.445760333107</c:v>
                      </c:pt>
                      <c:pt idx="3333">
                        <c:v>26032.633749044151</c:v>
                      </c:pt>
                      <c:pt idx="3334">
                        <c:v>26032.803943229319</c:v>
                      </c:pt>
                      <c:pt idx="3335">
                        <c:v>26035.836498388762</c:v>
                      </c:pt>
                      <c:pt idx="3336">
                        <c:v>26036.598267165034</c:v>
                      </c:pt>
                      <c:pt idx="3337">
                        <c:v>26038.06905957784</c:v>
                      </c:pt>
                      <c:pt idx="3338">
                        <c:v>26038.864196953207</c:v>
                      </c:pt>
                      <c:pt idx="3339">
                        <c:v>26038.864196953207</c:v>
                      </c:pt>
                      <c:pt idx="3340">
                        <c:v>26041.367594108673</c:v>
                      </c:pt>
                      <c:pt idx="3341">
                        <c:v>26048.190229873009</c:v>
                      </c:pt>
                      <c:pt idx="3342">
                        <c:v>26048.926184462085</c:v>
                      </c:pt>
                      <c:pt idx="3343">
                        <c:v>26049.04364145231</c:v>
                      </c:pt>
                      <c:pt idx="3344">
                        <c:v>26052.504791604537</c:v>
                      </c:pt>
                      <c:pt idx="3345">
                        <c:v>26053.725158523524</c:v>
                      </c:pt>
                      <c:pt idx="3346">
                        <c:v>26053.893154232479</c:v>
                      </c:pt>
                      <c:pt idx="3347">
                        <c:v>26054.035053402007</c:v>
                      </c:pt>
                      <c:pt idx="3348">
                        <c:v>26055.141651629539</c:v>
                      </c:pt>
                      <c:pt idx="3349">
                        <c:v>26056.93906114261</c:v>
                      </c:pt>
                      <c:pt idx="3350">
                        <c:v>26057.667071640986</c:v>
                      </c:pt>
                      <c:pt idx="3351">
                        <c:v>26058.180815119522</c:v>
                      </c:pt>
                      <c:pt idx="3352">
                        <c:v>26058.704966251971</c:v>
                      </c:pt>
                      <c:pt idx="3353">
                        <c:v>26062.859427926709</c:v>
                      </c:pt>
                      <c:pt idx="3354">
                        <c:v>26063.025079857958</c:v>
                      </c:pt>
                      <c:pt idx="3355">
                        <c:v>26063.861323301757</c:v>
                      </c:pt>
                      <c:pt idx="3356">
                        <c:v>26066.17801335681</c:v>
                      </c:pt>
                      <c:pt idx="3357">
                        <c:v>26070.263172318766</c:v>
                      </c:pt>
                      <c:pt idx="3358">
                        <c:v>26070.30120275879</c:v>
                      </c:pt>
                      <c:pt idx="3359">
                        <c:v>26071.208847881866</c:v>
                      </c:pt>
                      <c:pt idx="3360">
                        <c:v>26071.343807095451</c:v>
                      </c:pt>
                      <c:pt idx="3361">
                        <c:v>26071.928133167276</c:v>
                      </c:pt>
                      <c:pt idx="3362">
                        <c:v>26072.116136202389</c:v>
                      </c:pt>
                      <c:pt idx="3363">
                        <c:v>26072.322002207035</c:v>
                      </c:pt>
                      <c:pt idx="3364">
                        <c:v>26072.322002207035</c:v>
                      </c:pt>
                      <c:pt idx="3365">
                        <c:v>26072.322002207035</c:v>
                      </c:pt>
                      <c:pt idx="3366">
                        <c:v>26072.604622968018</c:v>
                      </c:pt>
                      <c:pt idx="3367">
                        <c:v>26073.391312032927</c:v>
                      </c:pt>
                      <c:pt idx="3368">
                        <c:v>26074.150829376096</c:v>
                      </c:pt>
                      <c:pt idx="3369">
                        <c:v>26074.195324870056</c:v>
                      </c:pt>
                      <c:pt idx="3370">
                        <c:v>26074.250484704084</c:v>
                      </c:pt>
                      <c:pt idx="3371">
                        <c:v>26074.957628996504</c:v>
                      </c:pt>
                      <c:pt idx="3372">
                        <c:v>26078.337945771149</c:v>
                      </c:pt>
                      <c:pt idx="3373">
                        <c:v>26078.450151669655</c:v>
                      </c:pt>
                      <c:pt idx="3374">
                        <c:v>26081.184188483181</c:v>
                      </c:pt>
                      <c:pt idx="3375">
                        <c:v>26081.519286925581</c:v>
                      </c:pt>
                      <c:pt idx="3376">
                        <c:v>26081.535926335589</c:v>
                      </c:pt>
                      <c:pt idx="3377">
                        <c:v>26086.364276473352</c:v>
                      </c:pt>
                      <c:pt idx="3378">
                        <c:v>26086.554856764302</c:v>
                      </c:pt>
                      <c:pt idx="3379">
                        <c:v>26088.799532421104</c:v>
                      </c:pt>
                      <c:pt idx="3380">
                        <c:v>26089.007704153206</c:v>
                      </c:pt>
                      <c:pt idx="3381">
                        <c:v>26089.408176399971</c:v>
                      </c:pt>
                      <c:pt idx="3382">
                        <c:v>26089.488788022547</c:v>
                      </c:pt>
                      <c:pt idx="3383">
                        <c:v>26089.741585087442</c:v>
                      </c:pt>
                      <c:pt idx="3384">
                        <c:v>26090.804853904578</c:v>
                      </c:pt>
                      <c:pt idx="3385">
                        <c:v>26091.749619640843</c:v>
                      </c:pt>
                      <c:pt idx="3386">
                        <c:v>26091.749619640843</c:v>
                      </c:pt>
                      <c:pt idx="3387">
                        <c:v>26092.312059724565</c:v>
                      </c:pt>
                      <c:pt idx="3388">
                        <c:v>26095.244508476979</c:v>
                      </c:pt>
                      <c:pt idx="3389">
                        <c:v>26095.269493920889</c:v>
                      </c:pt>
                      <c:pt idx="3390">
                        <c:v>26095.35240698111</c:v>
                      </c:pt>
                      <c:pt idx="3391">
                        <c:v>26096.397053540491</c:v>
                      </c:pt>
                      <c:pt idx="3392">
                        <c:v>26096.397053540491</c:v>
                      </c:pt>
                      <c:pt idx="3393">
                        <c:v>26096.397053540491</c:v>
                      </c:pt>
                      <c:pt idx="3394">
                        <c:v>26099.752595819526</c:v>
                      </c:pt>
                      <c:pt idx="3395">
                        <c:v>26099.782211958642</c:v>
                      </c:pt>
                      <c:pt idx="3396">
                        <c:v>26099.812168614731</c:v>
                      </c:pt>
                      <c:pt idx="3397">
                        <c:v>26100.615106193083</c:v>
                      </c:pt>
                      <c:pt idx="3398">
                        <c:v>26100.835409949486</c:v>
                      </c:pt>
                      <c:pt idx="3399">
                        <c:v>26100.835409949486</c:v>
                      </c:pt>
                      <c:pt idx="3400">
                        <c:v>26101.214589009927</c:v>
                      </c:pt>
                      <c:pt idx="3401">
                        <c:v>26101.471233455388</c:v>
                      </c:pt>
                      <c:pt idx="3402">
                        <c:v>26102.314115207166</c:v>
                      </c:pt>
                      <c:pt idx="3403">
                        <c:v>26109.774134961892</c:v>
                      </c:pt>
                      <c:pt idx="3404">
                        <c:v>26109.801956868272</c:v>
                      </c:pt>
                      <c:pt idx="3405">
                        <c:v>26109.801956868272</c:v>
                      </c:pt>
                      <c:pt idx="3406">
                        <c:v>26111.243815173384</c:v>
                      </c:pt>
                      <c:pt idx="3407">
                        <c:v>26111.947522967577</c:v>
                      </c:pt>
                      <c:pt idx="3408">
                        <c:v>26112.135880954429</c:v>
                      </c:pt>
                      <c:pt idx="3409">
                        <c:v>26112.150305138694</c:v>
                      </c:pt>
                      <c:pt idx="3410">
                        <c:v>26113.971453128474</c:v>
                      </c:pt>
                      <c:pt idx="3411">
                        <c:v>26114.037795711694</c:v>
                      </c:pt>
                      <c:pt idx="3412">
                        <c:v>26114.249053416221</c:v>
                      </c:pt>
                      <c:pt idx="3413">
                        <c:v>26115.388990951251</c:v>
                      </c:pt>
                      <c:pt idx="3414">
                        <c:v>26115.714241107657</c:v>
                      </c:pt>
                      <c:pt idx="3415">
                        <c:v>26115.820536371557</c:v>
                      </c:pt>
                      <c:pt idx="3416">
                        <c:v>26115.959076746487</c:v>
                      </c:pt>
                      <c:pt idx="3417">
                        <c:v>26116.142575366219</c:v>
                      </c:pt>
                      <c:pt idx="3418">
                        <c:v>26116.142575366219</c:v>
                      </c:pt>
                      <c:pt idx="3419">
                        <c:v>26116.477230282871</c:v>
                      </c:pt>
                      <c:pt idx="3420">
                        <c:v>26117.69874825584</c:v>
                      </c:pt>
                      <c:pt idx="3421">
                        <c:v>26117.959122412496</c:v>
                      </c:pt>
                      <c:pt idx="3422">
                        <c:v>26118.189666082577</c:v>
                      </c:pt>
                      <c:pt idx="3423">
                        <c:v>26119.984123804548</c:v>
                      </c:pt>
                      <c:pt idx="3424">
                        <c:v>26121.431433640519</c:v>
                      </c:pt>
                      <c:pt idx="3425">
                        <c:v>26121.445234435207</c:v>
                      </c:pt>
                      <c:pt idx="3426">
                        <c:v>26121.445234435207</c:v>
                      </c:pt>
                      <c:pt idx="3427">
                        <c:v>26121.512991591506</c:v>
                      </c:pt>
                      <c:pt idx="3428">
                        <c:v>26123.338654985193</c:v>
                      </c:pt>
                      <c:pt idx="3429">
                        <c:v>26124.544615312905</c:v>
                      </c:pt>
                      <c:pt idx="3430">
                        <c:v>26125.908821250978</c:v>
                      </c:pt>
                      <c:pt idx="3431">
                        <c:v>26126.230147493043</c:v>
                      </c:pt>
                      <c:pt idx="3432">
                        <c:v>26126.447878730538</c:v>
                      </c:pt>
                      <c:pt idx="3433">
                        <c:v>26126.790868767635</c:v>
                      </c:pt>
                      <c:pt idx="3434">
                        <c:v>26127.268906141653</c:v>
                      </c:pt>
                      <c:pt idx="3435">
                        <c:v>26128.072282394936</c:v>
                      </c:pt>
                      <c:pt idx="3436">
                        <c:v>26128.174193644922</c:v>
                      </c:pt>
                      <c:pt idx="3437">
                        <c:v>26128.460956268278</c:v>
                      </c:pt>
                      <c:pt idx="3438">
                        <c:v>26128.474595548258</c:v>
                      </c:pt>
                      <c:pt idx="3439">
                        <c:v>26129.367002052866</c:v>
                      </c:pt>
                      <c:pt idx="3440">
                        <c:v>26131.257201160079</c:v>
                      </c:pt>
                      <c:pt idx="3441">
                        <c:v>26132.305696069499</c:v>
                      </c:pt>
                      <c:pt idx="3442">
                        <c:v>26132.305696069499</c:v>
                      </c:pt>
                      <c:pt idx="3443">
                        <c:v>26132.347967621365</c:v>
                      </c:pt>
                      <c:pt idx="3444">
                        <c:v>26132.441797574433</c:v>
                      </c:pt>
                      <c:pt idx="3445">
                        <c:v>26132.520002372206</c:v>
                      </c:pt>
                      <c:pt idx="3446">
                        <c:v>26132.520002372206</c:v>
                      </c:pt>
                      <c:pt idx="3447">
                        <c:v>26132.622085846539</c:v>
                      </c:pt>
                      <c:pt idx="3448">
                        <c:v>26132.622085846539</c:v>
                      </c:pt>
                      <c:pt idx="3449">
                        <c:v>26134.869239442643</c:v>
                      </c:pt>
                      <c:pt idx="3450">
                        <c:v>26134.963636620207</c:v>
                      </c:pt>
                      <c:pt idx="3451">
                        <c:v>26135.61077999288</c:v>
                      </c:pt>
                      <c:pt idx="3452">
                        <c:v>26135.840116018957</c:v>
                      </c:pt>
                      <c:pt idx="3453">
                        <c:v>26136.06555371893</c:v>
                      </c:pt>
                      <c:pt idx="3454">
                        <c:v>26136.239341592962</c:v>
                      </c:pt>
                      <c:pt idx="3455">
                        <c:v>26137.938128416459</c:v>
                      </c:pt>
                      <c:pt idx="3456">
                        <c:v>26138.141065156688</c:v>
                      </c:pt>
                      <c:pt idx="3457">
                        <c:v>26141.353495405194</c:v>
                      </c:pt>
                      <c:pt idx="3458">
                        <c:v>26141.490298839668</c:v>
                      </c:pt>
                      <c:pt idx="3459">
                        <c:v>26141.490298839668</c:v>
                      </c:pt>
                      <c:pt idx="3460">
                        <c:v>26141.541886116003</c:v>
                      </c:pt>
                      <c:pt idx="3461">
                        <c:v>26142.292709171081</c:v>
                      </c:pt>
                      <c:pt idx="3462">
                        <c:v>26144.068970276665</c:v>
                      </c:pt>
                      <c:pt idx="3463">
                        <c:v>26144.540122377985</c:v>
                      </c:pt>
                      <c:pt idx="3464">
                        <c:v>26146.197079288897</c:v>
                      </c:pt>
                      <c:pt idx="3465">
                        <c:v>26146.437694352269</c:v>
                      </c:pt>
                      <c:pt idx="3466">
                        <c:v>26147.313640629123</c:v>
                      </c:pt>
                      <c:pt idx="3467">
                        <c:v>26147.849593577215</c:v>
                      </c:pt>
                      <c:pt idx="3468">
                        <c:v>26150.155138104168</c:v>
                      </c:pt>
                      <c:pt idx="3469">
                        <c:v>26150.338465155517</c:v>
                      </c:pt>
                      <c:pt idx="3470">
                        <c:v>26151.364565004624</c:v>
                      </c:pt>
                      <c:pt idx="3471">
                        <c:v>26151.426500546375</c:v>
                      </c:pt>
                      <c:pt idx="3472">
                        <c:v>26151.459605070122</c:v>
                      </c:pt>
                      <c:pt idx="3473">
                        <c:v>26151.472494310055</c:v>
                      </c:pt>
                      <c:pt idx="3474">
                        <c:v>26151.472494310055</c:v>
                      </c:pt>
                      <c:pt idx="3475">
                        <c:v>26151.807801406827</c:v>
                      </c:pt>
                      <c:pt idx="3476">
                        <c:v>26151.977275873454</c:v>
                      </c:pt>
                      <c:pt idx="3477">
                        <c:v>26154.207615532217</c:v>
                      </c:pt>
                      <c:pt idx="3478">
                        <c:v>26154.670832819724</c:v>
                      </c:pt>
                      <c:pt idx="3479">
                        <c:v>26161.439667746628</c:v>
                      </c:pt>
                      <c:pt idx="3480">
                        <c:v>26161.439667746628</c:v>
                      </c:pt>
                      <c:pt idx="3481">
                        <c:v>26164.419142658084</c:v>
                      </c:pt>
                      <c:pt idx="3482">
                        <c:v>26165.495766761793</c:v>
                      </c:pt>
                      <c:pt idx="3483">
                        <c:v>26170.118025327789</c:v>
                      </c:pt>
                      <c:pt idx="3484">
                        <c:v>26170.236676089316</c:v>
                      </c:pt>
                      <c:pt idx="3485">
                        <c:v>26170.540507842052</c:v>
                      </c:pt>
                      <c:pt idx="3486">
                        <c:v>26172.027598387165</c:v>
                      </c:pt>
                      <c:pt idx="3487">
                        <c:v>26173.223009483438</c:v>
                      </c:pt>
                      <c:pt idx="3488">
                        <c:v>26173.223009483438</c:v>
                      </c:pt>
                      <c:pt idx="3489">
                        <c:v>26177.72521903774</c:v>
                      </c:pt>
                      <c:pt idx="3490">
                        <c:v>26177.95748091007</c:v>
                      </c:pt>
                      <c:pt idx="3491">
                        <c:v>26178.36968723176</c:v>
                      </c:pt>
                      <c:pt idx="3492">
                        <c:v>26178.858561444245</c:v>
                      </c:pt>
                      <c:pt idx="3493">
                        <c:v>26180.89240595682</c:v>
                      </c:pt>
                      <c:pt idx="3494">
                        <c:v>26181.41662149044</c:v>
                      </c:pt>
                      <c:pt idx="3495">
                        <c:v>26181.41662149044</c:v>
                      </c:pt>
                      <c:pt idx="3496">
                        <c:v>26182.936320972163</c:v>
                      </c:pt>
                      <c:pt idx="3497">
                        <c:v>26183.164976862121</c:v>
                      </c:pt>
                      <c:pt idx="3498">
                        <c:v>26183.686238298367</c:v>
                      </c:pt>
                      <c:pt idx="3499">
                        <c:v>26183.686238298367</c:v>
                      </c:pt>
                      <c:pt idx="3500">
                        <c:v>26186.970878518194</c:v>
                      </c:pt>
                      <c:pt idx="3501">
                        <c:v>26192.656749894439</c:v>
                      </c:pt>
                      <c:pt idx="3502">
                        <c:v>26196.128210816099</c:v>
                      </c:pt>
                      <c:pt idx="3503">
                        <c:v>26196.705999783106</c:v>
                      </c:pt>
                      <c:pt idx="3504">
                        <c:v>26200.813328681674</c:v>
                      </c:pt>
                      <c:pt idx="3505">
                        <c:v>26201.032891693252</c:v>
                      </c:pt>
                      <c:pt idx="3506">
                        <c:v>26201.322676697284</c:v>
                      </c:pt>
                      <c:pt idx="3507">
                        <c:v>26201.322676697284</c:v>
                      </c:pt>
                      <c:pt idx="3508">
                        <c:v>26201.322676697284</c:v>
                      </c:pt>
                      <c:pt idx="3509">
                        <c:v>26201.390749794944</c:v>
                      </c:pt>
                      <c:pt idx="3510">
                        <c:v>26201.521569377914</c:v>
                      </c:pt>
                      <c:pt idx="3511">
                        <c:v>26201.730497131339</c:v>
                      </c:pt>
                      <c:pt idx="3512">
                        <c:v>26201.999030960938</c:v>
                      </c:pt>
                      <c:pt idx="3513">
                        <c:v>26202.26557514512</c:v>
                      </c:pt>
                      <c:pt idx="3514">
                        <c:v>26202.389117621526</c:v>
                      </c:pt>
                      <c:pt idx="3515">
                        <c:v>26202.521978051267</c:v>
                      </c:pt>
                      <c:pt idx="3516">
                        <c:v>26203.963686980962</c:v>
                      </c:pt>
                      <c:pt idx="3517">
                        <c:v>26204.158052142819</c:v>
                      </c:pt>
                      <c:pt idx="3518">
                        <c:v>26205.800526890223</c:v>
                      </c:pt>
                      <c:pt idx="3519">
                        <c:v>26206.161876407939</c:v>
                      </c:pt>
                      <c:pt idx="3520">
                        <c:v>26206.161876407939</c:v>
                      </c:pt>
                      <c:pt idx="3521">
                        <c:v>26206.979002036682</c:v>
                      </c:pt>
                      <c:pt idx="3522">
                        <c:v>26210.107241471869</c:v>
                      </c:pt>
                      <c:pt idx="3523">
                        <c:v>26210.526800972017</c:v>
                      </c:pt>
                      <c:pt idx="3524">
                        <c:v>26211.53337852655</c:v>
                      </c:pt>
                      <c:pt idx="3525">
                        <c:v>26211.801318312813</c:v>
                      </c:pt>
                      <c:pt idx="3526">
                        <c:v>26211.826362833235</c:v>
                      </c:pt>
                      <c:pt idx="3527">
                        <c:v>26211.826362833235</c:v>
                      </c:pt>
                      <c:pt idx="3528">
                        <c:v>26211.856760046303</c:v>
                      </c:pt>
                      <c:pt idx="3529">
                        <c:v>26211.856760046303</c:v>
                      </c:pt>
                      <c:pt idx="3530">
                        <c:v>26212.701638486989</c:v>
                      </c:pt>
                      <c:pt idx="3531">
                        <c:v>26213.211207400112</c:v>
                      </c:pt>
                      <c:pt idx="3532">
                        <c:v>26213.363656830206</c:v>
                      </c:pt>
                      <c:pt idx="3533">
                        <c:v>26213.363656830206</c:v>
                      </c:pt>
                      <c:pt idx="3534">
                        <c:v>26213.363656830206</c:v>
                      </c:pt>
                      <c:pt idx="3535">
                        <c:v>26213.463267872947</c:v>
                      </c:pt>
                      <c:pt idx="3536">
                        <c:v>26213.463267872947</c:v>
                      </c:pt>
                      <c:pt idx="3537">
                        <c:v>26213.679888181541</c:v>
                      </c:pt>
                      <c:pt idx="3538">
                        <c:v>26213.774026969721</c:v>
                      </c:pt>
                      <c:pt idx="3539">
                        <c:v>26213.864245975321</c:v>
                      </c:pt>
                      <c:pt idx="3540">
                        <c:v>26214.046549384562</c:v>
                      </c:pt>
                      <c:pt idx="3541">
                        <c:v>26214.824031460979</c:v>
                      </c:pt>
                      <c:pt idx="3542">
                        <c:v>26214.964506188106</c:v>
                      </c:pt>
                      <c:pt idx="3543">
                        <c:v>26216.001886655587</c:v>
                      </c:pt>
                      <c:pt idx="3544">
                        <c:v>26216.001886655587</c:v>
                      </c:pt>
                      <c:pt idx="3545">
                        <c:v>26218.863870778605</c:v>
                      </c:pt>
                      <c:pt idx="3546">
                        <c:v>26219.714194648153</c:v>
                      </c:pt>
                      <c:pt idx="3547">
                        <c:v>26220.147646323716</c:v>
                      </c:pt>
                      <c:pt idx="3548">
                        <c:v>26220.147646323716</c:v>
                      </c:pt>
                      <c:pt idx="3549">
                        <c:v>26220.260232863999</c:v>
                      </c:pt>
                      <c:pt idx="3550">
                        <c:v>26221.267942340506</c:v>
                      </c:pt>
                      <c:pt idx="3551">
                        <c:v>26221.912575449795</c:v>
                      </c:pt>
                      <c:pt idx="3552">
                        <c:v>26222.907317544821</c:v>
                      </c:pt>
                      <c:pt idx="3553">
                        <c:v>26222.907317544821</c:v>
                      </c:pt>
                      <c:pt idx="3554">
                        <c:v>26224.402275704284</c:v>
                      </c:pt>
                      <c:pt idx="3555">
                        <c:v>26224.665178255127</c:v>
                      </c:pt>
                      <c:pt idx="3556">
                        <c:v>26224.953242870608</c:v>
                      </c:pt>
                      <c:pt idx="3557">
                        <c:v>26225.280623578969</c:v>
                      </c:pt>
                      <c:pt idx="3558">
                        <c:v>26225.445778726804</c:v>
                      </c:pt>
                      <c:pt idx="3559">
                        <c:v>26225.472603368788</c:v>
                      </c:pt>
                      <c:pt idx="3560">
                        <c:v>26225.62659641857</c:v>
                      </c:pt>
                      <c:pt idx="3561">
                        <c:v>26225.704175863953</c:v>
                      </c:pt>
                      <c:pt idx="3562">
                        <c:v>26226.801292327356</c:v>
                      </c:pt>
                      <c:pt idx="3563">
                        <c:v>26227.888665022838</c:v>
                      </c:pt>
                      <c:pt idx="3564">
                        <c:v>26227.888665022838</c:v>
                      </c:pt>
                      <c:pt idx="3565">
                        <c:v>26227.962465108001</c:v>
                      </c:pt>
                      <c:pt idx="3566">
                        <c:v>26228.088180340044</c:v>
                      </c:pt>
                      <c:pt idx="3567">
                        <c:v>26228.871129081439</c:v>
                      </c:pt>
                      <c:pt idx="3568">
                        <c:v>26229.589329066628</c:v>
                      </c:pt>
                      <c:pt idx="3569">
                        <c:v>26230.183564088136</c:v>
                      </c:pt>
                      <c:pt idx="3570">
                        <c:v>26231.230792060727</c:v>
                      </c:pt>
                      <c:pt idx="3571">
                        <c:v>26231.274785916496</c:v>
                      </c:pt>
                      <c:pt idx="3572">
                        <c:v>26231.413227118337</c:v>
                      </c:pt>
                      <c:pt idx="3573">
                        <c:v>26231.413227118337</c:v>
                      </c:pt>
                      <c:pt idx="3574">
                        <c:v>26231.968631823856</c:v>
                      </c:pt>
                      <c:pt idx="3575">
                        <c:v>26232.263605876054</c:v>
                      </c:pt>
                      <c:pt idx="3576">
                        <c:v>26232.428063307143</c:v>
                      </c:pt>
                      <c:pt idx="3577">
                        <c:v>26232.508211734632</c:v>
                      </c:pt>
                      <c:pt idx="3578">
                        <c:v>26232.508211734632</c:v>
                      </c:pt>
                      <c:pt idx="3579">
                        <c:v>26233.644396799413</c:v>
                      </c:pt>
                      <c:pt idx="3580">
                        <c:v>26233.690707048256</c:v>
                      </c:pt>
                      <c:pt idx="3581">
                        <c:v>26234.221395549303</c:v>
                      </c:pt>
                      <c:pt idx="3582">
                        <c:v>26234.221395549303</c:v>
                      </c:pt>
                      <c:pt idx="3583">
                        <c:v>26237.979087558499</c:v>
                      </c:pt>
                      <c:pt idx="3584">
                        <c:v>26238.243985678491</c:v>
                      </c:pt>
                      <c:pt idx="3585">
                        <c:v>26244.69943207299</c:v>
                      </c:pt>
                      <c:pt idx="3586">
                        <c:v>26245.740530716237</c:v>
                      </c:pt>
                      <c:pt idx="3587">
                        <c:v>26245.769755754489</c:v>
                      </c:pt>
                      <c:pt idx="3588">
                        <c:v>26245.769755754489</c:v>
                      </c:pt>
                      <c:pt idx="3589">
                        <c:v>26245.86879256288</c:v>
                      </c:pt>
                      <c:pt idx="3590">
                        <c:v>26245.86879256288</c:v>
                      </c:pt>
                      <c:pt idx="3591">
                        <c:v>26246.189163660983</c:v>
                      </c:pt>
                      <c:pt idx="3592">
                        <c:v>26246.40207775628</c:v>
                      </c:pt>
                      <c:pt idx="3593">
                        <c:v>26248.996377904961</c:v>
                      </c:pt>
                      <c:pt idx="3594">
                        <c:v>26250.248328674101</c:v>
                      </c:pt>
                      <c:pt idx="3595">
                        <c:v>26250.259066338636</c:v>
                      </c:pt>
                      <c:pt idx="3596">
                        <c:v>26250.357372699775</c:v>
                      </c:pt>
                      <c:pt idx="3597">
                        <c:v>26250.360071842577</c:v>
                      </c:pt>
                      <c:pt idx="3598">
                        <c:v>26250.360071842577</c:v>
                      </c:pt>
                      <c:pt idx="3599">
                        <c:v>26250.403864197255</c:v>
                      </c:pt>
                      <c:pt idx="3600">
                        <c:v>26250.697780659269</c:v>
                      </c:pt>
                      <c:pt idx="3601">
                        <c:v>26250.799107460436</c:v>
                      </c:pt>
                      <c:pt idx="3602">
                        <c:v>26250.876012070727</c:v>
                      </c:pt>
                      <c:pt idx="3603">
                        <c:v>26251.623399381642</c:v>
                      </c:pt>
                      <c:pt idx="3604">
                        <c:v>26251.692938742068</c:v>
                      </c:pt>
                      <c:pt idx="3605">
                        <c:v>26251.955906627281</c:v>
                      </c:pt>
                      <c:pt idx="3606">
                        <c:v>26252.180840838424</c:v>
                      </c:pt>
                      <c:pt idx="3607">
                        <c:v>26252.491275250002</c:v>
                      </c:pt>
                      <c:pt idx="3608">
                        <c:v>26253.866588116933</c:v>
                      </c:pt>
                      <c:pt idx="3609">
                        <c:v>26253.866588116933</c:v>
                      </c:pt>
                      <c:pt idx="3610">
                        <c:v>26253.866588116933</c:v>
                      </c:pt>
                      <c:pt idx="3611">
                        <c:v>26253.866588116933</c:v>
                      </c:pt>
                      <c:pt idx="3612">
                        <c:v>26256.039413115108</c:v>
                      </c:pt>
                      <c:pt idx="3613">
                        <c:v>26256.157409858326</c:v>
                      </c:pt>
                      <c:pt idx="3614">
                        <c:v>26256.157409858326</c:v>
                      </c:pt>
                      <c:pt idx="3615">
                        <c:v>26256.218141815629</c:v>
                      </c:pt>
                      <c:pt idx="3616">
                        <c:v>26257.080810162937</c:v>
                      </c:pt>
                      <c:pt idx="3617">
                        <c:v>26258.028549995277</c:v>
                      </c:pt>
                      <c:pt idx="3618">
                        <c:v>26258.510247202688</c:v>
                      </c:pt>
                      <c:pt idx="3619">
                        <c:v>26258.601951644963</c:v>
                      </c:pt>
                      <c:pt idx="3620">
                        <c:v>26259.370025669316</c:v>
                      </c:pt>
                      <c:pt idx="3621">
                        <c:v>26259.537732846547</c:v>
                      </c:pt>
                      <c:pt idx="3622">
                        <c:v>26259.661761692965</c:v>
                      </c:pt>
                      <c:pt idx="3623">
                        <c:v>26259.661761692965</c:v>
                      </c:pt>
                      <c:pt idx="3624">
                        <c:v>26259.704836489695</c:v>
                      </c:pt>
                      <c:pt idx="3625">
                        <c:v>26259.704836489695</c:v>
                      </c:pt>
                      <c:pt idx="3626">
                        <c:v>26259.704836489695</c:v>
                      </c:pt>
                      <c:pt idx="3627">
                        <c:v>26259.828347864979</c:v>
                      </c:pt>
                      <c:pt idx="3628">
                        <c:v>26261.051135506725</c:v>
                      </c:pt>
                      <c:pt idx="3629">
                        <c:v>26261.422302963856</c:v>
                      </c:pt>
                      <c:pt idx="3630">
                        <c:v>26261.925489616689</c:v>
                      </c:pt>
                      <c:pt idx="3631">
                        <c:v>26261.99923923218</c:v>
                      </c:pt>
                      <c:pt idx="3632">
                        <c:v>26262.044151898073</c:v>
                      </c:pt>
                      <c:pt idx="3633">
                        <c:v>26262.315900890004</c:v>
                      </c:pt>
                      <c:pt idx="3634">
                        <c:v>26262.315900890004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conductor_pz_summary_hftd_23_re!$N$2:$N$3636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  <c:pt idx="12">
                        <c:v>#N/A</c:v>
                      </c:pt>
                      <c:pt idx="13">
                        <c:v>#N/A</c:v>
                      </c:pt>
                      <c:pt idx="14">
                        <c:v>#N/A</c:v>
                      </c:pt>
                      <c:pt idx="15">
                        <c:v>#N/A</c:v>
                      </c:pt>
                      <c:pt idx="16">
                        <c:v>#N/A</c:v>
                      </c:pt>
                      <c:pt idx="17">
                        <c:v>#N/A</c:v>
                      </c:pt>
                      <c:pt idx="18">
                        <c:v>#N/A</c:v>
                      </c:pt>
                      <c:pt idx="19">
                        <c:v>#N/A</c:v>
                      </c:pt>
                      <c:pt idx="20">
                        <c:v>#N/A</c:v>
                      </c:pt>
                      <c:pt idx="21">
                        <c:v>#N/A</c:v>
                      </c:pt>
                      <c:pt idx="22">
                        <c:v>#N/A</c:v>
                      </c:pt>
                      <c:pt idx="23">
                        <c:v>#N/A</c:v>
                      </c:pt>
                      <c:pt idx="24">
                        <c:v>#N/A</c:v>
                      </c:pt>
                      <c:pt idx="25">
                        <c:v>#N/A</c:v>
                      </c:pt>
                      <c:pt idx="26">
                        <c:v>#N/A</c:v>
                      </c:pt>
                      <c:pt idx="27">
                        <c:v>#N/A</c:v>
                      </c:pt>
                      <c:pt idx="28">
                        <c:v>#N/A</c:v>
                      </c:pt>
                      <c:pt idx="29">
                        <c:v>#N/A</c:v>
                      </c:pt>
                      <c:pt idx="30">
                        <c:v>#N/A</c:v>
                      </c:pt>
                      <c:pt idx="31">
                        <c:v>#N/A</c:v>
                      </c:pt>
                      <c:pt idx="32">
                        <c:v>#N/A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#N/A</c:v>
                      </c:pt>
                      <c:pt idx="36">
                        <c:v>#N/A</c:v>
                      </c:pt>
                      <c:pt idx="37">
                        <c:v>#N/A</c:v>
                      </c:pt>
                      <c:pt idx="38">
                        <c:v>#N/A</c:v>
                      </c:pt>
                      <c:pt idx="39">
                        <c:v>#N/A</c:v>
                      </c:pt>
                      <c:pt idx="40">
                        <c:v>#N/A</c:v>
                      </c:pt>
                      <c:pt idx="41">
                        <c:v>#N/A</c:v>
                      </c:pt>
                      <c:pt idx="42">
                        <c:v>#N/A</c:v>
                      </c:pt>
                      <c:pt idx="43">
                        <c:v>#N/A</c:v>
                      </c:pt>
                      <c:pt idx="44">
                        <c:v>#N/A</c:v>
                      </c:pt>
                      <c:pt idx="45">
                        <c:v>#N/A</c:v>
                      </c:pt>
                      <c:pt idx="46">
                        <c:v>#N/A</c:v>
                      </c:pt>
                      <c:pt idx="47">
                        <c:v>#N/A</c:v>
                      </c:pt>
                      <c:pt idx="48">
                        <c:v>#N/A</c:v>
                      </c:pt>
                      <c:pt idx="49">
                        <c:v>#N/A</c:v>
                      </c:pt>
                      <c:pt idx="50">
                        <c:v>#N/A</c:v>
                      </c:pt>
                      <c:pt idx="51">
                        <c:v>#N/A</c:v>
                      </c:pt>
                      <c:pt idx="52">
                        <c:v>#N/A</c:v>
                      </c:pt>
                      <c:pt idx="53">
                        <c:v>#N/A</c:v>
                      </c:pt>
                      <c:pt idx="54">
                        <c:v>#N/A</c:v>
                      </c:pt>
                      <c:pt idx="55">
                        <c:v>#N/A</c:v>
                      </c:pt>
                      <c:pt idx="56">
                        <c:v>#N/A</c:v>
                      </c:pt>
                      <c:pt idx="57">
                        <c:v>#N/A</c:v>
                      </c:pt>
                      <c:pt idx="58">
                        <c:v>#N/A</c:v>
                      </c:pt>
                      <c:pt idx="59">
                        <c:v>#N/A</c:v>
                      </c:pt>
                      <c:pt idx="60">
                        <c:v>#N/A</c:v>
                      </c:pt>
                      <c:pt idx="61">
                        <c:v>#N/A</c:v>
                      </c:pt>
                      <c:pt idx="62">
                        <c:v>#N/A</c:v>
                      </c:pt>
                      <c:pt idx="63">
                        <c:v>#N/A</c:v>
                      </c:pt>
                      <c:pt idx="64">
                        <c:v>#N/A</c:v>
                      </c:pt>
                      <c:pt idx="65">
                        <c:v>#N/A</c:v>
                      </c:pt>
                      <c:pt idx="66">
                        <c:v>22823.074293463611</c:v>
                      </c:pt>
                      <c:pt idx="67">
                        <c:v>#N/A</c:v>
                      </c:pt>
                      <c:pt idx="68">
                        <c:v>#N/A</c:v>
                      </c:pt>
                      <c:pt idx="69">
                        <c:v>#N/A</c:v>
                      </c:pt>
                      <c:pt idx="70">
                        <c:v>#N/A</c:v>
                      </c:pt>
                      <c:pt idx="71">
                        <c:v>#N/A</c:v>
                      </c:pt>
                      <c:pt idx="72">
                        <c:v>#N/A</c:v>
                      </c:pt>
                      <c:pt idx="73">
                        <c:v>#N/A</c:v>
                      </c:pt>
                      <c:pt idx="74">
                        <c:v>#N/A</c:v>
                      </c:pt>
                      <c:pt idx="75">
                        <c:v>#N/A</c:v>
                      </c:pt>
                      <c:pt idx="76">
                        <c:v>#N/A</c:v>
                      </c:pt>
                      <c:pt idx="77">
                        <c:v>#N/A</c:v>
                      </c:pt>
                      <c:pt idx="78">
                        <c:v>#N/A</c:v>
                      </c:pt>
                      <c:pt idx="79">
                        <c:v>#N/A</c:v>
                      </c:pt>
                      <c:pt idx="80">
                        <c:v>#N/A</c:v>
                      </c:pt>
                      <c:pt idx="81">
                        <c:v>#N/A</c:v>
                      </c:pt>
                      <c:pt idx="82">
                        <c:v>#N/A</c:v>
                      </c:pt>
                      <c:pt idx="83">
                        <c:v>#N/A</c:v>
                      </c:pt>
                      <c:pt idx="84">
                        <c:v>#N/A</c:v>
                      </c:pt>
                      <c:pt idx="85">
                        <c:v>#N/A</c:v>
                      </c:pt>
                      <c:pt idx="86">
                        <c:v>#N/A</c:v>
                      </c:pt>
                      <c:pt idx="87">
                        <c:v>#N/A</c:v>
                      </c:pt>
                      <c:pt idx="88">
                        <c:v>#N/A</c:v>
                      </c:pt>
                      <c:pt idx="89">
                        <c:v>#N/A</c:v>
                      </c:pt>
                      <c:pt idx="90">
                        <c:v>#N/A</c:v>
                      </c:pt>
                      <c:pt idx="91">
                        <c:v>#N/A</c:v>
                      </c:pt>
                      <c:pt idx="92">
                        <c:v>#N/A</c:v>
                      </c:pt>
                      <c:pt idx="93">
                        <c:v>#N/A</c:v>
                      </c:pt>
                      <c:pt idx="94">
                        <c:v>#N/A</c:v>
                      </c:pt>
                      <c:pt idx="95">
                        <c:v>#N/A</c:v>
                      </c:pt>
                      <c:pt idx="96">
                        <c:v>#N/A</c:v>
                      </c:pt>
                      <c:pt idx="97">
                        <c:v>#N/A</c:v>
                      </c:pt>
                      <c:pt idx="98">
                        <c:v>#N/A</c:v>
                      </c:pt>
                      <c:pt idx="99">
                        <c:v>#N/A</c:v>
                      </c:pt>
                      <c:pt idx="100">
                        <c:v>#N/A</c:v>
                      </c:pt>
                      <c:pt idx="101">
                        <c:v>#N/A</c:v>
                      </c:pt>
                      <c:pt idx="102">
                        <c:v>#N/A</c:v>
                      </c:pt>
                      <c:pt idx="103">
                        <c:v>#N/A</c:v>
                      </c:pt>
                      <c:pt idx="104">
                        <c:v>#N/A</c:v>
                      </c:pt>
                      <c:pt idx="105">
                        <c:v>#N/A</c:v>
                      </c:pt>
                      <c:pt idx="106">
                        <c:v>#N/A</c:v>
                      </c:pt>
                      <c:pt idx="107">
                        <c:v>#N/A</c:v>
                      </c:pt>
                      <c:pt idx="108">
                        <c:v>#N/A</c:v>
                      </c:pt>
                      <c:pt idx="109">
                        <c:v>#N/A</c:v>
                      </c:pt>
                      <c:pt idx="110">
                        <c:v>#N/A</c:v>
                      </c:pt>
                      <c:pt idx="111">
                        <c:v>#N/A</c:v>
                      </c:pt>
                      <c:pt idx="112">
                        <c:v>#N/A</c:v>
                      </c:pt>
                      <c:pt idx="113">
                        <c:v>#N/A</c:v>
                      </c:pt>
                      <c:pt idx="114">
                        <c:v>#N/A</c:v>
                      </c:pt>
                      <c:pt idx="115">
                        <c:v>#N/A</c:v>
                      </c:pt>
                      <c:pt idx="116">
                        <c:v>#N/A</c:v>
                      </c:pt>
                      <c:pt idx="117">
                        <c:v>#N/A</c:v>
                      </c:pt>
                      <c:pt idx="118">
                        <c:v>#N/A</c:v>
                      </c:pt>
                      <c:pt idx="119">
                        <c:v>#N/A</c:v>
                      </c:pt>
                      <c:pt idx="120">
                        <c:v>#N/A</c:v>
                      </c:pt>
                      <c:pt idx="121">
                        <c:v>#N/A</c:v>
                      </c:pt>
                      <c:pt idx="122">
                        <c:v>20991.533299115221</c:v>
                      </c:pt>
                      <c:pt idx="123">
                        <c:v>#N/A</c:v>
                      </c:pt>
                      <c:pt idx="124">
                        <c:v>#N/A</c:v>
                      </c:pt>
                      <c:pt idx="125">
                        <c:v>#N/A</c:v>
                      </c:pt>
                      <c:pt idx="126">
                        <c:v>#N/A</c:v>
                      </c:pt>
                      <c:pt idx="127">
                        <c:v>#N/A</c:v>
                      </c:pt>
                      <c:pt idx="128">
                        <c:v>20816.102303124371</c:v>
                      </c:pt>
                      <c:pt idx="129">
                        <c:v>#N/A</c:v>
                      </c:pt>
                      <c:pt idx="130">
                        <c:v>#N/A</c:v>
                      </c:pt>
                      <c:pt idx="131">
                        <c:v>#N/A</c:v>
                      </c:pt>
                      <c:pt idx="132">
                        <c:v>#N/A</c:v>
                      </c:pt>
                      <c:pt idx="133">
                        <c:v>#N/A</c:v>
                      </c:pt>
                      <c:pt idx="134">
                        <c:v>#N/A</c:v>
                      </c:pt>
                      <c:pt idx="135">
                        <c:v>#N/A</c:v>
                      </c:pt>
                      <c:pt idx="136">
                        <c:v>#N/A</c:v>
                      </c:pt>
                      <c:pt idx="137">
                        <c:v>#N/A</c:v>
                      </c:pt>
                      <c:pt idx="138">
                        <c:v>#N/A</c:v>
                      </c:pt>
                      <c:pt idx="139">
                        <c:v>#N/A</c:v>
                      </c:pt>
                      <c:pt idx="140">
                        <c:v>#N/A</c:v>
                      </c:pt>
                      <c:pt idx="141">
                        <c:v>#N/A</c:v>
                      </c:pt>
                      <c:pt idx="142">
                        <c:v>#N/A</c:v>
                      </c:pt>
                      <c:pt idx="143">
                        <c:v>#N/A</c:v>
                      </c:pt>
                      <c:pt idx="144">
                        <c:v>#N/A</c:v>
                      </c:pt>
                      <c:pt idx="145">
                        <c:v>#N/A</c:v>
                      </c:pt>
                      <c:pt idx="146">
                        <c:v>#N/A</c:v>
                      </c:pt>
                      <c:pt idx="147">
                        <c:v>#N/A</c:v>
                      </c:pt>
                      <c:pt idx="148">
                        <c:v>#N/A</c:v>
                      </c:pt>
                      <c:pt idx="149">
                        <c:v>20059.514332344483</c:v>
                      </c:pt>
                      <c:pt idx="150">
                        <c:v>#N/A</c:v>
                      </c:pt>
                      <c:pt idx="151">
                        <c:v>#N/A</c:v>
                      </c:pt>
                      <c:pt idx="152">
                        <c:v>#N/A</c:v>
                      </c:pt>
                      <c:pt idx="153">
                        <c:v>#N/A</c:v>
                      </c:pt>
                      <c:pt idx="154">
                        <c:v>#N/A</c:v>
                      </c:pt>
                      <c:pt idx="155">
                        <c:v>#N/A</c:v>
                      </c:pt>
                      <c:pt idx="156">
                        <c:v>#N/A</c:v>
                      </c:pt>
                      <c:pt idx="157">
                        <c:v>#N/A</c:v>
                      </c:pt>
                      <c:pt idx="158">
                        <c:v>#N/A</c:v>
                      </c:pt>
                      <c:pt idx="159">
                        <c:v>#N/A</c:v>
                      </c:pt>
                      <c:pt idx="160">
                        <c:v>#N/A</c:v>
                      </c:pt>
                      <c:pt idx="161">
                        <c:v>#N/A</c:v>
                      </c:pt>
                      <c:pt idx="162">
                        <c:v>#N/A</c:v>
                      </c:pt>
                      <c:pt idx="163">
                        <c:v>#N/A</c:v>
                      </c:pt>
                      <c:pt idx="164">
                        <c:v>#N/A</c:v>
                      </c:pt>
                      <c:pt idx="165">
                        <c:v>#N/A</c:v>
                      </c:pt>
                      <c:pt idx="166">
                        <c:v>#N/A</c:v>
                      </c:pt>
                      <c:pt idx="167">
                        <c:v>#N/A</c:v>
                      </c:pt>
                      <c:pt idx="168">
                        <c:v>#N/A</c:v>
                      </c:pt>
                      <c:pt idx="169">
                        <c:v>#N/A</c:v>
                      </c:pt>
                      <c:pt idx="170">
                        <c:v>#N/A</c:v>
                      </c:pt>
                      <c:pt idx="171">
                        <c:v>#N/A</c:v>
                      </c:pt>
                      <c:pt idx="172">
                        <c:v>#N/A</c:v>
                      </c:pt>
                      <c:pt idx="173">
                        <c:v>#N/A</c:v>
                      </c:pt>
                      <c:pt idx="174">
                        <c:v>#N/A</c:v>
                      </c:pt>
                      <c:pt idx="175">
                        <c:v>#N/A</c:v>
                      </c:pt>
                      <c:pt idx="176">
                        <c:v>#N/A</c:v>
                      </c:pt>
                      <c:pt idx="177">
                        <c:v>#N/A</c:v>
                      </c:pt>
                      <c:pt idx="178">
                        <c:v>#N/A</c:v>
                      </c:pt>
                      <c:pt idx="179">
                        <c:v>#N/A</c:v>
                      </c:pt>
                      <c:pt idx="180">
                        <c:v>#N/A</c:v>
                      </c:pt>
                      <c:pt idx="181">
                        <c:v>#N/A</c:v>
                      </c:pt>
                      <c:pt idx="182">
                        <c:v>#N/A</c:v>
                      </c:pt>
                      <c:pt idx="183">
                        <c:v>#N/A</c:v>
                      </c:pt>
                      <c:pt idx="184">
                        <c:v>#N/A</c:v>
                      </c:pt>
                      <c:pt idx="185">
                        <c:v>#N/A</c:v>
                      </c:pt>
                      <c:pt idx="186">
                        <c:v>#N/A</c:v>
                      </c:pt>
                      <c:pt idx="187">
                        <c:v>#N/A</c:v>
                      </c:pt>
                      <c:pt idx="188">
                        <c:v>#N/A</c:v>
                      </c:pt>
                      <c:pt idx="189">
                        <c:v>#N/A</c:v>
                      </c:pt>
                      <c:pt idx="190">
                        <c:v>#N/A</c:v>
                      </c:pt>
                      <c:pt idx="191">
                        <c:v>#N/A</c:v>
                      </c:pt>
                      <c:pt idx="192">
                        <c:v>#N/A</c:v>
                      </c:pt>
                      <c:pt idx="193">
                        <c:v>#N/A</c:v>
                      </c:pt>
                      <c:pt idx="194">
                        <c:v>#N/A</c:v>
                      </c:pt>
                      <c:pt idx="195">
                        <c:v>#N/A</c:v>
                      </c:pt>
                      <c:pt idx="196">
                        <c:v>#N/A</c:v>
                      </c:pt>
                      <c:pt idx="197">
                        <c:v>18033.839008948802</c:v>
                      </c:pt>
                      <c:pt idx="198">
                        <c:v>#N/A</c:v>
                      </c:pt>
                      <c:pt idx="199">
                        <c:v>#N/A</c:v>
                      </c:pt>
                      <c:pt idx="200">
                        <c:v>#N/A</c:v>
                      </c:pt>
                      <c:pt idx="201">
                        <c:v>#N/A</c:v>
                      </c:pt>
                      <c:pt idx="202">
                        <c:v>#N/A</c:v>
                      </c:pt>
                      <c:pt idx="203">
                        <c:v>#N/A</c:v>
                      </c:pt>
                      <c:pt idx="204">
                        <c:v>#N/A</c:v>
                      </c:pt>
                      <c:pt idx="205">
                        <c:v>#N/A</c:v>
                      </c:pt>
                      <c:pt idx="206">
                        <c:v>#N/A</c:v>
                      </c:pt>
                      <c:pt idx="207">
                        <c:v>#N/A</c:v>
                      </c:pt>
                      <c:pt idx="208">
                        <c:v>#N/A</c:v>
                      </c:pt>
                      <c:pt idx="209">
                        <c:v>#N/A</c:v>
                      </c:pt>
                      <c:pt idx="210">
                        <c:v>#N/A</c:v>
                      </c:pt>
                      <c:pt idx="211">
                        <c:v>#N/A</c:v>
                      </c:pt>
                      <c:pt idx="212">
                        <c:v>#N/A</c:v>
                      </c:pt>
                      <c:pt idx="213">
                        <c:v>#N/A</c:v>
                      </c:pt>
                      <c:pt idx="214">
                        <c:v>#N/A</c:v>
                      </c:pt>
                      <c:pt idx="215">
                        <c:v>#N/A</c:v>
                      </c:pt>
                      <c:pt idx="216">
                        <c:v>#N/A</c:v>
                      </c:pt>
                      <c:pt idx="217">
                        <c:v>#N/A</c:v>
                      </c:pt>
                      <c:pt idx="218">
                        <c:v>#N/A</c:v>
                      </c:pt>
                      <c:pt idx="219">
                        <c:v>#N/A</c:v>
                      </c:pt>
                      <c:pt idx="220">
                        <c:v>#N/A</c:v>
                      </c:pt>
                      <c:pt idx="221">
                        <c:v>#N/A</c:v>
                      </c:pt>
                      <c:pt idx="222">
                        <c:v>#N/A</c:v>
                      </c:pt>
                      <c:pt idx="223">
                        <c:v>#N/A</c:v>
                      </c:pt>
                      <c:pt idx="224">
                        <c:v>#N/A</c:v>
                      </c:pt>
                      <c:pt idx="225">
                        <c:v>#N/A</c:v>
                      </c:pt>
                      <c:pt idx="226">
                        <c:v>#N/A</c:v>
                      </c:pt>
                      <c:pt idx="227">
                        <c:v>#N/A</c:v>
                      </c:pt>
                      <c:pt idx="228">
                        <c:v>#N/A</c:v>
                      </c:pt>
                      <c:pt idx="229">
                        <c:v>#N/A</c:v>
                      </c:pt>
                      <c:pt idx="230">
                        <c:v>#N/A</c:v>
                      </c:pt>
                      <c:pt idx="231">
                        <c:v>#N/A</c:v>
                      </c:pt>
                      <c:pt idx="232">
                        <c:v>#N/A</c:v>
                      </c:pt>
                      <c:pt idx="233">
                        <c:v>#N/A</c:v>
                      </c:pt>
                      <c:pt idx="234">
                        <c:v>#N/A</c:v>
                      </c:pt>
                      <c:pt idx="235">
                        <c:v>#N/A</c:v>
                      </c:pt>
                      <c:pt idx="236">
                        <c:v>#N/A</c:v>
                      </c:pt>
                      <c:pt idx="237">
                        <c:v>#N/A</c:v>
                      </c:pt>
                      <c:pt idx="238">
                        <c:v>#N/A</c:v>
                      </c:pt>
                      <c:pt idx="239">
                        <c:v>#N/A</c:v>
                      </c:pt>
                      <c:pt idx="240">
                        <c:v>#N/A</c:v>
                      </c:pt>
                      <c:pt idx="241">
                        <c:v>#N/A</c:v>
                      </c:pt>
                      <c:pt idx="242">
                        <c:v>#N/A</c:v>
                      </c:pt>
                      <c:pt idx="243">
                        <c:v>#N/A</c:v>
                      </c:pt>
                      <c:pt idx="244">
                        <c:v>#N/A</c:v>
                      </c:pt>
                      <c:pt idx="245">
                        <c:v>#N/A</c:v>
                      </c:pt>
                      <c:pt idx="246">
                        <c:v>#N/A</c:v>
                      </c:pt>
                      <c:pt idx="247">
                        <c:v>#N/A</c:v>
                      </c:pt>
                      <c:pt idx="248">
                        <c:v>#N/A</c:v>
                      </c:pt>
                      <c:pt idx="249">
                        <c:v>#N/A</c:v>
                      </c:pt>
                      <c:pt idx="250">
                        <c:v>#N/A</c:v>
                      </c:pt>
                      <c:pt idx="251">
                        <c:v>#N/A</c:v>
                      </c:pt>
                      <c:pt idx="252">
                        <c:v>#N/A</c:v>
                      </c:pt>
                      <c:pt idx="253">
                        <c:v>#N/A</c:v>
                      </c:pt>
                      <c:pt idx="254">
                        <c:v>16622.347433948747</c:v>
                      </c:pt>
                      <c:pt idx="255">
                        <c:v>#N/A</c:v>
                      </c:pt>
                      <c:pt idx="256">
                        <c:v>#N/A</c:v>
                      </c:pt>
                      <c:pt idx="257">
                        <c:v>#N/A</c:v>
                      </c:pt>
                      <c:pt idx="258">
                        <c:v>#N/A</c:v>
                      </c:pt>
                      <c:pt idx="259">
                        <c:v>#N/A</c:v>
                      </c:pt>
                      <c:pt idx="260">
                        <c:v>#N/A</c:v>
                      </c:pt>
                      <c:pt idx="261">
                        <c:v>16471.523837634551</c:v>
                      </c:pt>
                      <c:pt idx="262">
                        <c:v>#N/A</c:v>
                      </c:pt>
                      <c:pt idx="263">
                        <c:v>#N/A</c:v>
                      </c:pt>
                      <c:pt idx="264">
                        <c:v>#N/A</c:v>
                      </c:pt>
                      <c:pt idx="265">
                        <c:v>#N/A</c:v>
                      </c:pt>
                      <c:pt idx="266">
                        <c:v>#N/A</c:v>
                      </c:pt>
                      <c:pt idx="267">
                        <c:v>#N/A</c:v>
                      </c:pt>
                      <c:pt idx="268">
                        <c:v>#N/A</c:v>
                      </c:pt>
                      <c:pt idx="269">
                        <c:v>#N/A</c:v>
                      </c:pt>
                      <c:pt idx="270">
                        <c:v>#N/A</c:v>
                      </c:pt>
                      <c:pt idx="271">
                        <c:v>#N/A</c:v>
                      </c:pt>
                      <c:pt idx="272">
                        <c:v>#N/A</c:v>
                      </c:pt>
                      <c:pt idx="273">
                        <c:v>#N/A</c:v>
                      </c:pt>
                      <c:pt idx="274">
                        <c:v>#N/A</c:v>
                      </c:pt>
                      <c:pt idx="275">
                        <c:v>#N/A</c:v>
                      </c:pt>
                      <c:pt idx="276">
                        <c:v>#N/A</c:v>
                      </c:pt>
                      <c:pt idx="277">
                        <c:v>#N/A</c:v>
                      </c:pt>
                      <c:pt idx="278">
                        <c:v>#N/A</c:v>
                      </c:pt>
                      <c:pt idx="279">
                        <c:v>#N/A</c:v>
                      </c:pt>
                      <c:pt idx="280">
                        <c:v>#N/A</c:v>
                      </c:pt>
                      <c:pt idx="281">
                        <c:v>#N/A</c:v>
                      </c:pt>
                      <c:pt idx="282">
                        <c:v>#N/A</c:v>
                      </c:pt>
                      <c:pt idx="283">
                        <c:v>#N/A</c:v>
                      </c:pt>
                      <c:pt idx="284">
                        <c:v>#N/A</c:v>
                      </c:pt>
                      <c:pt idx="285">
                        <c:v>#N/A</c:v>
                      </c:pt>
                      <c:pt idx="286">
                        <c:v>#N/A</c:v>
                      </c:pt>
                      <c:pt idx="287">
                        <c:v>#N/A</c:v>
                      </c:pt>
                      <c:pt idx="288">
                        <c:v>#N/A</c:v>
                      </c:pt>
                      <c:pt idx="289">
                        <c:v>15462.236471607008</c:v>
                      </c:pt>
                      <c:pt idx="290">
                        <c:v>#N/A</c:v>
                      </c:pt>
                      <c:pt idx="291">
                        <c:v>#N/A</c:v>
                      </c:pt>
                      <c:pt idx="292">
                        <c:v>#N/A</c:v>
                      </c:pt>
                      <c:pt idx="293">
                        <c:v>#N/A</c:v>
                      </c:pt>
                      <c:pt idx="294">
                        <c:v>#N/A</c:v>
                      </c:pt>
                      <c:pt idx="295">
                        <c:v>#N/A</c:v>
                      </c:pt>
                      <c:pt idx="296">
                        <c:v>#N/A</c:v>
                      </c:pt>
                      <c:pt idx="297">
                        <c:v>#N/A</c:v>
                      </c:pt>
                      <c:pt idx="298">
                        <c:v>#N/A</c:v>
                      </c:pt>
                      <c:pt idx="299">
                        <c:v>#N/A</c:v>
                      </c:pt>
                      <c:pt idx="300">
                        <c:v>#N/A</c:v>
                      </c:pt>
                      <c:pt idx="301">
                        <c:v>#N/A</c:v>
                      </c:pt>
                      <c:pt idx="302">
                        <c:v>#N/A</c:v>
                      </c:pt>
                      <c:pt idx="303">
                        <c:v>#N/A</c:v>
                      </c:pt>
                      <c:pt idx="304">
                        <c:v>#N/A</c:v>
                      </c:pt>
                      <c:pt idx="305">
                        <c:v>#N/A</c:v>
                      </c:pt>
                      <c:pt idx="306">
                        <c:v>#N/A</c:v>
                      </c:pt>
                      <c:pt idx="307">
                        <c:v>#N/A</c:v>
                      </c:pt>
                      <c:pt idx="308">
                        <c:v>#N/A</c:v>
                      </c:pt>
                      <c:pt idx="309">
                        <c:v>#N/A</c:v>
                      </c:pt>
                      <c:pt idx="310">
                        <c:v>#N/A</c:v>
                      </c:pt>
                      <c:pt idx="311">
                        <c:v>#N/A</c:v>
                      </c:pt>
                      <c:pt idx="312">
                        <c:v>#N/A</c:v>
                      </c:pt>
                      <c:pt idx="313">
                        <c:v>#N/A</c:v>
                      </c:pt>
                      <c:pt idx="314">
                        <c:v>#N/A</c:v>
                      </c:pt>
                      <c:pt idx="315">
                        <c:v>#N/A</c:v>
                      </c:pt>
                      <c:pt idx="316">
                        <c:v>#N/A</c:v>
                      </c:pt>
                      <c:pt idx="317">
                        <c:v>14784.716308631983</c:v>
                      </c:pt>
                      <c:pt idx="318">
                        <c:v>14782.284319207158</c:v>
                      </c:pt>
                      <c:pt idx="319">
                        <c:v>#N/A</c:v>
                      </c:pt>
                      <c:pt idx="320">
                        <c:v>#N/A</c:v>
                      </c:pt>
                      <c:pt idx="321">
                        <c:v>#N/A</c:v>
                      </c:pt>
                      <c:pt idx="322">
                        <c:v>#N/A</c:v>
                      </c:pt>
                      <c:pt idx="323">
                        <c:v>#N/A</c:v>
                      </c:pt>
                      <c:pt idx="324">
                        <c:v>#N/A</c:v>
                      </c:pt>
                      <c:pt idx="325">
                        <c:v>#N/A</c:v>
                      </c:pt>
                      <c:pt idx="326">
                        <c:v>#N/A</c:v>
                      </c:pt>
                      <c:pt idx="327">
                        <c:v>#N/A</c:v>
                      </c:pt>
                      <c:pt idx="328">
                        <c:v>#N/A</c:v>
                      </c:pt>
                      <c:pt idx="329">
                        <c:v>#N/A</c:v>
                      </c:pt>
                      <c:pt idx="330">
                        <c:v>#N/A</c:v>
                      </c:pt>
                      <c:pt idx="331">
                        <c:v>#N/A</c:v>
                      </c:pt>
                      <c:pt idx="332">
                        <c:v>#N/A</c:v>
                      </c:pt>
                      <c:pt idx="333">
                        <c:v>14392.680900501802</c:v>
                      </c:pt>
                      <c:pt idx="334">
                        <c:v>#N/A</c:v>
                      </c:pt>
                      <c:pt idx="335">
                        <c:v>#N/A</c:v>
                      </c:pt>
                      <c:pt idx="336">
                        <c:v>#N/A</c:v>
                      </c:pt>
                      <c:pt idx="337">
                        <c:v>#N/A</c:v>
                      </c:pt>
                      <c:pt idx="338">
                        <c:v>#N/A</c:v>
                      </c:pt>
                      <c:pt idx="339">
                        <c:v>#N/A</c:v>
                      </c:pt>
                      <c:pt idx="340">
                        <c:v>#N/A</c:v>
                      </c:pt>
                      <c:pt idx="341">
                        <c:v>#N/A</c:v>
                      </c:pt>
                      <c:pt idx="342">
                        <c:v>#N/A</c:v>
                      </c:pt>
                      <c:pt idx="343">
                        <c:v>#N/A</c:v>
                      </c:pt>
                      <c:pt idx="344">
                        <c:v>#N/A</c:v>
                      </c:pt>
                      <c:pt idx="345">
                        <c:v>#N/A</c:v>
                      </c:pt>
                      <c:pt idx="346">
                        <c:v>#N/A</c:v>
                      </c:pt>
                      <c:pt idx="347">
                        <c:v>#N/A</c:v>
                      </c:pt>
                      <c:pt idx="348">
                        <c:v>#N/A</c:v>
                      </c:pt>
                      <c:pt idx="349">
                        <c:v>#N/A</c:v>
                      </c:pt>
                      <c:pt idx="350">
                        <c:v>#N/A</c:v>
                      </c:pt>
                      <c:pt idx="351">
                        <c:v>#N/A</c:v>
                      </c:pt>
                      <c:pt idx="352">
                        <c:v>#N/A</c:v>
                      </c:pt>
                      <c:pt idx="353">
                        <c:v>#N/A</c:v>
                      </c:pt>
                      <c:pt idx="354">
                        <c:v>#N/A</c:v>
                      </c:pt>
                      <c:pt idx="355">
                        <c:v>#N/A</c:v>
                      </c:pt>
                      <c:pt idx="356">
                        <c:v>#N/A</c:v>
                      </c:pt>
                      <c:pt idx="357">
                        <c:v>#N/A</c:v>
                      </c:pt>
                      <c:pt idx="358">
                        <c:v>#N/A</c:v>
                      </c:pt>
                      <c:pt idx="359">
                        <c:v>#N/A</c:v>
                      </c:pt>
                      <c:pt idx="360">
                        <c:v>#N/A</c:v>
                      </c:pt>
                      <c:pt idx="361">
                        <c:v>#N/A</c:v>
                      </c:pt>
                      <c:pt idx="362">
                        <c:v>#N/A</c:v>
                      </c:pt>
                      <c:pt idx="363">
                        <c:v>#N/A</c:v>
                      </c:pt>
                      <c:pt idx="364">
                        <c:v>#N/A</c:v>
                      </c:pt>
                      <c:pt idx="365">
                        <c:v>#N/A</c:v>
                      </c:pt>
                      <c:pt idx="366">
                        <c:v>#N/A</c:v>
                      </c:pt>
                      <c:pt idx="367">
                        <c:v>#N/A</c:v>
                      </c:pt>
                      <c:pt idx="368">
                        <c:v>#N/A</c:v>
                      </c:pt>
                      <c:pt idx="369">
                        <c:v>#N/A</c:v>
                      </c:pt>
                      <c:pt idx="370">
                        <c:v>#N/A</c:v>
                      </c:pt>
                      <c:pt idx="371">
                        <c:v>#N/A</c:v>
                      </c:pt>
                      <c:pt idx="372">
                        <c:v>#N/A</c:v>
                      </c:pt>
                      <c:pt idx="373">
                        <c:v>#N/A</c:v>
                      </c:pt>
                      <c:pt idx="374">
                        <c:v>#N/A</c:v>
                      </c:pt>
                      <c:pt idx="375">
                        <c:v>#N/A</c:v>
                      </c:pt>
                      <c:pt idx="376">
                        <c:v>#N/A</c:v>
                      </c:pt>
                      <c:pt idx="377">
                        <c:v>#N/A</c:v>
                      </c:pt>
                      <c:pt idx="378">
                        <c:v>#N/A</c:v>
                      </c:pt>
                      <c:pt idx="379">
                        <c:v>#N/A</c:v>
                      </c:pt>
                      <c:pt idx="380">
                        <c:v>#N/A</c:v>
                      </c:pt>
                      <c:pt idx="381">
                        <c:v>#N/A</c:v>
                      </c:pt>
                      <c:pt idx="382">
                        <c:v>#N/A</c:v>
                      </c:pt>
                      <c:pt idx="383">
                        <c:v>#N/A</c:v>
                      </c:pt>
                      <c:pt idx="384">
                        <c:v>#N/A</c:v>
                      </c:pt>
                      <c:pt idx="385">
                        <c:v>#N/A</c:v>
                      </c:pt>
                      <c:pt idx="386">
                        <c:v>#N/A</c:v>
                      </c:pt>
                      <c:pt idx="387">
                        <c:v>#N/A</c:v>
                      </c:pt>
                      <c:pt idx="388">
                        <c:v>#N/A</c:v>
                      </c:pt>
                      <c:pt idx="389">
                        <c:v>#N/A</c:v>
                      </c:pt>
                      <c:pt idx="390">
                        <c:v>#N/A</c:v>
                      </c:pt>
                      <c:pt idx="391">
                        <c:v>#N/A</c:v>
                      </c:pt>
                      <c:pt idx="392">
                        <c:v>#N/A</c:v>
                      </c:pt>
                      <c:pt idx="393">
                        <c:v>#N/A</c:v>
                      </c:pt>
                      <c:pt idx="394">
                        <c:v>#N/A</c:v>
                      </c:pt>
                      <c:pt idx="395">
                        <c:v>#N/A</c:v>
                      </c:pt>
                      <c:pt idx="396">
                        <c:v>#N/A</c:v>
                      </c:pt>
                      <c:pt idx="397">
                        <c:v>#N/A</c:v>
                      </c:pt>
                      <c:pt idx="398">
                        <c:v>#N/A</c:v>
                      </c:pt>
                      <c:pt idx="399">
                        <c:v>#N/A</c:v>
                      </c:pt>
                      <c:pt idx="400">
                        <c:v>#N/A</c:v>
                      </c:pt>
                      <c:pt idx="401">
                        <c:v>#N/A</c:v>
                      </c:pt>
                      <c:pt idx="402">
                        <c:v>#N/A</c:v>
                      </c:pt>
                      <c:pt idx="403">
                        <c:v>#N/A</c:v>
                      </c:pt>
                      <c:pt idx="404">
                        <c:v>#N/A</c:v>
                      </c:pt>
                      <c:pt idx="405">
                        <c:v>#N/A</c:v>
                      </c:pt>
                      <c:pt idx="406">
                        <c:v>#N/A</c:v>
                      </c:pt>
                      <c:pt idx="407">
                        <c:v>#N/A</c:v>
                      </c:pt>
                      <c:pt idx="408">
                        <c:v>#N/A</c:v>
                      </c:pt>
                      <c:pt idx="409">
                        <c:v>#N/A</c:v>
                      </c:pt>
                      <c:pt idx="410">
                        <c:v>#N/A</c:v>
                      </c:pt>
                      <c:pt idx="411">
                        <c:v>#N/A</c:v>
                      </c:pt>
                      <c:pt idx="412">
                        <c:v>#N/A</c:v>
                      </c:pt>
                      <c:pt idx="413">
                        <c:v>#N/A</c:v>
                      </c:pt>
                      <c:pt idx="414">
                        <c:v>#N/A</c:v>
                      </c:pt>
                      <c:pt idx="415">
                        <c:v>#N/A</c:v>
                      </c:pt>
                      <c:pt idx="416">
                        <c:v>#N/A</c:v>
                      </c:pt>
                      <c:pt idx="417">
                        <c:v>#N/A</c:v>
                      </c:pt>
                      <c:pt idx="418">
                        <c:v>#N/A</c:v>
                      </c:pt>
                      <c:pt idx="419">
                        <c:v>#N/A</c:v>
                      </c:pt>
                      <c:pt idx="420">
                        <c:v>#N/A</c:v>
                      </c:pt>
                      <c:pt idx="421">
                        <c:v>#N/A</c:v>
                      </c:pt>
                      <c:pt idx="422">
                        <c:v>#N/A</c:v>
                      </c:pt>
                      <c:pt idx="423">
                        <c:v>#N/A</c:v>
                      </c:pt>
                      <c:pt idx="424">
                        <c:v>#N/A</c:v>
                      </c:pt>
                      <c:pt idx="425">
                        <c:v>#N/A</c:v>
                      </c:pt>
                      <c:pt idx="426">
                        <c:v>#N/A</c:v>
                      </c:pt>
                      <c:pt idx="427">
                        <c:v>#N/A</c:v>
                      </c:pt>
                      <c:pt idx="428">
                        <c:v>#N/A</c:v>
                      </c:pt>
                      <c:pt idx="429">
                        <c:v>#N/A</c:v>
                      </c:pt>
                      <c:pt idx="430">
                        <c:v>#N/A</c:v>
                      </c:pt>
                      <c:pt idx="431">
                        <c:v>#N/A</c:v>
                      </c:pt>
                      <c:pt idx="432">
                        <c:v>#N/A</c:v>
                      </c:pt>
                      <c:pt idx="433">
                        <c:v>#N/A</c:v>
                      </c:pt>
                      <c:pt idx="434">
                        <c:v>#N/A</c:v>
                      </c:pt>
                      <c:pt idx="435">
                        <c:v>#N/A</c:v>
                      </c:pt>
                      <c:pt idx="436">
                        <c:v>#N/A</c:v>
                      </c:pt>
                      <c:pt idx="437">
                        <c:v>#N/A</c:v>
                      </c:pt>
                      <c:pt idx="438">
                        <c:v>#N/A</c:v>
                      </c:pt>
                      <c:pt idx="439">
                        <c:v>#N/A</c:v>
                      </c:pt>
                      <c:pt idx="440">
                        <c:v>#N/A</c:v>
                      </c:pt>
                      <c:pt idx="441">
                        <c:v>#N/A</c:v>
                      </c:pt>
                      <c:pt idx="442">
                        <c:v>#N/A</c:v>
                      </c:pt>
                      <c:pt idx="443">
                        <c:v>#N/A</c:v>
                      </c:pt>
                      <c:pt idx="444">
                        <c:v>#N/A</c:v>
                      </c:pt>
                      <c:pt idx="445">
                        <c:v>#N/A</c:v>
                      </c:pt>
                      <c:pt idx="446">
                        <c:v>#N/A</c:v>
                      </c:pt>
                      <c:pt idx="447">
                        <c:v>#N/A</c:v>
                      </c:pt>
                      <c:pt idx="448">
                        <c:v>#N/A</c:v>
                      </c:pt>
                      <c:pt idx="449">
                        <c:v>#N/A</c:v>
                      </c:pt>
                      <c:pt idx="450">
                        <c:v>#N/A</c:v>
                      </c:pt>
                      <c:pt idx="451">
                        <c:v>#N/A</c:v>
                      </c:pt>
                      <c:pt idx="452">
                        <c:v>#N/A</c:v>
                      </c:pt>
                      <c:pt idx="453">
                        <c:v>#N/A</c:v>
                      </c:pt>
                      <c:pt idx="454">
                        <c:v>#N/A</c:v>
                      </c:pt>
                      <c:pt idx="455">
                        <c:v>#N/A</c:v>
                      </c:pt>
                      <c:pt idx="456">
                        <c:v>11506.893929762897</c:v>
                      </c:pt>
                      <c:pt idx="457">
                        <c:v>#N/A</c:v>
                      </c:pt>
                      <c:pt idx="458">
                        <c:v>#N/A</c:v>
                      </c:pt>
                      <c:pt idx="459">
                        <c:v>#N/A</c:v>
                      </c:pt>
                      <c:pt idx="460">
                        <c:v>#N/A</c:v>
                      </c:pt>
                      <c:pt idx="461">
                        <c:v>#N/A</c:v>
                      </c:pt>
                      <c:pt idx="462">
                        <c:v>#N/A</c:v>
                      </c:pt>
                      <c:pt idx="463">
                        <c:v>#N/A</c:v>
                      </c:pt>
                      <c:pt idx="464">
                        <c:v>#N/A</c:v>
                      </c:pt>
                      <c:pt idx="465">
                        <c:v>#N/A</c:v>
                      </c:pt>
                      <c:pt idx="466">
                        <c:v>#N/A</c:v>
                      </c:pt>
                      <c:pt idx="467">
                        <c:v>#N/A</c:v>
                      </c:pt>
                      <c:pt idx="468">
                        <c:v>#N/A</c:v>
                      </c:pt>
                      <c:pt idx="469">
                        <c:v>#N/A</c:v>
                      </c:pt>
                      <c:pt idx="470">
                        <c:v>#N/A</c:v>
                      </c:pt>
                      <c:pt idx="471">
                        <c:v>#N/A</c:v>
                      </c:pt>
                      <c:pt idx="472">
                        <c:v>#N/A</c:v>
                      </c:pt>
                      <c:pt idx="473">
                        <c:v>#N/A</c:v>
                      </c:pt>
                      <c:pt idx="474">
                        <c:v>#N/A</c:v>
                      </c:pt>
                      <c:pt idx="475">
                        <c:v>#N/A</c:v>
                      </c:pt>
                      <c:pt idx="476">
                        <c:v>#N/A</c:v>
                      </c:pt>
                      <c:pt idx="477">
                        <c:v>#N/A</c:v>
                      </c:pt>
                      <c:pt idx="478">
                        <c:v>#N/A</c:v>
                      </c:pt>
                      <c:pt idx="479">
                        <c:v>#N/A</c:v>
                      </c:pt>
                      <c:pt idx="480">
                        <c:v>#N/A</c:v>
                      </c:pt>
                      <c:pt idx="481">
                        <c:v>#N/A</c:v>
                      </c:pt>
                      <c:pt idx="482">
                        <c:v>#N/A</c:v>
                      </c:pt>
                      <c:pt idx="483">
                        <c:v>#N/A</c:v>
                      </c:pt>
                      <c:pt idx="484">
                        <c:v>#N/A</c:v>
                      </c:pt>
                      <c:pt idx="485">
                        <c:v>#N/A</c:v>
                      </c:pt>
                      <c:pt idx="486">
                        <c:v>#N/A</c:v>
                      </c:pt>
                      <c:pt idx="487">
                        <c:v>#N/A</c:v>
                      </c:pt>
                      <c:pt idx="488">
                        <c:v>#N/A</c:v>
                      </c:pt>
                      <c:pt idx="489">
                        <c:v>#N/A</c:v>
                      </c:pt>
                      <c:pt idx="490">
                        <c:v>#N/A</c:v>
                      </c:pt>
                      <c:pt idx="491">
                        <c:v>#N/A</c:v>
                      </c:pt>
                      <c:pt idx="492">
                        <c:v>#N/A</c:v>
                      </c:pt>
                      <c:pt idx="493">
                        <c:v>#N/A</c:v>
                      </c:pt>
                      <c:pt idx="494">
                        <c:v>#N/A</c:v>
                      </c:pt>
                      <c:pt idx="495">
                        <c:v>#N/A</c:v>
                      </c:pt>
                      <c:pt idx="496">
                        <c:v>#N/A</c:v>
                      </c:pt>
                      <c:pt idx="497">
                        <c:v>#N/A</c:v>
                      </c:pt>
                      <c:pt idx="498">
                        <c:v>#N/A</c:v>
                      </c:pt>
                      <c:pt idx="499">
                        <c:v>#N/A</c:v>
                      </c:pt>
                      <c:pt idx="500">
                        <c:v>#N/A</c:v>
                      </c:pt>
                      <c:pt idx="501">
                        <c:v>10633.097268499485</c:v>
                      </c:pt>
                      <c:pt idx="502">
                        <c:v>#N/A</c:v>
                      </c:pt>
                      <c:pt idx="503">
                        <c:v>#N/A</c:v>
                      </c:pt>
                      <c:pt idx="504">
                        <c:v>#N/A</c:v>
                      </c:pt>
                      <c:pt idx="505">
                        <c:v>#N/A</c:v>
                      </c:pt>
                      <c:pt idx="506">
                        <c:v>#N/A</c:v>
                      </c:pt>
                      <c:pt idx="507">
                        <c:v>#N/A</c:v>
                      </c:pt>
                      <c:pt idx="508">
                        <c:v>#N/A</c:v>
                      </c:pt>
                      <c:pt idx="509">
                        <c:v>#N/A</c:v>
                      </c:pt>
                      <c:pt idx="510">
                        <c:v>#N/A</c:v>
                      </c:pt>
                      <c:pt idx="511">
                        <c:v>#N/A</c:v>
                      </c:pt>
                      <c:pt idx="512">
                        <c:v>#N/A</c:v>
                      </c:pt>
                      <c:pt idx="513">
                        <c:v>#N/A</c:v>
                      </c:pt>
                      <c:pt idx="514">
                        <c:v>#N/A</c:v>
                      </c:pt>
                      <c:pt idx="515">
                        <c:v>#N/A</c:v>
                      </c:pt>
                      <c:pt idx="516">
                        <c:v>#N/A</c:v>
                      </c:pt>
                      <c:pt idx="517">
                        <c:v>#N/A</c:v>
                      </c:pt>
                      <c:pt idx="518">
                        <c:v>#N/A</c:v>
                      </c:pt>
                      <c:pt idx="519">
                        <c:v>#N/A</c:v>
                      </c:pt>
                      <c:pt idx="520">
                        <c:v>#N/A</c:v>
                      </c:pt>
                      <c:pt idx="521">
                        <c:v>#N/A</c:v>
                      </c:pt>
                      <c:pt idx="522">
                        <c:v>#N/A</c:v>
                      </c:pt>
                      <c:pt idx="523">
                        <c:v>#N/A</c:v>
                      </c:pt>
                      <c:pt idx="524">
                        <c:v>#N/A</c:v>
                      </c:pt>
                      <c:pt idx="525">
                        <c:v>#N/A</c:v>
                      </c:pt>
                      <c:pt idx="526">
                        <c:v>#N/A</c:v>
                      </c:pt>
                      <c:pt idx="527">
                        <c:v>#N/A</c:v>
                      </c:pt>
                      <c:pt idx="528">
                        <c:v>#N/A</c:v>
                      </c:pt>
                      <c:pt idx="529">
                        <c:v>#N/A</c:v>
                      </c:pt>
                      <c:pt idx="530">
                        <c:v>#N/A</c:v>
                      </c:pt>
                      <c:pt idx="531">
                        <c:v>#N/A</c:v>
                      </c:pt>
                      <c:pt idx="532">
                        <c:v>#N/A</c:v>
                      </c:pt>
                      <c:pt idx="533">
                        <c:v>#N/A</c:v>
                      </c:pt>
                      <c:pt idx="534">
                        <c:v>#N/A</c:v>
                      </c:pt>
                      <c:pt idx="535">
                        <c:v>#N/A</c:v>
                      </c:pt>
                      <c:pt idx="536">
                        <c:v>#N/A</c:v>
                      </c:pt>
                      <c:pt idx="537">
                        <c:v>#N/A</c:v>
                      </c:pt>
                      <c:pt idx="538">
                        <c:v>#N/A</c:v>
                      </c:pt>
                      <c:pt idx="539">
                        <c:v>#N/A</c:v>
                      </c:pt>
                      <c:pt idx="540">
                        <c:v>#N/A</c:v>
                      </c:pt>
                      <c:pt idx="541">
                        <c:v>#N/A</c:v>
                      </c:pt>
                      <c:pt idx="542">
                        <c:v>#N/A</c:v>
                      </c:pt>
                      <c:pt idx="543">
                        <c:v>#N/A</c:v>
                      </c:pt>
                      <c:pt idx="544">
                        <c:v>#N/A</c:v>
                      </c:pt>
                      <c:pt idx="545">
                        <c:v>#N/A</c:v>
                      </c:pt>
                      <c:pt idx="546">
                        <c:v>#N/A</c:v>
                      </c:pt>
                      <c:pt idx="547">
                        <c:v>#N/A</c:v>
                      </c:pt>
                      <c:pt idx="548">
                        <c:v>#N/A</c:v>
                      </c:pt>
                      <c:pt idx="549">
                        <c:v>#N/A</c:v>
                      </c:pt>
                      <c:pt idx="550">
                        <c:v>#N/A</c:v>
                      </c:pt>
                      <c:pt idx="551">
                        <c:v>#N/A</c:v>
                      </c:pt>
                      <c:pt idx="552">
                        <c:v>#N/A</c:v>
                      </c:pt>
                      <c:pt idx="553">
                        <c:v>#N/A</c:v>
                      </c:pt>
                      <c:pt idx="554">
                        <c:v>#N/A</c:v>
                      </c:pt>
                      <c:pt idx="555">
                        <c:v>#N/A</c:v>
                      </c:pt>
                      <c:pt idx="556">
                        <c:v>#N/A</c:v>
                      </c:pt>
                      <c:pt idx="557">
                        <c:v>#N/A</c:v>
                      </c:pt>
                      <c:pt idx="558">
                        <c:v>#N/A</c:v>
                      </c:pt>
                      <c:pt idx="559">
                        <c:v>#N/A</c:v>
                      </c:pt>
                      <c:pt idx="560">
                        <c:v>#N/A</c:v>
                      </c:pt>
                      <c:pt idx="561">
                        <c:v>#N/A</c:v>
                      </c:pt>
                      <c:pt idx="562">
                        <c:v>#N/A</c:v>
                      </c:pt>
                      <c:pt idx="563">
                        <c:v>#N/A</c:v>
                      </c:pt>
                      <c:pt idx="564">
                        <c:v>#N/A</c:v>
                      </c:pt>
                      <c:pt idx="565">
                        <c:v>#N/A</c:v>
                      </c:pt>
                      <c:pt idx="566">
                        <c:v>#N/A</c:v>
                      </c:pt>
                      <c:pt idx="567">
                        <c:v>#N/A</c:v>
                      </c:pt>
                      <c:pt idx="568">
                        <c:v>#N/A</c:v>
                      </c:pt>
                      <c:pt idx="569">
                        <c:v>#N/A</c:v>
                      </c:pt>
                      <c:pt idx="570">
                        <c:v>#N/A</c:v>
                      </c:pt>
                      <c:pt idx="571">
                        <c:v>#N/A</c:v>
                      </c:pt>
                      <c:pt idx="572">
                        <c:v>#N/A</c:v>
                      </c:pt>
                      <c:pt idx="573">
                        <c:v>#N/A</c:v>
                      </c:pt>
                      <c:pt idx="574">
                        <c:v>#N/A</c:v>
                      </c:pt>
                      <c:pt idx="575">
                        <c:v>#N/A</c:v>
                      </c:pt>
                      <c:pt idx="576">
                        <c:v>#N/A</c:v>
                      </c:pt>
                      <c:pt idx="577">
                        <c:v>#N/A</c:v>
                      </c:pt>
                      <c:pt idx="578">
                        <c:v>#N/A</c:v>
                      </c:pt>
                      <c:pt idx="579">
                        <c:v>#N/A</c:v>
                      </c:pt>
                      <c:pt idx="580">
                        <c:v>#N/A</c:v>
                      </c:pt>
                      <c:pt idx="581">
                        <c:v>#N/A</c:v>
                      </c:pt>
                      <c:pt idx="582">
                        <c:v>#N/A</c:v>
                      </c:pt>
                      <c:pt idx="583">
                        <c:v>#N/A</c:v>
                      </c:pt>
                      <c:pt idx="584">
                        <c:v>#N/A</c:v>
                      </c:pt>
                      <c:pt idx="585">
                        <c:v>#N/A</c:v>
                      </c:pt>
                      <c:pt idx="586">
                        <c:v>#N/A</c:v>
                      </c:pt>
                      <c:pt idx="587">
                        <c:v>#N/A</c:v>
                      </c:pt>
                      <c:pt idx="588">
                        <c:v>#N/A</c:v>
                      </c:pt>
                      <c:pt idx="589">
                        <c:v>8866.0580930806082</c:v>
                      </c:pt>
                      <c:pt idx="590">
                        <c:v>#N/A</c:v>
                      </c:pt>
                      <c:pt idx="591">
                        <c:v>#N/A</c:v>
                      </c:pt>
                      <c:pt idx="592">
                        <c:v>#N/A</c:v>
                      </c:pt>
                      <c:pt idx="593">
                        <c:v>#N/A</c:v>
                      </c:pt>
                      <c:pt idx="594">
                        <c:v>#N/A</c:v>
                      </c:pt>
                      <c:pt idx="595">
                        <c:v>8804.4479977964111</c:v>
                      </c:pt>
                      <c:pt idx="596">
                        <c:v>#N/A</c:v>
                      </c:pt>
                      <c:pt idx="597">
                        <c:v>#N/A</c:v>
                      </c:pt>
                      <c:pt idx="598">
                        <c:v>#N/A</c:v>
                      </c:pt>
                      <c:pt idx="599">
                        <c:v>#N/A</c:v>
                      </c:pt>
                      <c:pt idx="600">
                        <c:v>#N/A</c:v>
                      </c:pt>
                      <c:pt idx="601">
                        <c:v>#N/A</c:v>
                      </c:pt>
                      <c:pt idx="602">
                        <c:v>#N/A</c:v>
                      </c:pt>
                      <c:pt idx="603">
                        <c:v>#N/A</c:v>
                      </c:pt>
                      <c:pt idx="604">
                        <c:v>#N/A</c:v>
                      </c:pt>
                      <c:pt idx="605">
                        <c:v>#N/A</c:v>
                      </c:pt>
                      <c:pt idx="606">
                        <c:v>#N/A</c:v>
                      </c:pt>
                      <c:pt idx="607">
                        <c:v>#N/A</c:v>
                      </c:pt>
                      <c:pt idx="608">
                        <c:v>#N/A</c:v>
                      </c:pt>
                      <c:pt idx="609">
                        <c:v>#N/A</c:v>
                      </c:pt>
                      <c:pt idx="610">
                        <c:v>#N/A</c:v>
                      </c:pt>
                      <c:pt idx="611">
                        <c:v>#N/A</c:v>
                      </c:pt>
                      <c:pt idx="612">
                        <c:v>#N/A</c:v>
                      </c:pt>
                      <c:pt idx="613">
                        <c:v>#N/A</c:v>
                      </c:pt>
                      <c:pt idx="614">
                        <c:v>#N/A</c:v>
                      </c:pt>
                      <c:pt idx="615">
                        <c:v>#N/A</c:v>
                      </c:pt>
                      <c:pt idx="616">
                        <c:v>#N/A</c:v>
                      </c:pt>
                      <c:pt idx="617">
                        <c:v>#N/A</c:v>
                      </c:pt>
                      <c:pt idx="618">
                        <c:v>#N/A</c:v>
                      </c:pt>
                      <c:pt idx="619">
                        <c:v>#N/A</c:v>
                      </c:pt>
                      <c:pt idx="620">
                        <c:v>#N/A</c:v>
                      </c:pt>
                      <c:pt idx="621">
                        <c:v>#N/A</c:v>
                      </c:pt>
                      <c:pt idx="622">
                        <c:v>#N/A</c:v>
                      </c:pt>
                      <c:pt idx="623">
                        <c:v>#N/A</c:v>
                      </c:pt>
                      <c:pt idx="624">
                        <c:v>#N/A</c:v>
                      </c:pt>
                      <c:pt idx="625">
                        <c:v>#N/A</c:v>
                      </c:pt>
                      <c:pt idx="626">
                        <c:v>#N/A</c:v>
                      </c:pt>
                      <c:pt idx="627">
                        <c:v>#N/A</c:v>
                      </c:pt>
                      <c:pt idx="628">
                        <c:v>#N/A</c:v>
                      </c:pt>
                      <c:pt idx="629">
                        <c:v>#N/A</c:v>
                      </c:pt>
                      <c:pt idx="630">
                        <c:v>#N/A</c:v>
                      </c:pt>
                      <c:pt idx="631">
                        <c:v>#N/A</c:v>
                      </c:pt>
                      <c:pt idx="632">
                        <c:v>#N/A</c:v>
                      </c:pt>
                      <c:pt idx="633">
                        <c:v>#N/A</c:v>
                      </c:pt>
                      <c:pt idx="634">
                        <c:v>#N/A</c:v>
                      </c:pt>
                      <c:pt idx="635">
                        <c:v>#N/A</c:v>
                      </c:pt>
                      <c:pt idx="636">
                        <c:v>#N/A</c:v>
                      </c:pt>
                      <c:pt idx="637">
                        <c:v>#N/A</c:v>
                      </c:pt>
                      <c:pt idx="638">
                        <c:v>#N/A</c:v>
                      </c:pt>
                      <c:pt idx="639">
                        <c:v>#N/A</c:v>
                      </c:pt>
                      <c:pt idx="640">
                        <c:v>#N/A</c:v>
                      </c:pt>
                      <c:pt idx="641">
                        <c:v>#N/A</c:v>
                      </c:pt>
                      <c:pt idx="642">
                        <c:v>#N/A</c:v>
                      </c:pt>
                      <c:pt idx="643">
                        <c:v>8104.4362985143971</c:v>
                      </c:pt>
                      <c:pt idx="644">
                        <c:v>#N/A</c:v>
                      </c:pt>
                      <c:pt idx="645">
                        <c:v>#N/A</c:v>
                      </c:pt>
                      <c:pt idx="646">
                        <c:v>#N/A</c:v>
                      </c:pt>
                      <c:pt idx="647">
                        <c:v>#N/A</c:v>
                      </c:pt>
                      <c:pt idx="648">
                        <c:v>#N/A</c:v>
                      </c:pt>
                      <c:pt idx="649">
                        <c:v>#N/A</c:v>
                      </c:pt>
                      <c:pt idx="650">
                        <c:v>#N/A</c:v>
                      </c:pt>
                      <c:pt idx="651">
                        <c:v>#N/A</c:v>
                      </c:pt>
                      <c:pt idx="652">
                        <c:v>#N/A</c:v>
                      </c:pt>
                      <c:pt idx="653">
                        <c:v>#N/A</c:v>
                      </c:pt>
                      <c:pt idx="654">
                        <c:v>#N/A</c:v>
                      </c:pt>
                      <c:pt idx="655">
                        <c:v>#N/A</c:v>
                      </c:pt>
                      <c:pt idx="656">
                        <c:v>#N/A</c:v>
                      </c:pt>
                      <c:pt idx="657">
                        <c:v>#N/A</c:v>
                      </c:pt>
                      <c:pt idx="658">
                        <c:v>#N/A</c:v>
                      </c:pt>
                      <c:pt idx="659">
                        <c:v>#N/A</c:v>
                      </c:pt>
                      <c:pt idx="660">
                        <c:v>#N/A</c:v>
                      </c:pt>
                      <c:pt idx="661">
                        <c:v>#N/A</c:v>
                      </c:pt>
                      <c:pt idx="662">
                        <c:v>#N/A</c:v>
                      </c:pt>
                      <c:pt idx="663">
                        <c:v>#N/A</c:v>
                      </c:pt>
                      <c:pt idx="664">
                        <c:v>#N/A</c:v>
                      </c:pt>
                      <c:pt idx="665">
                        <c:v>#N/A</c:v>
                      </c:pt>
                      <c:pt idx="666">
                        <c:v>#N/A</c:v>
                      </c:pt>
                      <c:pt idx="667">
                        <c:v>#N/A</c:v>
                      </c:pt>
                      <c:pt idx="668">
                        <c:v>#N/A</c:v>
                      </c:pt>
                      <c:pt idx="669">
                        <c:v>#N/A</c:v>
                      </c:pt>
                      <c:pt idx="670">
                        <c:v>#N/A</c:v>
                      </c:pt>
                      <c:pt idx="671">
                        <c:v>#N/A</c:v>
                      </c:pt>
                      <c:pt idx="672">
                        <c:v>#N/A</c:v>
                      </c:pt>
                      <c:pt idx="673">
                        <c:v>#N/A</c:v>
                      </c:pt>
                      <c:pt idx="674">
                        <c:v>#N/A</c:v>
                      </c:pt>
                      <c:pt idx="675">
                        <c:v>#N/A</c:v>
                      </c:pt>
                      <c:pt idx="676">
                        <c:v>#N/A</c:v>
                      </c:pt>
                      <c:pt idx="677">
                        <c:v>#N/A</c:v>
                      </c:pt>
                      <c:pt idx="678">
                        <c:v>#N/A</c:v>
                      </c:pt>
                      <c:pt idx="679">
                        <c:v>#N/A</c:v>
                      </c:pt>
                      <c:pt idx="680">
                        <c:v>#N/A</c:v>
                      </c:pt>
                      <c:pt idx="681">
                        <c:v>#N/A</c:v>
                      </c:pt>
                      <c:pt idx="682">
                        <c:v>#N/A</c:v>
                      </c:pt>
                      <c:pt idx="683">
                        <c:v>#N/A</c:v>
                      </c:pt>
                      <c:pt idx="684">
                        <c:v>#N/A</c:v>
                      </c:pt>
                      <c:pt idx="685">
                        <c:v>#N/A</c:v>
                      </c:pt>
                      <c:pt idx="686">
                        <c:v>#N/A</c:v>
                      </c:pt>
                      <c:pt idx="687">
                        <c:v>#N/A</c:v>
                      </c:pt>
                      <c:pt idx="688">
                        <c:v>#N/A</c:v>
                      </c:pt>
                      <c:pt idx="689">
                        <c:v>#N/A</c:v>
                      </c:pt>
                      <c:pt idx="690">
                        <c:v>#N/A</c:v>
                      </c:pt>
                      <c:pt idx="691">
                        <c:v>#N/A</c:v>
                      </c:pt>
                      <c:pt idx="692">
                        <c:v>#N/A</c:v>
                      </c:pt>
                      <c:pt idx="693">
                        <c:v>#N/A</c:v>
                      </c:pt>
                      <c:pt idx="694">
                        <c:v>#N/A</c:v>
                      </c:pt>
                      <c:pt idx="695">
                        <c:v>#N/A</c:v>
                      </c:pt>
                      <c:pt idx="696">
                        <c:v>#N/A</c:v>
                      </c:pt>
                      <c:pt idx="697">
                        <c:v>#N/A</c:v>
                      </c:pt>
                      <c:pt idx="698">
                        <c:v>#N/A</c:v>
                      </c:pt>
                      <c:pt idx="699">
                        <c:v>#N/A</c:v>
                      </c:pt>
                      <c:pt idx="700">
                        <c:v>#N/A</c:v>
                      </c:pt>
                      <c:pt idx="701">
                        <c:v>#N/A</c:v>
                      </c:pt>
                      <c:pt idx="702">
                        <c:v>#N/A</c:v>
                      </c:pt>
                      <c:pt idx="703">
                        <c:v>#N/A</c:v>
                      </c:pt>
                      <c:pt idx="704">
                        <c:v>#N/A</c:v>
                      </c:pt>
                      <c:pt idx="705">
                        <c:v>#N/A</c:v>
                      </c:pt>
                      <c:pt idx="706">
                        <c:v>#N/A</c:v>
                      </c:pt>
                      <c:pt idx="707">
                        <c:v>#N/A</c:v>
                      </c:pt>
                      <c:pt idx="708">
                        <c:v>#N/A</c:v>
                      </c:pt>
                      <c:pt idx="709">
                        <c:v>#N/A</c:v>
                      </c:pt>
                      <c:pt idx="710">
                        <c:v>#N/A</c:v>
                      </c:pt>
                      <c:pt idx="711">
                        <c:v>#N/A</c:v>
                      </c:pt>
                      <c:pt idx="712">
                        <c:v>#N/A</c:v>
                      </c:pt>
                      <c:pt idx="713">
                        <c:v>#N/A</c:v>
                      </c:pt>
                      <c:pt idx="714">
                        <c:v>#N/A</c:v>
                      </c:pt>
                      <c:pt idx="715">
                        <c:v>#N/A</c:v>
                      </c:pt>
                      <c:pt idx="716">
                        <c:v>#N/A</c:v>
                      </c:pt>
                      <c:pt idx="717">
                        <c:v>#N/A</c:v>
                      </c:pt>
                      <c:pt idx="718">
                        <c:v>#N/A</c:v>
                      </c:pt>
                      <c:pt idx="719">
                        <c:v>#N/A</c:v>
                      </c:pt>
                      <c:pt idx="720">
                        <c:v>#N/A</c:v>
                      </c:pt>
                      <c:pt idx="721">
                        <c:v>#N/A</c:v>
                      </c:pt>
                      <c:pt idx="722">
                        <c:v>#N/A</c:v>
                      </c:pt>
                      <c:pt idx="723">
                        <c:v>#N/A</c:v>
                      </c:pt>
                      <c:pt idx="724">
                        <c:v>#N/A</c:v>
                      </c:pt>
                      <c:pt idx="725">
                        <c:v>#N/A</c:v>
                      </c:pt>
                      <c:pt idx="726">
                        <c:v>#N/A</c:v>
                      </c:pt>
                      <c:pt idx="727">
                        <c:v>#N/A</c:v>
                      </c:pt>
                      <c:pt idx="728">
                        <c:v>#N/A</c:v>
                      </c:pt>
                      <c:pt idx="729">
                        <c:v>#N/A</c:v>
                      </c:pt>
                      <c:pt idx="730">
                        <c:v>#N/A</c:v>
                      </c:pt>
                      <c:pt idx="731">
                        <c:v>#N/A</c:v>
                      </c:pt>
                      <c:pt idx="732">
                        <c:v>#N/A</c:v>
                      </c:pt>
                      <c:pt idx="733">
                        <c:v>#N/A</c:v>
                      </c:pt>
                      <c:pt idx="734">
                        <c:v>#N/A</c:v>
                      </c:pt>
                      <c:pt idx="735">
                        <c:v>#N/A</c:v>
                      </c:pt>
                      <c:pt idx="736">
                        <c:v>#N/A</c:v>
                      </c:pt>
                      <c:pt idx="737">
                        <c:v>#N/A</c:v>
                      </c:pt>
                      <c:pt idx="738">
                        <c:v>6417.2479086168732</c:v>
                      </c:pt>
                      <c:pt idx="739">
                        <c:v>#N/A</c:v>
                      </c:pt>
                      <c:pt idx="740">
                        <c:v>#N/A</c:v>
                      </c:pt>
                      <c:pt idx="741">
                        <c:v>#N/A</c:v>
                      </c:pt>
                      <c:pt idx="742">
                        <c:v>#N/A</c:v>
                      </c:pt>
                      <c:pt idx="743">
                        <c:v>#N/A</c:v>
                      </c:pt>
                      <c:pt idx="744">
                        <c:v>#N/A</c:v>
                      </c:pt>
                      <c:pt idx="745">
                        <c:v>#N/A</c:v>
                      </c:pt>
                      <c:pt idx="746">
                        <c:v>#N/A</c:v>
                      </c:pt>
                      <c:pt idx="747">
                        <c:v>#N/A</c:v>
                      </c:pt>
                      <c:pt idx="748">
                        <c:v>#N/A</c:v>
                      </c:pt>
                      <c:pt idx="749">
                        <c:v>#N/A</c:v>
                      </c:pt>
                      <c:pt idx="750">
                        <c:v>#N/A</c:v>
                      </c:pt>
                      <c:pt idx="751">
                        <c:v>#N/A</c:v>
                      </c:pt>
                      <c:pt idx="752">
                        <c:v>#N/A</c:v>
                      </c:pt>
                      <c:pt idx="753">
                        <c:v>#N/A</c:v>
                      </c:pt>
                      <c:pt idx="754">
                        <c:v>#N/A</c:v>
                      </c:pt>
                      <c:pt idx="755">
                        <c:v>#N/A</c:v>
                      </c:pt>
                      <c:pt idx="756">
                        <c:v>#N/A</c:v>
                      </c:pt>
                      <c:pt idx="757">
                        <c:v>#N/A</c:v>
                      </c:pt>
                      <c:pt idx="758">
                        <c:v>#N/A</c:v>
                      </c:pt>
                      <c:pt idx="759">
                        <c:v>#N/A</c:v>
                      </c:pt>
                      <c:pt idx="760">
                        <c:v>#N/A</c:v>
                      </c:pt>
                      <c:pt idx="761">
                        <c:v>#N/A</c:v>
                      </c:pt>
                      <c:pt idx="762">
                        <c:v>#N/A</c:v>
                      </c:pt>
                      <c:pt idx="763">
                        <c:v>#N/A</c:v>
                      </c:pt>
                      <c:pt idx="764">
                        <c:v>#N/A</c:v>
                      </c:pt>
                      <c:pt idx="765">
                        <c:v>#N/A</c:v>
                      </c:pt>
                      <c:pt idx="766">
                        <c:v>#N/A</c:v>
                      </c:pt>
                      <c:pt idx="767">
                        <c:v>#N/A</c:v>
                      </c:pt>
                      <c:pt idx="768">
                        <c:v>#N/A</c:v>
                      </c:pt>
                      <c:pt idx="769">
                        <c:v>#N/A</c:v>
                      </c:pt>
                      <c:pt idx="770">
                        <c:v>#N/A</c:v>
                      </c:pt>
                      <c:pt idx="771">
                        <c:v>#N/A</c:v>
                      </c:pt>
                      <c:pt idx="772">
                        <c:v>#N/A</c:v>
                      </c:pt>
                      <c:pt idx="773">
                        <c:v>#N/A</c:v>
                      </c:pt>
                      <c:pt idx="774">
                        <c:v>#N/A</c:v>
                      </c:pt>
                      <c:pt idx="775">
                        <c:v>#N/A</c:v>
                      </c:pt>
                      <c:pt idx="776">
                        <c:v>#N/A</c:v>
                      </c:pt>
                      <c:pt idx="777">
                        <c:v>#N/A</c:v>
                      </c:pt>
                      <c:pt idx="778">
                        <c:v>#N/A</c:v>
                      </c:pt>
                      <c:pt idx="779">
                        <c:v>#N/A</c:v>
                      </c:pt>
                      <c:pt idx="780">
                        <c:v>#N/A</c:v>
                      </c:pt>
                      <c:pt idx="781">
                        <c:v>#N/A</c:v>
                      </c:pt>
                      <c:pt idx="782">
                        <c:v>#N/A</c:v>
                      </c:pt>
                      <c:pt idx="783">
                        <c:v>#N/A</c:v>
                      </c:pt>
                      <c:pt idx="784">
                        <c:v>#N/A</c:v>
                      </c:pt>
                      <c:pt idx="785">
                        <c:v>#N/A</c:v>
                      </c:pt>
                      <c:pt idx="786">
                        <c:v>#N/A</c:v>
                      </c:pt>
                      <c:pt idx="787">
                        <c:v>#N/A</c:v>
                      </c:pt>
                      <c:pt idx="788">
                        <c:v>#N/A</c:v>
                      </c:pt>
                      <c:pt idx="789">
                        <c:v>#N/A</c:v>
                      </c:pt>
                      <c:pt idx="790">
                        <c:v>#N/A</c:v>
                      </c:pt>
                      <c:pt idx="791">
                        <c:v>5696.3020726463055</c:v>
                      </c:pt>
                      <c:pt idx="792">
                        <c:v>#N/A</c:v>
                      </c:pt>
                      <c:pt idx="793">
                        <c:v>#N/A</c:v>
                      </c:pt>
                      <c:pt idx="794">
                        <c:v>#N/A</c:v>
                      </c:pt>
                      <c:pt idx="795">
                        <c:v>#N/A</c:v>
                      </c:pt>
                      <c:pt idx="796">
                        <c:v>#N/A</c:v>
                      </c:pt>
                      <c:pt idx="797">
                        <c:v>#N/A</c:v>
                      </c:pt>
                      <c:pt idx="798">
                        <c:v>#N/A</c:v>
                      </c:pt>
                      <c:pt idx="799">
                        <c:v>#N/A</c:v>
                      </c:pt>
                      <c:pt idx="800">
                        <c:v>#N/A</c:v>
                      </c:pt>
                      <c:pt idx="801">
                        <c:v>#N/A</c:v>
                      </c:pt>
                      <c:pt idx="802">
                        <c:v>#N/A</c:v>
                      </c:pt>
                      <c:pt idx="803">
                        <c:v>#N/A</c:v>
                      </c:pt>
                      <c:pt idx="804">
                        <c:v>#N/A</c:v>
                      </c:pt>
                      <c:pt idx="805">
                        <c:v>#N/A</c:v>
                      </c:pt>
                      <c:pt idx="806">
                        <c:v>#N/A</c:v>
                      </c:pt>
                      <c:pt idx="807">
                        <c:v>#N/A</c:v>
                      </c:pt>
                      <c:pt idx="808">
                        <c:v>#N/A</c:v>
                      </c:pt>
                      <c:pt idx="809">
                        <c:v>#N/A</c:v>
                      </c:pt>
                      <c:pt idx="810">
                        <c:v>#N/A</c:v>
                      </c:pt>
                      <c:pt idx="811">
                        <c:v>#N/A</c:v>
                      </c:pt>
                      <c:pt idx="812">
                        <c:v>#N/A</c:v>
                      </c:pt>
                      <c:pt idx="813">
                        <c:v>#N/A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#N/A</c:v>
                      </c:pt>
                      <c:pt idx="817">
                        <c:v>#N/A</c:v>
                      </c:pt>
                      <c:pt idx="818">
                        <c:v>5367.3206382277876</c:v>
                      </c:pt>
                      <c:pt idx="819">
                        <c:v>#N/A</c:v>
                      </c:pt>
                      <c:pt idx="820">
                        <c:v>#N/A</c:v>
                      </c:pt>
                      <c:pt idx="821">
                        <c:v>#N/A</c:v>
                      </c:pt>
                      <c:pt idx="822">
                        <c:v>#N/A</c:v>
                      </c:pt>
                      <c:pt idx="823">
                        <c:v>5322.4037327894885</c:v>
                      </c:pt>
                      <c:pt idx="824">
                        <c:v>#N/A</c:v>
                      </c:pt>
                      <c:pt idx="825">
                        <c:v>#N/A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#N/A</c:v>
                      </c:pt>
                      <c:pt idx="829">
                        <c:v>#N/A</c:v>
                      </c:pt>
                      <c:pt idx="830">
                        <c:v>#N/A</c:v>
                      </c:pt>
                      <c:pt idx="831">
                        <c:v>#N/A</c:v>
                      </c:pt>
                      <c:pt idx="832">
                        <c:v>#N/A</c:v>
                      </c:pt>
                      <c:pt idx="833">
                        <c:v>#N/A</c:v>
                      </c:pt>
                      <c:pt idx="834">
                        <c:v>#N/A</c:v>
                      </c:pt>
                      <c:pt idx="835">
                        <c:v>#N/A</c:v>
                      </c:pt>
                      <c:pt idx="836">
                        <c:v>#N/A</c:v>
                      </c:pt>
                      <c:pt idx="837">
                        <c:v>#N/A</c:v>
                      </c:pt>
                      <c:pt idx="838">
                        <c:v>#N/A</c:v>
                      </c:pt>
                      <c:pt idx="839">
                        <c:v>#N/A</c:v>
                      </c:pt>
                      <c:pt idx="840">
                        <c:v>#N/A</c:v>
                      </c:pt>
                      <c:pt idx="841">
                        <c:v>5097.4862940158655</c:v>
                      </c:pt>
                      <c:pt idx="842">
                        <c:v>#N/A</c:v>
                      </c:pt>
                      <c:pt idx="843">
                        <c:v>#N/A</c:v>
                      </c:pt>
                      <c:pt idx="844">
                        <c:v>#N/A</c:v>
                      </c:pt>
                      <c:pt idx="845">
                        <c:v>#N/A</c:v>
                      </c:pt>
                      <c:pt idx="846">
                        <c:v>#N/A</c:v>
                      </c:pt>
                      <c:pt idx="847">
                        <c:v>#N/A</c:v>
                      </c:pt>
                      <c:pt idx="848">
                        <c:v>#N/A</c:v>
                      </c:pt>
                      <c:pt idx="849">
                        <c:v>#N/A</c:v>
                      </c:pt>
                      <c:pt idx="850">
                        <c:v>#N/A</c:v>
                      </c:pt>
                      <c:pt idx="851">
                        <c:v>#N/A</c:v>
                      </c:pt>
                      <c:pt idx="852">
                        <c:v>#N/A</c:v>
                      </c:pt>
                      <c:pt idx="853">
                        <c:v>#N/A</c:v>
                      </c:pt>
                      <c:pt idx="854">
                        <c:v>#N/A</c:v>
                      </c:pt>
                      <c:pt idx="855">
                        <c:v>#N/A</c:v>
                      </c:pt>
                      <c:pt idx="856">
                        <c:v>#N/A</c:v>
                      </c:pt>
                      <c:pt idx="857">
                        <c:v>#N/A</c:v>
                      </c:pt>
                      <c:pt idx="858">
                        <c:v>#N/A</c:v>
                      </c:pt>
                      <c:pt idx="859">
                        <c:v>#N/A</c:v>
                      </c:pt>
                      <c:pt idx="860">
                        <c:v>#N/A</c:v>
                      </c:pt>
                      <c:pt idx="861">
                        <c:v>#N/A</c:v>
                      </c:pt>
                      <c:pt idx="862">
                        <c:v>#N/A</c:v>
                      </c:pt>
                      <c:pt idx="863">
                        <c:v>#N/A</c:v>
                      </c:pt>
                      <c:pt idx="864">
                        <c:v>#N/A</c:v>
                      </c:pt>
                      <c:pt idx="865">
                        <c:v>#N/A</c:v>
                      </c:pt>
                      <c:pt idx="866">
                        <c:v>#N/A</c:v>
                      </c:pt>
                      <c:pt idx="867">
                        <c:v>#N/A</c:v>
                      </c:pt>
                      <c:pt idx="868">
                        <c:v>#N/A</c:v>
                      </c:pt>
                      <c:pt idx="869">
                        <c:v>#N/A</c:v>
                      </c:pt>
                      <c:pt idx="870">
                        <c:v>#N/A</c:v>
                      </c:pt>
                      <c:pt idx="871">
                        <c:v>#N/A</c:v>
                      </c:pt>
                      <c:pt idx="872">
                        <c:v>#N/A</c:v>
                      </c:pt>
                      <c:pt idx="873">
                        <c:v>#N/A</c:v>
                      </c:pt>
                      <c:pt idx="874">
                        <c:v>#N/A</c:v>
                      </c:pt>
                      <c:pt idx="875">
                        <c:v>#N/A</c:v>
                      </c:pt>
                      <c:pt idx="876">
                        <c:v>#N/A</c:v>
                      </c:pt>
                      <c:pt idx="877">
                        <c:v>#N/A</c:v>
                      </c:pt>
                      <c:pt idx="878">
                        <c:v>#N/A</c:v>
                      </c:pt>
                      <c:pt idx="879">
                        <c:v>#N/A</c:v>
                      </c:pt>
                      <c:pt idx="880">
                        <c:v>#N/A</c:v>
                      </c:pt>
                      <c:pt idx="881">
                        <c:v>#N/A</c:v>
                      </c:pt>
                      <c:pt idx="882">
                        <c:v>#N/A</c:v>
                      </c:pt>
                      <c:pt idx="883">
                        <c:v>#N/A</c:v>
                      </c:pt>
                      <c:pt idx="884">
                        <c:v>#N/A</c:v>
                      </c:pt>
                      <c:pt idx="885">
                        <c:v>#N/A</c:v>
                      </c:pt>
                      <c:pt idx="886">
                        <c:v>#N/A</c:v>
                      </c:pt>
                      <c:pt idx="887">
                        <c:v>#N/A</c:v>
                      </c:pt>
                      <c:pt idx="888">
                        <c:v>#N/A</c:v>
                      </c:pt>
                      <c:pt idx="889">
                        <c:v>#N/A</c:v>
                      </c:pt>
                      <c:pt idx="890">
                        <c:v>#N/A</c:v>
                      </c:pt>
                      <c:pt idx="891">
                        <c:v>#N/A</c:v>
                      </c:pt>
                      <c:pt idx="892">
                        <c:v>#N/A</c:v>
                      </c:pt>
                      <c:pt idx="893">
                        <c:v>#N/A</c:v>
                      </c:pt>
                      <c:pt idx="894">
                        <c:v>#N/A</c:v>
                      </c:pt>
                      <c:pt idx="895">
                        <c:v>#N/A</c:v>
                      </c:pt>
                      <c:pt idx="896">
                        <c:v>#N/A</c:v>
                      </c:pt>
                      <c:pt idx="897">
                        <c:v>#N/A</c:v>
                      </c:pt>
                      <c:pt idx="898">
                        <c:v>#N/A</c:v>
                      </c:pt>
                      <c:pt idx="899">
                        <c:v>#N/A</c:v>
                      </c:pt>
                      <c:pt idx="900">
                        <c:v>#N/A</c:v>
                      </c:pt>
                      <c:pt idx="901">
                        <c:v>#N/A</c:v>
                      </c:pt>
                      <c:pt idx="902">
                        <c:v>#N/A</c:v>
                      </c:pt>
                      <c:pt idx="903">
                        <c:v>#N/A</c:v>
                      </c:pt>
                      <c:pt idx="904">
                        <c:v>#N/A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#N/A</c:v>
                      </c:pt>
                      <c:pt idx="909">
                        <c:v>#N/A</c:v>
                      </c:pt>
                      <c:pt idx="910">
                        <c:v>#N/A</c:v>
                      </c:pt>
                      <c:pt idx="911">
                        <c:v>#N/A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#N/A</c:v>
                      </c:pt>
                      <c:pt idx="916">
                        <c:v>#N/A</c:v>
                      </c:pt>
                      <c:pt idx="917">
                        <c:v>#N/A</c:v>
                      </c:pt>
                      <c:pt idx="918">
                        <c:v>#N/A</c:v>
                      </c:pt>
                      <c:pt idx="919">
                        <c:v>#N/A</c:v>
                      </c:pt>
                      <c:pt idx="920">
                        <c:v>#N/A</c:v>
                      </c:pt>
                      <c:pt idx="921">
                        <c:v>#N/A</c:v>
                      </c:pt>
                      <c:pt idx="922">
                        <c:v>#N/A</c:v>
                      </c:pt>
                      <c:pt idx="923">
                        <c:v>#N/A</c:v>
                      </c:pt>
                      <c:pt idx="924">
                        <c:v>#N/A</c:v>
                      </c:pt>
                      <c:pt idx="925">
                        <c:v>#N/A</c:v>
                      </c:pt>
                      <c:pt idx="926">
                        <c:v>#N/A</c:v>
                      </c:pt>
                      <c:pt idx="927">
                        <c:v>#N/A</c:v>
                      </c:pt>
                      <c:pt idx="928">
                        <c:v>#N/A</c:v>
                      </c:pt>
                      <c:pt idx="929">
                        <c:v>#N/A</c:v>
                      </c:pt>
                      <c:pt idx="930">
                        <c:v>#N/A</c:v>
                      </c:pt>
                      <c:pt idx="931">
                        <c:v>#N/A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#N/A</c:v>
                      </c:pt>
                      <c:pt idx="935">
                        <c:v>#N/A</c:v>
                      </c:pt>
                      <c:pt idx="936">
                        <c:v>#N/A</c:v>
                      </c:pt>
                      <c:pt idx="937">
                        <c:v>#N/A</c:v>
                      </c:pt>
                      <c:pt idx="938">
                        <c:v>#N/A</c:v>
                      </c:pt>
                      <c:pt idx="939">
                        <c:v>#N/A</c:v>
                      </c:pt>
                      <c:pt idx="940">
                        <c:v>#N/A</c:v>
                      </c:pt>
                      <c:pt idx="941">
                        <c:v>#N/A</c:v>
                      </c:pt>
                      <c:pt idx="942">
                        <c:v>#N/A</c:v>
                      </c:pt>
                      <c:pt idx="943">
                        <c:v>#N/A</c:v>
                      </c:pt>
                      <c:pt idx="944">
                        <c:v>#N/A</c:v>
                      </c:pt>
                      <c:pt idx="945">
                        <c:v>#N/A</c:v>
                      </c:pt>
                      <c:pt idx="946">
                        <c:v>4186.4509524335754</c:v>
                      </c:pt>
                      <c:pt idx="947">
                        <c:v>#N/A</c:v>
                      </c:pt>
                      <c:pt idx="948">
                        <c:v>#N/A</c:v>
                      </c:pt>
                      <c:pt idx="949">
                        <c:v>#N/A</c:v>
                      </c:pt>
                      <c:pt idx="950">
                        <c:v>#N/A</c:v>
                      </c:pt>
                      <c:pt idx="951">
                        <c:v>#N/A</c:v>
                      </c:pt>
                      <c:pt idx="952">
                        <c:v>#N/A</c:v>
                      </c:pt>
                      <c:pt idx="953">
                        <c:v>#N/A</c:v>
                      </c:pt>
                      <c:pt idx="954">
                        <c:v>#N/A</c:v>
                      </c:pt>
                      <c:pt idx="955">
                        <c:v>#N/A</c:v>
                      </c:pt>
                      <c:pt idx="956">
                        <c:v>#N/A</c:v>
                      </c:pt>
                      <c:pt idx="957">
                        <c:v>#N/A</c:v>
                      </c:pt>
                      <c:pt idx="958">
                        <c:v>#N/A</c:v>
                      </c:pt>
                      <c:pt idx="959">
                        <c:v>#N/A</c:v>
                      </c:pt>
                      <c:pt idx="960">
                        <c:v>#N/A</c:v>
                      </c:pt>
                      <c:pt idx="961">
                        <c:v>#N/A</c:v>
                      </c:pt>
                      <c:pt idx="962">
                        <c:v>#N/A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#N/A</c:v>
                      </c:pt>
                      <c:pt idx="966">
                        <c:v>#N/A</c:v>
                      </c:pt>
                      <c:pt idx="967">
                        <c:v>#N/A</c:v>
                      </c:pt>
                      <c:pt idx="968">
                        <c:v>#N/A</c:v>
                      </c:pt>
                      <c:pt idx="969">
                        <c:v>#N/A</c:v>
                      </c:pt>
                      <c:pt idx="970">
                        <c:v>#N/A</c:v>
                      </c:pt>
                      <c:pt idx="971">
                        <c:v>#N/A</c:v>
                      </c:pt>
                      <c:pt idx="972">
                        <c:v>#N/A</c:v>
                      </c:pt>
                      <c:pt idx="973">
                        <c:v>#N/A</c:v>
                      </c:pt>
                      <c:pt idx="974">
                        <c:v>#N/A</c:v>
                      </c:pt>
                      <c:pt idx="975">
                        <c:v>#N/A</c:v>
                      </c:pt>
                      <c:pt idx="976">
                        <c:v>#N/A</c:v>
                      </c:pt>
                      <c:pt idx="977">
                        <c:v>#N/A</c:v>
                      </c:pt>
                      <c:pt idx="978">
                        <c:v>#N/A</c:v>
                      </c:pt>
                      <c:pt idx="979">
                        <c:v>#N/A</c:v>
                      </c:pt>
                      <c:pt idx="980">
                        <c:v>#N/A</c:v>
                      </c:pt>
                      <c:pt idx="981">
                        <c:v>#N/A</c:v>
                      </c:pt>
                      <c:pt idx="982">
                        <c:v>#N/A</c:v>
                      </c:pt>
                      <c:pt idx="983">
                        <c:v>#N/A</c:v>
                      </c:pt>
                      <c:pt idx="984">
                        <c:v>#N/A</c:v>
                      </c:pt>
                      <c:pt idx="985">
                        <c:v>#N/A</c:v>
                      </c:pt>
                      <c:pt idx="986">
                        <c:v>#N/A</c:v>
                      </c:pt>
                      <c:pt idx="987">
                        <c:v>#N/A</c:v>
                      </c:pt>
                      <c:pt idx="988">
                        <c:v>#N/A</c:v>
                      </c:pt>
                      <c:pt idx="989">
                        <c:v>#N/A</c:v>
                      </c:pt>
                      <c:pt idx="990">
                        <c:v>#N/A</c:v>
                      </c:pt>
                      <c:pt idx="991">
                        <c:v>#N/A</c:v>
                      </c:pt>
                      <c:pt idx="992">
                        <c:v>#N/A</c:v>
                      </c:pt>
                      <c:pt idx="993">
                        <c:v>3732.7560114975845</c:v>
                      </c:pt>
                      <c:pt idx="994">
                        <c:v>#N/A</c:v>
                      </c:pt>
                      <c:pt idx="995">
                        <c:v>#N/A</c:v>
                      </c:pt>
                      <c:pt idx="996">
                        <c:v>#N/A</c:v>
                      </c:pt>
                      <c:pt idx="997">
                        <c:v>#N/A</c:v>
                      </c:pt>
                      <c:pt idx="998">
                        <c:v>#N/A</c:v>
                      </c:pt>
                      <c:pt idx="999">
                        <c:v>#N/A</c:v>
                      </c:pt>
                      <c:pt idx="1000">
                        <c:v>#N/A</c:v>
                      </c:pt>
                      <c:pt idx="1001">
                        <c:v>#N/A</c:v>
                      </c:pt>
                      <c:pt idx="1002">
                        <c:v>#N/A</c:v>
                      </c:pt>
                      <c:pt idx="1003">
                        <c:v>#N/A</c:v>
                      </c:pt>
                      <c:pt idx="1004">
                        <c:v>#N/A</c:v>
                      </c:pt>
                      <c:pt idx="1005">
                        <c:v>#N/A</c:v>
                      </c:pt>
                      <c:pt idx="1006">
                        <c:v>#N/A</c:v>
                      </c:pt>
                      <c:pt idx="1007">
                        <c:v>#N/A</c:v>
                      </c:pt>
                      <c:pt idx="1008">
                        <c:v>#N/A</c:v>
                      </c:pt>
                      <c:pt idx="1009">
                        <c:v>#N/A</c:v>
                      </c:pt>
                      <c:pt idx="1010">
                        <c:v>#N/A</c:v>
                      </c:pt>
                      <c:pt idx="1011">
                        <c:v>#N/A</c:v>
                      </c:pt>
                      <c:pt idx="1012">
                        <c:v>#N/A</c:v>
                      </c:pt>
                      <c:pt idx="1013">
                        <c:v>#N/A</c:v>
                      </c:pt>
                      <c:pt idx="1014">
                        <c:v>#N/A</c:v>
                      </c:pt>
                      <c:pt idx="1015">
                        <c:v>#N/A</c:v>
                      </c:pt>
                      <c:pt idx="1016">
                        <c:v>#N/A</c:v>
                      </c:pt>
                      <c:pt idx="1017">
                        <c:v>#N/A</c:v>
                      </c:pt>
                      <c:pt idx="1018">
                        <c:v>#N/A</c:v>
                      </c:pt>
                      <c:pt idx="1019">
                        <c:v>#N/A</c:v>
                      </c:pt>
                      <c:pt idx="1020">
                        <c:v>#N/A</c:v>
                      </c:pt>
                      <c:pt idx="1021">
                        <c:v>#N/A</c:v>
                      </c:pt>
                      <c:pt idx="1022">
                        <c:v>#N/A</c:v>
                      </c:pt>
                      <c:pt idx="1023">
                        <c:v>#N/A</c:v>
                      </c:pt>
                      <c:pt idx="1024">
                        <c:v>#N/A</c:v>
                      </c:pt>
                      <c:pt idx="1025">
                        <c:v>#N/A</c:v>
                      </c:pt>
                      <c:pt idx="1026">
                        <c:v>#N/A</c:v>
                      </c:pt>
                      <c:pt idx="1027">
                        <c:v>#N/A</c:v>
                      </c:pt>
                      <c:pt idx="1028">
                        <c:v>#N/A</c:v>
                      </c:pt>
                      <c:pt idx="1029">
                        <c:v>#N/A</c:v>
                      </c:pt>
                      <c:pt idx="1030">
                        <c:v>#N/A</c:v>
                      </c:pt>
                      <c:pt idx="1031">
                        <c:v>#N/A</c:v>
                      </c:pt>
                      <c:pt idx="1032">
                        <c:v>#N/A</c:v>
                      </c:pt>
                      <c:pt idx="1033">
                        <c:v>#N/A</c:v>
                      </c:pt>
                      <c:pt idx="1034">
                        <c:v>#N/A</c:v>
                      </c:pt>
                      <c:pt idx="1035">
                        <c:v>#N/A</c:v>
                      </c:pt>
                      <c:pt idx="1036">
                        <c:v>#N/A</c:v>
                      </c:pt>
                      <c:pt idx="1037">
                        <c:v>#N/A</c:v>
                      </c:pt>
                      <c:pt idx="1038">
                        <c:v>#N/A</c:v>
                      </c:pt>
                      <c:pt idx="1039">
                        <c:v>#N/A</c:v>
                      </c:pt>
                      <c:pt idx="1040">
                        <c:v>#N/A</c:v>
                      </c:pt>
                      <c:pt idx="1041">
                        <c:v>#N/A</c:v>
                      </c:pt>
                      <c:pt idx="1042">
                        <c:v>#N/A</c:v>
                      </c:pt>
                      <c:pt idx="1043">
                        <c:v>#N/A</c:v>
                      </c:pt>
                      <c:pt idx="1044">
                        <c:v>#N/A</c:v>
                      </c:pt>
                      <c:pt idx="1045">
                        <c:v>#N/A</c:v>
                      </c:pt>
                      <c:pt idx="1046">
                        <c:v>#N/A</c:v>
                      </c:pt>
                      <c:pt idx="1047">
                        <c:v>#N/A</c:v>
                      </c:pt>
                      <c:pt idx="1048">
                        <c:v>#N/A</c:v>
                      </c:pt>
                      <c:pt idx="1049">
                        <c:v>#N/A</c:v>
                      </c:pt>
                      <c:pt idx="1050">
                        <c:v>#N/A</c:v>
                      </c:pt>
                      <c:pt idx="1051">
                        <c:v>#N/A</c:v>
                      </c:pt>
                      <c:pt idx="1052">
                        <c:v>#N/A</c:v>
                      </c:pt>
                      <c:pt idx="1053">
                        <c:v>#N/A</c:v>
                      </c:pt>
                      <c:pt idx="1054">
                        <c:v>#N/A</c:v>
                      </c:pt>
                      <c:pt idx="1055">
                        <c:v>#N/A</c:v>
                      </c:pt>
                      <c:pt idx="1056">
                        <c:v>#N/A</c:v>
                      </c:pt>
                      <c:pt idx="1057">
                        <c:v>#N/A</c:v>
                      </c:pt>
                      <c:pt idx="1058">
                        <c:v>#N/A</c:v>
                      </c:pt>
                      <c:pt idx="1059">
                        <c:v>#N/A</c:v>
                      </c:pt>
                      <c:pt idx="1060">
                        <c:v>#N/A</c:v>
                      </c:pt>
                      <c:pt idx="1061">
                        <c:v>#N/A</c:v>
                      </c:pt>
                      <c:pt idx="1062">
                        <c:v>#N/A</c:v>
                      </c:pt>
                      <c:pt idx="1063">
                        <c:v>#N/A</c:v>
                      </c:pt>
                      <c:pt idx="1064">
                        <c:v>#N/A</c:v>
                      </c:pt>
                      <c:pt idx="1065">
                        <c:v>#N/A</c:v>
                      </c:pt>
                      <c:pt idx="1066">
                        <c:v>#N/A</c:v>
                      </c:pt>
                      <c:pt idx="1067">
                        <c:v>#N/A</c:v>
                      </c:pt>
                      <c:pt idx="1068">
                        <c:v>#N/A</c:v>
                      </c:pt>
                      <c:pt idx="1069">
                        <c:v>#N/A</c:v>
                      </c:pt>
                      <c:pt idx="1070">
                        <c:v>#N/A</c:v>
                      </c:pt>
                      <c:pt idx="1071">
                        <c:v>#N/A</c:v>
                      </c:pt>
                      <c:pt idx="1072">
                        <c:v>#N/A</c:v>
                      </c:pt>
                      <c:pt idx="1073">
                        <c:v>#N/A</c:v>
                      </c:pt>
                      <c:pt idx="1074">
                        <c:v>#N/A</c:v>
                      </c:pt>
                      <c:pt idx="1075">
                        <c:v>#N/A</c:v>
                      </c:pt>
                      <c:pt idx="1076">
                        <c:v>#N/A</c:v>
                      </c:pt>
                      <c:pt idx="1077">
                        <c:v>#N/A</c:v>
                      </c:pt>
                      <c:pt idx="1078">
                        <c:v>#N/A</c:v>
                      </c:pt>
                      <c:pt idx="1079">
                        <c:v>#N/A</c:v>
                      </c:pt>
                      <c:pt idx="1080">
                        <c:v>#N/A</c:v>
                      </c:pt>
                      <c:pt idx="1081">
                        <c:v>#N/A</c:v>
                      </c:pt>
                      <c:pt idx="1082">
                        <c:v>#N/A</c:v>
                      </c:pt>
                      <c:pt idx="1083">
                        <c:v>#N/A</c:v>
                      </c:pt>
                      <c:pt idx="1084">
                        <c:v>#N/A</c:v>
                      </c:pt>
                      <c:pt idx="1085">
                        <c:v>#N/A</c:v>
                      </c:pt>
                      <c:pt idx="1086">
                        <c:v>#N/A</c:v>
                      </c:pt>
                      <c:pt idx="1087">
                        <c:v>#N/A</c:v>
                      </c:pt>
                      <c:pt idx="1088">
                        <c:v>#N/A</c:v>
                      </c:pt>
                      <c:pt idx="1089">
                        <c:v>#N/A</c:v>
                      </c:pt>
                      <c:pt idx="1090">
                        <c:v>#N/A</c:v>
                      </c:pt>
                      <c:pt idx="1091">
                        <c:v>#N/A</c:v>
                      </c:pt>
                      <c:pt idx="1092">
                        <c:v>#N/A</c:v>
                      </c:pt>
                      <c:pt idx="1093">
                        <c:v>#N/A</c:v>
                      </c:pt>
                      <c:pt idx="1094">
                        <c:v>#N/A</c:v>
                      </c:pt>
                      <c:pt idx="1095">
                        <c:v>#N/A</c:v>
                      </c:pt>
                      <c:pt idx="1096">
                        <c:v>#N/A</c:v>
                      </c:pt>
                      <c:pt idx="1097">
                        <c:v>#N/A</c:v>
                      </c:pt>
                      <c:pt idx="1098">
                        <c:v>#N/A</c:v>
                      </c:pt>
                      <c:pt idx="1099">
                        <c:v>#N/A</c:v>
                      </c:pt>
                      <c:pt idx="1100">
                        <c:v>#N/A</c:v>
                      </c:pt>
                      <c:pt idx="1101">
                        <c:v>#N/A</c:v>
                      </c:pt>
                      <c:pt idx="1102">
                        <c:v>#N/A</c:v>
                      </c:pt>
                      <c:pt idx="1103">
                        <c:v>#N/A</c:v>
                      </c:pt>
                      <c:pt idx="1104">
                        <c:v>#N/A</c:v>
                      </c:pt>
                      <c:pt idx="1105">
                        <c:v>#N/A</c:v>
                      </c:pt>
                      <c:pt idx="1106">
                        <c:v>#N/A</c:v>
                      </c:pt>
                      <c:pt idx="1107">
                        <c:v>#N/A</c:v>
                      </c:pt>
                      <c:pt idx="1108">
                        <c:v>#N/A</c:v>
                      </c:pt>
                      <c:pt idx="1109">
                        <c:v>#N/A</c:v>
                      </c:pt>
                      <c:pt idx="1110">
                        <c:v>#N/A</c:v>
                      </c:pt>
                      <c:pt idx="1111">
                        <c:v>#N/A</c:v>
                      </c:pt>
                      <c:pt idx="1112">
                        <c:v>#N/A</c:v>
                      </c:pt>
                      <c:pt idx="1113">
                        <c:v>#N/A</c:v>
                      </c:pt>
                      <c:pt idx="1114">
                        <c:v>#N/A</c:v>
                      </c:pt>
                      <c:pt idx="1115">
                        <c:v>#N/A</c:v>
                      </c:pt>
                      <c:pt idx="1116">
                        <c:v>#N/A</c:v>
                      </c:pt>
                      <c:pt idx="1117">
                        <c:v>#N/A</c:v>
                      </c:pt>
                      <c:pt idx="1118">
                        <c:v>#N/A</c:v>
                      </c:pt>
                      <c:pt idx="1119">
                        <c:v>#N/A</c:v>
                      </c:pt>
                      <c:pt idx="1120">
                        <c:v>#N/A</c:v>
                      </c:pt>
                      <c:pt idx="1121">
                        <c:v>#N/A</c:v>
                      </c:pt>
                      <c:pt idx="1122">
                        <c:v>#N/A</c:v>
                      </c:pt>
                      <c:pt idx="1123">
                        <c:v>#N/A</c:v>
                      </c:pt>
                      <c:pt idx="1124">
                        <c:v>#N/A</c:v>
                      </c:pt>
                      <c:pt idx="1125">
                        <c:v>#N/A</c:v>
                      </c:pt>
                      <c:pt idx="1126">
                        <c:v>#N/A</c:v>
                      </c:pt>
                      <c:pt idx="1127">
                        <c:v>#N/A</c:v>
                      </c:pt>
                      <c:pt idx="1128">
                        <c:v>#N/A</c:v>
                      </c:pt>
                      <c:pt idx="1129">
                        <c:v>#N/A</c:v>
                      </c:pt>
                      <c:pt idx="1130">
                        <c:v>#N/A</c:v>
                      </c:pt>
                      <c:pt idx="1131">
                        <c:v>#N/A</c:v>
                      </c:pt>
                      <c:pt idx="1132">
                        <c:v>#N/A</c:v>
                      </c:pt>
                      <c:pt idx="1133">
                        <c:v>#N/A</c:v>
                      </c:pt>
                      <c:pt idx="1134">
                        <c:v>#N/A</c:v>
                      </c:pt>
                      <c:pt idx="1135">
                        <c:v>#N/A</c:v>
                      </c:pt>
                      <c:pt idx="1136">
                        <c:v>#N/A</c:v>
                      </c:pt>
                      <c:pt idx="1137">
                        <c:v>#N/A</c:v>
                      </c:pt>
                      <c:pt idx="1138">
                        <c:v>#N/A</c:v>
                      </c:pt>
                      <c:pt idx="1139">
                        <c:v>#N/A</c:v>
                      </c:pt>
                      <c:pt idx="1140">
                        <c:v>#N/A</c:v>
                      </c:pt>
                      <c:pt idx="1141">
                        <c:v>#N/A</c:v>
                      </c:pt>
                      <c:pt idx="1142">
                        <c:v>#N/A</c:v>
                      </c:pt>
                      <c:pt idx="1143">
                        <c:v>#N/A</c:v>
                      </c:pt>
                      <c:pt idx="1144">
                        <c:v>#N/A</c:v>
                      </c:pt>
                      <c:pt idx="1145">
                        <c:v>#N/A</c:v>
                      </c:pt>
                      <c:pt idx="1146">
                        <c:v>#N/A</c:v>
                      </c:pt>
                      <c:pt idx="1147">
                        <c:v>#N/A</c:v>
                      </c:pt>
                      <c:pt idx="1148">
                        <c:v>#N/A</c:v>
                      </c:pt>
                      <c:pt idx="1149">
                        <c:v>#N/A</c:v>
                      </c:pt>
                      <c:pt idx="1150">
                        <c:v>#N/A</c:v>
                      </c:pt>
                      <c:pt idx="1151">
                        <c:v>#N/A</c:v>
                      </c:pt>
                      <c:pt idx="1152">
                        <c:v>#N/A</c:v>
                      </c:pt>
                      <c:pt idx="1153">
                        <c:v>#N/A</c:v>
                      </c:pt>
                      <c:pt idx="1154">
                        <c:v>#N/A</c:v>
                      </c:pt>
                      <c:pt idx="1155">
                        <c:v>#N/A</c:v>
                      </c:pt>
                      <c:pt idx="1156">
                        <c:v>#N/A</c:v>
                      </c:pt>
                      <c:pt idx="1157">
                        <c:v>#N/A</c:v>
                      </c:pt>
                      <c:pt idx="1158">
                        <c:v>#N/A</c:v>
                      </c:pt>
                      <c:pt idx="1159">
                        <c:v>#N/A</c:v>
                      </c:pt>
                      <c:pt idx="1160">
                        <c:v>#N/A</c:v>
                      </c:pt>
                      <c:pt idx="1161">
                        <c:v>#N/A</c:v>
                      </c:pt>
                      <c:pt idx="1162">
                        <c:v>#N/A</c:v>
                      </c:pt>
                      <c:pt idx="1163">
                        <c:v>#N/A</c:v>
                      </c:pt>
                      <c:pt idx="1164">
                        <c:v>#N/A</c:v>
                      </c:pt>
                      <c:pt idx="1165">
                        <c:v>#N/A</c:v>
                      </c:pt>
                      <c:pt idx="1166">
                        <c:v>#N/A</c:v>
                      </c:pt>
                      <c:pt idx="1167">
                        <c:v>2525.8913551983792</c:v>
                      </c:pt>
                      <c:pt idx="1168">
                        <c:v>#N/A</c:v>
                      </c:pt>
                      <c:pt idx="1169">
                        <c:v>#N/A</c:v>
                      </c:pt>
                      <c:pt idx="1170">
                        <c:v>#N/A</c:v>
                      </c:pt>
                      <c:pt idx="1171">
                        <c:v>#N/A</c:v>
                      </c:pt>
                      <c:pt idx="1172">
                        <c:v>#N/A</c:v>
                      </c:pt>
                      <c:pt idx="1173">
                        <c:v>#N/A</c:v>
                      </c:pt>
                      <c:pt idx="1174">
                        <c:v>#N/A</c:v>
                      </c:pt>
                      <c:pt idx="1175">
                        <c:v>#N/A</c:v>
                      </c:pt>
                      <c:pt idx="1176">
                        <c:v>#N/A</c:v>
                      </c:pt>
                      <c:pt idx="1177">
                        <c:v>#N/A</c:v>
                      </c:pt>
                      <c:pt idx="1178">
                        <c:v>#N/A</c:v>
                      </c:pt>
                      <c:pt idx="1179">
                        <c:v>#N/A</c:v>
                      </c:pt>
                      <c:pt idx="1180">
                        <c:v>#N/A</c:v>
                      </c:pt>
                      <c:pt idx="1181">
                        <c:v>#N/A</c:v>
                      </c:pt>
                      <c:pt idx="1182">
                        <c:v>#N/A</c:v>
                      </c:pt>
                      <c:pt idx="1183">
                        <c:v>#N/A</c:v>
                      </c:pt>
                      <c:pt idx="1184">
                        <c:v>#N/A</c:v>
                      </c:pt>
                      <c:pt idx="1185">
                        <c:v>#N/A</c:v>
                      </c:pt>
                      <c:pt idx="1186">
                        <c:v>#N/A</c:v>
                      </c:pt>
                      <c:pt idx="1187">
                        <c:v>#N/A</c:v>
                      </c:pt>
                      <c:pt idx="1188">
                        <c:v>#N/A</c:v>
                      </c:pt>
                      <c:pt idx="1189">
                        <c:v>#N/A</c:v>
                      </c:pt>
                      <c:pt idx="1190">
                        <c:v>#N/A</c:v>
                      </c:pt>
                      <c:pt idx="1191">
                        <c:v>#N/A</c:v>
                      </c:pt>
                      <c:pt idx="1192">
                        <c:v>#N/A</c:v>
                      </c:pt>
                      <c:pt idx="1193">
                        <c:v>#N/A</c:v>
                      </c:pt>
                      <c:pt idx="1194">
                        <c:v>#N/A</c:v>
                      </c:pt>
                      <c:pt idx="1195">
                        <c:v>#N/A</c:v>
                      </c:pt>
                      <c:pt idx="1196">
                        <c:v>#N/A</c:v>
                      </c:pt>
                      <c:pt idx="1197">
                        <c:v>#N/A</c:v>
                      </c:pt>
                      <c:pt idx="1198">
                        <c:v>#N/A</c:v>
                      </c:pt>
                      <c:pt idx="1199">
                        <c:v>#N/A</c:v>
                      </c:pt>
                      <c:pt idx="1200">
                        <c:v>#N/A</c:v>
                      </c:pt>
                      <c:pt idx="1201">
                        <c:v>#N/A</c:v>
                      </c:pt>
                      <c:pt idx="1202">
                        <c:v>#N/A</c:v>
                      </c:pt>
                      <c:pt idx="1203">
                        <c:v>#N/A</c:v>
                      </c:pt>
                      <c:pt idx="1204">
                        <c:v>#N/A</c:v>
                      </c:pt>
                      <c:pt idx="1205">
                        <c:v>#N/A</c:v>
                      </c:pt>
                      <c:pt idx="1206">
                        <c:v>#N/A</c:v>
                      </c:pt>
                      <c:pt idx="1207">
                        <c:v>#N/A</c:v>
                      </c:pt>
                      <c:pt idx="1208">
                        <c:v>#N/A</c:v>
                      </c:pt>
                      <c:pt idx="1209">
                        <c:v>2249.278792718851</c:v>
                      </c:pt>
                      <c:pt idx="1210">
                        <c:v>#N/A</c:v>
                      </c:pt>
                      <c:pt idx="1211">
                        <c:v>#N/A</c:v>
                      </c:pt>
                      <c:pt idx="1212">
                        <c:v>#N/A</c:v>
                      </c:pt>
                      <c:pt idx="1213">
                        <c:v>#N/A</c:v>
                      </c:pt>
                      <c:pt idx="1214">
                        <c:v>#N/A</c:v>
                      </c:pt>
                      <c:pt idx="1215">
                        <c:v>#N/A</c:v>
                      </c:pt>
                      <c:pt idx="1216">
                        <c:v>#N/A</c:v>
                      </c:pt>
                      <c:pt idx="1217">
                        <c:v>#N/A</c:v>
                      </c:pt>
                      <c:pt idx="1218">
                        <c:v>#N/A</c:v>
                      </c:pt>
                      <c:pt idx="1219">
                        <c:v>#N/A</c:v>
                      </c:pt>
                      <c:pt idx="1220">
                        <c:v>#N/A</c:v>
                      </c:pt>
                      <c:pt idx="1221">
                        <c:v>#N/A</c:v>
                      </c:pt>
                      <c:pt idx="1222">
                        <c:v>#N/A</c:v>
                      </c:pt>
                      <c:pt idx="1223">
                        <c:v>#N/A</c:v>
                      </c:pt>
                      <c:pt idx="1224">
                        <c:v>#N/A</c:v>
                      </c:pt>
                      <c:pt idx="1225">
                        <c:v>#N/A</c:v>
                      </c:pt>
                      <c:pt idx="1226">
                        <c:v>#N/A</c:v>
                      </c:pt>
                      <c:pt idx="1227">
                        <c:v>#N/A</c:v>
                      </c:pt>
                      <c:pt idx="1228">
                        <c:v>#N/A</c:v>
                      </c:pt>
                      <c:pt idx="1229">
                        <c:v>#N/A</c:v>
                      </c:pt>
                      <c:pt idx="1230">
                        <c:v>#N/A</c:v>
                      </c:pt>
                      <c:pt idx="1231">
                        <c:v>#N/A</c:v>
                      </c:pt>
                      <c:pt idx="1232">
                        <c:v>#N/A</c:v>
                      </c:pt>
                      <c:pt idx="1233">
                        <c:v>#N/A</c:v>
                      </c:pt>
                      <c:pt idx="1234">
                        <c:v>#N/A</c:v>
                      </c:pt>
                      <c:pt idx="1235">
                        <c:v>#N/A</c:v>
                      </c:pt>
                      <c:pt idx="1236">
                        <c:v>#N/A</c:v>
                      </c:pt>
                      <c:pt idx="1237">
                        <c:v>#N/A</c:v>
                      </c:pt>
                      <c:pt idx="1238">
                        <c:v>#N/A</c:v>
                      </c:pt>
                      <c:pt idx="1239">
                        <c:v>#N/A</c:v>
                      </c:pt>
                      <c:pt idx="1240">
                        <c:v>#N/A</c:v>
                      </c:pt>
                      <c:pt idx="1241">
                        <c:v>#N/A</c:v>
                      </c:pt>
                      <c:pt idx="1242">
                        <c:v>#N/A</c:v>
                      </c:pt>
                      <c:pt idx="1243">
                        <c:v>#N/A</c:v>
                      </c:pt>
                      <c:pt idx="1244">
                        <c:v>#N/A</c:v>
                      </c:pt>
                      <c:pt idx="1245">
                        <c:v>#N/A</c:v>
                      </c:pt>
                      <c:pt idx="1246">
                        <c:v>#N/A</c:v>
                      </c:pt>
                      <c:pt idx="1247">
                        <c:v>#N/A</c:v>
                      </c:pt>
                      <c:pt idx="1248">
                        <c:v>#N/A</c:v>
                      </c:pt>
                      <c:pt idx="1249">
                        <c:v>#N/A</c:v>
                      </c:pt>
                      <c:pt idx="1250">
                        <c:v>#N/A</c:v>
                      </c:pt>
                      <c:pt idx="1251">
                        <c:v>#N/A</c:v>
                      </c:pt>
                      <c:pt idx="1252">
                        <c:v>#N/A</c:v>
                      </c:pt>
                      <c:pt idx="1253">
                        <c:v>#N/A</c:v>
                      </c:pt>
                      <c:pt idx="1254">
                        <c:v>#N/A</c:v>
                      </c:pt>
                      <c:pt idx="1255">
                        <c:v>#N/A</c:v>
                      </c:pt>
                      <c:pt idx="1256">
                        <c:v>#N/A</c:v>
                      </c:pt>
                      <c:pt idx="1257">
                        <c:v>#N/A</c:v>
                      </c:pt>
                      <c:pt idx="1258">
                        <c:v>#N/A</c:v>
                      </c:pt>
                      <c:pt idx="1259">
                        <c:v>#N/A</c:v>
                      </c:pt>
                      <c:pt idx="1260">
                        <c:v>#N/A</c:v>
                      </c:pt>
                      <c:pt idx="1261">
                        <c:v>2003.4947083207658</c:v>
                      </c:pt>
                      <c:pt idx="1262">
                        <c:v>#N/A</c:v>
                      </c:pt>
                      <c:pt idx="1263">
                        <c:v>#N/A</c:v>
                      </c:pt>
                      <c:pt idx="1264">
                        <c:v>#N/A</c:v>
                      </c:pt>
                      <c:pt idx="1265">
                        <c:v>#N/A</c:v>
                      </c:pt>
                      <c:pt idx="1266">
                        <c:v>#N/A</c:v>
                      </c:pt>
                      <c:pt idx="1267">
                        <c:v>#N/A</c:v>
                      </c:pt>
                      <c:pt idx="1268">
                        <c:v>#N/A</c:v>
                      </c:pt>
                      <c:pt idx="1269">
                        <c:v>#N/A</c:v>
                      </c:pt>
                      <c:pt idx="1270">
                        <c:v>#N/A</c:v>
                      </c:pt>
                      <c:pt idx="1271">
                        <c:v>#N/A</c:v>
                      </c:pt>
                      <c:pt idx="1272">
                        <c:v>#N/A</c:v>
                      </c:pt>
                      <c:pt idx="1273">
                        <c:v>#N/A</c:v>
                      </c:pt>
                      <c:pt idx="1274">
                        <c:v>#N/A</c:v>
                      </c:pt>
                      <c:pt idx="1275">
                        <c:v>#N/A</c:v>
                      </c:pt>
                      <c:pt idx="1276">
                        <c:v>#N/A</c:v>
                      </c:pt>
                      <c:pt idx="1277">
                        <c:v>#N/A</c:v>
                      </c:pt>
                      <c:pt idx="1278">
                        <c:v>#N/A</c:v>
                      </c:pt>
                      <c:pt idx="1279">
                        <c:v>#N/A</c:v>
                      </c:pt>
                      <c:pt idx="1280">
                        <c:v>#N/A</c:v>
                      </c:pt>
                      <c:pt idx="1281">
                        <c:v>#N/A</c:v>
                      </c:pt>
                      <c:pt idx="1282">
                        <c:v>#N/A</c:v>
                      </c:pt>
                      <c:pt idx="1283">
                        <c:v>#N/A</c:v>
                      </c:pt>
                      <c:pt idx="1284">
                        <c:v>#N/A</c:v>
                      </c:pt>
                      <c:pt idx="1285">
                        <c:v>#N/A</c:v>
                      </c:pt>
                      <c:pt idx="1286">
                        <c:v>#N/A</c:v>
                      </c:pt>
                      <c:pt idx="1287">
                        <c:v>#N/A</c:v>
                      </c:pt>
                      <c:pt idx="1288">
                        <c:v>#N/A</c:v>
                      </c:pt>
                      <c:pt idx="1289">
                        <c:v>#N/A</c:v>
                      </c:pt>
                      <c:pt idx="1290">
                        <c:v>#N/A</c:v>
                      </c:pt>
                      <c:pt idx="1291">
                        <c:v>#N/A</c:v>
                      </c:pt>
                      <c:pt idx="1292">
                        <c:v>#N/A</c:v>
                      </c:pt>
                      <c:pt idx="1293">
                        <c:v>#N/A</c:v>
                      </c:pt>
                      <c:pt idx="1294">
                        <c:v>#N/A</c:v>
                      </c:pt>
                      <c:pt idx="1295">
                        <c:v>#N/A</c:v>
                      </c:pt>
                      <c:pt idx="1296">
                        <c:v>#N/A</c:v>
                      </c:pt>
                      <c:pt idx="1297">
                        <c:v>#N/A</c:v>
                      </c:pt>
                      <c:pt idx="1298">
                        <c:v>#N/A</c:v>
                      </c:pt>
                      <c:pt idx="1299">
                        <c:v>#N/A</c:v>
                      </c:pt>
                      <c:pt idx="1300">
                        <c:v>#N/A</c:v>
                      </c:pt>
                      <c:pt idx="1301">
                        <c:v>#N/A</c:v>
                      </c:pt>
                      <c:pt idx="1302">
                        <c:v>#N/A</c:v>
                      </c:pt>
                      <c:pt idx="1303">
                        <c:v>#N/A</c:v>
                      </c:pt>
                      <c:pt idx="1304">
                        <c:v>#N/A</c:v>
                      </c:pt>
                      <c:pt idx="1305">
                        <c:v>#N/A</c:v>
                      </c:pt>
                      <c:pt idx="1306">
                        <c:v>#N/A</c:v>
                      </c:pt>
                      <c:pt idx="1307">
                        <c:v>1714.3452400427259</c:v>
                      </c:pt>
                      <c:pt idx="1308">
                        <c:v>#N/A</c:v>
                      </c:pt>
                      <c:pt idx="1309">
                        <c:v>#N/A</c:v>
                      </c:pt>
                      <c:pt idx="1310">
                        <c:v>#N/A</c:v>
                      </c:pt>
                      <c:pt idx="1311">
                        <c:v>#N/A</c:v>
                      </c:pt>
                      <c:pt idx="1312">
                        <c:v>#N/A</c:v>
                      </c:pt>
                      <c:pt idx="1313">
                        <c:v>#N/A</c:v>
                      </c:pt>
                      <c:pt idx="1314">
                        <c:v>#N/A</c:v>
                      </c:pt>
                      <c:pt idx="1315">
                        <c:v>#N/A</c:v>
                      </c:pt>
                      <c:pt idx="1316">
                        <c:v>#N/A</c:v>
                      </c:pt>
                      <c:pt idx="1317">
                        <c:v>#N/A</c:v>
                      </c:pt>
                      <c:pt idx="1318">
                        <c:v>#N/A</c:v>
                      </c:pt>
                      <c:pt idx="1319">
                        <c:v>#N/A</c:v>
                      </c:pt>
                      <c:pt idx="1320">
                        <c:v>#N/A</c:v>
                      </c:pt>
                      <c:pt idx="1321">
                        <c:v>#N/A</c:v>
                      </c:pt>
                      <c:pt idx="1322">
                        <c:v>#N/A</c:v>
                      </c:pt>
                      <c:pt idx="1323">
                        <c:v>1649.3412208123464</c:v>
                      </c:pt>
                      <c:pt idx="1324">
                        <c:v>#N/A</c:v>
                      </c:pt>
                      <c:pt idx="1325">
                        <c:v>#N/A</c:v>
                      </c:pt>
                      <c:pt idx="1326">
                        <c:v>#N/A</c:v>
                      </c:pt>
                      <c:pt idx="1327">
                        <c:v>#N/A</c:v>
                      </c:pt>
                      <c:pt idx="1328">
                        <c:v>#N/A</c:v>
                      </c:pt>
                      <c:pt idx="1329">
                        <c:v>#N/A</c:v>
                      </c:pt>
                      <c:pt idx="1330">
                        <c:v>#N/A</c:v>
                      </c:pt>
                      <c:pt idx="1331">
                        <c:v>#N/A</c:v>
                      </c:pt>
                      <c:pt idx="1332">
                        <c:v>#N/A</c:v>
                      </c:pt>
                      <c:pt idx="1333">
                        <c:v>#N/A</c:v>
                      </c:pt>
                      <c:pt idx="1334">
                        <c:v>#N/A</c:v>
                      </c:pt>
                      <c:pt idx="1335">
                        <c:v>#N/A</c:v>
                      </c:pt>
                      <c:pt idx="1336">
                        <c:v>#N/A</c:v>
                      </c:pt>
                      <c:pt idx="1337">
                        <c:v>#N/A</c:v>
                      </c:pt>
                      <c:pt idx="1338">
                        <c:v>#N/A</c:v>
                      </c:pt>
                      <c:pt idx="1339">
                        <c:v>#N/A</c:v>
                      </c:pt>
                      <c:pt idx="1340">
                        <c:v>#N/A</c:v>
                      </c:pt>
                      <c:pt idx="1341">
                        <c:v>#N/A</c:v>
                      </c:pt>
                      <c:pt idx="1342">
                        <c:v>#N/A</c:v>
                      </c:pt>
                      <c:pt idx="1343">
                        <c:v>1563.2033244990885</c:v>
                      </c:pt>
                      <c:pt idx="1344">
                        <c:v>#N/A</c:v>
                      </c:pt>
                      <c:pt idx="1345">
                        <c:v>#N/A</c:v>
                      </c:pt>
                      <c:pt idx="1346">
                        <c:v>#N/A</c:v>
                      </c:pt>
                      <c:pt idx="1347">
                        <c:v>#N/A</c:v>
                      </c:pt>
                      <c:pt idx="1348">
                        <c:v>#N/A</c:v>
                      </c:pt>
                      <c:pt idx="1349">
                        <c:v>#N/A</c:v>
                      </c:pt>
                      <c:pt idx="1350">
                        <c:v>#N/A</c:v>
                      </c:pt>
                      <c:pt idx="1351">
                        <c:v>#N/A</c:v>
                      </c:pt>
                      <c:pt idx="1352">
                        <c:v>#N/A</c:v>
                      </c:pt>
                      <c:pt idx="1353">
                        <c:v>#N/A</c:v>
                      </c:pt>
                      <c:pt idx="1354">
                        <c:v>#N/A</c:v>
                      </c:pt>
                      <c:pt idx="1355">
                        <c:v>#N/A</c:v>
                      </c:pt>
                      <c:pt idx="1356">
                        <c:v>#N/A</c:v>
                      </c:pt>
                      <c:pt idx="1357">
                        <c:v>#N/A</c:v>
                      </c:pt>
                      <c:pt idx="1358">
                        <c:v>#N/A</c:v>
                      </c:pt>
                      <c:pt idx="1359">
                        <c:v>#N/A</c:v>
                      </c:pt>
                      <c:pt idx="1360">
                        <c:v>#N/A</c:v>
                      </c:pt>
                      <c:pt idx="1361">
                        <c:v>#N/A</c:v>
                      </c:pt>
                      <c:pt idx="1362">
                        <c:v>#N/A</c:v>
                      </c:pt>
                      <c:pt idx="1363">
                        <c:v>#N/A</c:v>
                      </c:pt>
                      <c:pt idx="1364">
                        <c:v>#N/A</c:v>
                      </c:pt>
                      <c:pt idx="1365">
                        <c:v>#N/A</c:v>
                      </c:pt>
                      <c:pt idx="1366">
                        <c:v>#N/A</c:v>
                      </c:pt>
                      <c:pt idx="1367">
                        <c:v>#N/A</c:v>
                      </c:pt>
                      <c:pt idx="1368">
                        <c:v>#N/A</c:v>
                      </c:pt>
                      <c:pt idx="1369">
                        <c:v>#N/A</c:v>
                      </c:pt>
                      <c:pt idx="1370">
                        <c:v>#N/A</c:v>
                      </c:pt>
                      <c:pt idx="1371">
                        <c:v>#N/A</c:v>
                      </c:pt>
                      <c:pt idx="1372">
                        <c:v>#N/A</c:v>
                      </c:pt>
                      <c:pt idx="1373">
                        <c:v>#N/A</c:v>
                      </c:pt>
                      <c:pt idx="1374">
                        <c:v>#N/A</c:v>
                      </c:pt>
                      <c:pt idx="1375">
                        <c:v>#N/A</c:v>
                      </c:pt>
                      <c:pt idx="1376">
                        <c:v>#N/A</c:v>
                      </c:pt>
                      <c:pt idx="1377">
                        <c:v>#N/A</c:v>
                      </c:pt>
                      <c:pt idx="1378">
                        <c:v>#N/A</c:v>
                      </c:pt>
                      <c:pt idx="1379">
                        <c:v>#N/A</c:v>
                      </c:pt>
                      <c:pt idx="1380">
                        <c:v>#N/A</c:v>
                      </c:pt>
                      <c:pt idx="1381">
                        <c:v>#N/A</c:v>
                      </c:pt>
                      <c:pt idx="1382">
                        <c:v>#N/A</c:v>
                      </c:pt>
                      <c:pt idx="1383">
                        <c:v>1395.0333507426808</c:v>
                      </c:pt>
                      <c:pt idx="1384">
                        <c:v>#N/A</c:v>
                      </c:pt>
                      <c:pt idx="1385">
                        <c:v>1393.5368311634807</c:v>
                      </c:pt>
                      <c:pt idx="1386">
                        <c:v>#N/A</c:v>
                      </c:pt>
                      <c:pt idx="1387">
                        <c:v>#N/A</c:v>
                      </c:pt>
                      <c:pt idx="1388">
                        <c:v>#N/A</c:v>
                      </c:pt>
                      <c:pt idx="1389">
                        <c:v>#N/A</c:v>
                      </c:pt>
                      <c:pt idx="1390">
                        <c:v>#N/A</c:v>
                      </c:pt>
                      <c:pt idx="1391">
                        <c:v>#N/A</c:v>
                      </c:pt>
                      <c:pt idx="1392">
                        <c:v>#N/A</c:v>
                      </c:pt>
                      <c:pt idx="1393">
                        <c:v>#N/A</c:v>
                      </c:pt>
                      <c:pt idx="1394">
                        <c:v>#N/A</c:v>
                      </c:pt>
                      <c:pt idx="1395">
                        <c:v>#N/A</c:v>
                      </c:pt>
                      <c:pt idx="1396">
                        <c:v>#N/A</c:v>
                      </c:pt>
                      <c:pt idx="1397">
                        <c:v>#N/A</c:v>
                      </c:pt>
                      <c:pt idx="1398">
                        <c:v>#N/A</c:v>
                      </c:pt>
                      <c:pt idx="1399">
                        <c:v>#N/A</c:v>
                      </c:pt>
                      <c:pt idx="1400">
                        <c:v>#N/A</c:v>
                      </c:pt>
                      <c:pt idx="1401">
                        <c:v>#N/A</c:v>
                      </c:pt>
                      <c:pt idx="1402">
                        <c:v>#N/A</c:v>
                      </c:pt>
                      <c:pt idx="1403">
                        <c:v>#N/A</c:v>
                      </c:pt>
                      <c:pt idx="1404">
                        <c:v>#N/A</c:v>
                      </c:pt>
                      <c:pt idx="1405">
                        <c:v>#N/A</c:v>
                      </c:pt>
                      <c:pt idx="1406">
                        <c:v>#N/A</c:v>
                      </c:pt>
                      <c:pt idx="1407">
                        <c:v>#N/A</c:v>
                      </c:pt>
                      <c:pt idx="1408">
                        <c:v>#N/A</c:v>
                      </c:pt>
                      <c:pt idx="1409">
                        <c:v>#N/A</c:v>
                      </c:pt>
                      <c:pt idx="1410">
                        <c:v>#N/A</c:v>
                      </c:pt>
                      <c:pt idx="1411">
                        <c:v>#N/A</c:v>
                      </c:pt>
                      <c:pt idx="1412">
                        <c:v>#N/A</c:v>
                      </c:pt>
                      <c:pt idx="1413">
                        <c:v>#N/A</c:v>
                      </c:pt>
                      <c:pt idx="1414">
                        <c:v>#N/A</c:v>
                      </c:pt>
                      <c:pt idx="1415">
                        <c:v>#N/A</c:v>
                      </c:pt>
                      <c:pt idx="1416">
                        <c:v>#N/A</c:v>
                      </c:pt>
                      <c:pt idx="1417">
                        <c:v>#N/A</c:v>
                      </c:pt>
                      <c:pt idx="1418">
                        <c:v>#N/A</c:v>
                      </c:pt>
                      <c:pt idx="1419">
                        <c:v>#N/A</c:v>
                      </c:pt>
                      <c:pt idx="1420">
                        <c:v>#N/A</c:v>
                      </c:pt>
                      <c:pt idx="1421">
                        <c:v>1291.8784453578971</c:v>
                      </c:pt>
                      <c:pt idx="1422">
                        <c:v>#N/A</c:v>
                      </c:pt>
                      <c:pt idx="1423">
                        <c:v>#N/A</c:v>
                      </c:pt>
                      <c:pt idx="1424">
                        <c:v>#N/A</c:v>
                      </c:pt>
                      <c:pt idx="1425">
                        <c:v>#N/A</c:v>
                      </c:pt>
                      <c:pt idx="1426">
                        <c:v>#N/A</c:v>
                      </c:pt>
                      <c:pt idx="1427">
                        <c:v>#N/A</c:v>
                      </c:pt>
                      <c:pt idx="1428">
                        <c:v>#N/A</c:v>
                      </c:pt>
                      <c:pt idx="1429">
                        <c:v>#N/A</c:v>
                      </c:pt>
                      <c:pt idx="1430">
                        <c:v>#N/A</c:v>
                      </c:pt>
                      <c:pt idx="1431">
                        <c:v>#N/A</c:v>
                      </c:pt>
                      <c:pt idx="1432">
                        <c:v>#N/A</c:v>
                      </c:pt>
                      <c:pt idx="1433">
                        <c:v>#N/A</c:v>
                      </c:pt>
                      <c:pt idx="1434">
                        <c:v>#N/A</c:v>
                      </c:pt>
                      <c:pt idx="1435">
                        <c:v>#N/A</c:v>
                      </c:pt>
                      <c:pt idx="1436">
                        <c:v>#N/A</c:v>
                      </c:pt>
                      <c:pt idx="1437">
                        <c:v>#N/A</c:v>
                      </c:pt>
                      <c:pt idx="1438">
                        <c:v>#N/A</c:v>
                      </c:pt>
                      <c:pt idx="1439">
                        <c:v>#N/A</c:v>
                      </c:pt>
                      <c:pt idx="1440">
                        <c:v>#N/A</c:v>
                      </c:pt>
                      <c:pt idx="1441">
                        <c:v>#N/A</c:v>
                      </c:pt>
                      <c:pt idx="1442">
                        <c:v>#N/A</c:v>
                      </c:pt>
                      <c:pt idx="1443">
                        <c:v>#N/A</c:v>
                      </c:pt>
                      <c:pt idx="1444">
                        <c:v>#N/A</c:v>
                      </c:pt>
                      <c:pt idx="1445">
                        <c:v>#N/A</c:v>
                      </c:pt>
                      <c:pt idx="1446">
                        <c:v>#N/A</c:v>
                      </c:pt>
                      <c:pt idx="1447">
                        <c:v>#N/A</c:v>
                      </c:pt>
                      <c:pt idx="1448">
                        <c:v>#N/A</c:v>
                      </c:pt>
                      <c:pt idx="1449">
                        <c:v>#N/A</c:v>
                      </c:pt>
                      <c:pt idx="1450">
                        <c:v>#N/A</c:v>
                      </c:pt>
                      <c:pt idx="1451">
                        <c:v>#N/A</c:v>
                      </c:pt>
                      <c:pt idx="1452">
                        <c:v>#N/A</c:v>
                      </c:pt>
                      <c:pt idx="1453">
                        <c:v>#N/A</c:v>
                      </c:pt>
                      <c:pt idx="1454">
                        <c:v>#N/A</c:v>
                      </c:pt>
                      <c:pt idx="1455">
                        <c:v>#N/A</c:v>
                      </c:pt>
                      <c:pt idx="1456">
                        <c:v>#N/A</c:v>
                      </c:pt>
                      <c:pt idx="1457">
                        <c:v>#N/A</c:v>
                      </c:pt>
                      <c:pt idx="1458">
                        <c:v>#N/A</c:v>
                      </c:pt>
                      <c:pt idx="1459">
                        <c:v>#N/A</c:v>
                      </c:pt>
                      <c:pt idx="1460">
                        <c:v>#N/A</c:v>
                      </c:pt>
                      <c:pt idx="1461">
                        <c:v>#N/A</c:v>
                      </c:pt>
                      <c:pt idx="1462">
                        <c:v>#N/A</c:v>
                      </c:pt>
                      <c:pt idx="1463">
                        <c:v>#N/A</c:v>
                      </c:pt>
                      <c:pt idx="1464">
                        <c:v>#N/A</c:v>
                      </c:pt>
                      <c:pt idx="1465">
                        <c:v>#N/A</c:v>
                      </c:pt>
                      <c:pt idx="1466">
                        <c:v>#N/A</c:v>
                      </c:pt>
                      <c:pt idx="1467">
                        <c:v>#N/A</c:v>
                      </c:pt>
                      <c:pt idx="1468">
                        <c:v>#N/A</c:v>
                      </c:pt>
                      <c:pt idx="1469">
                        <c:v>#N/A</c:v>
                      </c:pt>
                      <c:pt idx="1470">
                        <c:v>#N/A</c:v>
                      </c:pt>
                      <c:pt idx="1471">
                        <c:v>#N/A</c:v>
                      </c:pt>
                      <c:pt idx="1472">
                        <c:v>#N/A</c:v>
                      </c:pt>
                      <c:pt idx="1473">
                        <c:v>#N/A</c:v>
                      </c:pt>
                      <c:pt idx="1474">
                        <c:v>#N/A</c:v>
                      </c:pt>
                      <c:pt idx="1475">
                        <c:v>#N/A</c:v>
                      </c:pt>
                      <c:pt idx="1476">
                        <c:v>#N/A</c:v>
                      </c:pt>
                      <c:pt idx="1477">
                        <c:v>#N/A</c:v>
                      </c:pt>
                      <c:pt idx="1478">
                        <c:v>#N/A</c:v>
                      </c:pt>
                      <c:pt idx="1479">
                        <c:v>#N/A</c:v>
                      </c:pt>
                      <c:pt idx="1480">
                        <c:v>#N/A</c:v>
                      </c:pt>
                      <c:pt idx="1481">
                        <c:v>#N/A</c:v>
                      </c:pt>
                      <c:pt idx="1482">
                        <c:v>#N/A</c:v>
                      </c:pt>
                      <c:pt idx="1483">
                        <c:v>1095.1250250481821</c:v>
                      </c:pt>
                      <c:pt idx="1484">
                        <c:v>#N/A</c:v>
                      </c:pt>
                      <c:pt idx="1485">
                        <c:v>#N/A</c:v>
                      </c:pt>
                      <c:pt idx="1486">
                        <c:v>1091.1339854405965</c:v>
                      </c:pt>
                      <c:pt idx="1487">
                        <c:v>#N/A</c:v>
                      </c:pt>
                      <c:pt idx="1488">
                        <c:v>#N/A</c:v>
                      </c:pt>
                      <c:pt idx="1489">
                        <c:v>#N/A</c:v>
                      </c:pt>
                      <c:pt idx="1490">
                        <c:v>#N/A</c:v>
                      </c:pt>
                      <c:pt idx="1491">
                        <c:v>#N/A</c:v>
                      </c:pt>
                      <c:pt idx="1492">
                        <c:v>#N/A</c:v>
                      </c:pt>
                      <c:pt idx="1493">
                        <c:v>#N/A</c:v>
                      </c:pt>
                      <c:pt idx="1494">
                        <c:v>#N/A</c:v>
                      </c:pt>
                      <c:pt idx="1495">
                        <c:v>#N/A</c:v>
                      </c:pt>
                      <c:pt idx="1496">
                        <c:v>#N/A</c:v>
                      </c:pt>
                      <c:pt idx="1497">
                        <c:v>#N/A</c:v>
                      </c:pt>
                      <c:pt idx="1498">
                        <c:v>#N/A</c:v>
                      </c:pt>
                      <c:pt idx="1499">
                        <c:v>#N/A</c:v>
                      </c:pt>
                      <c:pt idx="1500">
                        <c:v>#N/A</c:v>
                      </c:pt>
                      <c:pt idx="1501">
                        <c:v>#N/A</c:v>
                      </c:pt>
                      <c:pt idx="1502">
                        <c:v>#N/A</c:v>
                      </c:pt>
                      <c:pt idx="1503">
                        <c:v>#N/A</c:v>
                      </c:pt>
                      <c:pt idx="1504">
                        <c:v>#N/A</c:v>
                      </c:pt>
                      <c:pt idx="1505">
                        <c:v>#N/A</c:v>
                      </c:pt>
                      <c:pt idx="1506">
                        <c:v>#N/A</c:v>
                      </c:pt>
                      <c:pt idx="1507">
                        <c:v>#N/A</c:v>
                      </c:pt>
                      <c:pt idx="1508">
                        <c:v>#N/A</c:v>
                      </c:pt>
                      <c:pt idx="1509">
                        <c:v>#N/A</c:v>
                      </c:pt>
                      <c:pt idx="1510">
                        <c:v>#N/A</c:v>
                      </c:pt>
                      <c:pt idx="1511">
                        <c:v>#N/A</c:v>
                      </c:pt>
                      <c:pt idx="1512">
                        <c:v>#N/A</c:v>
                      </c:pt>
                      <c:pt idx="1513">
                        <c:v>#N/A</c:v>
                      </c:pt>
                      <c:pt idx="1514">
                        <c:v>#N/A</c:v>
                      </c:pt>
                      <c:pt idx="1515">
                        <c:v>#N/A</c:v>
                      </c:pt>
                      <c:pt idx="1516">
                        <c:v>#N/A</c:v>
                      </c:pt>
                      <c:pt idx="1517">
                        <c:v>#N/A</c:v>
                      </c:pt>
                      <c:pt idx="1518">
                        <c:v>#N/A</c:v>
                      </c:pt>
                      <c:pt idx="1519">
                        <c:v>#N/A</c:v>
                      </c:pt>
                      <c:pt idx="1520">
                        <c:v>#N/A</c:v>
                      </c:pt>
                      <c:pt idx="1521">
                        <c:v>#N/A</c:v>
                      </c:pt>
                      <c:pt idx="1522">
                        <c:v>#N/A</c:v>
                      </c:pt>
                      <c:pt idx="1523">
                        <c:v>#N/A</c:v>
                      </c:pt>
                      <c:pt idx="1524">
                        <c:v>#N/A</c:v>
                      </c:pt>
                      <c:pt idx="1525">
                        <c:v>987.36659852516436</c:v>
                      </c:pt>
                      <c:pt idx="1526">
                        <c:v>#N/A</c:v>
                      </c:pt>
                      <c:pt idx="1527">
                        <c:v>#N/A</c:v>
                      </c:pt>
                      <c:pt idx="1528">
                        <c:v>#N/A</c:v>
                      </c:pt>
                      <c:pt idx="1529">
                        <c:v>#N/A</c:v>
                      </c:pt>
                      <c:pt idx="1530">
                        <c:v>#N/A</c:v>
                      </c:pt>
                      <c:pt idx="1531">
                        <c:v>#N/A</c:v>
                      </c:pt>
                      <c:pt idx="1532">
                        <c:v>#N/A</c:v>
                      </c:pt>
                      <c:pt idx="1533">
                        <c:v>#N/A</c:v>
                      </c:pt>
                      <c:pt idx="1534">
                        <c:v>#N/A</c:v>
                      </c:pt>
                      <c:pt idx="1535">
                        <c:v>#N/A</c:v>
                      </c:pt>
                      <c:pt idx="1536">
                        <c:v>#N/A</c:v>
                      </c:pt>
                      <c:pt idx="1537">
                        <c:v>#N/A</c:v>
                      </c:pt>
                      <c:pt idx="1538">
                        <c:v>#N/A</c:v>
                      </c:pt>
                      <c:pt idx="1539">
                        <c:v>#N/A</c:v>
                      </c:pt>
                      <c:pt idx="1540">
                        <c:v>#N/A</c:v>
                      </c:pt>
                      <c:pt idx="1541">
                        <c:v>#N/A</c:v>
                      </c:pt>
                      <c:pt idx="1542">
                        <c:v>#N/A</c:v>
                      </c:pt>
                      <c:pt idx="1543">
                        <c:v>#N/A</c:v>
                      </c:pt>
                      <c:pt idx="1544">
                        <c:v>#N/A</c:v>
                      </c:pt>
                      <c:pt idx="1545">
                        <c:v>#N/A</c:v>
                      </c:pt>
                      <c:pt idx="1546">
                        <c:v>#N/A</c:v>
                      </c:pt>
                      <c:pt idx="1547">
                        <c:v>#N/A</c:v>
                      </c:pt>
                      <c:pt idx="1548">
                        <c:v>#N/A</c:v>
                      </c:pt>
                      <c:pt idx="1549">
                        <c:v>#N/A</c:v>
                      </c:pt>
                      <c:pt idx="1550">
                        <c:v>#N/A</c:v>
                      </c:pt>
                      <c:pt idx="1551">
                        <c:v>#N/A</c:v>
                      </c:pt>
                      <c:pt idx="1552">
                        <c:v>#N/A</c:v>
                      </c:pt>
                      <c:pt idx="1553">
                        <c:v>#N/A</c:v>
                      </c:pt>
                      <c:pt idx="1554">
                        <c:v>#N/A</c:v>
                      </c:pt>
                      <c:pt idx="1555">
                        <c:v>#N/A</c:v>
                      </c:pt>
                      <c:pt idx="1556">
                        <c:v>#N/A</c:v>
                      </c:pt>
                      <c:pt idx="1557">
                        <c:v>#N/A</c:v>
                      </c:pt>
                      <c:pt idx="1558">
                        <c:v>#N/A</c:v>
                      </c:pt>
                      <c:pt idx="1559">
                        <c:v>#N/A</c:v>
                      </c:pt>
                      <c:pt idx="1560">
                        <c:v>#N/A</c:v>
                      </c:pt>
                      <c:pt idx="1561">
                        <c:v>#N/A</c:v>
                      </c:pt>
                      <c:pt idx="1562">
                        <c:v>#N/A</c:v>
                      </c:pt>
                      <c:pt idx="1563">
                        <c:v>#N/A</c:v>
                      </c:pt>
                      <c:pt idx="1564">
                        <c:v>#N/A</c:v>
                      </c:pt>
                      <c:pt idx="1565">
                        <c:v>#N/A</c:v>
                      </c:pt>
                      <c:pt idx="1566">
                        <c:v>#N/A</c:v>
                      </c:pt>
                      <c:pt idx="1567">
                        <c:v>#N/A</c:v>
                      </c:pt>
                      <c:pt idx="1568">
                        <c:v>#N/A</c:v>
                      </c:pt>
                      <c:pt idx="1569">
                        <c:v>#N/A</c:v>
                      </c:pt>
                      <c:pt idx="1570">
                        <c:v>#N/A</c:v>
                      </c:pt>
                      <c:pt idx="1571">
                        <c:v>#N/A</c:v>
                      </c:pt>
                      <c:pt idx="1572">
                        <c:v>#N/A</c:v>
                      </c:pt>
                      <c:pt idx="1573">
                        <c:v>#N/A</c:v>
                      </c:pt>
                      <c:pt idx="1574">
                        <c:v>#N/A</c:v>
                      </c:pt>
                      <c:pt idx="1575">
                        <c:v>#N/A</c:v>
                      </c:pt>
                      <c:pt idx="1576">
                        <c:v>#N/A</c:v>
                      </c:pt>
                      <c:pt idx="1577">
                        <c:v>#N/A</c:v>
                      </c:pt>
                      <c:pt idx="1578">
                        <c:v>#N/A</c:v>
                      </c:pt>
                      <c:pt idx="1579">
                        <c:v>#N/A</c:v>
                      </c:pt>
                      <c:pt idx="1580">
                        <c:v>#N/A</c:v>
                      </c:pt>
                      <c:pt idx="1581">
                        <c:v>#N/A</c:v>
                      </c:pt>
                      <c:pt idx="1582">
                        <c:v>#N/A</c:v>
                      </c:pt>
                      <c:pt idx="1583">
                        <c:v>#N/A</c:v>
                      </c:pt>
                      <c:pt idx="1584">
                        <c:v>#N/A</c:v>
                      </c:pt>
                      <c:pt idx="1585">
                        <c:v>#N/A</c:v>
                      </c:pt>
                      <c:pt idx="1586">
                        <c:v>#N/A</c:v>
                      </c:pt>
                      <c:pt idx="1587">
                        <c:v>#N/A</c:v>
                      </c:pt>
                      <c:pt idx="1588">
                        <c:v>#N/A</c:v>
                      </c:pt>
                      <c:pt idx="1589">
                        <c:v>#N/A</c:v>
                      </c:pt>
                      <c:pt idx="1590">
                        <c:v>#N/A</c:v>
                      </c:pt>
                      <c:pt idx="1591">
                        <c:v>#N/A</c:v>
                      </c:pt>
                      <c:pt idx="1592">
                        <c:v>#N/A</c:v>
                      </c:pt>
                      <c:pt idx="1593">
                        <c:v>#N/A</c:v>
                      </c:pt>
                      <c:pt idx="1594">
                        <c:v>#N/A</c:v>
                      </c:pt>
                      <c:pt idx="1595">
                        <c:v>#N/A</c:v>
                      </c:pt>
                      <c:pt idx="1596">
                        <c:v>#N/A</c:v>
                      </c:pt>
                      <c:pt idx="1597">
                        <c:v>#N/A</c:v>
                      </c:pt>
                      <c:pt idx="1598">
                        <c:v>#N/A</c:v>
                      </c:pt>
                      <c:pt idx="1599">
                        <c:v>#N/A</c:v>
                      </c:pt>
                      <c:pt idx="1600">
                        <c:v>#N/A</c:v>
                      </c:pt>
                      <c:pt idx="1601">
                        <c:v>#N/A</c:v>
                      </c:pt>
                      <c:pt idx="1602">
                        <c:v>#N/A</c:v>
                      </c:pt>
                      <c:pt idx="1603">
                        <c:v>#N/A</c:v>
                      </c:pt>
                      <c:pt idx="1604">
                        <c:v>#N/A</c:v>
                      </c:pt>
                      <c:pt idx="1605">
                        <c:v>#N/A</c:v>
                      </c:pt>
                      <c:pt idx="1606">
                        <c:v>#N/A</c:v>
                      </c:pt>
                      <c:pt idx="1607">
                        <c:v>#N/A</c:v>
                      </c:pt>
                      <c:pt idx="1608">
                        <c:v>#N/A</c:v>
                      </c:pt>
                      <c:pt idx="1609">
                        <c:v>#N/A</c:v>
                      </c:pt>
                      <c:pt idx="1610">
                        <c:v>#N/A</c:v>
                      </c:pt>
                      <c:pt idx="1611">
                        <c:v>#N/A</c:v>
                      </c:pt>
                      <c:pt idx="1612">
                        <c:v>#N/A</c:v>
                      </c:pt>
                      <c:pt idx="1613">
                        <c:v>#N/A</c:v>
                      </c:pt>
                      <c:pt idx="1614">
                        <c:v>#N/A</c:v>
                      </c:pt>
                      <c:pt idx="1615">
                        <c:v>#N/A</c:v>
                      </c:pt>
                      <c:pt idx="1616">
                        <c:v>#N/A</c:v>
                      </c:pt>
                      <c:pt idx="1617">
                        <c:v>#N/A</c:v>
                      </c:pt>
                      <c:pt idx="1618">
                        <c:v>#N/A</c:v>
                      </c:pt>
                      <c:pt idx="1619">
                        <c:v>#N/A</c:v>
                      </c:pt>
                      <c:pt idx="1620">
                        <c:v>#N/A</c:v>
                      </c:pt>
                      <c:pt idx="1621">
                        <c:v>#N/A</c:v>
                      </c:pt>
                      <c:pt idx="1622">
                        <c:v>#N/A</c:v>
                      </c:pt>
                      <c:pt idx="1623">
                        <c:v>#N/A</c:v>
                      </c:pt>
                      <c:pt idx="1624">
                        <c:v>#N/A</c:v>
                      </c:pt>
                      <c:pt idx="1625">
                        <c:v>#N/A</c:v>
                      </c:pt>
                      <c:pt idx="1626">
                        <c:v>#N/A</c:v>
                      </c:pt>
                      <c:pt idx="1627">
                        <c:v>#N/A</c:v>
                      </c:pt>
                      <c:pt idx="1628">
                        <c:v>#N/A</c:v>
                      </c:pt>
                      <c:pt idx="1629">
                        <c:v>#N/A</c:v>
                      </c:pt>
                      <c:pt idx="1630">
                        <c:v>#N/A</c:v>
                      </c:pt>
                      <c:pt idx="1631">
                        <c:v>#N/A</c:v>
                      </c:pt>
                      <c:pt idx="1632">
                        <c:v>#N/A</c:v>
                      </c:pt>
                      <c:pt idx="1633">
                        <c:v>723.49199875463034</c:v>
                      </c:pt>
                      <c:pt idx="1634">
                        <c:v>#N/A</c:v>
                      </c:pt>
                      <c:pt idx="1635">
                        <c:v>#N/A</c:v>
                      </c:pt>
                      <c:pt idx="1636">
                        <c:v>#N/A</c:v>
                      </c:pt>
                      <c:pt idx="1637">
                        <c:v>#N/A</c:v>
                      </c:pt>
                      <c:pt idx="1638">
                        <c:v>#N/A</c:v>
                      </c:pt>
                      <c:pt idx="1639">
                        <c:v>#N/A</c:v>
                      </c:pt>
                      <c:pt idx="1640">
                        <c:v>#N/A</c:v>
                      </c:pt>
                      <c:pt idx="1641">
                        <c:v>#N/A</c:v>
                      </c:pt>
                      <c:pt idx="1642">
                        <c:v>#N/A</c:v>
                      </c:pt>
                      <c:pt idx="1643">
                        <c:v>#N/A</c:v>
                      </c:pt>
                      <c:pt idx="1644">
                        <c:v>#N/A</c:v>
                      </c:pt>
                      <c:pt idx="1645">
                        <c:v>#N/A</c:v>
                      </c:pt>
                      <c:pt idx="1646">
                        <c:v>#N/A</c:v>
                      </c:pt>
                      <c:pt idx="1647">
                        <c:v>692.34843783321617</c:v>
                      </c:pt>
                      <c:pt idx="1648">
                        <c:v>#N/A</c:v>
                      </c:pt>
                      <c:pt idx="1649">
                        <c:v>#N/A</c:v>
                      </c:pt>
                      <c:pt idx="1650">
                        <c:v>#N/A</c:v>
                      </c:pt>
                      <c:pt idx="1651">
                        <c:v>#N/A</c:v>
                      </c:pt>
                      <c:pt idx="1652">
                        <c:v>#N/A</c:v>
                      </c:pt>
                      <c:pt idx="1653">
                        <c:v>#N/A</c:v>
                      </c:pt>
                      <c:pt idx="1654">
                        <c:v>#N/A</c:v>
                      </c:pt>
                      <c:pt idx="1655">
                        <c:v>#N/A</c:v>
                      </c:pt>
                      <c:pt idx="1656">
                        <c:v>#N/A</c:v>
                      </c:pt>
                      <c:pt idx="1657">
                        <c:v>#N/A</c:v>
                      </c:pt>
                      <c:pt idx="1658">
                        <c:v>#N/A</c:v>
                      </c:pt>
                      <c:pt idx="1659">
                        <c:v>#N/A</c:v>
                      </c:pt>
                      <c:pt idx="1660">
                        <c:v>#N/A</c:v>
                      </c:pt>
                      <c:pt idx="1661">
                        <c:v>#N/A</c:v>
                      </c:pt>
                      <c:pt idx="1662">
                        <c:v>#N/A</c:v>
                      </c:pt>
                      <c:pt idx="1663">
                        <c:v>#N/A</c:v>
                      </c:pt>
                      <c:pt idx="1664">
                        <c:v>#N/A</c:v>
                      </c:pt>
                      <c:pt idx="1665">
                        <c:v>#N/A</c:v>
                      </c:pt>
                      <c:pt idx="1666">
                        <c:v>#N/A</c:v>
                      </c:pt>
                      <c:pt idx="1667">
                        <c:v>#N/A</c:v>
                      </c:pt>
                      <c:pt idx="1668">
                        <c:v>#N/A</c:v>
                      </c:pt>
                      <c:pt idx="1669">
                        <c:v>#N/A</c:v>
                      </c:pt>
                      <c:pt idx="1670">
                        <c:v>#N/A</c:v>
                      </c:pt>
                      <c:pt idx="1671">
                        <c:v>#N/A</c:v>
                      </c:pt>
                      <c:pt idx="1672">
                        <c:v>#N/A</c:v>
                      </c:pt>
                      <c:pt idx="1673">
                        <c:v>#N/A</c:v>
                      </c:pt>
                      <c:pt idx="1674">
                        <c:v>#N/A</c:v>
                      </c:pt>
                      <c:pt idx="1675">
                        <c:v>#N/A</c:v>
                      </c:pt>
                      <c:pt idx="1676">
                        <c:v>#N/A</c:v>
                      </c:pt>
                      <c:pt idx="1677">
                        <c:v>#N/A</c:v>
                      </c:pt>
                      <c:pt idx="1678">
                        <c:v>#N/A</c:v>
                      </c:pt>
                      <c:pt idx="1679">
                        <c:v>#N/A</c:v>
                      </c:pt>
                      <c:pt idx="1680">
                        <c:v>#N/A</c:v>
                      </c:pt>
                      <c:pt idx="1681">
                        <c:v>#N/A</c:v>
                      </c:pt>
                      <c:pt idx="1682">
                        <c:v>#N/A</c:v>
                      </c:pt>
                      <c:pt idx="1683">
                        <c:v>#N/A</c:v>
                      </c:pt>
                      <c:pt idx="1684">
                        <c:v>#N/A</c:v>
                      </c:pt>
                      <c:pt idx="1685">
                        <c:v>#N/A</c:v>
                      </c:pt>
                      <c:pt idx="1686">
                        <c:v>#N/A</c:v>
                      </c:pt>
                      <c:pt idx="1687">
                        <c:v>#N/A</c:v>
                      </c:pt>
                      <c:pt idx="1688">
                        <c:v>#N/A</c:v>
                      </c:pt>
                      <c:pt idx="1689">
                        <c:v>#N/A</c:v>
                      </c:pt>
                      <c:pt idx="1690">
                        <c:v>#N/A</c:v>
                      </c:pt>
                      <c:pt idx="1691">
                        <c:v>#N/A</c:v>
                      </c:pt>
                      <c:pt idx="1692">
                        <c:v>#N/A</c:v>
                      </c:pt>
                      <c:pt idx="1693">
                        <c:v>#N/A</c:v>
                      </c:pt>
                      <c:pt idx="1694">
                        <c:v>#N/A</c:v>
                      </c:pt>
                      <c:pt idx="1695">
                        <c:v>#N/A</c:v>
                      </c:pt>
                      <c:pt idx="1696">
                        <c:v>#N/A</c:v>
                      </c:pt>
                      <c:pt idx="1697">
                        <c:v>#N/A</c:v>
                      </c:pt>
                      <c:pt idx="1698">
                        <c:v>#N/A</c:v>
                      </c:pt>
                      <c:pt idx="1699">
                        <c:v>#N/A</c:v>
                      </c:pt>
                      <c:pt idx="1700">
                        <c:v>#N/A</c:v>
                      </c:pt>
                      <c:pt idx="1701">
                        <c:v>#N/A</c:v>
                      </c:pt>
                      <c:pt idx="1702">
                        <c:v>#N/A</c:v>
                      </c:pt>
                      <c:pt idx="1703">
                        <c:v>#N/A</c:v>
                      </c:pt>
                      <c:pt idx="1704">
                        <c:v>#N/A</c:v>
                      </c:pt>
                      <c:pt idx="1705">
                        <c:v>#N/A</c:v>
                      </c:pt>
                      <c:pt idx="1706">
                        <c:v>#N/A</c:v>
                      </c:pt>
                      <c:pt idx="1707">
                        <c:v>#N/A</c:v>
                      </c:pt>
                      <c:pt idx="1708">
                        <c:v>#N/A</c:v>
                      </c:pt>
                      <c:pt idx="1709">
                        <c:v>#N/A</c:v>
                      </c:pt>
                      <c:pt idx="1710">
                        <c:v>#N/A</c:v>
                      </c:pt>
                      <c:pt idx="1711">
                        <c:v>#N/A</c:v>
                      </c:pt>
                      <c:pt idx="1712">
                        <c:v>#N/A</c:v>
                      </c:pt>
                      <c:pt idx="1713">
                        <c:v>#N/A</c:v>
                      </c:pt>
                      <c:pt idx="1714">
                        <c:v>#N/A</c:v>
                      </c:pt>
                      <c:pt idx="1715">
                        <c:v>#N/A</c:v>
                      </c:pt>
                      <c:pt idx="1716">
                        <c:v>#N/A</c:v>
                      </c:pt>
                      <c:pt idx="1717">
                        <c:v>#N/A</c:v>
                      </c:pt>
                      <c:pt idx="1718">
                        <c:v>#N/A</c:v>
                      </c:pt>
                      <c:pt idx="1719">
                        <c:v>#N/A</c:v>
                      </c:pt>
                      <c:pt idx="1720">
                        <c:v>#N/A</c:v>
                      </c:pt>
                      <c:pt idx="1721">
                        <c:v>#N/A</c:v>
                      </c:pt>
                      <c:pt idx="1722">
                        <c:v>#N/A</c:v>
                      </c:pt>
                      <c:pt idx="1723">
                        <c:v>#N/A</c:v>
                      </c:pt>
                      <c:pt idx="1724">
                        <c:v>#N/A</c:v>
                      </c:pt>
                      <c:pt idx="1725">
                        <c:v>#N/A</c:v>
                      </c:pt>
                      <c:pt idx="1726">
                        <c:v>#N/A</c:v>
                      </c:pt>
                      <c:pt idx="1727">
                        <c:v>#N/A</c:v>
                      </c:pt>
                      <c:pt idx="1728">
                        <c:v>#N/A</c:v>
                      </c:pt>
                      <c:pt idx="1729">
                        <c:v>#N/A</c:v>
                      </c:pt>
                      <c:pt idx="1730">
                        <c:v>#N/A</c:v>
                      </c:pt>
                      <c:pt idx="1731">
                        <c:v>#N/A</c:v>
                      </c:pt>
                      <c:pt idx="1732">
                        <c:v>#N/A</c:v>
                      </c:pt>
                      <c:pt idx="1733">
                        <c:v>#N/A</c:v>
                      </c:pt>
                      <c:pt idx="1734">
                        <c:v>#N/A</c:v>
                      </c:pt>
                      <c:pt idx="1735">
                        <c:v>#N/A</c:v>
                      </c:pt>
                      <c:pt idx="1736">
                        <c:v>536.50705259691028</c:v>
                      </c:pt>
                      <c:pt idx="1737">
                        <c:v>#N/A</c:v>
                      </c:pt>
                      <c:pt idx="1738">
                        <c:v>#N/A</c:v>
                      </c:pt>
                      <c:pt idx="1739">
                        <c:v>#N/A</c:v>
                      </c:pt>
                      <c:pt idx="1740">
                        <c:v>#N/A</c:v>
                      </c:pt>
                      <c:pt idx="1741">
                        <c:v>#N/A</c:v>
                      </c:pt>
                      <c:pt idx="1742">
                        <c:v>#N/A</c:v>
                      </c:pt>
                      <c:pt idx="1743">
                        <c:v>528.80235168846377</c:v>
                      </c:pt>
                      <c:pt idx="1744">
                        <c:v>#N/A</c:v>
                      </c:pt>
                      <c:pt idx="1745">
                        <c:v>#N/A</c:v>
                      </c:pt>
                      <c:pt idx="1746">
                        <c:v>#N/A</c:v>
                      </c:pt>
                      <c:pt idx="1747">
                        <c:v>#N/A</c:v>
                      </c:pt>
                      <c:pt idx="1748">
                        <c:v>#N/A</c:v>
                      </c:pt>
                      <c:pt idx="1749">
                        <c:v>#N/A</c:v>
                      </c:pt>
                      <c:pt idx="1750">
                        <c:v>#N/A</c:v>
                      </c:pt>
                      <c:pt idx="1751">
                        <c:v>#N/A</c:v>
                      </c:pt>
                      <c:pt idx="1752">
                        <c:v>#N/A</c:v>
                      </c:pt>
                      <c:pt idx="1753">
                        <c:v>#N/A</c:v>
                      </c:pt>
                      <c:pt idx="1754">
                        <c:v>#N/A</c:v>
                      </c:pt>
                      <c:pt idx="1755">
                        <c:v>#N/A</c:v>
                      </c:pt>
                      <c:pt idx="1756">
                        <c:v>#N/A</c:v>
                      </c:pt>
                      <c:pt idx="1757">
                        <c:v>#N/A</c:v>
                      </c:pt>
                      <c:pt idx="1758">
                        <c:v>#N/A</c:v>
                      </c:pt>
                      <c:pt idx="1759">
                        <c:v>#N/A</c:v>
                      </c:pt>
                      <c:pt idx="1760">
                        <c:v>505.90808053940907</c:v>
                      </c:pt>
                      <c:pt idx="1761">
                        <c:v>#N/A</c:v>
                      </c:pt>
                      <c:pt idx="1762">
                        <c:v>#N/A</c:v>
                      </c:pt>
                      <c:pt idx="1763">
                        <c:v>#N/A</c:v>
                      </c:pt>
                      <c:pt idx="1764">
                        <c:v>501.02998719389586</c:v>
                      </c:pt>
                      <c:pt idx="1765">
                        <c:v>#N/A</c:v>
                      </c:pt>
                      <c:pt idx="1766">
                        <c:v>#N/A</c:v>
                      </c:pt>
                      <c:pt idx="1767">
                        <c:v>#N/A</c:v>
                      </c:pt>
                      <c:pt idx="1768">
                        <c:v>#N/A</c:v>
                      </c:pt>
                      <c:pt idx="1769">
                        <c:v>#N/A</c:v>
                      </c:pt>
                      <c:pt idx="1770">
                        <c:v>#N/A</c:v>
                      </c:pt>
                      <c:pt idx="1771">
                        <c:v>#N/A</c:v>
                      </c:pt>
                      <c:pt idx="1772">
                        <c:v>#N/A</c:v>
                      </c:pt>
                      <c:pt idx="1773">
                        <c:v>#N/A</c:v>
                      </c:pt>
                      <c:pt idx="1774">
                        <c:v>#N/A</c:v>
                      </c:pt>
                      <c:pt idx="1775">
                        <c:v>#N/A</c:v>
                      </c:pt>
                      <c:pt idx="1776">
                        <c:v>#N/A</c:v>
                      </c:pt>
                      <c:pt idx="1777">
                        <c:v>#N/A</c:v>
                      </c:pt>
                      <c:pt idx="1778">
                        <c:v>#N/A</c:v>
                      </c:pt>
                      <c:pt idx="1779">
                        <c:v>#N/A</c:v>
                      </c:pt>
                      <c:pt idx="1780">
                        <c:v>#N/A</c:v>
                      </c:pt>
                      <c:pt idx="1781">
                        <c:v>#N/A</c:v>
                      </c:pt>
                      <c:pt idx="1782">
                        <c:v>#N/A</c:v>
                      </c:pt>
                      <c:pt idx="1783">
                        <c:v>#N/A</c:v>
                      </c:pt>
                      <c:pt idx="1784">
                        <c:v>#N/A</c:v>
                      </c:pt>
                      <c:pt idx="1785">
                        <c:v>#N/A</c:v>
                      </c:pt>
                      <c:pt idx="1786">
                        <c:v>#N/A</c:v>
                      </c:pt>
                      <c:pt idx="1787">
                        <c:v>#N/A</c:v>
                      </c:pt>
                      <c:pt idx="1788">
                        <c:v>#N/A</c:v>
                      </c:pt>
                      <c:pt idx="1789">
                        <c:v>#N/A</c:v>
                      </c:pt>
                      <c:pt idx="1790">
                        <c:v>#N/A</c:v>
                      </c:pt>
                      <c:pt idx="1791">
                        <c:v>#N/A</c:v>
                      </c:pt>
                      <c:pt idx="1792">
                        <c:v>#N/A</c:v>
                      </c:pt>
                      <c:pt idx="1793">
                        <c:v>#N/A</c:v>
                      </c:pt>
                      <c:pt idx="1794">
                        <c:v>#N/A</c:v>
                      </c:pt>
                      <c:pt idx="1795">
                        <c:v>#N/A</c:v>
                      </c:pt>
                      <c:pt idx="1796">
                        <c:v>#N/A</c:v>
                      </c:pt>
                      <c:pt idx="1797">
                        <c:v>#N/A</c:v>
                      </c:pt>
                      <c:pt idx="1798">
                        <c:v>#N/A</c:v>
                      </c:pt>
                      <c:pt idx="1799">
                        <c:v>447.85239871963427</c:v>
                      </c:pt>
                      <c:pt idx="1800">
                        <c:v>#N/A</c:v>
                      </c:pt>
                      <c:pt idx="1801">
                        <c:v>#N/A</c:v>
                      </c:pt>
                      <c:pt idx="1802">
                        <c:v>#N/A</c:v>
                      </c:pt>
                      <c:pt idx="1803">
                        <c:v>#N/A</c:v>
                      </c:pt>
                      <c:pt idx="1804">
                        <c:v>#N/A</c:v>
                      </c:pt>
                      <c:pt idx="1805">
                        <c:v>#N/A</c:v>
                      </c:pt>
                      <c:pt idx="1806">
                        <c:v>#N/A</c:v>
                      </c:pt>
                      <c:pt idx="1807">
                        <c:v>#N/A</c:v>
                      </c:pt>
                      <c:pt idx="1808">
                        <c:v>#N/A</c:v>
                      </c:pt>
                      <c:pt idx="1809">
                        <c:v>#N/A</c:v>
                      </c:pt>
                      <c:pt idx="1810">
                        <c:v>#N/A</c:v>
                      </c:pt>
                      <c:pt idx="1811">
                        <c:v>#N/A</c:v>
                      </c:pt>
                      <c:pt idx="1812">
                        <c:v>#N/A</c:v>
                      </c:pt>
                      <c:pt idx="1813">
                        <c:v>#N/A</c:v>
                      </c:pt>
                      <c:pt idx="1814">
                        <c:v>#N/A</c:v>
                      </c:pt>
                      <c:pt idx="1815">
                        <c:v>#N/A</c:v>
                      </c:pt>
                      <c:pt idx="1816">
                        <c:v>#N/A</c:v>
                      </c:pt>
                      <c:pt idx="1817">
                        <c:v>#N/A</c:v>
                      </c:pt>
                      <c:pt idx="1818">
                        <c:v>#N/A</c:v>
                      </c:pt>
                      <c:pt idx="1819">
                        <c:v>#N/A</c:v>
                      </c:pt>
                      <c:pt idx="1820">
                        <c:v>#N/A</c:v>
                      </c:pt>
                      <c:pt idx="1821">
                        <c:v>#N/A</c:v>
                      </c:pt>
                      <c:pt idx="1822">
                        <c:v>#N/A</c:v>
                      </c:pt>
                      <c:pt idx="1823">
                        <c:v>#N/A</c:v>
                      </c:pt>
                      <c:pt idx="1824">
                        <c:v>#N/A</c:v>
                      </c:pt>
                      <c:pt idx="1825">
                        <c:v>#N/A</c:v>
                      </c:pt>
                      <c:pt idx="1826">
                        <c:v>#N/A</c:v>
                      </c:pt>
                      <c:pt idx="1827">
                        <c:v>#N/A</c:v>
                      </c:pt>
                      <c:pt idx="1828">
                        <c:v>#N/A</c:v>
                      </c:pt>
                      <c:pt idx="1829">
                        <c:v>#N/A</c:v>
                      </c:pt>
                      <c:pt idx="1830">
                        <c:v>#N/A</c:v>
                      </c:pt>
                      <c:pt idx="1831">
                        <c:v>#N/A</c:v>
                      </c:pt>
                      <c:pt idx="1832">
                        <c:v>#N/A</c:v>
                      </c:pt>
                      <c:pt idx="1833">
                        <c:v>#N/A</c:v>
                      </c:pt>
                      <c:pt idx="1834">
                        <c:v>#N/A</c:v>
                      </c:pt>
                      <c:pt idx="1835">
                        <c:v>#N/A</c:v>
                      </c:pt>
                      <c:pt idx="1836">
                        <c:v>#N/A</c:v>
                      </c:pt>
                      <c:pt idx="1837">
                        <c:v>#N/A</c:v>
                      </c:pt>
                      <c:pt idx="1838">
                        <c:v>#N/A</c:v>
                      </c:pt>
                      <c:pt idx="1839">
                        <c:v>#N/A</c:v>
                      </c:pt>
                      <c:pt idx="1840">
                        <c:v>#N/A</c:v>
                      </c:pt>
                      <c:pt idx="1841">
                        <c:v>#N/A</c:v>
                      </c:pt>
                      <c:pt idx="1842">
                        <c:v>#N/A</c:v>
                      </c:pt>
                      <c:pt idx="1843">
                        <c:v>#N/A</c:v>
                      </c:pt>
                      <c:pt idx="1844">
                        <c:v>#N/A</c:v>
                      </c:pt>
                      <c:pt idx="1845">
                        <c:v>#N/A</c:v>
                      </c:pt>
                      <c:pt idx="1846">
                        <c:v>#N/A</c:v>
                      </c:pt>
                      <c:pt idx="1847">
                        <c:v>#N/A</c:v>
                      </c:pt>
                      <c:pt idx="1848">
                        <c:v>#N/A</c:v>
                      </c:pt>
                      <c:pt idx="1849">
                        <c:v>379.28349023321823</c:v>
                      </c:pt>
                      <c:pt idx="1850">
                        <c:v>#N/A</c:v>
                      </c:pt>
                      <c:pt idx="1851">
                        <c:v>#N/A</c:v>
                      </c:pt>
                      <c:pt idx="1852">
                        <c:v>#N/A</c:v>
                      </c:pt>
                      <c:pt idx="1853">
                        <c:v>#N/A</c:v>
                      </c:pt>
                      <c:pt idx="1854">
                        <c:v>#N/A</c:v>
                      </c:pt>
                      <c:pt idx="1855">
                        <c:v>#N/A</c:v>
                      </c:pt>
                      <c:pt idx="1856">
                        <c:v>#N/A</c:v>
                      </c:pt>
                      <c:pt idx="1857">
                        <c:v>#N/A</c:v>
                      </c:pt>
                      <c:pt idx="1858">
                        <c:v>#N/A</c:v>
                      </c:pt>
                      <c:pt idx="1859">
                        <c:v>367.49597174199744</c:v>
                      </c:pt>
                      <c:pt idx="1860">
                        <c:v>#N/A</c:v>
                      </c:pt>
                      <c:pt idx="1861">
                        <c:v>#N/A</c:v>
                      </c:pt>
                      <c:pt idx="1862">
                        <c:v>#N/A</c:v>
                      </c:pt>
                      <c:pt idx="1863">
                        <c:v>#N/A</c:v>
                      </c:pt>
                      <c:pt idx="1864">
                        <c:v>#N/A</c:v>
                      </c:pt>
                      <c:pt idx="1865">
                        <c:v>#N/A</c:v>
                      </c:pt>
                      <c:pt idx="1866">
                        <c:v>#N/A</c:v>
                      </c:pt>
                      <c:pt idx="1867">
                        <c:v>#N/A</c:v>
                      </c:pt>
                      <c:pt idx="1868">
                        <c:v>#N/A</c:v>
                      </c:pt>
                      <c:pt idx="1869">
                        <c:v>#N/A</c:v>
                      </c:pt>
                      <c:pt idx="1870">
                        <c:v>#N/A</c:v>
                      </c:pt>
                      <c:pt idx="1871">
                        <c:v>#N/A</c:v>
                      </c:pt>
                      <c:pt idx="1872">
                        <c:v>#N/A</c:v>
                      </c:pt>
                      <c:pt idx="1873">
                        <c:v>#N/A</c:v>
                      </c:pt>
                      <c:pt idx="1874">
                        <c:v>#N/A</c:v>
                      </c:pt>
                      <c:pt idx="1875">
                        <c:v>#N/A</c:v>
                      </c:pt>
                      <c:pt idx="1876">
                        <c:v>#N/A</c:v>
                      </c:pt>
                      <c:pt idx="1877">
                        <c:v>#N/A</c:v>
                      </c:pt>
                      <c:pt idx="1878">
                        <c:v>#N/A</c:v>
                      </c:pt>
                      <c:pt idx="1879">
                        <c:v>#N/A</c:v>
                      </c:pt>
                      <c:pt idx="1880">
                        <c:v>#N/A</c:v>
                      </c:pt>
                      <c:pt idx="1881">
                        <c:v>#N/A</c:v>
                      </c:pt>
                      <c:pt idx="1882">
                        <c:v>#N/A</c:v>
                      </c:pt>
                      <c:pt idx="1883">
                        <c:v>341.59617521786447</c:v>
                      </c:pt>
                      <c:pt idx="1884">
                        <c:v>#N/A</c:v>
                      </c:pt>
                      <c:pt idx="1885">
                        <c:v>#N/A</c:v>
                      </c:pt>
                      <c:pt idx="1886">
                        <c:v>#N/A</c:v>
                      </c:pt>
                      <c:pt idx="1887">
                        <c:v>#N/A</c:v>
                      </c:pt>
                      <c:pt idx="1888">
                        <c:v>#N/A</c:v>
                      </c:pt>
                      <c:pt idx="1889">
                        <c:v>#N/A</c:v>
                      </c:pt>
                      <c:pt idx="1890">
                        <c:v>#N/A</c:v>
                      </c:pt>
                      <c:pt idx="1891">
                        <c:v>#N/A</c:v>
                      </c:pt>
                      <c:pt idx="1892">
                        <c:v>#N/A</c:v>
                      </c:pt>
                      <c:pt idx="1893">
                        <c:v>#N/A</c:v>
                      </c:pt>
                      <c:pt idx="1894">
                        <c:v>#N/A</c:v>
                      </c:pt>
                      <c:pt idx="1895">
                        <c:v>#N/A</c:v>
                      </c:pt>
                      <c:pt idx="1896">
                        <c:v>#N/A</c:v>
                      </c:pt>
                      <c:pt idx="1897">
                        <c:v>#N/A</c:v>
                      </c:pt>
                      <c:pt idx="1898">
                        <c:v>#N/A</c:v>
                      </c:pt>
                      <c:pt idx="1899">
                        <c:v>#N/A</c:v>
                      </c:pt>
                      <c:pt idx="1900">
                        <c:v>#N/A</c:v>
                      </c:pt>
                      <c:pt idx="1901">
                        <c:v>#N/A</c:v>
                      </c:pt>
                      <c:pt idx="1902">
                        <c:v>#N/A</c:v>
                      </c:pt>
                      <c:pt idx="1903">
                        <c:v>#N/A</c:v>
                      </c:pt>
                      <c:pt idx="1904">
                        <c:v>319.71530074384231</c:v>
                      </c:pt>
                      <c:pt idx="1905">
                        <c:v>#N/A</c:v>
                      </c:pt>
                      <c:pt idx="1906">
                        <c:v>#N/A</c:v>
                      </c:pt>
                      <c:pt idx="1907">
                        <c:v>#N/A</c:v>
                      </c:pt>
                      <c:pt idx="1908">
                        <c:v>#N/A</c:v>
                      </c:pt>
                      <c:pt idx="1909">
                        <c:v>#N/A</c:v>
                      </c:pt>
                      <c:pt idx="1910">
                        <c:v>#N/A</c:v>
                      </c:pt>
                      <c:pt idx="1911">
                        <c:v>#N/A</c:v>
                      </c:pt>
                      <c:pt idx="1912">
                        <c:v>#N/A</c:v>
                      </c:pt>
                      <c:pt idx="1913">
                        <c:v>#N/A</c:v>
                      </c:pt>
                      <c:pt idx="1914">
                        <c:v>#N/A</c:v>
                      </c:pt>
                      <c:pt idx="1915">
                        <c:v>#N/A</c:v>
                      </c:pt>
                      <c:pt idx="1916">
                        <c:v>#N/A</c:v>
                      </c:pt>
                      <c:pt idx="1917">
                        <c:v>#N/A</c:v>
                      </c:pt>
                      <c:pt idx="1918">
                        <c:v>#N/A</c:v>
                      </c:pt>
                      <c:pt idx="1919">
                        <c:v>#N/A</c:v>
                      </c:pt>
                      <c:pt idx="1920">
                        <c:v>#N/A</c:v>
                      </c:pt>
                      <c:pt idx="1921">
                        <c:v>#N/A</c:v>
                      </c:pt>
                      <c:pt idx="1922">
                        <c:v>#N/A</c:v>
                      </c:pt>
                      <c:pt idx="1923">
                        <c:v>#N/A</c:v>
                      </c:pt>
                      <c:pt idx="1924">
                        <c:v>#N/A</c:v>
                      </c:pt>
                      <c:pt idx="1925">
                        <c:v>#N/A</c:v>
                      </c:pt>
                      <c:pt idx="1926">
                        <c:v>#N/A</c:v>
                      </c:pt>
                      <c:pt idx="1927">
                        <c:v>#N/A</c:v>
                      </c:pt>
                      <c:pt idx="1928">
                        <c:v>#N/A</c:v>
                      </c:pt>
                      <c:pt idx="1929">
                        <c:v>#N/A</c:v>
                      </c:pt>
                      <c:pt idx="1930">
                        <c:v>#N/A</c:v>
                      </c:pt>
                      <c:pt idx="1931">
                        <c:v>#N/A</c:v>
                      </c:pt>
                      <c:pt idx="1932">
                        <c:v>#N/A</c:v>
                      </c:pt>
                      <c:pt idx="1933">
                        <c:v>#N/A</c:v>
                      </c:pt>
                      <c:pt idx="1934">
                        <c:v>#N/A</c:v>
                      </c:pt>
                      <c:pt idx="1935">
                        <c:v>#N/A</c:v>
                      </c:pt>
                      <c:pt idx="1936">
                        <c:v>#N/A</c:v>
                      </c:pt>
                      <c:pt idx="1937">
                        <c:v>#N/A</c:v>
                      </c:pt>
                      <c:pt idx="1938">
                        <c:v>#N/A</c:v>
                      </c:pt>
                      <c:pt idx="1939">
                        <c:v>#N/A</c:v>
                      </c:pt>
                      <c:pt idx="1940">
                        <c:v>#N/A</c:v>
                      </c:pt>
                      <c:pt idx="1941">
                        <c:v>#N/A</c:v>
                      </c:pt>
                      <c:pt idx="1942">
                        <c:v>#N/A</c:v>
                      </c:pt>
                      <c:pt idx="1943">
                        <c:v>#N/A</c:v>
                      </c:pt>
                      <c:pt idx="1944">
                        <c:v>#N/A</c:v>
                      </c:pt>
                      <c:pt idx="1945">
                        <c:v>#N/A</c:v>
                      </c:pt>
                      <c:pt idx="1946">
                        <c:v>#N/A</c:v>
                      </c:pt>
                      <c:pt idx="1947">
                        <c:v>#N/A</c:v>
                      </c:pt>
                      <c:pt idx="1948">
                        <c:v>#N/A</c:v>
                      </c:pt>
                      <c:pt idx="1949">
                        <c:v>#N/A</c:v>
                      </c:pt>
                      <c:pt idx="1950">
                        <c:v>#N/A</c:v>
                      </c:pt>
                      <c:pt idx="1951">
                        <c:v>#N/A</c:v>
                      </c:pt>
                      <c:pt idx="1952">
                        <c:v>#N/A</c:v>
                      </c:pt>
                      <c:pt idx="1953">
                        <c:v>#N/A</c:v>
                      </c:pt>
                      <c:pt idx="1954">
                        <c:v>#N/A</c:v>
                      </c:pt>
                      <c:pt idx="1955">
                        <c:v>#N/A</c:v>
                      </c:pt>
                      <c:pt idx="1956">
                        <c:v>#N/A</c:v>
                      </c:pt>
                      <c:pt idx="1957">
                        <c:v>#N/A</c:v>
                      </c:pt>
                      <c:pt idx="1958">
                        <c:v>#N/A</c:v>
                      </c:pt>
                      <c:pt idx="1959">
                        <c:v>#N/A</c:v>
                      </c:pt>
                      <c:pt idx="1960">
                        <c:v>#N/A</c:v>
                      </c:pt>
                      <c:pt idx="1961">
                        <c:v>#N/A</c:v>
                      </c:pt>
                      <c:pt idx="1962">
                        <c:v>#N/A</c:v>
                      </c:pt>
                      <c:pt idx="1963">
                        <c:v>#N/A</c:v>
                      </c:pt>
                      <c:pt idx="1964">
                        <c:v>#N/A</c:v>
                      </c:pt>
                      <c:pt idx="1965">
                        <c:v>#N/A</c:v>
                      </c:pt>
                      <c:pt idx="1966">
                        <c:v>#N/A</c:v>
                      </c:pt>
                      <c:pt idx="1967">
                        <c:v>#N/A</c:v>
                      </c:pt>
                      <c:pt idx="1968">
                        <c:v>#N/A</c:v>
                      </c:pt>
                      <c:pt idx="1969">
                        <c:v>#N/A</c:v>
                      </c:pt>
                      <c:pt idx="1970">
                        <c:v>#N/A</c:v>
                      </c:pt>
                      <c:pt idx="1971">
                        <c:v>#N/A</c:v>
                      </c:pt>
                      <c:pt idx="1972">
                        <c:v>#N/A</c:v>
                      </c:pt>
                      <c:pt idx="1973">
                        <c:v>#N/A</c:v>
                      </c:pt>
                      <c:pt idx="1974">
                        <c:v>#N/A</c:v>
                      </c:pt>
                      <c:pt idx="1975">
                        <c:v>#N/A</c:v>
                      </c:pt>
                      <c:pt idx="1976">
                        <c:v>#N/A</c:v>
                      </c:pt>
                      <c:pt idx="1977">
                        <c:v>#N/A</c:v>
                      </c:pt>
                      <c:pt idx="1978">
                        <c:v>#N/A</c:v>
                      </c:pt>
                      <c:pt idx="1979">
                        <c:v>#N/A</c:v>
                      </c:pt>
                      <c:pt idx="1980">
                        <c:v>241.26910579990201</c:v>
                      </c:pt>
                      <c:pt idx="1981">
                        <c:v>#N/A</c:v>
                      </c:pt>
                      <c:pt idx="1982">
                        <c:v>#N/A</c:v>
                      </c:pt>
                      <c:pt idx="1983">
                        <c:v>#N/A</c:v>
                      </c:pt>
                      <c:pt idx="1984">
                        <c:v>#N/A</c:v>
                      </c:pt>
                      <c:pt idx="1985">
                        <c:v>#N/A</c:v>
                      </c:pt>
                      <c:pt idx="1986">
                        <c:v>#N/A</c:v>
                      </c:pt>
                      <c:pt idx="1987">
                        <c:v>#N/A</c:v>
                      </c:pt>
                      <c:pt idx="1988">
                        <c:v>#N/A</c:v>
                      </c:pt>
                      <c:pt idx="1989">
                        <c:v>#N/A</c:v>
                      </c:pt>
                      <c:pt idx="1990">
                        <c:v>#N/A</c:v>
                      </c:pt>
                      <c:pt idx="1991">
                        <c:v>#N/A</c:v>
                      </c:pt>
                      <c:pt idx="1992">
                        <c:v>#N/A</c:v>
                      </c:pt>
                      <c:pt idx="1993">
                        <c:v>#N/A</c:v>
                      </c:pt>
                      <c:pt idx="1994">
                        <c:v>#N/A</c:v>
                      </c:pt>
                      <c:pt idx="1995">
                        <c:v>#N/A</c:v>
                      </c:pt>
                      <c:pt idx="1996">
                        <c:v>#N/A</c:v>
                      </c:pt>
                      <c:pt idx="1997">
                        <c:v>#N/A</c:v>
                      </c:pt>
                      <c:pt idx="1998">
                        <c:v>#N/A</c:v>
                      </c:pt>
                      <c:pt idx="1999">
                        <c:v>#N/A</c:v>
                      </c:pt>
                      <c:pt idx="2000">
                        <c:v>#N/A</c:v>
                      </c:pt>
                      <c:pt idx="2001">
                        <c:v>#N/A</c:v>
                      </c:pt>
                      <c:pt idx="2002">
                        <c:v>#N/A</c:v>
                      </c:pt>
                      <c:pt idx="2003">
                        <c:v>#N/A</c:v>
                      </c:pt>
                      <c:pt idx="2004">
                        <c:v>#N/A</c:v>
                      </c:pt>
                      <c:pt idx="2005">
                        <c:v>#N/A</c:v>
                      </c:pt>
                      <c:pt idx="2006">
                        <c:v>#N/A</c:v>
                      </c:pt>
                      <c:pt idx="2007">
                        <c:v>#N/A</c:v>
                      </c:pt>
                      <c:pt idx="2008">
                        <c:v>#N/A</c:v>
                      </c:pt>
                      <c:pt idx="2009">
                        <c:v>#N/A</c:v>
                      </c:pt>
                      <c:pt idx="2010">
                        <c:v>#N/A</c:v>
                      </c:pt>
                      <c:pt idx="2011">
                        <c:v>#N/A</c:v>
                      </c:pt>
                      <c:pt idx="2012">
                        <c:v>#N/A</c:v>
                      </c:pt>
                      <c:pt idx="2013">
                        <c:v>#N/A</c:v>
                      </c:pt>
                      <c:pt idx="2014">
                        <c:v>#N/A</c:v>
                      </c:pt>
                      <c:pt idx="2015">
                        <c:v>#N/A</c:v>
                      </c:pt>
                      <c:pt idx="2016">
                        <c:v>#N/A</c:v>
                      </c:pt>
                      <c:pt idx="2017">
                        <c:v>#N/A</c:v>
                      </c:pt>
                      <c:pt idx="2018">
                        <c:v>#N/A</c:v>
                      </c:pt>
                      <c:pt idx="2019">
                        <c:v>#N/A</c:v>
                      </c:pt>
                      <c:pt idx="2020">
                        <c:v>#N/A</c:v>
                      </c:pt>
                      <c:pt idx="2021">
                        <c:v>#N/A</c:v>
                      </c:pt>
                      <c:pt idx="2022">
                        <c:v>#N/A</c:v>
                      </c:pt>
                      <c:pt idx="2023">
                        <c:v>#N/A</c:v>
                      </c:pt>
                      <c:pt idx="2024">
                        <c:v>212.0969864667756</c:v>
                      </c:pt>
                      <c:pt idx="2025">
                        <c:v>#N/A</c:v>
                      </c:pt>
                      <c:pt idx="2026">
                        <c:v>#N/A</c:v>
                      </c:pt>
                      <c:pt idx="2027">
                        <c:v>#N/A</c:v>
                      </c:pt>
                      <c:pt idx="2028">
                        <c:v>#N/A</c:v>
                      </c:pt>
                      <c:pt idx="2029">
                        <c:v>#N/A</c:v>
                      </c:pt>
                      <c:pt idx="2030">
                        <c:v>#N/A</c:v>
                      </c:pt>
                      <c:pt idx="2031">
                        <c:v>#N/A</c:v>
                      </c:pt>
                      <c:pt idx="2032">
                        <c:v>#N/A</c:v>
                      </c:pt>
                      <c:pt idx="2033">
                        <c:v>#N/A</c:v>
                      </c:pt>
                      <c:pt idx="2034">
                        <c:v>#N/A</c:v>
                      </c:pt>
                      <c:pt idx="2035">
                        <c:v>#N/A</c:v>
                      </c:pt>
                      <c:pt idx="2036">
                        <c:v>#N/A</c:v>
                      </c:pt>
                      <c:pt idx="2037">
                        <c:v>#N/A</c:v>
                      </c:pt>
                      <c:pt idx="2038">
                        <c:v>#N/A</c:v>
                      </c:pt>
                      <c:pt idx="2039">
                        <c:v>#N/A</c:v>
                      </c:pt>
                      <c:pt idx="2040">
                        <c:v>#N/A</c:v>
                      </c:pt>
                      <c:pt idx="2041">
                        <c:v>#N/A</c:v>
                      </c:pt>
                      <c:pt idx="2042">
                        <c:v>#N/A</c:v>
                      </c:pt>
                      <c:pt idx="2043">
                        <c:v>#N/A</c:v>
                      </c:pt>
                      <c:pt idx="2044">
                        <c:v>#N/A</c:v>
                      </c:pt>
                      <c:pt idx="2045">
                        <c:v>#N/A</c:v>
                      </c:pt>
                      <c:pt idx="2046">
                        <c:v>#N/A</c:v>
                      </c:pt>
                      <c:pt idx="2047">
                        <c:v>#N/A</c:v>
                      </c:pt>
                      <c:pt idx="2048">
                        <c:v>#N/A</c:v>
                      </c:pt>
                      <c:pt idx="2049">
                        <c:v>#N/A</c:v>
                      </c:pt>
                      <c:pt idx="2050">
                        <c:v>#N/A</c:v>
                      </c:pt>
                      <c:pt idx="2051">
                        <c:v>#N/A</c:v>
                      </c:pt>
                      <c:pt idx="2052">
                        <c:v>#N/A</c:v>
                      </c:pt>
                      <c:pt idx="2053">
                        <c:v>#N/A</c:v>
                      </c:pt>
                      <c:pt idx="2054">
                        <c:v>#N/A</c:v>
                      </c:pt>
                      <c:pt idx="2055">
                        <c:v>#N/A</c:v>
                      </c:pt>
                      <c:pt idx="2056">
                        <c:v>#N/A</c:v>
                      </c:pt>
                      <c:pt idx="2057">
                        <c:v>182.01767491701153</c:v>
                      </c:pt>
                      <c:pt idx="2058">
                        <c:v>#N/A</c:v>
                      </c:pt>
                      <c:pt idx="2059">
                        <c:v>#N/A</c:v>
                      </c:pt>
                      <c:pt idx="2060">
                        <c:v>#N/A</c:v>
                      </c:pt>
                      <c:pt idx="2061">
                        <c:v>#N/A</c:v>
                      </c:pt>
                      <c:pt idx="2062">
                        <c:v>#N/A</c:v>
                      </c:pt>
                      <c:pt idx="2063">
                        <c:v>#N/A</c:v>
                      </c:pt>
                      <c:pt idx="2064">
                        <c:v>#N/A</c:v>
                      </c:pt>
                      <c:pt idx="2065">
                        <c:v>#N/A</c:v>
                      </c:pt>
                      <c:pt idx="2066">
                        <c:v>#N/A</c:v>
                      </c:pt>
                      <c:pt idx="2067">
                        <c:v>#N/A</c:v>
                      </c:pt>
                      <c:pt idx="2068">
                        <c:v>#N/A</c:v>
                      </c:pt>
                      <c:pt idx="2069">
                        <c:v>#N/A</c:v>
                      </c:pt>
                      <c:pt idx="2070">
                        <c:v>#N/A</c:v>
                      </c:pt>
                      <c:pt idx="2071">
                        <c:v>#N/A</c:v>
                      </c:pt>
                      <c:pt idx="2072">
                        <c:v>#N/A</c:v>
                      </c:pt>
                      <c:pt idx="2073">
                        <c:v>#N/A</c:v>
                      </c:pt>
                      <c:pt idx="2074">
                        <c:v>#N/A</c:v>
                      </c:pt>
                      <c:pt idx="2075">
                        <c:v>#N/A</c:v>
                      </c:pt>
                      <c:pt idx="2076">
                        <c:v>#N/A</c:v>
                      </c:pt>
                      <c:pt idx="2077">
                        <c:v>#N/A</c:v>
                      </c:pt>
                      <c:pt idx="2078">
                        <c:v>#N/A</c:v>
                      </c:pt>
                      <c:pt idx="2079">
                        <c:v>#N/A</c:v>
                      </c:pt>
                      <c:pt idx="2080">
                        <c:v>#N/A</c:v>
                      </c:pt>
                      <c:pt idx="2081">
                        <c:v>#N/A</c:v>
                      </c:pt>
                      <c:pt idx="2082">
                        <c:v>#N/A</c:v>
                      </c:pt>
                      <c:pt idx="2083">
                        <c:v>#N/A</c:v>
                      </c:pt>
                      <c:pt idx="2084">
                        <c:v>#N/A</c:v>
                      </c:pt>
                      <c:pt idx="2085">
                        <c:v>#N/A</c:v>
                      </c:pt>
                      <c:pt idx="2086">
                        <c:v>160.95630579404036</c:v>
                      </c:pt>
                      <c:pt idx="2087">
                        <c:v>160.00882562926932</c:v>
                      </c:pt>
                      <c:pt idx="2088">
                        <c:v>#N/A</c:v>
                      </c:pt>
                      <c:pt idx="2089">
                        <c:v>#N/A</c:v>
                      </c:pt>
                      <c:pt idx="2090">
                        <c:v>#N/A</c:v>
                      </c:pt>
                      <c:pt idx="2091">
                        <c:v>#N/A</c:v>
                      </c:pt>
                      <c:pt idx="2092">
                        <c:v>#N/A</c:v>
                      </c:pt>
                      <c:pt idx="2093">
                        <c:v>#N/A</c:v>
                      </c:pt>
                      <c:pt idx="2094">
                        <c:v>#N/A</c:v>
                      </c:pt>
                      <c:pt idx="2095">
                        <c:v>#N/A</c:v>
                      </c:pt>
                      <c:pt idx="2096">
                        <c:v>#N/A</c:v>
                      </c:pt>
                      <c:pt idx="2097">
                        <c:v>#N/A</c:v>
                      </c:pt>
                      <c:pt idx="2098">
                        <c:v>#N/A</c:v>
                      </c:pt>
                      <c:pt idx="2099">
                        <c:v>#N/A</c:v>
                      </c:pt>
                      <c:pt idx="2100">
                        <c:v>#N/A</c:v>
                      </c:pt>
                      <c:pt idx="2101">
                        <c:v>#N/A</c:v>
                      </c:pt>
                      <c:pt idx="2102">
                        <c:v>#N/A</c:v>
                      </c:pt>
                      <c:pt idx="2103">
                        <c:v>#N/A</c:v>
                      </c:pt>
                      <c:pt idx="2104">
                        <c:v>#N/A</c:v>
                      </c:pt>
                      <c:pt idx="2105">
                        <c:v>#N/A</c:v>
                      </c:pt>
                      <c:pt idx="2106">
                        <c:v>#N/A</c:v>
                      </c:pt>
                      <c:pt idx="2107">
                        <c:v>#N/A</c:v>
                      </c:pt>
                      <c:pt idx="2108">
                        <c:v>#N/A</c:v>
                      </c:pt>
                      <c:pt idx="2109">
                        <c:v>#N/A</c:v>
                      </c:pt>
                      <c:pt idx="2110">
                        <c:v>#N/A</c:v>
                      </c:pt>
                      <c:pt idx="2111">
                        <c:v>#N/A</c:v>
                      </c:pt>
                      <c:pt idx="2112">
                        <c:v>#N/A</c:v>
                      </c:pt>
                      <c:pt idx="2113">
                        <c:v>#N/A</c:v>
                      </c:pt>
                      <c:pt idx="2114">
                        <c:v>#N/A</c:v>
                      </c:pt>
                      <c:pt idx="2115">
                        <c:v>#N/A</c:v>
                      </c:pt>
                      <c:pt idx="2116">
                        <c:v>#N/A</c:v>
                      </c:pt>
                      <c:pt idx="2117">
                        <c:v>#N/A</c:v>
                      </c:pt>
                      <c:pt idx="2118">
                        <c:v>#N/A</c:v>
                      </c:pt>
                      <c:pt idx="2119">
                        <c:v>#N/A</c:v>
                      </c:pt>
                      <c:pt idx="2120">
                        <c:v>#N/A</c:v>
                      </c:pt>
                      <c:pt idx="2121">
                        <c:v>139.26219547233922</c:v>
                      </c:pt>
                      <c:pt idx="2122">
                        <c:v>138.49996308608863</c:v>
                      </c:pt>
                      <c:pt idx="2123">
                        <c:v>#N/A</c:v>
                      </c:pt>
                      <c:pt idx="2124">
                        <c:v>#N/A</c:v>
                      </c:pt>
                      <c:pt idx="2125">
                        <c:v>#N/A</c:v>
                      </c:pt>
                      <c:pt idx="2126">
                        <c:v>#N/A</c:v>
                      </c:pt>
                      <c:pt idx="2127">
                        <c:v>#N/A</c:v>
                      </c:pt>
                      <c:pt idx="2128">
                        <c:v>#N/A</c:v>
                      </c:pt>
                      <c:pt idx="2129">
                        <c:v>#N/A</c:v>
                      </c:pt>
                      <c:pt idx="2130">
                        <c:v>#N/A</c:v>
                      </c:pt>
                      <c:pt idx="2131">
                        <c:v>#N/A</c:v>
                      </c:pt>
                      <c:pt idx="2132">
                        <c:v>#N/A</c:v>
                      </c:pt>
                      <c:pt idx="2133">
                        <c:v>#N/A</c:v>
                      </c:pt>
                      <c:pt idx="2134">
                        <c:v>#N/A</c:v>
                      </c:pt>
                      <c:pt idx="2135">
                        <c:v>#N/A</c:v>
                      </c:pt>
                      <c:pt idx="2136">
                        <c:v>#N/A</c:v>
                      </c:pt>
                      <c:pt idx="2137">
                        <c:v>#N/A</c:v>
                      </c:pt>
                      <c:pt idx="2138">
                        <c:v>#N/A</c:v>
                      </c:pt>
                      <c:pt idx="2139">
                        <c:v>#N/A</c:v>
                      </c:pt>
                      <c:pt idx="2140">
                        <c:v>#N/A</c:v>
                      </c:pt>
                      <c:pt idx="2141">
                        <c:v>#N/A</c:v>
                      </c:pt>
                      <c:pt idx="2142">
                        <c:v>#N/A</c:v>
                      </c:pt>
                      <c:pt idx="2143">
                        <c:v>#N/A</c:v>
                      </c:pt>
                      <c:pt idx="2144">
                        <c:v>#N/A</c:v>
                      </c:pt>
                      <c:pt idx="2145">
                        <c:v>#N/A</c:v>
                      </c:pt>
                      <c:pt idx="2146">
                        <c:v>#N/A</c:v>
                      </c:pt>
                      <c:pt idx="2147">
                        <c:v>#N/A</c:v>
                      </c:pt>
                      <c:pt idx="2148">
                        <c:v>#N/A</c:v>
                      </c:pt>
                      <c:pt idx="2149">
                        <c:v>#N/A</c:v>
                      </c:pt>
                      <c:pt idx="2150">
                        <c:v>#N/A</c:v>
                      </c:pt>
                      <c:pt idx="2151">
                        <c:v>#N/A</c:v>
                      </c:pt>
                      <c:pt idx="2152">
                        <c:v>#N/A</c:v>
                      </c:pt>
                      <c:pt idx="2153">
                        <c:v>#N/A</c:v>
                      </c:pt>
                      <c:pt idx="2154">
                        <c:v>#N/A</c:v>
                      </c:pt>
                      <c:pt idx="2155">
                        <c:v>#N/A</c:v>
                      </c:pt>
                      <c:pt idx="2156">
                        <c:v>#N/A</c:v>
                      </c:pt>
                      <c:pt idx="2157">
                        <c:v>#N/A</c:v>
                      </c:pt>
                      <c:pt idx="2158">
                        <c:v>#N/A</c:v>
                      </c:pt>
                      <c:pt idx="2159">
                        <c:v>#N/A</c:v>
                      </c:pt>
                      <c:pt idx="2160">
                        <c:v>#N/A</c:v>
                      </c:pt>
                      <c:pt idx="2161">
                        <c:v>#N/A</c:v>
                      </c:pt>
                      <c:pt idx="2162">
                        <c:v>#N/A</c:v>
                      </c:pt>
                      <c:pt idx="2163">
                        <c:v>#N/A</c:v>
                      </c:pt>
                      <c:pt idx="2164">
                        <c:v>#N/A</c:v>
                      </c:pt>
                      <c:pt idx="2165">
                        <c:v>#N/A</c:v>
                      </c:pt>
                      <c:pt idx="2166">
                        <c:v>#N/A</c:v>
                      </c:pt>
                      <c:pt idx="2167">
                        <c:v>#N/A</c:v>
                      </c:pt>
                      <c:pt idx="2168">
                        <c:v>#N/A</c:v>
                      </c:pt>
                      <c:pt idx="2169">
                        <c:v>#N/A</c:v>
                      </c:pt>
                      <c:pt idx="2170">
                        <c:v>#N/A</c:v>
                      </c:pt>
                      <c:pt idx="2171">
                        <c:v>#N/A</c:v>
                      </c:pt>
                      <c:pt idx="2172">
                        <c:v>#N/A</c:v>
                      </c:pt>
                      <c:pt idx="2173">
                        <c:v>#N/A</c:v>
                      </c:pt>
                      <c:pt idx="2174">
                        <c:v>#N/A</c:v>
                      </c:pt>
                      <c:pt idx="2175">
                        <c:v>#N/A</c:v>
                      </c:pt>
                      <c:pt idx="2176">
                        <c:v>#N/A</c:v>
                      </c:pt>
                      <c:pt idx="2177">
                        <c:v>#N/A</c:v>
                      </c:pt>
                      <c:pt idx="2178">
                        <c:v>#N/A</c:v>
                      </c:pt>
                      <c:pt idx="2179">
                        <c:v>#N/A</c:v>
                      </c:pt>
                      <c:pt idx="2180">
                        <c:v>#N/A</c:v>
                      </c:pt>
                      <c:pt idx="2181">
                        <c:v>#N/A</c:v>
                      </c:pt>
                      <c:pt idx="2182">
                        <c:v>#N/A</c:v>
                      </c:pt>
                      <c:pt idx="2183">
                        <c:v>#N/A</c:v>
                      </c:pt>
                      <c:pt idx="2184">
                        <c:v>103.82619824666867</c:v>
                      </c:pt>
                      <c:pt idx="2185">
                        <c:v>#N/A</c:v>
                      </c:pt>
                      <c:pt idx="2186">
                        <c:v>#N/A</c:v>
                      </c:pt>
                      <c:pt idx="2187">
                        <c:v>#N/A</c:v>
                      </c:pt>
                      <c:pt idx="2188">
                        <c:v>#N/A</c:v>
                      </c:pt>
                      <c:pt idx="2189">
                        <c:v>#N/A</c:v>
                      </c:pt>
                      <c:pt idx="2190">
                        <c:v>#N/A</c:v>
                      </c:pt>
                      <c:pt idx="2191">
                        <c:v>#N/A</c:v>
                      </c:pt>
                      <c:pt idx="2192">
                        <c:v>#N/A</c:v>
                      </c:pt>
                      <c:pt idx="2193">
                        <c:v>#N/A</c:v>
                      </c:pt>
                      <c:pt idx="2194">
                        <c:v>#N/A</c:v>
                      </c:pt>
                      <c:pt idx="2195">
                        <c:v>#N/A</c:v>
                      </c:pt>
                      <c:pt idx="2196">
                        <c:v>#N/A</c:v>
                      </c:pt>
                      <c:pt idx="2197">
                        <c:v>#N/A</c:v>
                      </c:pt>
                      <c:pt idx="2198">
                        <c:v>#N/A</c:v>
                      </c:pt>
                      <c:pt idx="2199">
                        <c:v>#N/A</c:v>
                      </c:pt>
                      <c:pt idx="2200">
                        <c:v>#N/A</c:v>
                      </c:pt>
                      <c:pt idx="2201">
                        <c:v>#N/A</c:v>
                      </c:pt>
                      <c:pt idx="2202">
                        <c:v>#N/A</c:v>
                      </c:pt>
                      <c:pt idx="2203">
                        <c:v>#N/A</c:v>
                      </c:pt>
                      <c:pt idx="2204">
                        <c:v>#N/A</c:v>
                      </c:pt>
                      <c:pt idx="2205">
                        <c:v>#N/A</c:v>
                      </c:pt>
                      <c:pt idx="2206">
                        <c:v>#N/A</c:v>
                      </c:pt>
                      <c:pt idx="2207">
                        <c:v>#N/A</c:v>
                      </c:pt>
                      <c:pt idx="2208">
                        <c:v>#N/A</c:v>
                      </c:pt>
                      <c:pt idx="2209">
                        <c:v>#N/A</c:v>
                      </c:pt>
                      <c:pt idx="2210">
                        <c:v>#N/A</c:v>
                      </c:pt>
                      <c:pt idx="2211">
                        <c:v>#N/A</c:v>
                      </c:pt>
                      <c:pt idx="2212">
                        <c:v>#N/A</c:v>
                      </c:pt>
                      <c:pt idx="2213">
                        <c:v>#N/A</c:v>
                      </c:pt>
                      <c:pt idx="2214">
                        <c:v>#N/A</c:v>
                      </c:pt>
                      <c:pt idx="2215">
                        <c:v>#N/A</c:v>
                      </c:pt>
                      <c:pt idx="2216">
                        <c:v>#N/A</c:v>
                      </c:pt>
                      <c:pt idx="2217">
                        <c:v>#N/A</c:v>
                      </c:pt>
                      <c:pt idx="2218">
                        <c:v>#N/A</c:v>
                      </c:pt>
                      <c:pt idx="2219">
                        <c:v>#N/A</c:v>
                      </c:pt>
                      <c:pt idx="2220">
                        <c:v>#N/A</c:v>
                      </c:pt>
                      <c:pt idx="2221">
                        <c:v>#N/A</c:v>
                      </c:pt>
                      <c:pt idx="2222">
                        <c:v>#N/A</c:v>
                      </c:pt>
                      <c:pt idx="2223">
                        <c:v>#N/A</c:v>
                      </c:pt>
                      <c:pt idx="2224">
                        <c:v>#N/A</c:v>
                      </c:pt>
                      <c:pt idx="2225">
                        <c:v>#N/A</c:v>
                      </c:pt>
                      <c:pt idx="2226">
                        <c:v>#N/A</c:v>
                      </c:pt>
                      <c:pt idx="2227">
                        <c:v>#N/A</c:v>
                      </c:pt>
                      <c:pt idx="2228">
                        <c:v>#N/A</c:v>
                      </c:pt>
                      <c:pt idx="2229">
                        <c:v>#N/A</c:v>
                      </c:pt>
                      <c:pt idx="2230">
                        <c:v>#N/A</c:v>
                      </c:pt>
                      <c:pt idx="2231">
                        <c:v>#N/A</c:v>
                      </c:pt>
                      <c:pt idx="2232">
                        <c:v>#N/A</c:v>
                      </c:pt>
                      <c:pt idx="2233">
                        <c:v>#N/A</c:v>
                      </c:pt>
                      <c:pt idx="2234">
                        <c:v>#N/A</c:v>
                      </c:pt>
                      <c:pt idx="2235">
                        <c:v>#N/A</c:v>
                      </c:pt>
                      <c:pt idx="2236">
                        <c:v>#N/A</c:v>
                      </c:pt>
                      <c:pt idx="2237">
                        <c:v>#N/A</c:v>
                      </c:pt>
                      <c:pt idx="2238">
                        <c:v>#N/A</c:v>
                      </c:pt>
                      <c:pt idx="2239">
                        <c:v>#N/A</c:v>
                      </c:pt>
                      <c:pt idx="2240">
                        <c:v>82.089452049150054</c:v>
                      </c:pt>
                      <c:pt idx="2241">
                        <c:v>#N/A</c:v>
                      </c:pt>
                      <c:pt idx="2242">
                        <c:v>#N/A</c:v>
                      </c:pt>
                      <c:pt idx="2243">
                        <c:v>#N/A</c:v>
                      </c:pt>
                      <c:pt idx="2244">
                        <c:v>#N/A</c:v>
                      </c:pt>
                      <c:pt idx="2245">
                        <c:v>#N/A</c:v>
                      </c:pt>
                      <c:pt idx="2246">
                        <c:v>#N/A</c:v>
                      </c:pt>
                      <c:pt idx="2247">
                        <c:v>#N/A</c:v>
                      </c:pt>
                      <c:pt idx="2248">
                        <c:v>#N/A</c:v>
                      </c:pt>
                      <c:pt idx="2249">
                        <c:v>78.597328415831413</c:v>
                      </c:pt>
                      <c:pt idx="2250">
                        <c:v>#N/A</c:v>
                      </c:pt>
                      <c:pt idx="2251">
                        <c:v>#N/A</c:v>
                      </c:pt>
                      <c:pt idx="2252">
                        <c:v>#N/A</c:v>
                      </c:pt>
                      <c:pt idx="2253">
                        <c:v>#N/A</c:v>
                      </c:pt>
                      <c:pt idx="2254">
                        <c:v>#N/A</c:v>
                      </c:pt>
                      <c:pt idx="2255">
                        <c:v>#N/A</c:v>
                      </c:pt>
                      <c:pt idx="2256">
                        <c:v>#N/A</c:v>
                      </c:pt>
                      <c:pt idx="2257">
                        <c:v>#N/A</c:v>
                      </c:pt>
                      <c:pt idx="2258">
                        <c:v>#N/A</c:v>
                      </c:pt>
                      <c:pt idx="2259">
                        <c:v>#N/A</c:v>
                      </c:pt>
                      <c:pt idx="2260">
                        <c:v>#N/A</c:v>
                      </c:pt>
                      <c:pt idx="2261">
                        <c:v>#N/A</c:v>
                      </c:pt>
                      <c:pt idx="2262">
                        <c:v>#N/A</c:v>
                      </c:pt>
                      <c:pt idx="2263">
                        <c:v>#N/A</c:v>
                      </c:pt>
                      <c:pt idx="2264">
                        <c:v>#N/A</c:v>
                      </c:pt>
                      <c:pt idx="2265">
                        <c:v>#N/A</c:v>
                      </c:pt>
                      <c:pt idx="2266">
                        <c:v>#N/A</c:v>
                      </c:pt>
                      <c:pt idx="2267">
                        <c:v>#N/A</c:v>
                      </c:pt>
                      <c:pt idx="2268">
                        <c:v>#N/A</c:v>
                      </c:pt>
                      <c:pt idx="2269">
                        <c:v>#N/A</c:v>
                      </c:pt>
                      <c:pt idx="2270">
                        <c:v>#N/A</c:v>
                      </c:pt>
                      <c:pt idx="2271">
                        <c:v>#N/A</c:v>
                      </c:pt>
                      <c:pt idx="2272">
                        <c:v>#N/A</c:v>
                      </c:pt>
                      <c:pt idx="2273">
                        <c:v>#N/A</c:v>
                      </c:pt>
                      <c:pt idx="2274">
                        <c:v>#N/A</c:v>
                      </c:pt>
                      <c:pt idx="2275">
                        <c:v>#N/A</c:v>
                      </c:pt>
                      <c:pt idx="2276">
                        <c:v>#N/A</c:v>
                      </c:pt>
                      <c:pt idx="2277">
                        <c:v>#N/A</c:v>
                      </c:pt>
                      <c:pt idx="2278">
                        <c:v>#N/A</c:v>
                      </c:pt>
                      <c:pt idx="2279">
                        <c:v>#N/A</c:v>
                      </c:pt>
                      <c:pt idx="2280">
                        <c:v>#N/A</c:v>
                      </c:pt>
                      <c:pt idx="2281">
                        <c:v>#N/A</c:v>
                      </c:pt>
                      <c:pt idx="2282">
                        <c:v>#N/A</c:v>
                      </c:pt>
                      <c:pt idx="2283">
                        <c:v>#N/A</c:v>
                      </c:pt>
                      <c:pt idx="2284">
                        <c:v>#N/A</c:v>
                      </c:pt>
                      <c:pt idx="2285">
                        <c:v>#N/A</c:v>
                      </c:pt>
                      <c:pt idx="2286">
                        <c:v>#N/A</c:v>
                      </c:pt>
                      <c:pt idx="2287">
                        <c:v>#N/A</c:v>
                      </c:pt>
                      <c:pt idx="2288">
                        <c:v>#N/A</c:v>
                      </c:pt>
                      <c:pt idx="2289">
                        <c:v>#N/A</c:v>
                      </c:pt>
                      <c:pt idx="2290">
                        <c:v>#N/A</c:v>
                      </c:pt>
                      <c:pt idx="2291">
                        <c:v>#N/A</c:v>
                      </c:pt>
                      <c:pt idx="2292">
                        <c:v>#N/A</c:v>
                      </c:pt>
                      <c:pt idx="2293">
                        <c:v>#N/A</c:v>
                      </c:pt>
                      <c:pt idx="2294">
                        <c:v>#N/A</c:v>
                      </c:pt>
                      <c:pt idx="2295">
                        <c:v>#N/A</c:v>
                      </c:pt>
                      <c:pt idx="2296">
                        <c:v>#N/A</c:v>
                      </c:pt>
                      <c:pt idx="2297">
                        <c:v>#N/A</c:v>
                      </c:pt>
                      <c:pt idx="2298">
                        <c:v>#N/A</c:v>
                      </c:pt>
                      <c:pt idx="2299">
                        <c:v>#N/A</c:v>
                      </c:pt>
                      <c:pt idx="2300">
                        <c:v>#N/A</c:v>
                      </c:pt>
                      <c:pt idx="2301">
                        <c:v>#N/A</c:v>
                      </c:pt>
                      <c:pt idx="2302">
                        <c:v>#N/A</c:v>
                      </c:pt>
                      <c:pt idx="2303">
                        <c:v>#N/A</c:v>
                      </c:pt>
                      <c:pt idx="2304">
                        <c:v>#N/A</c:v>
                      </c:pt>
                      <c:pt idx="2305">
                        <c:v>#N/A</c:v>
                      </c:pt>
                      <c:pt idx="2306">
                        <c:v>#N/A</c:v>
                      </c:pt>
                      <c:pt idx="2307">
                        <c:v>#N/A</c:v>
                      </c:pt>
                      <c:pt idx="2308">
                        <c:v>#N/A</c:v>
                      </c:pt>
                      <c:pt idx="2309">
                        <c:v>#N/A</c:v>
                      </c:pt>
                      <c:pt idx="2310">
                        <c:v>#N/A</c:v>
                      </c:pt>
                      <c:pt idx="2311">
                        <c:v>#N/A</c:v>
                      </c:pt>
                      <c:pt idx="2312">
                        <c:v>#N/A</c:v>
                      </c:pt>
                      <c:pt idx="2313">
                        <c:v>#N/A</c:v>
                      </c:pt>
                      <c:pt idx="2314">
                        <c:v>#N/A</c:v>
                      </c:pt>
                      <c:pt idx="2315">
                        <c:v>#N/A</c:v>
                      </c:pt>
                      <c:pt idx="2316">
                        <c:v>#N/A</c:v>
                      </c:pt>
                      <c:pt idx="2317">
                        <c:v>#N/A</c:v>
                      </c:pt>
                      <c:pt idx="2318">
                        <c:v>#N/A</c:v>
                      </c:pt>
                      <c:pt idx="2319">
                        <c:v>#N/A</c:v>
                      </c:pt>
                      <c:pt idx="2320">
                        <c:v>#N/A</c:v>
                      </c:pt>
                      <c:pt idx="2321">
                        <c:v>#N/A</c:v>
                      </c:pt>
                      <c:pt idx="2322">
                        <c:v>#N/A</c:v>
                      </c:pt>
                      <c:pt idx="2323">
                        <c:v>#N/A</c:v>
                      </c:pt>
                      <c:pt idx="2324">
                        <c:v>#N/A</c:v>
                      </c:pt>
                      <c:pt idx="2325">
                        <c:v>#N/A</c:v>
                      </c:pt>
                      <c:pt idx="2326">
                        <c:v>#N/A</c:v>
                      </c:pt>
                      <c:pt idx="2327">
                        <c:v>#N/A</c:v>
                      </c:pt>
                      <c:pt idx="2328">
                        <c:v>#N/A</c:v>
                      </c:pt>
                      <c:pt idx="2329">
                        <c:v>#N/A</c:v>
                      </c:pt>
                      <c:pt idx="2330">
                        <c:v>#N/A</c:v>
                      </c:pt>
                      <c:pt idx="2331">
                        <c:v>#N/A</c:v>
                      </c:pt>
                      <c:pt idx="2332">
                        <c:v>#N/A</c:v>
                      </c:pt>
                      <c:pt idx="2333">
                        <c:v>#N/A</c:v>
                      </c:pt>
                      <c:pt idx="2334">
                        <c:v>#N/A</c:v>
                      </c:pt>
                      <c:pt idx="2335">
                        <c:v>#N/A</c:v>
                      </c:pt>
                      <c:pt idx="2336">
                        <c:v>#N/A</c:v>
                      </c:pt>
                      <c:pt idx="2337">
                        <c:v>#N/A</c:v>
                      </c:pt>
                      <c:pt idx="2338">
                        <c:v>#N/A</c:v>
                      </c:pt>
                      <c:pt idx="2339">
                        <c:v>#N/A</c:v>
                      </c:pt>
                      <c:pt idx="2340">
                        <c:v>#N/A</c:v>
                      </c:pt>
                      <c:pt idx="2341">
                        <c:v>#N/A</c:v>
                      </c:pt>
                      <c:pt idx="2342">
                        <c:v>#N/A</c:v>
                      </c:pt>
                      <c:pt idx="2343">
                        <c:v>#N/A</c:v>
                      </c:pt>
                      <c:pt idx="2344">
                        <c:v>#N/A</c:v>
                      </c:pt>
                      <c:pt idx="2345">
                        <c:v>#N/A</c:v>
                      </c:pt>
                      <c:pt idx="2346">
                        <c:v>#N/A</c:v>
                      </c:pt>
                      <c:pt idx="2347">
                        <c:v>#N/A</c:v>
                      </c:pt>
                      <c:pt idx="2348">
                        <c:v>#N/A</c:v>
                      </c:pt>
                      <c:pt idx="2349">
                        <c:v>#N/A</c:v>
                      </c:pt>
                      <c:pt idx="2350">
                        <c:v>#N/A</c:v>
                      </c:pt>
                      <c:pt idx="2351">
                        <c:v>#N/A</c:v>
                      </c:pt>
                      <c:pt idx="2352">
                        <c:v>#N/A</c:v>
                      </c:pt>
                      <c:pt idx="2353">
                        <c:v>#N/A</c:v>
                      </c:pt>
                      <c:pt idx="2354">
                        <c:v>#N/A</c:v>
                      </c:pt>
                      <c:pt idx="2355">
                        <c:v>#N/A</c:v>
                      </c:pt>
                      <c:pt idx="2356">
                        <c:v>#N/A</c:v>
                      </c:pt>
                      <c:pt idx="2357">
                        <c:v>#N/A</c:v>
                      </c:pt>
                      <c:pt idx="2358">
                        <c:v>#N/A</c:v>
                      </c:pt>
                      <c:pt idx="2359">
                        <c:v>#N/A</c:v>
                      </c:pt>
                      <c:pt idx="2360">
                        <c:v>#N/A</c:v>
                      </c:pt>
                      <c:pt idx="2361">
                        <c:v>#N/A</c:v>
                      </c:pt>
                      <c:pt idx="2362">
                        <c:v>#N/A</c:v>
                      </c:pt>
                      <c:pt idx="2363">
                        <c:v>#N/A</c:v>
                      </c:pt>
                      <c:pt idx="2364">
                        <c:v>#N/A</c:v>
                      </c:pt>
                      <c:pt idx="2365">
                        <c:v>#N/A</c:v>
                      </c:pt>
                      <c:pt idx="2366">
                        <c:v>#N/A</c:v>
                      </c:pt>
                      <c:pt idx="2367">
                        <c:v>#N/A</c:v>
                      </c:pt>
                      <c:pt idx="2368">
                        <c:v>#N/A</c:v>
                      </c:pt>
                      <c:pt idx="2369">
                        <c:v>#N/A</c:v>
                      </c:pt>
                      <c:pt idx="2370">
                        <c:v>#N/A</c:v>
                      </c:pt>
                      <c:pt idx="2371">
                        <c:v>#N/A</c:v>
                      </c:pt>
                      <c:pt idx="2372">
                        <c:v>#N/A</c:v>
                      </c:pt>
                      <c:pt idx="2373">
                        <c:v>#N/A</c:v>
                      </c:pt>
                      <c:pt idx="2374">
                        <c:v>#N/A</c:v>
                      </c:pt>
                      <c:pt idx="2375">
                        <c:v>#N/A</c:v>
                      </c:pt>
                      <c:pt idx="2376">
                        <c:v>#N/A</c:v>
                      </c:pt>
                      <c:pt idx="2377">
                        <c:v>#N/A</c:v>
                      </c:pt>
                      <c:pt idx="2378">
                        <c:v>#N/A</c:v>
                      </c:pt>
                      <c:pt idx="2379">
                        <c:v>#N/A</c:v>
                      </c:pt>
                      <c:pt idx="2380">
                        <c:v>#N/A</c:v>
                      </c:pt>
                      <c:pt idx="2381">
                        <c:v>#N/A</c:v>
                      </c:pt>
                      <c:pt idx="2382">
                        <c:v>#N/A</c:v>
                      </c:pt>
                      <c:pt idx="2383">
                        <c:v>#N/A</c:v>
                      </c:pt>
                      <c:pt idx="2384">
                        <c:v>#N/A</c:v>
                      </c:pt>
                      <c:pt idx="2385">
                        <c:v>#N/A</c:v>
                      </c:pt>
                      <c:pt idx="2386">
                        <c:v>#N/A</c:v>
                      </c:pt>
                      <c:pt idx="2387">
                        <c:v>#N/A</c:v>
                      </c:pt>
                      <c:pt idx="2388">
                        <c:v>#N/A</c:v>
                      </c:pt>
                      <c:pt idx="2389">
                        <c:v>#N/A</c:v>
                      </c:pt>
                      <c:pt idx="2390">
                        <c:v>#N/A</c:v>
                      </c:pt>
                      <c:pt idx="2391">
                        <c:v>#N/A</c:v>
                      </c:pt>
                      <c:pt idx="2392">
                        <c:v>#N/A</c:v>
                      </c:pt>
                      <c:pt idx="2393">
                        <c:v>#N/A</c:v>
                      </c:pt>
                      <c:pt idx="2394">
                        <c:v>#N/A</c:v>
                      </c:pt>
                      <c:pt idx="2395">
                        <c:v>#N/A</c:v>
                      </c:pt>
                      <c:pt idx="2396">
                        <c:v>#N/A</c:v>
                      </c:pt>
                      <c:pt idx="2397">
                        <c:v>39.504898930032638</c:v>
                      </c:pt>
                      <c:pt idx="2398">
                        <c:v>#N/A</c:v>
                      </c:pt>
                      <c:pt idx="2399">
                        <c:v>#N/A</c:v>
                      </c:pt>
                      <c:pt idx="2400">
                        <c:v>#N/A</c:v>
                      </c:pt>
                      <c:pt idx="2401">
                        <c:v>#N/A</c:v>
                      </c:pt>
                      <c:pt idx="2402">
                        <c:v>#N/A</c:v>
                      </c:pt>
                      <c:pt idx="2403">
                        <c:v>#N/A</c:v>
                      </c:pt>
                      <c:pt idx="2404">
                        <c:v>#N/A</c:v>
                      </c:pt>
                      <c:pt idx="2405">
                        <c:v>#N/A</c:v>
                      </c:pt>
                      <c:pt idx="2406">
                        <c:v>#N/A</c:v>
                      </c:pt>
                      <c:pt idx="2407">
                        <c:v>#N/A</c:v>
                      </c:pt>
                      <c:pt idx="2408">
                        <c:v>#N/A</c:v>
                      </c:pt>
                      <c:pt idx="2409">
                        <c:v>#N/A</c:v>
                      </c:pt>
                      <c:pt idx="2410">
                        <c:v>#N/A</c:v>
                      </c:pt>
                      <c:pt idx="2411">
                        <c:v>#N/A</c:v>
                      </c:pt>
                      <c:pt idx="2412">
                        <c:v>#N/A</c:v>
                      </c:pt>
                      <c:pt idx="2413">
                        <c:v>#N/A</c:v>
                      </c:pt>
                      <c:pt idx="2414">
                        <c:v>#N/A</c:v>
                      </c:pt>
                      <c:pt idx="2415">
                        <c:v>#N/A</c:v>
                      </c:pt>
                      <c:pt idx="2416">
                        <c:v>#N/A</c:v>
                      </c:pt>
                      <c:pt idx="2417">
                        <c:v>#N/A</c:v>
                      </c:pt>
                      <c:pt idx="2418">
                        <c:v>#N/A</c:v>
                      </c:pt>
                      <c:pt idx="2419">
                        <c:v>#N/A</c:v>
                      </c:pt>
                      <c:pt idx="2420">
                        <c:v>#N/A</c:v>
                      </c:pt>
                      <c:pt idx="2421">
                        <c:v>#N/A</c:v>
                      </c:pt>
                      <c:pt idx="2422">
                        <c:v>#N/A</c:v>
                      </c:pt>
                      <c:pt idx="2423">
                        <c:v>#N/A</c:v>
                      </c:pt>
                      <c:pt idx="2424">
                        <c:v>#N/A</c:v>
                      </c:pt>
                      <c:pt idx="2425">
                        <c:v>#N/A</c:v>
                      </c:pt>
                      <c:pt idx="2426">
                        <c:v>#N/A</c:v>
                      </c:pt>
                      <c:pt idx="2427">
                        <c:v>#N/A</c:v>
                      </c:pt>
                      <c:pt idx="2428">
                        <c:v>#N/A</c:v>
                      </c:pt>
                      <c:pt idx="2429">
                        <c:v>#N/A</c:v>
                      </c:pt>
                      <c:pt idx="2430">
                        <c:v>#N/A</c:v>
                      </c:pt>
                      <c:pt idx="2431">
                        <c:v>#N/A</c:v>
                      </c:pt>
                      <c:pt idx="2432">
                        <c:v>#N/A</c:v>
                      </c:pt>
                      <c:pt idx="2433">
                        <c:v>#N/A</c:v>
                      </c:pt>
                      <c:pt idx="2434">
                        <c:v>#N/A</c:v>
                      </c:pt>
                      <c:pt idx="2435">
                        <c:v>#N/A</c:v>
                      </c:pt>
                      <c:pt idx="2436">
                        <c:v>#N/A</c:v>
                      </c:pt>
                      <c:pt idx="2437">
                        <c:v>#N/A</c:v>
                      </c:pt>
                      <c:pt idx="2438">
                        <c:v>#N/A</c:v>
                      </c:pt>
                      <c:pt idx="2439">
                        <c:v>#N/A</c:v>
                      </c:pt>
                      <c:pt idx="2440">
                        <c:v>#N/A</c:v>
                      </c:pt>
                      <c:pt idx="2441">
                        <c:v>#N/A</c:v>
                      </c:pt>
                      <c:pt idx="2442">
                        <c:v>#N/A</c:v>
                      </c:pt>
                      <c:pt idx="2443">
                        <c:v>#N/A</c:v>
                      </c:pt>
                      <c:pt idx="2444">
                        <c:v>#N/A</c:v>
                      </c:pt>
                      <c:pt idx="2445">
                        <c:v>#N/A</c:v>
                      </c:pt>
                      <c:pt idx="2446">
                        <c:v>#N/A</c:v>
                      </c:pt>
                      <c:pt idx="2447">
                        <c:v>#N/A</c:v>
                      </c:pt>
                      <c:pt idx="2448">
                        <c:v>#N/A</c:v>
                      </c:pt>
                      <c:pt idx="2449">
                        <c:v>#N/A</c:v>
                      </c:pt>
                      <c:pt idx="2450">
                        <c:v>#N/A</c:v>
                      </c:pt>
                      <c:pt idx="2451">
                        <c:v>#N/A</c:v>
                      </c:pt>
                      <c:pt idx="2452">
                        <c:v>#N/A</c:v>
                      </c:pt>
                      <c:pt idx="2453">
                        <c:v>#N/A</c:v>
                      </c:pt>
                      <c:pt idx="2454">
                        <c:v>#N/A</c:v>
                      </c:pt>
                      <c:pt idx="2455">
                        <c:v>#N/A</c:v>
                      </c:pt>
                      <c:pt idx="2456">
                        <c:v>#N/A</c:v>
                      </c:pt>
                      <c:pt idx="2457">
                        <c:v>#N/A</c:v>
                      </c:pt>
                      <c:pt idx="2458">
                        <c:v>28.624421497954526</c:v>
                      </c:pt>
                      <c:pt idx="2459">
                        <c:v>#N/A</c:v>
                      </c:pt>
                      <c:pt idx="2460">
                        <c:v>#N/A</c:v>
                      </c:pt>
                      <c:pt idx="2461">
                        <c:v>#N/A</c:v>
                      </c:pt>
                      <c:pt idx="2462">
                        <c:v>#N/A</c:v>
                      </c:pt>
                      <c:pt idx="2463">
                        <c:v>#N/A</c:v>
                      </c:pt>
                      <c:pt idx="2464">
                        <c:v>#N/A</c:v>
                      </c:pt>
                      <c:pt idx="2465">
                        <c:v>#N/A</c:v>
                      </c:pt>
                      <c:pt idx="2466">
                        <c:v>#N/A</c:v>
                      </c:pt>
                      <c:pt idx="2467">
                        <c:v>#N/A</c:v>
                      </c:pt>
                      <c:pt idx="2468">
                        <c:v>#N/A</c:v>
                      </c:pt>
                      <c:pt idx="2469">
                        <c:v>#N/A</c:v>
                      </c:pt>
                      <c:pt idx="2470">
                        <c:v>#N/A</c:v>
                      </c:pt>
                      <c:pt idx="2471">
                        <c:v>#N/A</c:v>
                      </c:pt>
                      <c:pt idx="2472">
                        <c:v>#N/A</c:v>
                      </c:pt>
                      <c:pt idx="2473">
                        <c:v>#N/A</c:v>
                      </c:pt>
                      <c:pt idx="2474">
                        <c:v>#N/A</c:v>
                      </c:pt>
                      <c:pt idx="2475">
                        <c:v>#N/A</c:v>
                      </c:pt>
                      <c:pt idx="2476">
                        <c:v>#N/A</c:v>
                      </c:pt>
                      <c:pt idx="2477">
                        <c:v>#N/A</c:v>
                      </c:pt>
                      <c:pt idx="2478">
                        <c:v>#N/A</c:v>
                      </c:pt>
                      <c:pt idx="2479">
                        <c:v>#N/A</c:v>
                      </c:pt>
                      <c:pt idx="2480">
                        <c:v>#N/A</c:v>
                      </c:pt>
                      <c:pt idx="2481">
                        <c:v>#N/A</c:v>
                      </c:pt>
                      <c:pt idx="2482">
                        <c:v>#N/A</c:v>
                      </c:pt>
                      <c:pt idx="2483">
                        <c:v>#N/A</c:v>
                      </c:pt>
                      <c:pt idx="2484">
                        <c:v>#N/A</c:v>
                      </c:pt>
                      <c:pt idx="2485">
                        <c:v>#N/A</c:v>
                      </c:pt>
                      <c:pt idx="2486">
                        <c:v>#N/A</c:v>
                      </c:pt>
                      <c:pt idx="2487">
                        <c:v>#N/A</c:v>
                      </c:pt>
                      <c:pt idx="2488">
                        <c:v>#N/A</c:v>
                      </c:pt>
                      <c:pt idx="2489">
                        <c:v>#N/A</c:v>
                      </c:pt>
                      <c:pt idx="2490">
                        <c:v>#N/A</c:v>
                      </c:pt>
                      <c:pt idx="2491">
                        <c:v>#N/A</c:v>
                      </c:pt>
                      <c:pt idx="2492">
                        <c:v>#N/A</c:v>
                      </c:pt>
                      <c:pt idx="2493">
                        <c:v>#N/A</c:v>
                      </c:pt>
                      <c:pt idx="2494">
                        <c:v>#N/A</c:v>
                      </c:pt>
                      <c:pt idx="2495">
                        <c:v>#N/A</c:v>
                      </c:pt>
                      <c:pt idx="2496">
                        <c:v>#N/A</c:v>
                      </c:pt>
                      <c:pt idx="2497">
                        <c:v>#N/A</c:v>
                      </c:pt>
                      <c:pt idx="2498">
                        <c:v>#N/A</c:v>
                      </c:pt>
                      <c:pt idx="2499">
                        <c:v>#N/A</c:v>
                      </c:pt>
                      <c:pt idx="2500">
                        <c:v>#N/A</c:v>
                      </c:pt>
                      <c:pt idx="2501">
                        <c:v>#N/A</c:v>
                      </c:pt>
                      <c:pt idx="2502">
                        <c:v>#N/A</c:v>
                      </c:pt>
                      <c:pt idx="2503">
                        <c:v>#N/A</c:v>
                      </c:pt>
                      <c:pt idx="2504">
                        <c:v>#N/A</c:v>
                      </c:pt>
                      <c:pt idx="2505">
                        <c:v>#N/A</c:v>
                      </c:pt>
                      <c:pt idx="2506">
                        <c:v>#N/A</c:v>
                      </c:pt>
                      <c:pt idx="2507">
                        <c:v>#N/A</c:v>
                      </c:pt>
                      <c:pt idx="2508">
                        <c:v>#N/A</c:v>
                      </c:pt>
                      <c:pt idx="2509">
                        <c:v>#N/A</c:v>
                      </c:pt>
                      <c:pt idx="2510">
                        <c:v>#N/A</c:v>
                      </c:pt>
                      <c:pt idx="2511">
                        <c:v>#N/A</c:v>
                      </c:pt>
                      <c:pt idx="2512">
                        <c:v>#N/A</c:v>
                      </c:pt>
                      <c:pt idx="2513">
                        <c:v>#N/A</c:v>
                      </c:pt>
                      <c:pt idx="2514">
                        <c:v>#N/A</c:v>
                      </c:pt>
                      <c:pt idx="2515">
                        <c:v>#N/A</c:v>
                      </c:pt>
                      <c:pt idx="2516">
                        <c:v>#N/A</c:v>
                      </c:pt>
                      <c:pt idx="2517">
                        <c:v>#N/A</c:v>
                      </c:pt>
                      <c:pt idx="2518">
                        <c:v>#N/A</c:v>
                      </c:pt>
                      <c:pt idx="2519">
                        <c:v>#N/A</c:v>
                      </c:pt>
                      <c:pt idx="2520">
                        <c:v>#N/A</c:v>
                      </c:pt>
                      <c:pt idx="2521">
                        <c:v>#N/A</c:v>
                      </c:pt>
                      <c:pt idx="2522">
                        <c:v>#N/A</c:v>
                      </c:pt>
                      <c:pt idx="2523">
                        <c:v>#N/A</c:v>
                      </c:pt>
                      <c:pt idx="2524">
                        <c:v>#N/A</c:v>
                      </c:pt>
                      <c:pt idx="2525">
                        <c:v>#N/A</c:v>
                      </c:pt>
                      <c:pt idx="2526">
                        <c:v>#N/A</c:v>
                      </c:pt>
                      <c:pt idx="2527">
                        <c:v>#N/A</c:v>
                      </c:pt>
                      <c:pt idx="2528">
                        <c:v>#N/A</c:v>
                      </c:pt>
                      <c:pt idx="2529">
                        <c:v>#N/A</c:v>
                      </c:pt>
                      <c:pt idx="2530">
                        <c:v>#N/A</c:v>
                      </c:pt>
                      <c:pt idx="2531">
                        <c:v>#N/A</c:v>
                      </c:pt>
                      <c:pt idx="2532">
                        <c:v>#N/A</c:v>
                      </c:pt>
                      <c:pt idx="2533">
                        <c:v>#N/A</c:v>
                      </c:pt>
                      <c:pt idx="2534">
                        <c:v>#N/A</c:v>
                      </c:pt>
                      <c:pt idx="2535">
                        <c:v>#N/A</c:v>
                      </c:pt>
                      <c:pt idx="2536">
                        <c:v>#N/A</c:v>
                      </c:pt>
                      <c:pt idx="2537">
                        <c:v>#N/A</c:v>
                      </c:pt>
                      <c:pt idx="2538">
                        <c:v>#N/A</c:v>
                      </c:pt>
                      <c:pt idx="2539">
                        <c:v>#N/A</c:v>
                      </c:pt>
                      <c:pt idx="2540">
                        <c:v>#N/A</c:v>
                      </c:pt>
                      <c:pt idx="2541">
                        <c:v>#N/A</c:v>
                      </c:pt>
                      <c:pt idx="2542">
                        <c:v>#N/A</c:v>
                      </c:pt>
                      <c:pt idx="2543">
                        <c:v>#N/A</c:v>
                      </c:pt>
                      <c:pt idx="2544">
                        <c:v>#N/A</c:v>
                      </c:pt>
                      <c:pt idx="2545">
                        <c:v>#N/A</c:v>
                      </c:pt>
                      <c:pt idx="2546">
                        <c:v>#N/A</c:v>
                      </c:pt>
                      <c:pt idx="2547">
                        <c:v>#N/A</c:v>
                      </c:pt>
                      <c:pt idx="2548">
                        <c:v>#N/A</c:v>
                      </c:pt>
                      <c:pt idx="2549">
                        <c:v>#N/A</c:v>
                      </c:pt>
                      <c:pt idx="2550">
                        <c:v>#N/A</c:v>
                      </c:pt>
                      <c:pt idx="2551">
                        <c:v>#N/A</c:v>
                      </c:pt>
                      <c:pt idx="2552">
                        <c:v>#N/A</c:v>
                      </c:pt>
                      <c:pt idx="2553">
                        <c:v>#N/A</c:v>
                      </c:pt>
                      <c:pt idx="2554">
                        <c:v>#N/A</c:v>
                      </c:pt>
                      <c:pt idx="2555">
                        <c:v>#N/A</c:v>
                      </c:pt>
                      <c:pt idx="2556">
                        <c:v>#N/A</c:v>
                      </c:pt>
                      <c:pt idx="2557">
                        <c:v>#N/A</c:v>
                      </c:pt>
                      <c:pt idx="2558">
                        <c:v>#N/A</c:v>
                      </c:pt>
                      <c:pt idx="2559">
                        <c:v>#N/A</c:v>
                      </c:pt>
                      <c:pt idx="2560">
                        <c:v>#N/A</c:v>
                      </c:pt>
                      <c:pt idx="2561">
                        <c:v>#N/A</c:v>
                      </c:pt>
                      <c:pt idx="2562">
                        <c:v>#N/A</c:v>
                      </c:pt>
                      <c:pt idx="2563">
                        <c:v>#N/A</c:v>
                      </c:pt>
                      <c:pt idx="2564">
                        <c:v>#N/A</c:v>
                      </c:pt>
                      <c:pt idx="2565">
                        <c:v>#N/A</c:v>
                      </c:pt>
                      <c:pt idx="2566">
                        <c:v>#N/A</c:v>
                      </c:pt>
                      <c:pt idx="2567">
                        <c:v>#N/A</c:v>
                      </c:pt>
                      <c:pt idx="2568">
                        <c:v>#N/A</c:v>
                      </c:pt>
                      <c:pt idx="2569">
                        <c:v>#N/A</c:v>
                      </c:pt>
                      <c:pt idx="2570">
                        <c:v>#N/A</c:v>
                      </c:pt>
                      <c:pt idx="2571">
                        <c:v>#N/A</c:v>
                      </c:pt>
                      <c:pt idx="2572">
                        <c:v>#N/A</c:v>
                      </c:pt>
                      <c:pt idx="2573">
                        <c:v>#N/A</c:v>
                      </c:pt>
                      <c:pt idx="2574">
                        <c:v>#N/A</c:v>
                      </c:pt>
                      <c:pt idx="2575">
                        <c:v>#N/A</c:v>
                      </c:pt>
                      <c:pt idx="2576">
                        <c:v>#N/A</c:v>
                      </c:pt>
                      <c:pt idx="2577">
                        <c:v>#N/A</c:v>
                      </c:pt>
                      <c:pt idx="2578">
                        <c:v>#N/A</c:v>
                      </c:pt>
                      <c:pt idx="2579">
                        <c:v>#N/A</c:v>
                      </c:pt>
                      <c:pt idx="2580">
                        <c:v>#N/A</c:v>
                      </c:pt>
                      <c:pt idx="2581">
                        <c:v>#N/A</c:v>
                      </c:pt>
                      <c:pt idx="2582">
                        <c:v>#N/A</c:v>
                      </c:pt>
                      <c:pt idx="2583">
                        <c:v>#N/A</c:v>
                      </c:pt>
                      <c:pt idx="2584">
                        <c:v>#N/A</c:v>
                      </c:pt>
                      <c:pt idx="2585">
                        <c:v>#N/A</c:v>
                      </c:pt>
                      <c:pt idx="2586">
                        <c:v>#N/A</c:v>
                      </c:pt>
                      <c:pt idx="2587">
                        <c:v>#N/A</c:v>
                      </c:pt>
                      <c:pt idx="2588">
                        <c:v>#N/A</c:v>
                      </c:pt>
                      <c:pt idx="2589">
                        <c:v>#N/A</c:v>
                      </c:pt>
                      <c:pt idx="2590">
                        <c:v>#N/A</c:v>
                      </c:pt>
                      <c:pt idx="2591">
                        <c:v>#N/A</c:v>
                      </c:pt>
                      <c:pt idx="2592">
                        <c:v>#N/A</c:v>
                      </c:pt>
                      <c:pt idx="2593">
                        <c:v>#N/A</c:v>
                      </c:pt>
                      <c:pt idx="2594">
                        <c:v>#N/A</c:v>
                      </c:pt>
                      <c:pt idx="2595">
                        <c:v>#N/A</c:v>
                      </c:pt>
                      <c:pt idx="2596">
                        <c:v>#N/A</c:v>
                      </c:pt>
                      <c:pt idx="2597">
                        <c:v>#N/A</c:v>
                      </c:pt>
                      <c:pt idx="2598">
                        <c:v>#N/A</c:v>
                      </c:pt>
                      <c:pt idx="2599">
                        <c:v>#N/A</c:v>
                      </c:pt>
                      <c:pt idx="2600">
                        <c:v>#N/A</c:v>
                      </c:pt>
                      <c:pt idx="2601">
                        <c:v>#N/A</c:v>
                      </c:pt>
                      <c:pt idx="2602">
                        <c:v>#N/A</c:v>
                      </c:pt>
                      <c:pt idx="2603">
                        <c:v>#N/A</c:v>
                      </c:pt>
                      <c:pt idx="2604">
                        <c:v>#N/A</c:v>
                      </c:pt>
                      <c:pt idx="2605">
                        <c:v>#N/A</c:v>
                      </c:pt>
                      <c:pt idx="2606">
                        <c:v>#N/A</c:v>
                      </c:pt>
                      <c:pt idx="2607">
                        <c:v>#N/A</c:v>
                      </c:pt>
                      <c:pt idx="2608">
                        <c:v>#N/A</c:v>
                      </c:pt>
                      <c:pt idx="2609">
                        <c:v>#N/A</c:v>
                      </c:pt>
                      <c:pt idx="2610">
                        <c:v>#N/A</c:v>
                      </c:pt>
                      <c:pt idx="2611">
                        <c:v>#N/A</c:v>
                      </c:pt>
                      <c:pt idx="2612">
                        <c:v>#N/A</c:v>
                      </c:pt>
                      <c:pt idx="2613">
                        <c:v>#N/A</c:v>
                      </c:pt>
                      <c:pt idx="2614">
                        <c:v>#N/A</c:v>
                      </c:pt>
                      <c:pt idx="2615">
                        <c:v>#N/A</c:v>
                      </c:pt>
                      <c:pt idx="2616">
                        <c:v>#N/A</c:v>
                      </c:pt>
                      <c:pt idx="2617">
                        <c:v>#N/A</c:v>
                      </c:pt>
                      <c:pt idx="2618">
                        <c:v>#N/A</c:v>
                      </c:pt>
                      <c:pt idx="2619">
                        <c:v>#N/A</c:v>
                      </c:pt>
                      <c:pt idx="2620">
                        <c:v>#N/A</c:v>
                      </c:pt>
                      <c:pt idx="2621">
                        <c:v>#N/A</c:v>
                      </c:pt>
                      <c:pt idx="2622">
                        <c:v>#N/A</c:v>
                      </c:pt>
                      <c:pt idx="2623">
                        <c:v>#N/A</c:v>
                      </c:pt>
                      <c:pt idx="2624">
                        <c:v>#N/A</c:v>
                      </c:pt>
                      <c:pt idx="2625">
                        <c:v>#N/A</c:v>
                      </c:pt>
                      <c:pt idx="2626">
                        <c:v>#N/A</c:v>
                      </c:pt>
                      <c:pt idx="2627">
                        <c:v>#N/A</c:v>
                      </c:pt>
                      <c:pt idx="2628">
                        <c:v>#N/A</c:v>
                      </c:pt>
                      <c:pt idx="2629">
                        <c:v>#N/A</c:v>
                      </c:pt>
                      <c:pt idx="2630">
                        <c:v>#N/A</c:v>
                      </c:pt>
                      <c:pt idx="2631">
                        <c:v>#N/A</c:v>
                      </c:pt>
                      <c:pt idx="2632">
                        <c:v>#N/A</c:v>
                      </c:pt>
                      <c:pt idx="2633">
                        <c:v>#N/A</c:v>
                      </c:pt>
                      <c:pt idx="2634">
                        <c:v>#N/A</c:v>
                      </c:pt>
                      <c:pt idx="2635">
                        <c:v>#N/A</c:v>
                      </c:pt>
                      <c:pt idx="2636">
                        <c:v>#N/A</c:v>
                      </c:pt>
                      <c:pt idx="2637">
                        <c:v>#N/A</c:v>
                      </c:pt>
                      <c:pt idx="2638">
                        <c:v>#N/A</c:v>
                      </c:pt>
                      <c:pt idx="2639">
                        <c:v>#N/A</c:v>
                      </c:pt>
                      <c:pt idx="2640">
                        <c:v>#N/A</c:v>
                      </c:pt>
                      <c:pt idx="2641">
                        <c:v>#N/A</c:v>
                      </c:pt>
                      <c:pt idx="2642">
                        <c:v>#N/A</c:v>
                      </c:pt>
                      <c:pt idx="2643">
                        <c:v>#N/A</c:v>
                      </c:pt>
                      <c:pt idx="2644">
                        <c:v>#N/A</c:v>
                      </c:pt>
                      <c:pt idx="2645">
                        <c:v>#N/A</c:v>
                      </c:pt>
                      <c:pt idx="2646">
                        <c:v>#N/A</c:v>
                      </c:pt>
                      <c:pt idx="2647">
                        <c:v>#N/A</c:v>
                      </c:pt>
                      <c:pt idx="2648">
                        <c:v>#N/A</c:v>
                      </c:pt>
                      <c:pt idx="2649">
                        <c:v>#N/A</c:v>
                      </c:pt>
                      <c:pt idx="2650">
                        <c:v>#N/A</c:v>
                      </c:pt>
                      <c:pt idx="2651">
                        <c:v>#N/A</c:v>
                      </c:pt>
                      <c:pt idx="2652">
                        <c:v>#N/A</c:v>
                      </c:pt>
                      <c:pt idx="2653">
                        <c:v>#N/A</c:v>
                      </c:pt>
                      <c:pt idx="2654">
                        <c:v>#N/A</c:v>
                      </c:pt>
                      <c:pt idx="2655">
                        <c:v>#N/A</c:v>
                      </c:pt>
                      <c:pt idx="2656">
                        <c:v>#N/A</c:v>
                      </c:pt>
                      <c:pt idx="2657">
                        <c:v>#N/A</c:v>
                      </c:pt>
                      <c:pt idx="2658">
                        <c:v>#N/A</c:v>
                      </c:pt>
                      <c:pt idx="2659">
                        <c:v>#N/A</c:v>
                      </c:pt>
                      <c:pt idx="2660">
                        <c:v>#N/A</c:v>
                      </c:pt>
                      <c:pt idx="2661">
                        <c:v>#N/A</c:v>
                      </c:pt>
                      <c:pt idx="2662">
                        <c:v>#N/A</c:v>
                      </c:pt>
                      <c:pt idx="2663">
                        <c:v>#N/A</c:v>
                      </c:pt>
                      <c:pt idx="2664">
                        <c:v>#N/A</c:v>
                      </c:pt>
                      <c:pt idx="2665">
                        <c:v>#N/A</c:v>
                      </c:pt>
                      <c:pt idx="2666">
                        <c:v>#N/A</c:v>
                      </c:pt>
                      <c:pt idx="2667">
                        <c:v>#N/A</c:v>
                      </c:pt>
                      <c:pt idx="2668">
                        <c:v>#N/A</c:v>
                      </c:pt>
                      <c:pt idx="2669">
                        <c:v>#N/A</c:v>
                      </c:pt>
                      <c:pt idx="2670">
                        <c:v>#N/A</c:v>
                      </c:pt>
                      <c:pt idx="2671">
                        <c:v>#N/A</c:v>
                      </c:pt>
                      <c:pt idx="2672">
                        <c:v>#N/A</c:v>
                      </c:pt>
                      <c:pt idx="2673">
                        <c:v>#N/A</c:v>
                      </c:pt>
                      <c:pt idx="2674">
                        <c:v>#N/A</c:v>
                      </c:pt>
                      <c:pt idx="2675">
                        <c:v>#N/A</c:v>
                      </c:pt>
                      <c:pt idx="2676">
                        <c:v>#N/A</c:v>
                      </c:pt>
                      <c:pt idx="2677">
                        <c:v>#N/A</c:v>
                      </c:pt>
                      <c:pt idx="2678">
                        <c:v>#N/A</c:v>
                      </c:pt>
                      <c:pt idx="2679">
                        <c:v>#N/A</c:v>
                      </c:pt>
                      <c:pt idx="2680">
                        <c:v>#N/A</c:v>
                      </c:pt>
                      <c:pt idx="2681">
                        <c:v>#N/A</c:v>
                      </c:pt>
                      <c:pt idx="2682">
                        <c:v>#N/A</c:v>
                      </c:pt>
                      <c:pt idx="2683">
                        <c:v>#N/A</c:v>
                      </c:pt>
                      <c:pt idx="2684">
                        <c:v>#N/A</c:v>
                      </c:pt>
                      <c:pt idx="2685">
                        <c:v>#N/A</c:v>
                      </c:pt>
                      <c:pt idx="2686">
                        <c:v>#N/A</c:v>
                      </c:pt>
                      <c:pt idx="2687">
                        <c:v>#N/A</c:v>
                      </c:pt>
                      <c:pt idx="2688">
                        <c:v>#N/A</c:v>
                      </c:pt>
                      <c:pt idx="2689">
                        <c:v>#N/A</c:v>
                      </c:pt>
                      <c:pt idx="2690">
                        <c:v>#N/A</c:v>
                      </c:pt>
                      <c:pt idx="2691">
                        <c:v>#N/A</c:v>
                      </c:pt>
                      <c:pt idx="2692">
                        <c:v>#N/A</c:v>
                      </c:pt>
                      <c:pt idx="2693">
                        <c:v>#N/A</c:v>
                      </c:pt>
                      <c:pt idx="2694">
                        <c:v>#N/A</c:v>
                      </c:pt>
                      <c:pt idx="2695">
                        <c:v>#N/A</c:v>
                      </c:pt>
                      <c:pt idx="2696">
                        <c:v>#N/A</c:v>
                      </c:pt>
                      <c:pt idx="2697">
                        <c:v>#N/A</c:v>
                      </c:pt>
                      <c:pt idx="2698">
                        <c:v>#N/A</c:v>
                      </c:pt>
                      <c:pt idx="2699">
                        <c:v>#N/A</c:v>
                      </c:pt>
                      <c:pt idx="2700">
                        <c:v>#N/A</c:v>
                      </c:pt>
                      <c:pt idx="2701">
                        <c:v>#N/A</c:v>
                      </c:pt>
                      <c:pt idx="2702">
                        <c:v>#N/A</c:v>
                      </c:pt>
                      <c:pt idx="2703">
                        <c:v>#N/A</c:v>
                      </c:pt>
                      <c:pt idx="2704">
                        <c:v>#N/A</c:v>
                      </c:pt>
                      <c:pt idx="2705">
                        <c:v>#N/A</c:v>
                      </c:pt>
                      <c:pt idx="2706">
                        <c:v>#N/A</c:v>
                      </c:pt>
                      <c:pt idx="2707">
                        <c:v>#N/A</c:v>
                      </c:pt>
                      <c:pt idx="2708">
                        <c:v>#N/A</c:v>
                      </c:pt>
                      <c:pt idx="2709">
                        <c:v>#N/A</c:v>
                      </c:pt>
                      <c:pt idx="2710">
                        <c:v>#N/A</c:v>
                      </c:pt>
                      <c:pt idx="2711">
                        <c:v>#N/A</c:v>
                      </c:pt>
                      <c:pt idx="2712">
                        <c:v>#N/A</c:v>
                      </c:pt>
                      <c:pt idx="2713">
                        <c:v>#N/A</c:v>
                      </c:pt>
                      <c:pt idx="2714">
                        <c:v>#N/A</c:v>
                      </c:pt>
                      <c:pt idx="2715">
                        <c:v>#N/A</c:v>
                      </c:pt>
                      <c:pt idx="2716">
                        <c:v>#N/A</c:v>
                      </c:pt>
                      <c:pt idx="2717">
                        <c:v>#N/A</c:v>
                      </c:pt>
                      <c:pt idx="2718">
                        <c:v>#N/A</c:v>
                      </c:pt>
                      <c:pt idx="2719">
                        <c:v>#N/A</c:v>
                      </c:pt>
                      <c:pt idx="2720">
                        <c:v>#N/A</c:v>
                      </c:pt>
                      <c:pt idx="2721">
                        <c:v>#N/A</c:v>
                      </c:pt>
                      <c:pt idx="2722">
                        <c:v>#N/A</c:v>
                      </c:pt>
                      <c:pt idx="2723">
                        <c:v>#N/A</c:v>
                      </c:pt>
                      <c:pt idx="2724">
                        <c:v>#N/A</c:v>
                      </c:pt>
                      <c:pt idx="2725">
                        <c:v>#N/A</c:v>
                      </c:pt>
                      <c:pt idx="2726">
                        <c:v>#N/A</c:v>
                      </c:pt>
                      <c:pt idx="2727">
                        <c:v>#N/A</c:v>
                      </c:pt>
                      <c:pt idx="2728">
                        <c:v>#N/A</c:v>
                      </c:pt>
                      <c:pt idx="2729">
                        <c:v>#N/A</c:v>
                      </c:pt>
                      <c:pt idx="2730">
                        <c:v>#N/A</c:v>
                      </c:pt>
                      <c:pt idx="2731">
                        <c:v>3.1308007812132863</c:v>
                      </c:pt>
                      <c:pt idx="2732">
                        <c:v>#N/A</c:v>
                      </c:pt>
                      <c:pt idx="2733">
                        <c:v>#N/A</c:v>
                      </c:pt>
                      <c:pt idx="2734">
                        <c:v>#N/A</c:v>
                      </c:pt>
                      <c:pt idx="2735">
                        <c:v>#N/A</c:v>
                      </c:pt>
                      <c:pt idx="2736">
                        <c:v>#N/A</c:v>
                      </c:pt>
                      <c:pt idx="2737">
                        <c:v>#N/A</c:v>
                      </c:pt>
                      <c:pt idx="2738">
                        <c:v>#N/A</c:v>
                      </c:pt>
                      <c:pt idx="2739">
                        <c:v>#N/A</c:v>
                      </c:pt>
                      <c:pt idx="2740">
                        <c:v>#N/A</c:v>
                      </c:pt>
                      <c:pt idx="2741">
                        <c:v>#N/A</c:v>
                      </c:pt>
                      <c:pt idx="2742">
                        <c:v>#N/A</c:v>
                      </c:pt>
                      <c:pt idx="2743">
                        <c:v>#N/A</c:v>
                      </c:pt>
                      <c:pt idx="2744">
                        <c:v>#N/A</c:v>
                      </c:pt>
                      <c:pt idx="2745">
                        <c:v>#N/A</c:v>
                      </c:pt>
                      <c:pt idx="2746">
                        <c:v>#N/A</c:v>
                      </c:pt>
                      <c:pt idx="2747">
                        <c:v>#N/A</c:v>
                      </c:pt>
                      <c:pt idx="2748">
                        <c:v>#N/A</c:v>
                      </c:pt>
                      <c:pt idx="2749">
                        <c:v>#N/A</c:v>
                      </c:pt>
                      <c:pt idx="2750">
                        <c:v>#N/A</c:v>
                      </c:pt>
                      <c:pt idx="2751">
                        <c:v>#N/A</c:v>
                      </c:pt>
                      <c:pt idx="2752">
                        <c:v>#N/A</c:v>
                      </c:pt>
                      <c:pt idx="2753">
                        <c:v>#N/A</c:v>
                      </c:pt>
                      <c:pt idx="2754">
                        <c:v>#N/A</c:v>
                      </c:pt>
                      <c:pt idx="2755">
                        <c:v>#N/A</c:v>
                      </c:pt>
                      <c:pt idx="2756">
                        <c:v>#N/A</c:v>
                      </c:pt>
                      <c:pt idx="2757">
                        <c:v>#N/A</c:v>
                      </c:pt>
                      <c:pt idx="2758">
                        <c:v>#N/A</c:v>
                      </c:pt>
                      <c:pt idx="2759">
                        <c:v>#N/A</c:v>
                      </c:pt>
                      <c:pt idx="2760">
                        <c:v>#N/A</c:v>
                      </c:pt>
                      <c:pt idx="2761">
                        <c:v>#N/A</c:v>
                      </c:pt>
                      <c:pt idx="2762">
                        <c:v>#N/A</c:v>
                      </c:pt>
                      <c:pt idx="2763">
                        <c:v>#N/A</c:v>
                      </c:pt>
                      <c:pt idx="2764">
                        <c:v>#N/A</c:v>
                      </c:pt>
                      <c:pt idx="2765">
                        <c:v>#N/A</c:v>
                      </c:pt>
                      <c:pt idx="2766">
                        <c:v>#N/A</c:v>
                      </c:pt>
                      <c:pt idx="2767">
                        <c:v>#N/A</c:v>
                      </c:pt>
                      <c:pt idx="2768">
                        <c:v>#N/A</c:v>
                      </c:pt>
                      <c:pt idx="2769">
                        <c:v>1.9546629761924168</c:v>
                      </c:pt>
                      <c:pt idx="2770">
                        <c:v>#N/A</c:v>
                      </c:pt>
                      <c:pt idx="2771">
                        <c:v>#N/A</c:v>
                      </c:pt>
                      <c:pt idx="2772">
                        <c:v>#N/A</c:v>
                      </c:pt>
                      <c:pt idx="2773">
                        <c:v>#N/A</c:v>
                      </c:pt>
                      <c:pt idx="2774">
                        <c:v>#N/A</c:v>
                      </c:pt>
                      <c:pt idx="2775">
                        <c:v>#N/A</c:v>
                      </c:pt>
                      <c:pt idx="2776">
                        <c:v>#N/A</c:v>
                      </c:pt>
                      <c:pt idx="2777">
                        <c:v>#N/A</c:v>
                      </c:pt>
                      <c:pt idx="2778">
                        <c:v>#N/A</c:v>
                      </c:pt>
                      <c:pt idx="2779">
                        <c:v>#N/A</c:v>
                      </c:pt>
                      <c:pt idx="2780">
                        <c:v>#N/A</c:v>
                      </c:pt>
                      <c:pt idx="2781">
                        <c:v>#N/A</c:v>
                      </c:pt>
                      <c:pt idx="2782">
                        <c:v>#N/A</c:v>
                      </c:pt>
                      <c:pt idx="2783">
                        <c:v>#N/A</c:v>
                      </c:pt>
                      <c:pt idx="2784">
                        <c:v>#N/A</c:v>
                      </c:pt>
                      <c:pt idx="2785">
                        <c:v>#N/A</c:v>
                      </c:pt>
                      <c:pt idx="2786">
                        <c:v>#N/A</c:v>
                      </c:pt>
                      <c:pt idx="2787">
                        <c:v>#N/A</c:v>
                      </c:pt>
                      <c:pt idx="2788">
                        <c:v>#N/A</c:v>
                      </c:pt>
                      <c:pt idx="2789">
                        <c:v>#N/A</c:v>
                      </c:pt>
                      <c:pt idx="2790">
                        <c:v>#N/A</c:v>
                      </c:pt>
                      <c:pt idx="2791">
                        <c:v>#N/A</c:v>
                      </c:pt>
                      <c:pt idx="2792">
                        <c:v>#N/A</c:v>
                      </c:pt>
                      <c:pt idx="2793">
                        <c:v>#N/A</c:v>
                      </c:pt>
                      <c:pt idx="2794">
                        <c:v>#N/A</c:v>
                      </c:pt>
                      <c:pt idx="2795">
                        <c:v>#N/A</c:v>
                      </c:pt>
                      <c:pt idx="2796">
                        <c:v>#N/A</c:v>
                      </c:pt>
                      <c:pt idx="2797">
                        <c:v>#N/A</c:v>
                      </c:pt>
                      <c:pt idx="2798">
                        <c:v>#N/A</c:v>
                      </c:pt>
                      <c:pt idx="2799">
                        <c:v>#N/A</c:v>
                      </c:pt>
                      <c:pt idx="2800">
                        <c:v>#N/A</c:v>
                      </c:pt>
                      <c:pt idx="2801">
                        <c:v>#N/A</c:v>
                      </c:pt>
                      <c:pt idx="2802">
                        <c:v>#N/A</c:v>
                      </c:pt>
                      <c:pt idx="2803">
                        <c:v>#N/A</c:v>
                      </c:pt>
                      <c:pt idx="2804">
                        <c:v>#N/A</c:v>
                      </c:pt>
                      <c:pt idx="2805">
                        <c:v>#N/A</c:v>
                      </c:pt>
                      <c:pt idx="2806">
                        <c:v>#N/A</c:v>
                      </c:pt>
                      <c:pt idx="2807">
                        <c:v>#N/A</c:v>
                      </c:pt>
                      <c:pt idx="2808">
                        <c:v>#N/A</c:v>
                      </c:pt>
                      <c:pt idx="2809">
                        <c:v>#N/A</c:v>
                      </c:pt>
                      <c:pt idx="2810">
                        <c:v>#N/A</c:v>
                      </c:pt>
                      <c:pt idx="2811">
                        <c:v>#N/A</c:v>
                      </c:pt>
                      <c:pt idx="2812">
                        <c:v>#N/A</c:v>
                      </c:pt>
                      <c:pt idx="2813">
                        <c:v>#N/A</c:v>
                      </c:pt>
                      <c:pt idx="2814">
                        <c:v>#N/A</c:v>
                      </c:pt>
                      <c:pt idx="2815">
                        <c:v>#N/A</c:v>
                      </c:pt>
                      <c:pt idx="2816">
                        <c:v>#N/A</c:v>
                      </c:pt>
                      <c:pt idx="2817">
                        <c:v>#N/A</c:v>
                      </c:pt>
                      <c:pt idx="2818">
                        <c:v>#N/A</c:v>
                      </c:pt>
                      <c:pt idx="2819">
                        <c:v>#N/A</c:v>
                      </c:pt>
                      <c:pt idx="2820">
                        <c:v>#N/A</c:v>
                      </c:pt>
                      <c:pt idx="2821">
                        <c:v>#N/A</c:v>
                      </c:pt>
                      <c:pt idx="2822">
                        <c:v>#N/A</c:v>
                      </c:pt>
                      <c:pt idx="2823">
                        <c:v>#N/A</c:v>
                      </c:pt>
                      <c:pt idx="2824">
                        <c:v>#N/A</c:v>
                      </c:pt>
                      <c:pt idx="2825">
                        <c:v>#N/A</c:v>
                      </c:pt>
                      <c:pt idx="2826">
                        <c:v>#N/A</c:v>
                      </c:pt>
                      <c:pt idx="2827">
                        <c:v>#N/A</c:v>
                      </c:pt>
                      <c:pt idx="2828">
                        <c:v>#N/A</c:v>
                      </c:pt>
                      <c:pt idx="2829">
                        <c:v>#N/A</c:v>
                      </c:pt>
                      <c:pt idx="2830">
                        <c:v>#N/A</c:v>
                      </c:pt>
                      <c:pt idx="2831">
                        <c:v>#N/A</c:v>
                      </c:pt>
                      <c:pt idx="2832">
                        <c:v>#N/A</c:v>
                      </c:pt>
                      <c:pt idx="2833">
                        <c:v>#N/A</c:v>
                      </c:pt>
                      <c:pt idx="2834">
                        <c:v>#N/A</c:v>
                      </c:pt>
                      <c:pt idx="2835">
                        <c:v>#N/A</c:v>
                      </c:pt>
                      <c:pt idx="2836">
                        <c:v>#N/A</c:v>
                      </c:pt>
                      <c:pt idx="2837">
                        <c:v>#N/A</c:v>
                      </c:pt>
                      <c:pt idx="2838">
                        <c:v>#N/A</c:v>
                      </c:pt>
                      <c:pt idx="2839">
                        <c:v>#N/A</c:v>
                      </c:pt>
                      <c:pt idx="2840">
                        <c:v>#N/A</c:v>
                      </c:pt>
                      <c:pt idx="2841">
                        <c:v>#N/A</c:v>
                      </c:pt>
                      <c:pt idx="2842">
                        <c:v>#N/A</c:v>
                      </c:pt>
                      <c:pt idx="2843">
                        <c:v>#N/A</c:v>
                      </c:pt>
                      <c:pt idx="2844">
                        <c:v>#N/A</c:v>
                      </c:pt>
                      <c:pt idx="2845">
                        <c:v>#N/A</c:v>
                      </c:pt>
                      <c:pt idx="2846">
                        <c:v>#N/A</c:v>
                      </c:pt>
                      <c:pt idx="2847">
                        <c:v>#N/A</c:v>
                      </c:pt>
                      <c:pt idx="2848">
                        <c:v>#N/A</c:v>
                      </c:pt>
                      <c:pt idx="2849">
                        <c:v>#N/A</c:v>
                      </c:pt>
                      <c:pt idx="2850">
                        <c:v>#N/A</c:v>
                      </c:pt>
                      <c:pt idx="2851">
                        <c:v>#N/A</c:v>
                      </c:pt>
                      <c:pt idx="2852">
                        <c:v>#N/A</c:v>
                      </c:pt>
                      <c:pt idx="2853">
                        <c:v>#N/A</c:v>
                      </c:pt>
                      <c:pt idx="2854">
                        <c:v>#N/A</c:v>
                      </c:pt>
                      <c:pt idx="2855">
                        <c:v>#N/A</c:v>
                      </c:pt>
                      <c:pt idx="2856">
                        <c:v>#N/A</c:v>
                      </c:pt>
                      <c:pt idx="2857">
                        <c:v>#N/A</c:v>
                      </c:pt>
                      <c:pt idx="2858">
                        <c:v>#N/A</c:v>
                      </c:pt>
                      <c:pt idx="2859">
                        <c:v>#N/A</c:v>
                      </c:pt>
                      <c:pt idx="2860">
                        <c:v>#N/A</c:v>
                      </c:pt>
                      <c:pt idx="2861">
                        <c:v>#N/A</c:v>
                      </c:pt>
                      <c:pt idx="2862">
                        <c:v>#N/A</c:v>
                      </c:pt>
                      <c:pt idx="2863">
                        <c:v>#N/A</c:v>
                      </c:pt>
                      <c:pt idx="2864">
                        <c:v>#N/A</c:v>
                      </c:pt>
                      <c:pt idx="2865">
                        <c:v>#N/A</c:v>
                      </c:pt>
                      <c:pt idx="2866">
                        <c:v>#N/A</c:v>
                      </c:pt>
                      <c:pt idx="2867">
                        <c:v>#N/A</c:v>
                      </c:pt>
                      <c:pt idx="2868">
                        <c:v>#N/A</c:v>
                      </c:pt>
                      <c:pt idx="2869">
                        <c:v>#N/A</c:v>
                      </c:pt>
                      <c:pt idx="2870">
                        <c:v>#N/A</c:v>
                      </c:pt>
                      <c:pt idx="2871">
                        <c:v>#N/A</c:v>
                      </c:pt>
                      <c:pt idx="2872">
                        <c:v>#N/A</c:v>
                      </c:pt>
                      <c:pt idx="2873">
                        <c:v>#N/A</c:v>
                      </c:pt>
                      <c:pt idx="2874">
                        <c:v>#N/A</c:v>
                      </c:pt>
                      <c:pt idx="2875">
                        <c:v>#N/A</c:v>
                      </c:pt>
                      <c:pt idx="2876">
                        <c:v>#N/A</c:v>
                      </c:pt>
                      <c:pt idx="2877">
                        <c:v>#N/A</c:v>
                      </c:pt>
                      <c:pt idx="2878">
                        <c:v>#N/A</c:v>
                      </c:pt>
                      <c:pt idx="2879">
                        <c:v>#N/A</c:v>
                      </c:pt>
                      <c:pt idx="2880">
                        <c:v>#N/A</c:v>
                      </c:pt>
                      <c:pt idx="2881">
                        <c:v>#N/A</c:v>
                      </c:pt>
                      <c:pt idx="2882">
                        <c:v>#N/A</c:v>
                      </c:pt>
                      <c:pt idx="2883">
                        <c:v>#N/A</c:v>
                      </c:pt>
                      <c:pt idx="2884">
                        <c:v>#N/A</c:v>
                      </c:pt>
                      <c:pt idx="2885">
                        <c:v>#N/A</c:v>
                      </c:pt>
                      <c:pt idx="2886">
                        <c:v>#N/A</c:v>
                      </c:pt>
                      <c:pt idx="2887">
                        <c:v>#N/A</c:v>
                      </c:pt>
                      <c:pt idx="2888">
                        <c:v>#N/A</c:v>
                      </c:pt>
                      <c:pt idx="2889">
                        <c:v>#N/A</c:v>
                      </c:pt>
                      <c:pt idx="2890">
                        <c:v>#N/A</c:v>
                      </c:pt>
                      <c:pt idx="2891">
                        <c:v>#N/A</c:v>
                      </c:pt>
                      <c:pt idx="2892">
                        <c:v>#N/A</c:v>
                      </c:pt>
                      <c:pt idx="2893">
                        <c:v>#N/A</c:v>
                      </c:pt>
                      <c:pt idx="2894">
                        <c:v>#N/A</c:v>
                      </c:pt>
                      <c:pt idx="2895">
                        <c:v>#N/A</c:v>
                      </c:pt>
                      <c:pt idx="2896">
                        <c:v>#N/A</c:v>
                      </c:pt>
                      <c:pt idx="2897">
                        <c:v>#N/A</c:v>
                      </c:pt>
                      <c:pt idx="2898">
                        <c:v>#N/A</c:v>
                      </c:pt>
                      <c:pt idx="2899">
                        <c:v>#N/A</c:v>
                      </c:pt>
                      <c:pt idx="2900">
                        <c:v>#N/A</c:v>
                      </c:pt>
                      <c:pt idx="2901">
                        <c:v>#N/A</c:v>
                      </c:pt>
                      <c:pt idx="2902">
                        <c:v>#N/A</c:v>
                      </c:pt>
                      <c:pt idx="2903">
                        <c:v>#N/A</c:v>
                      </c:pt>
                      <c:pt idx="2904">
                        <c:v>#N/A</c:v>
                      </c:pt>
                      <c:pt idx="2905">
                        <c:v>#N/A</c:v>
                      </c:pt>
                      <c:pt idx="2906">
                        <c:v>#N/A</c:v>
                      </c:pt>
                      <c:pt idx="2907">
                        <c:v>#N/A</c:v>
                      </c:pt>
                      <c:pt idx="2908">
                        <c:v>#N/A</c:v>
                      </c:pt>
                      <c:pt idx="2909">
                        <c:v>#N/A</c:v>
                      </c:pt>
                      <c:pt idx="2910">
                        <c:v>#N/A</c:v>
                      </c:pt>
                      <c:pt idx="2911">
                        <c:v>#N/A</c:v>
                      </c:pt>
                      <c:pt idx="2912">
                        <c:v>#N/A</c:v>
                      </c:pt>
                      <c:pt idx="2913">
                        <c:v>#N/A</c:v>
                      </c:pt>
                      <c:pt idx="2914">
                        <c:v>#N/A</c:v>
                      </c:pt>
                      <c:pt idx="2915">
                        <c:v>#N/A</c:v>
                      </c:pt>
                      <c:pt idx="2916">
                        <c:v>#N/A</c:v>
                      </c:pt>
                      <c:pt idx="2917">
                        <c:v>#N/A</c:v>
                      </c:pt>
                      <c:pt idx="2918">
                        <c:v>#N/A</c:v>
                      </c:pt>
                      <c:pt idx="2919">
                        <c:v>#N/A</c:v>
                      </c:pt>
                      <c:pt idx="2920">
                        <c:v>#N/A</c:v>
                      </c:pt>
                      <c:pt idx="2921">
                        <c:v>#N/A</c:v>
                      </c:pt>
                      <c:pt idx="2922">
                        <c:v>#N/A</c:v>
                      </c:pt>
                      <c:pt idx="2923">
                        <c:v>#N/A</c:v>
                      </c:pt>
                      <c:pt idx="2924">
                        <c:v>#N/A</c:v>
                      </c:pt>
                      <c:pt idx="2925">
                        <c:v>#N/A</c:v>
                      </c:pt>
                      <c:pt idx="2926">
                        <c:v>#N/A</c:v>
                      </c:pt>
                      <c:pt idx="2927">
                        <c:v>#N/A</c:v>
                      </c:pt>
                      <c:pt idx="2928">
                        <c:v>#N/A</c:v>
                      </c:pt>
                      <c:pt idx="2929">
                        <c:v>#N/A</c:v>
                      </c:pt>
                      <c:pt idx="2930">
                        <c:v>#N/A</c:v>
                      </c:pt>
                      <c:pt idx="2931">
                        <c:v>#N/A</c:v>
                      </c:pt>
                      <c:pt idx="2932">
                        <c:v>#N/A</c:v>
                      </c:pt>
                      <c:pt idx="2933">
                        <c:v>#N/A</c:v>
                      </c:pt>
                      <c:pt idx="2934">
                        <c:v>#N/A</c:v>
                      </c:pt>
                      <c:pt idx="2935">
                        <c:v>#N/A</c:v>
                      </c:pt>
                      <c:pt idx="2936">
                        <c:v>#N/A</c:v>
                      </c:pt>
                      <c:pt idx="2937">
                        <c:v>#N/A</c:v>
                      </c:pt>
                      <c:pt idx="2938">
                        <c:v>#N/A</c:v>
                      </c:pt>
                      <c:pt idx="2939">
                        <c:v>#N/A</c:v>
                      </c:pt>
                      <c:pt idx="2940">
                        <c:v>#N/A</c:v>
                      </c:pt>
                      <c:pt idx="2941">
                        <c:v>#N/A</c:v>
                      </c:pt>
                      <c:pt idx="2942">
                        <c:v>#N/A</c:v>
                      </c:pt>
                      <c:pt idx="2943">
                        <c:v>#N/A</c:v>
                      </c:pt>
                      <c:pt idx="2944">
                        <c:v>#N/A</c:v>
                      </c:pt>
                      <c:pt idx="2945">
                        <c:v>#N/A</c:v>
                      </c:pt>
                      <c:pt idx="2946">
                        <c:v>#N/A</c:v>
                      </c:pt>
                      <c:pt idx="2947">
                        <c:v>#N/A</c:v>
                      </c:pt>
                      <c:pt idx="2948">
                        <c:v>#N/A</c:v>
                      </c:pt>
                      <c:pt idx="2949">
                        <c:v>#N/A</c:v>
                      </c:pt>
                      <c:pt idx="2950">
                        <c:v>#N/A</c:v>
                      </c:pt>
                      <c:pt idx="2951">
                        <c:v>#N/A</c:v>
                      </c:pt>
                      <c:pt idx="2952">
                        <c:v>#N/A</c:v>
                      </c:pt>
                      <c:pt idx="2953">
                        <c:v>#N/A</c:v>
                      </c:pt>
                      <c:pt idx="2954">
                        <c:v>0.13894436646643865</c:v>
                      </c:pt>
                      <c:pt idx="2955">
                        <c:v>#N/A</c:v>
                      </c:pt>
                      <c:pt idx="2956">
                        <c:v>#N/A</c:v>
                      </c:pt>
                      <c:pt idx="2957">
                        <c:v>#N/A</c:v>
                      </c:pt>
                      <c:pt idx="2958">
                        <c:v>#N/A</c:v>
                      </c:pt>
                      <c:pt idx="2959">
                        <c:v>#N/A</c:v>
                      </c:pt>
                      <c:pt idx="2960">
                        <c:v>#N/A</c:v>
                      </c:pt>
                      <c:pt idx="2961">
                        <c:v>#N/A</c:v>
                      </c:pt>
                      <c:pt idx="2962">
                        <c:v>#N/A</c:v>
                      </c:pt>
                      <c:pt idx="2963">
                        <c:v>#N/A</c:v>
                      </c:pt>
                      <c:pt idx="2964">
                        <c:v>#N/A</c:v>
                      </c:pt>
                      <c:pt idx="2965">
                        <c:v>#N/A</c:v>
                      </c:pt>
                      <c:pt idx="2966">
                        <c:v>#N/A</c:v>
                      </c:pt>
                      <c:pt idx="2967">
                        <c:v>#N/A</c:v>
                      </c:pt>
                      <c:pt idx="2968">
                        <c:v>#N/A</c:v>
                      </c:pt>
                      <c:pt idx="2969">
                        <c:v>#N/A</c:v>
                      </c:pt>
                      <c:pt idx="2970">
                        <c:v>#N/A</c:v>
                      </c:pt>
                      <c:pt idx="2971">
                        <c:v>#N/A</c:v>
                      </c:pt>
                      <c:pt idx="2972">
                        <c:v>#N/A</c:v>
                      </c:pt>
                      <c:pt idx="2973">
                        <c:v>#N/A</c:v>
                      </c:pt>
                      <c:pt idx="2974">
                        <c:v>#N/A</c:v>
                      </c:pt>
                      <c:pt idx="2975">
                        <c:v>#N/A</c:v>
                      </c:pt>
                      <c:pt idx="2976">
                        <c:v>#N/A</c:v>
                      </c:pt>
                      <c:pt idx="2977">
                        <c:v>#N/A</c:v>
                      </c:pt>
                      <c:pt idx="2978">
                        <c:v>#N/A</c:v>
                      </c:pt>
                      <c:pt idx="2979">
                        <c:v>#N/A</c:v>
                      </c:pt>
                      <c:pt idx="2980">
                        <c:v>#N/A</c:v>
                      </c:pt>
                      <c:pt idx="2981">
                        <c:v>#N/A</c:v>
                      </c:pt>
                      <c:pt idx="2982">
                        <c:v>#N/A</c:v>
                      </c:pt>
                      <c:pt idx="2983">
                        <c:v>#N/A</c:v>
                      </c:pt>
                      <c:pt idx="2984">
                        <c:v>#N/A</c:v>
                      </c:pt>
                      <c:pt idx="2985">
                        <c:v>#N/A</c:v>
                      </c:pt>
                      <c:pt idx="2986">
                        <c:v>#N/A</c:v>
                      </c:pt>
                      <c:pt idx="2987">
                        <c:v>#N/A</c:v>
                      </c:pt>
                      <c:pt idx="2988">
                        <c:v>#N/A</c:v>
                      </c:pt>
                      <c:pt idx="2989">
                        <c:v>#N/A</c:v>
                      </c:pt>
                      <c:pt idx="2990">
                        <c:v>#N/A</c:v>
                      </c:pt>
                      <c:pt idx="2991">
                        <c:v>#N/A</c:v>
                      </c:pt>
                      <c:pt idx="2992">
                        <c:v>#N/A</c:v>
                      </c:pt>
                      <c:pt idx="2993">
                        <c:v>#N/A</c:v>
                      </c:pt>
                      <c:pt idx="2994">
                        <c:v>#N/A</c:v>
                      </c:pt>
                      <c:pt idx="2995">
                        <c:v>#N/A</c:v>
                      </c:pt>
                      <c:pt idx="2996">
                        <c:v>#N/A</c:v>
                      </c:pt>
                      <c:pt idx="2997">
                        <c:v>#N/A</c:v>
                      </c:pt>
                      <c:pt idx="2998">
                        <c:v>#N/A</c:v>
                      </c:pt>
                      <c:pt idx="2999">
                        <c:v>#N/A</c:v>
                      </c:pt>
                      <c:pt idx="3000">
                        <c:v>#N/A</c:v>
                      </c:pt>
                      <c:pt idx="3001">
                        <c:v>#N/A</c:v>
                      </c:pt>
                      <c:pt idx="3002">
                        <c:v>#N/A</c:v>
                      </c:pt>
                      <c:pt idx="3003">
                        <c:v>#N/A</c:v>
                      </c:pt>
                      <c:pt idx="3004">
                        <c:v>#N/A</c:v>
                      </c:pt>
                      <c:pt idx="3005">
                        <c:v>#N/A</c:v>
                      </c:pt>
                      <c:pt idx="3006">
                        <c:v>0.10255732385515091</c:v>
                      </c:pt>
                      <c:pt idx="3007">
                        <c:v>#N/A</c:v>
                      </c:pt>
                      <c:pt idx="3008">
                        <c:v>#N/A</c:v>
                      </c:pt>
                      <c:pt idx="3009">
                        <c:v>#N/A</c:v>
                      </c:pt>
                      <c:pt idx="3010">
                        <c:v>#N/A</c:v>
                      </c:pt>
                      <c:pt idx="3011">
                        <c:v>#N/A</c:v>
                      </c:pt>
                      <c:pt idx="3012">
                        <c:v>#N/A</c:v>
                      </c:pt>
                      <c:pt idx="3013">
                        <c:v>#N/A</c:v>
                      </c:pt>
                      <c:pt idx="3014">
                        <c:v>#N/A</c:v>
                      </c:pt>
                      <c:pt idx="3015">
                        <c:v>#N/A</c:v>
                      </c:pt>
                      <c:pt idx="3016">
                        <c:v>#N/A</c:v>
                      </c:pt>
                      <c:pt idx="3017">
                        <c:v>#N/A</c:v>
                      </c:pt>
                      <c:pt idx="3018">
                        <c:v>#N/A</c:v>
                      </c:pt>
                      <c:pt idx="3019">
                        <c:v>#N/A</c:v>
                      </c:pt>
                      <c:pt idx="3020">
                        <c:v>#N/A</c:v>
                      </c:pt>
                      <c:pt idx="3021">
                        <c:v>#N/A</c:v>
                      </c:pt>
                      <c:pt idx="3022">
                        <c:v>#N/A</c:v>
                      </c:pt>
                      <c:pt idx="3023">
                        <c:v>9.6838948308808639E-2</c:v>
                      </c:pt>
                      <c:pt idx="3024">
                        <c:v>#N/A</c:v>
                      </c:pt>
                      <c:pt idx="3025">
                        <c:v>#N/A</c:v>
                      </c:pt>
                      <c:pt idx="3026">
                        <c:v>#N/A</c:v>
                      </c:pt>
                      <c:pt idx="3027">
                        <c:v>#N/A</c:v>
                      </c:pt>
                      <c:pt idx="3028">
                        <c:v>#N/A</c:v>
                      </c:pt>
                      <c:pt idx="3029">
                        <c:v>#N/A</c:v>
                      </c:pt>
                      <c:pt idx="3030">
                        <c:v>#N/A</c:v>
                      </c:pt>
                      <c:pt idx="3031">
                        <c:v>9.2611051385883394E-2</c:v>
                      </c:pt>
                      <c:pt idx="3032">
                        <c:v>#N/A</c:v>
                      </c:pt>
                      <c:pt idx="3033">
                        <c:v>#N/A</c:v>
                      </c:pt>
                      <c:pt idx="3034">
                        <c:v>#N/A</c:v>
                      </c:pt>
                      <c:pt idx="3035">
                        <c:v>#N/A</c:v>
                      </c:pt>
                      <c:pt idx="3036">
                        <c:v>#N/A</c:v>
                      </c:pt>
                      <c:pt idx="3037">
                        <c:v>#N/A</c:v>
                      </c:pt>
                      <c:pt idx="3038">
                        <c:v>#N/A</c:v>
                      </c:pt>
                      <c:pt idx="3039">
                        <c:v>#N/A</c:v>
                      </c:pt>
                      <c:pt idx="3040">
                        <c:v>#N/A</c:v>
                      </c:pt>
                      <c:pt idx="3041">
                        <c:v>#N/A</c:v>
                      </c:pt>
                      <c:pt idx="3042">
                        <c:v>#N/A</c:v>
                      </c:pt>
                      <c:pt idx="3043">
                        <c:v>#N/A</c:v>
                      </c:pt>
                      <c:pt idx="3044">
                        <c:v>#N/A</c:v>
                      </c:pt>
                      <c:pt idx="3045">
                        <c:v>#N/A</c:v>
                      </c:pt>
                      <c:pt idx="3046">
                        <c:v>#N/A</c:v>
                      </c:pt>
                      <c:pt idx="3047">
                        <c:v>#N/A</c:v>
                      </c:pt>
                      <c:pt idx="3048">
                        <c:v>#N/A</c:v>
                      </c:pt>
                      <c:pt idx="3049">
                        <c:v>#N/A</c:v>
                      </c:pt>
                      <c:pt idx="3050">
                        <c:v>#N/A</c:v>
                      </c:pt>
                      <c:pt idx="3051">
                        <c:v>#N/A</c:v>
                      </c:pt>
                      <c:pt idx="3052">
                        <c:v>#N/A</c:v>
                      </c:pt>
                      <c:pt idx="3053">
                        <c:v>#N/A</c:v>
                      </c:pt>
                      <c:pt idx="3054">
                        <c:v>#N/A</c:v>
                      </c:pt>
                      <c:pt idx="3055">
                        <c:v>#N/A</c:v>
                      </c:pt>
                      <c:pt idx="3056">
                        <c:v>#N/A</c:v>
                      </c:pt>
                      <c:pt idx="3057">
                        <c:v>#N/A</c:v>
                      </c:pt>
                      <c:pt idx="3058">
                        <c:v>#N/A</c:v>
                      </c:pt>
                      <c:pt idx="3059">
                        <c:v>#N/A</c:v>
                      </c:pt>
                      <c:pt idx="3060">
                        <c:v>#N/A</c:v>
                      </c:pt>
                      <c:pt idx="3061">
                        <c:v>#N/A</c:v>
                      </c:pt>
                      <c:pt idx="3062">
                        <c:v>#N/A</c:v>
                      </c:pt>
                      <c:pt idx="3063">
                        <c:v>#N/A</c:v>
                      </c:pt>
                      <c:pt idx="3064">
                        <c:v>#N/A</c:v>
                      </c:pt>
                      <c:pt idx="3065">
                        <c:v>#N/A</c:v>
                      </c:pt>
                      <c:pt idx="3066">
                        <c:v>#N/A</c:v>
                      </c:pt>
                      <c:pt idx="3067">
                        <c:v>#N/A</c:v>
                      </c:pt>
                      <c:pt idx="3068">
                        <c:v>#N/A</c:v>
                      </c:pt>
                      <c:pt idx="3069">
                        <c:v>#N/A</c:v>
                      </c:pt>
                      <c:pt idx="3070">
                        <c:v>#N/A</c:v>
                      </c:pt>
                      <c:pt idx="3071">
                        <c:v>#N/A</c:v>
                      </c:pt>
                      <c:pt idx="3072">
                        <c:v>#N/A</c:v>
                      </c:pt>
                      <c:pt idx="3073">
                        <c:v>#N/A</c:v>
                      </c:pt>
                      <c:pt idx="3074">
                        <c:v>#N/A</c:v>
                      </c:pt>
                      <c:pt idx="3075">
                        <c:v>#N/A</c:v>
                      </c:pt>
                      <c:pt idx="3076">
                        <c:v>#N/A</c:v>
                      </c:pt>
                      <c:pt idx="3077">
                        <c:v>#N/A</c:v>
                      </c:pt>
                      <c:pt idx="3078">
                        <c:v>#N/A</c:v>
                      </c:pt>
                      <c:pt idx="3079">
                        <c:v>#N/A</c:v>
                      </c:pt>
                      <c:pt idx="3080">
                        <c:v>#N/A</c:v>
                      </c:pt>
                      <c:pt idx="3081">
                        <c:v>#N/A</c:v>
                      </c:pt>
                      <c:pt idx="3082">
                        <c:v>#N/A</c:v>
                      </c:pt>
                      <c:pt idx="3083">
                        <c:v>#N/A</c:v>
                      </c:pt>
                      <c:pt idx="3084">
                        <c:v>#N/A</c:v>
                      </c:pt>
                      <c:pt idx="3085">
                        <c:v>#N/A</c:v>
                      </c:pt>
                      <c:pt idx="3086">
                        <c:v>#N/A</c:v>
                      </c:pt>
                      <c:pt idx="3087">
                        <c:v>#N/A</c:v>
                      </c:pt>
                      <c:pt idx="3088">
                        <c:v>#N/A</c:v>
                      </c:pt>
                      <c:pt idx="3089">
                        <c:v>#N/A</c:v>
                      </c:pt>
                      <c:pt idx="3090">
                        <c:v>#N/A</c:v>
                      </c:pt>
                      <c:pt idx="3091">
                        <c:v>#N/A</c:v>
                      </c:pt>
                      <c:pt idx="3092">
                        <c:v>#N/A</c:v>
                      </c:pt>
                      <c:pt idx="3093">
                        <c:v>#N/A</c:v>
                      </c:pt>
                      <c:pt idx="3094">
                        <c:v>#N/A</c:v>
                      </c:pt>
                      <c:pt idx="3095">
                        <c:v>#N/A</c:v>
                      </c:pt>
                      <c:pt idx="3096">
                        <c:v>#N/A</c:v>
                      </c:pt>
                      <c:pt idx="3097">
                        <c:v>6.9065994186760432E-2</c:v>
                      </c:pt>
                      <c:pt idx="3098">
                        <c:v>#N/A</c:v>
                      </c:pt>
                      <c:pt idx="3099">
                        <c:v>#N/A</c:v>
                      </c:pt>
                      <c:pt idx="3100">
                        <c:v>#N/A</c:v>
                      </c:pt>
                      <c:pt idx="3101">
                        <c:v>#N/A</c:v>
                      </c:pt>
                      <c:pt idx="3102">
                        <c:v>#N/A</c:v>
                      </c:pt>
                      <c:pt idx="3103">
                        <c:v>#N/A</c:v>
                      </c:pt>
                      <c:pt idx="3104">
                        <c:v>#N/A</c:v>
                      </c:pt>
                      <c:pt idx="3105">
                        <c:v>#N/A</c:v>
                      </c:pt>
                      <c:pt idx="3106">
                        <c:v>#N/A</c:v>
                      </c:pt>
                      <c:pt idx="3107">
                        <c:v>#N/A</c:v>
                      </c:pt>
                      <c:pt idx="3108">
                        <c:v>#N/A</c:v>
                      </c:pt>
                      <c:pt idx="3109">
                        <c:v>#N/A</c:v>
                      </c:pt>
                      <c:pt idx="3110">
                        <c:v>#N/A</c:v>
                      </c:pt>
                      <c:pt idx="3111">
                        <c:v>#N/A</c:v>
                      </c:pt>
                      <c:pt idx="3112">
                        <c:v>#N/A</c:v>
                      </c:pt>
                      <c:pt idx="3113">
                        <c:v>6.6331678646288569E-2</c:v>
                      </c:pt>
                      <c:pt idx="3114">
                        <c:v>#N/A</c:v>
                      </c:pt>
                      <c:pt idx="3115">
                        <c:v>#N/A</c:v>
                      </c:pt>
                      <c:pt idx="3116">
                        <c:v>#N/A</c:v>
                      </c:pt>
                      <c:pt idx="3117">
                        <c:v>#N/A</c:v>
                      </c:pt>
                      <c:pt idx="3118">
                        <c:v>#N/A</c:v>
                      </c:pt>
                      <c:pt idx="3119">
                        <c:v>#N/A</c:v>
                      </c:pt>
                      <c:pt idx="3120">
                        <c:v>#N/A</c:v>
                      </c:pt>
                      <c:pt idx="3121">
                        <c:v>#N/A</c:v>
                      </c:pt>
                      <c:pt idx="3122">
                        <c:v>#N/A</c:v>
                      </c:pt>
                      <c:pt idx="3123">
                        <c:v>#N/A</c:v>
                      </c:pt>
                      <c:pt idx="3124">
                        <c:v>#N/A</c:v>
                      </c:pt>
                      <c:pt idx="3125">
                        <c:v>#N/A</c:v>
                      </c:pt>
                      <c:pt idx="3126">
                        <c:v>#N/A</c:v>
                      </c:pt>
                      <c:pt idx="3127">
                        <c:v>#N/A</c:v>
                      </c:pt>
                      <c:pt idx="3128">
                        <c:v>#N/A</c:v>
                      </c:pt>
                      <c:pt idx="3129">
                        <c:v>#N/A</c:v>
                      </c:pt>
                      <c:pt idx="3130">
                        <c:v>#N/A</c:v>
                      </c:pt>
                      <c:pt idx="3131">
                        <c:v>#N/A</c:v>
                      </c:pt>
                      <c:pt idx="3132">
                        <c:v>#N/A</c:v>
                      </c:pt>
                      <c:pt idx="3133">
                        <c:v>#N/A</c:v>
                      </c:pt>
                      <c:pt idx="3134">
                        <c:v>#N/A</c:v>
                      </c:pt>
                      <c:pt idx="3135">
                        <c:v>#N/A</c:v>
                      </c:pt>
                      <c:pt idx="3136">
                        <c:v>#N/A</c:v>
                      </c:pt>
                      <c:pt idx="3137">
                        <c:v>#N/A</c:v>
                      </c:pt>
                      <c:pt idx="3138">
                        <c:v>#N/A</c:v>
                      </c:pt>
                      <c:pt idx="3139">
                        <c:v>#N/A</c:v>
                      </c:pt>
                      <c:pt idx="3140">
                        <c:v>#N/A</c:v>
                      </c:pt>
                      <c:pt idx="3141">
                        <c:v>#N/A</c:v>
                      </c:pt>
                      <c:pt idx="3142">
                        <c:v>#N/A</c:v>
                      </c:pt>
                      <c:pt idx="3143">
                        <c:v>#N/A</c:v>
                      </c:pt>
                      <c:pt idx="3144">
                        <c:v>#N/A</c:v>
                      </c:pt>
                      <c:pt idx="3145">
                        <c:v>#N/A</c:v>
                      </c:pt>
                      <c:pt idx="3146">
                        <c:v>#N/A</c:v>
                      </c:pt>
                      <c:pt idx="3147">
                        <c:v>#N/A</c:v>
                      </c:pt>
                      <c:pt idx="3148">
                        <c:v>#N/A</c:v>
                      </c:pt>
                      <c:pt idx="3149">
                        <c:v>#N/A</c:v>
                      </c:pt>
                      <c:pt idx="3150">
                        <c:v>#N/A</c:v>
                      </c:pt>
                      <c:pt idx="3151">
                        <c:v>#N/A</c:v>
                      </c:pt>
                      <c:pt idx="3152">
                        <c:v>#N/A</c:v>
                      </c:pt>
                      <c:pt idx="3153">
                        <c:v>#N/A</c:v>
                      </c:pt>
                      <c:pt idx="3154">
                        <c:v>#N/A</c:v>
                      </c:pt>
                      <c:pt idx="3155">
                        <c:v>#N/A</c:v>
                      </c:pt>
                      <c:pt idx="3156">
                        <c:v>#N/A</c:v>
                      </c:pt>
                      <c:pt idx="3157">
                        <c:v>#N/A</c:v>
                      </c:pt>
                      <c:pt idx="3158">
                        <c:v>#N/A</c:v>
                      </c:pt>
                      <c:pt idx="3159">
                        <c:v>#N/A</c:v>
                      </c:pt>
                      <c:pt idx="3160">
                        <c:v>#N/A</c:v>
                      </c:pt>
                      <c:pt idx="3161">
                        <c:v>#N/A</c:v>
                      </c:pt>
                      <c:pt idx="3162">
                        <c:v>#N/A</c:v>
                      </c:pt>
                      <c:pt idx="3163">
                        <c:v>#N/A</c:v>
                      </c:pt>
                      <c:pt idx="3164">
                        <c:v>#N/A</c:v>
                      </c:pt>
                      <c:pt idx="3165">
                        <c:v>#N/A</c:v>
                      </c:pt>
                      <c:pt idx="3166">
                        <c:v>#N/A</c:v>
                      </c:pt>
                      <c:pt idx="3167">
                        <c:v>#N/A</c:v>
                      </c:pt>
                      <c:pt idx="3168">
                        <c:v>#N/A</c:v>
                      </c:pt>
                      <c:pt idx="3169">
                        <c:v>#N/A</c:v>
                      </c:pt>
                      <c:pt idx="3170">
                        <c:v>#N/A</c:v>
                      </c:pt>
                      <c:pt idx="3171">
                        <c:v>#N/A</c:v>
                      </c:pt>
                      <c:pt idx="3172">
                        <c:v>#N/A</c:v>
                      </c:pt>
                      <c:pt idx="3173">
                        <c:v>#N/A</c:v>
                      </c:pt>
                      <c:pt idx="3174">
                        <c:v>#N/A</c:v>
                      </c:pt>
                      <c:pt idx="3175">
                        <c:v>#N/A</c:v>
                      </c:pt>
                      <c:pt idx="3176">
                        <c:v>#N/A</c:v>
                      </c:pt>
                      <c:pt idx="3177">
                        <c:v>#N/A</c:v>
                      </c:pt>
                      <c:pt idx="3178">
                        <c:v>#N/A</c:v>
                      </c:pt>
                      <c:pt idx="3179">
                        <c:v>#N/A</c:v>
                      </c:pt>
                      <c:pt idx="3180">
                        <c:v>#N/A</c:v>
                      </c:pt>
                      <c:pt idx="3181">
                        <c:v>#N/A</c:v>
                      </c:pt>
                      <c:pt idx="3182">
                        <c:v>#N/A</c:v>
                      </c:pt>
                      <c:pt idx="3183">
                        <c:v>#N/A</c:v>
                      </c:pt>
                      <c:pt idx="3184">
                        <c:v>#N/A</c:v>
                      </c:pt>
                      <c:pt idx="3185">
                        <c:v>#N/A</c:v>
                      </c:pt>
                      <c:pt idx="3186">
                        <c:v>#N/A</c:v>
                      </c:pt>
                      <c:pt idx="3187">
                        <c:v>#N/A</c:v>
                      </c:pt>
                      <c:pt idx="3188">
                        <c:v>#N/A</c:v>
                      </c:pt>
                      <c:pt idx="3189">
                        <c:v>#N/A</c:v>
                      </c:pt>
                      <c:pt idx="3190">
                        <c:v>#N/A</c:v>
                      </c:pt>
                      <c:pt idx="3191">
                        <c:v>#N/A</c:v>
                      </c:pt>
                      <c:pt idx="3192">
                        <c:v>#N/A</c:v>
                      </c:pt>
                      <c:pt idx="3193">
                        <c:v>#N/A</c:v>
                      </c:pt>
                      <c:pt idx="3194">
                        <c:v>#N/A</c:v>
                      </c:pt>
                      <c:pt idx="3195">
                        <c:v>#N/A</c:v>
                      </c:pt>
                      <c:pt idx="3196">
                        <c:v>#N/A</c:v>
                      </c:pt>
                      <c:pt idx="3197">
                        <c:v>#N/A</c:v>
                      </c:pt>
                      <c:pt idx="3198">
                        <c:v>#N/A</c:v>
                      </c:pt>
                      <c:pt idx="3199">
                        <c:v>#N/A</c:v>
                      </c:pt>
                      <c:pt idx="3200">
                        <c:v>#N/A</c:v>
                      </c:pt>
                      <c:pt idx="3201">
                        <c:v>#N/A</c:v>
                      </c:pt>
                      <c:pt idx="3202">
                        <c:v>#N/A</c:v>
                      </c:pt>
                      <c:pt idx="3203">
                        <c:v>#N/A</c:v>
                      </c:pt>
                      <c:pt idx="3204">
                        <c:v>#N/A</c:v>
                      </c:pt>
                      <c:pt idx="3205">
                        <c:v>#N/A</c:v>
                      </c:pt>
                      <c:pt idx="3206">
                        <c:v>#N/A</c:v>
                      </c:pt>
                      <c:pt idx="3207">
                        <c:v>#N/A</c:v>
                      </c:pt>
                      <c:pt idx="3208">
                        <c:v>#N/A</c:v>
                      </c:pt>
                      <c:pt idx="3209">
                        <c:v>#N/A</c:v>
                      </c:pt>
                      <c:pt idx="3210">
                        <c:v>#N/A</c:v>
                      </c:pt>
                      <c:pt idx="3211">
                        <c:v>#N/A</c:v>
                      </c:pt>
                      <c:pt idx="3212">
                        <c:v>#N/A</c:v>
                      </c:pt>
                      <c:pt idx="3213">
                        <c:v>#N/A</c:v>
                      </c:pt>
                      <c:pt idx="3214">
                        <c:v>#N/A</c:v>
                      </c:pt>
                      <c:pt idx="3215">
                        <c:v>#N/A</c:v>
                      </c:pt>
                      <c:pt idx="3216">
                        <c:v>#N/A</c:v>
                      </c:pt>
                      <c:pt idx="3217">
                        <c:v>#N/A</c:v>
                      </c:pt>
                      <c:pt idx="3218">
                        <c:v>#N/A</c:v>
                      </c:pt>
                      <c:pt idx="3219">
                        <c:v>#N/A</c:v>
                      </c:pt>
                      <c:pt idx="3220">
                        <c:v>#N/A</c:v>
                      </c:pt>
                      <c:pt idx="3221">
                        <c:v>4.4183627473649428E-2</c:v>
                      </c:pt>
                      <c:pt idx="3222">
                        <c:v>#N/A</c:v>
                      </c:pt>
                      <c:pt idx="3223">
                        <c:v>#N/A</c:v>
                      </c:pt>
                      <c:pt idx="3224">
                        <c:v>#N/A</c:v>
                      </c:pt>
                      <c:pt idx="3225">
                        <c:v>#N/A</c:v>
                      </c:pt>
                      <c:pt idx="3226">
                        <c:v>#N/A</c:v>
                      </c:pt>
                      <c:pt idx="3227">
                        <c:v>#N/A</c:v>
                      </c:pt>
                      <c:pt idx="3228">
                        <c:v>#N/A</c:v>
                      </c:pt>
                      <c:pt idx="3229">
                        <c:v>#N/A</c:v>
                      </c:pt>
                      <c:pt idx="3230">
                        <c:v>#N/A</c:v>
                      </c:pt>
                      <c:pt idx="3231">
                        <c:v>#N/A</c:v>
                      </c:pt>
                      <c:pt idx="3232">
                        <c:v>#N/A</c:v>
                      </c:pt>
                      <c:pt idx="3233">
                        <c:v>#N/A</c:v>
                      </c:pt>
                      <c:pt idx="3234">
                        <c:v>#N/A</c:v>
                      </c:pt>
                      <c:pt idx="3235">
                        <c:v>#N/A</c:v>
                      </c:pt>
                      <c:pt idx="3236">
                        <c:v>#N/A</c:v>
                      </c:pt>
                      <c:pt idx="3237">
                        <c:v>#N/A</c:v>
                      </c:pt>
                      <c:pt idx="3238">
                        <c:v>#N/A</c:v>
                      </c:pt>
                      <c:pt idx="3239">
                        <c:v>#N/A</c:v>
                      </c:pt>
                      <c:pt idx="3240">
                        <c:v>#N/A</c:v>
                      </c:pt>
                      <c:pt idx="3241">
                        <c:v>#N/A</c:v>
                      </c:pt>
                      <c:pt idx="3242">
                        <c:v>#N/A</c:v>
                      </c:pt>
                      <c:pt idx="3243">
                        <c:v>#N/A</c:v>
                      </c:pt>
                      <c:pt idx="3244">
                        <c:v>#N/A</c:v>
                      </c:pt>
                      <c:pt idx="3245">
                        <c:v>#N/A</c:v>
                      </c:pt>
                      <c:pt idx="3246">
                        <c:v>#N/A</c:v>
                      </c:pt>
                      <c:pt idx="3247">
                        <c:v>#N/A</c:v>
                      </c:pt>
                      <c:pt idx="3248">
                        <c:v>#N/A</c:v>
                      </c:pt>
                      <c:pt idx="3249">
                        <c:v>#N/A</c:v>
                      </c:pt>
                      <c:pt idx="3250">
                        <c:v>#N/A</c:v>
                      </c:pt>
                      <c:pt idx="3251">
                        <c:v>#N/A</c:v>
                      </c:pt>
                      <c:pt idx="3252">
                        <c:v>#N/A</c:v>
                      </c:pt>
                      <c:pt idx="3253">
                        <c:v>#N/A</c:v>
                      </c:pt>
                      <c:pt idx="3254">
                        <c:v>#N/A</c:v>
                      </c:pt>
                      <c:pt idx="3255">
                        <c:v>#N/A</c:v>
                      </c:pt>
                      <c:pt idx="3256">
                        <c:v>#N/A</c:v>
                      </c:pt>
                      <c:pt idx="3257">
                        <c:v>#N/A</c:v>
                      </c:pt>
                      <c:pt idx="3258">
                        <c:v>#N/A</c:v>
                      </c:pt>
                      <c:pt idx="3259">
                        <c:v>#N/A</c:v>
                      </c:pt>
                      <c:pt idx="3260">
                        <c:v>#N/A</c:v>
                      </c:pt>
                      <c:pt idx="3261">
                        <c:v>#N/A</c:v>
                      </c:pt>
                      <c:pt idx="3262">
                        <c:v>#N/A</c:v>
                      </c:pt>
                      <c:pt idx="3263">
                        <c:v>#N/A</c:v>
                      </c:pt>
                      <c:pt idx="3264">
                        <c:v>#N/A</c:v>
                      </c:pt>
                      <c:pt idx="3265">
                        <c:v>#N/A</c:v>
                      </c:pt>
                      <c:pt idx="3266">
                        <c:v>#N/A</c:v>
                      </c:pt>
                      <c:pt idx="3267">
                        <c:v>#N/A</c:v>
                      </c:pt>
                      <c:pt idx="3268">
                        <c:v>#N/A</c:v>
                      </c:pt>
                      <c:pt idx="3269">
                        <c:v>#N/A</c:v>
                      </c:pt>
                      <c:pt idx="3270">
                        <c:v>#N/A</c:v>
                      </c:pt>
                      <c:pt idx="3271">
                        <c:v>#N/A</c:v>
                      </c:pt>
                      <c:pt idx="3272">
                        <c:v>#N/A</c:v>
                      </c:pt>
                      <c:pt idx="3273">
                        <c:v>#N/A</c:v>
                      </c:pt>
                      <c:pt idx="3274">
                        <c:v>#N/A</c:v>
                      </c:pt>
                      <c:pt idx="3275">
                        <c:v>#N/A</c:v>
                      </c:pt>
                      <c:pt idx="3276">
                        <c:v>#N/A</c:v>
                      </c:pt>
                      <c:pt idx="3277">
                        <c:v>#N/A</c:v>
                      </c:pt>
                      <c:pt idx="3278">
                        <c:v>#N/A</c:v>
                      </c:pt>
                      <c:pt idx="3279">
                        <c:v>#N/A</c:v>
                      </c:pt>
                      <c:pt idx="3280">
                        <c:v>#N/A</c:v>
                      </c:pt>
                      <c:pt idx="3281">
                        <c:v>#N/A</c:v>
                      </c:pt>
                      <c:pt idx="3282">
                        <c:v>#N/A</c:v>
                      </c:pt>
                      <c:pt idx="3283">
                        <c:v>#N/A</c:v>
                      </c:pt>
                      <c:pt idx="3284">
                        <c:v>#N/A</c:v>
                      </c:pt>
                      <c:pt idx="3285">
                        <c:v>#N/A</c:v>
                      </c:pt>
                      <c:pt idx="3286">
                        <c:v>#N/A</c:v>
                      </c:pt>
                      <c:pt idx="3287">
                        <c:v>#N/A</c:v>
                      </c:pt>
                      <c:pt idx="3288">
                        <c:v>#N/A</c:v>
                      </c:pt>
                      <c:pt idx="3289">
                        <c:v>#N/A</c:v>
                      </c:pt>
                      <c:pt idx="3290">
                        <c:v>#N/A</c:v>
                      </c:pt>
                      <c:pt idx="3291">
                        <c:v>#N/A</c:v>
                      </c:pt>
                      <c:pt idx="3292">
                        <c:v>#N/A</c:v>
                      </c:pt>
                      <c:pt idx="3293">
                        <c:v>#N/A</c:v>
                      </c:pt>
                      <c:pt idx="3294">
                        <c:v>#N/A</c:v>
                      </c:pt>
                      <c:pt idx="3295">
                        <c:v>#N/A</c:v>
                      </c:pt>
                      <c:pt idx="3296">
                        <c:v>#N/A</c:v>
                      </c:pt>
                      <c:pt idx="3297">
                        <c:v>#N/A</c:v>
                      </c:pt>
                      <c:pt idx="3298">
                        <c:v>#N/A</c:v>
                      </c:pt>
                      <c:pt idx="3299">
                        <c:v>#N/A</c:v>
                      </c:pt>
                      <c:pt idx="3300">
                        <c:v>#N/A</c:v>
                      </c:pt>
                      <c:pt idx="3301">
                        <c:v>#N/A</c:v>
                      </c:pt>
                      <c:pt idx="3302">
                        <c:v>#N/A</c:v>
                      </c:pt>
                      <c:pt idx="3303">
                        <c:v>#N/A</c:v>
                      </c:pt>
                      <c:pt idx="3304">
                        <c:v>#N/A</c:v>
                      </c:pt>
                      <c:pt idx="3305">
                        <c:v>#N/A</c:v>
                      </c:pt>
                      <c:pt idx="3306">
                        <c:v>#N/A</c:v>
                      </c:pt>
                      <c:pt idx="3307">
                        <c:v>#N/A</c:v>
                      </c:pt>
                      <c:pt idx="3308">
                        <c:v>#N/A</c:v>
                      </c:pt>
                      <c:pt idx="3309">
                        <c:v>#N/A</c:v>
                      </c:pt>
                      <c:pt idx="3310">
                        <c:v>#N/A</c:v>
                      </c:pt>
                      <c:pt idx="3311">
                        <c:v>#N/A</c:v>
                      </c:pt>
                      <c:pt idx="3312">
                        <c:v>#N/A</c:v>
                      </c:pt>
                      <c:pt idx="3313">
                        <c:v>#N/A</c:v>
                      </c:pt>
                      <c:pt idx="3314">
                        <c:v>#N/A</c:v>
                      </c:pt>
                      <c:pt idx="3315">
                        <c:v>#N/A</c:v>
                      </c:pt>
                      <c:pt idx="3316">
                        <c:v>#N/A</c:v>
                      </c:pt>
                      <c:pt idx="3317">
                        <c:v>#N/A</c:v>
                      </c:pt>
                      <c:pt idx="3318">
                        <c:v>#N/A</c:v>
                      </c:pt>
                      <c:pt idx="3319">
                        <c:v>#N/A</c:v>
                      </c:pt>
                      <c:pt idx="3320">
                        <c:v>#N/A</c:v>
                      </c:pt>
                      <c:pt idx="3321">
                        <c:v>#N/A</c:v>
                      </c:pt>
                      <c:pt idx="3322">
                        <c:v>#N/A</c:v>
                      </c:pt>
                      <c:pt idx="3323">
                        <c:v>#N/A</c:v>
                      </c:pt>
                      <c:pt idx="3324">
                        <c:v>#N/A</c:v>
                      </c:pt>
                      <c:pt idx="3325">
                        <c:v>#N/A</c:v>
                      </c:pt>
                      <c:pt idx="3326">
                        <c:v>#N/A</c:v>
                      </c:pt>
                      <c:pt idx="3327">
                        <c:v>#N/A</c:v>
                      </c:pt>
                      <c:pt idx="3328">
                        <c:v>#N/A</c:v>
                      </c:pt>
                      <c:pt idx="3329">
                        <c:v>#N/A</c:v>
                      </c:pt>
                      <c:pt idx="3330">
                        <c:v>#N/A</c:v>
                      </c:pt>
                      <c:pt idx="3331">
                        <c:v>#N/A</c:v>
                      </c:pt>
                      <c:pt idx="3332">
                        <c:v>#N/A</c:v>
                      </c:pt>
                      <c:pt idx="3333">
                        <c:v>#N/A</c:v>
                      </c:pt>
                      <c:pt idx="3334">
                        <c:v>#N/A</c:v>
                      </c:pt>
                      <c:pt idx="3335">
                        <c:v>#N/A</c:v>
                      </c:pt>
                      <c:pt idx="3336">
                        <c:v>#N/A</c:v>
                      </c:pt>
                      <c:pt idx="3337">
                        <c:v>#N/A</c:v>
                      </c:pt>
                      <c:pt idx="3338">
                        <c:v>#N/A</c:v>
                      </c:pt>
                      <c:pt idx="3339">
                        <c:v>#N/A</c:v>
                      </c:pt>
                      <c:pt idx="3340">
                        <c:v>#N/A</c:v>
                      </c:pt>
                      <c:pt idx="3341">
                        <c:v>#N/A</c:v>
                      </c:pt>
                      <c:pt idx="3342">
                        <c:v>#N/A</c:v>
                      </c:pt>
                      <c:pt idx="3343">
                        <c:v>#N/A</c:v>
                      </c:pt>
                      <c:pt idx="3344">
                        <c:v>#N/A</c:v>
                      </c:pt>
                      <c:pt idx="3345">
                        <c:v>#N/A</c:v>
                      </c:pt>
                      <c:pt idx="3346">
                        <c:v>#N/A</c:v>
                      </c:pt>
                      <c:pt idx="3347">
                        <c:v>#N/A</c:v>
                      </c:pt>
                      <c:pt idx="3348">
                        <c:v>#N/A</c:v>
                      </c:pt>
                      <c:pt idx="3349">
                        <c:v>#N/A</c:v>
                      </c:pt>
                      <c:pt idx="3350">
                        <c:v>#N/A</c:v>
                      </c:pt>
                      <c:pt idx="3351">
                        <c:v>#N/A</c:v>
                      </c:pt>
                      <c:pt idx="3352">
                        <c:v>#N/A</c:v>
                      </c:pt>
                      <c:pt idx="3353">
                        <c:v>#N/A</c:v>
                      </c:pt>
                      <c:pt idx="3354">
                        <c:v>#N/A</c:v>
                      </c:pt>
                      <c:pt idx="3355">
                        <c:v>#N/A</c:v>
                      </c:pt>
                      <c:pt idx="3356">
                        <c:v>#N/A</c:v>
                      </c:pt>
                      <c:pt idx="3357">
                        <c:v>#N/A</c:v>
                      </c:pt>
                      <c:pt idx="3358">
                        <c:v>#N/A</c:v>
                      </c:pt>
                      <c:pt idx="3359">
                        <c:v>#N/A</c:v>
                      </c:pt>
                      <c:pt idx="3360">
                        <c:v>#N/A</c:v>
                      </c:pt>
                      <c:pt idx="3361">
                        <c:v>#N/A</c:v>
                      </c:pt>
                      <c:pt idx="3362">
                        <c:v>#N/A</c:v>
                      </c:pt>
                      <c:pt idx="3363">
                        <c:v>#N/A</c:v>
                      </c:pt>
                      <c:pt idx="3364">
                        <c:v>#N/A</c:v>
                      </c:pt>
                      <c:pt idx="3365">
                        <c:v>#N/A</c:v>
                      </c:pt>
                      <c:pt idx="3366">
                        <c:v>#N/A</c:v>
                      </c:pt>
                      <c:pt idx="3367">
                        <c:v>#N/A</c:v>
                      </c:pt>
                      <c:pt idx="3368">
                        <c:v>#N/A</c:v>
                      </c:pt>
                      <c:pt idx="3369">
                        <c:v>#N/A</c:v>
                      </c:pt>
                      <c:pt idx="3370">
                        <c:v>#N/A</c:v>
                      </c:pt>
                      <c:pt idx="3371">
                        <c:v>#N/A</c:v>
                      </c:pt>
                      <c:pt idx="3372">
                        <c:v>#N/A</c:v>
                      </c:pt>
                      <c:pt idx="3373">
                        <c:v>#N/A</c:v>
                      </c:pt>
                      <c:pt idx="3374">
                        <c:v>#N/A</c:v>
                      </c:pt>
                      <c:pt idx="3375">
                        <c:v>#N/A</c:v>
                      </c:pt>
                      <c:pt idx="3376">
                        <c:v>#N/A</c:v>
                      </c:pt>
                      <c:pt idx="3377">
                        <c:v>#N/A</c:v>
                      </c:pt>
                      <c:pt idx="3378">
                        <c:v>#N/A</c:v>
                      </c:pt>
                      <c:pt idx="3379">
                        <c:v>#N/A</c:v>
                      </c:pt>
                      <c:pt idx="3380">
                        <c:v>#N/A</c:v>
                      </c:pt>
                      <c:pt idx="3381">
                        <c:v>#N/A</c:v>
                      </c:pt>
                      <c:pt idx="3382">
                        <c:v>#N/A</c:v>
                      </c:pt>
                      <c:pt idx="3383">
                        <c:v>#N/A</c:v>
                      </c:pt>
                      <c:pt idx="3384">
                        <c:v>#N/A</c:v>
                      </c:pt>
                      <c:pt idx="3385">
                        <c:v>#N/A</c:v>
                      </c:pt>
                      <c:pt idx="3386">
                        <c:v>#N/A</c:v>
                      </c:pt>
                      <c:pt idx="3387">
                        <c:v>#N/A</c:v>
                      </c:pt>
                      <c:pt idx="3388">
                        <c:v>#N/A</c:v>
                      </c:pt>
                      <c:pt idx="3389">
                        <c:v>#N/A</c:v>
                      </c:pt>
                      <c:pt idx="3390">
                        <c:v>#N/A</c:v>
                      </c:pt>
                      <c:pt idx="3391">
                        <c:v>#N/A</c:v>
                      </c:pt>
                      <c:pt idx="3392">
                        <c:v>#N/A</c:v>
                      </c:pt>
                      <c:pt idx="3393">
                        <c:v>#N/A</c:v>
                      </c:pt>
                      <c:pt idx="3394">
                        <c:v>#N/A</c:v>
                      </c:pt>
                      <c:pt idx="3395">
                        <c:v>#N/A</c:v>
                      </c:pt>
                      <c:pt idx="3396">
                        <c:v>#N/A</c:v>
                      </c:pt>
                      <c:pt idx="3397">
                        <c:v>#N/A</c:v>
                      </c:pt>
                      <c:pt idx="3398">
                        <c:v>#N/A</c:v>
                      </c:pt>
                      <c:pt idx="3399">
                        <c:v>#N/A</c:v>
                      </c:pt>
                      <c:pt idx="3400">
                        <c:v>#N/A</c:v>
                      </c:pt>
                      <c:pt idx="3401">
                        <c:v>#N/A</c:v>
                      </c:pt>
                      <c:pt idx="3402">
                        <c:v>#N/A</c:v>
                      </c:pt>
                      <c:pt idx="3403">
                        <c:v>#N/A</c:v>
                      </c:pt>
                      <c:pt idx="3404">
                        <c:v>#N/A</c:v>
                      </c:pt>
                      <c:pt idx="3405">
                        <c:v>#N/A</c:v>
                      </c:pt>
                      <c:pt idx="3406">
                        <c:v>#N/A</c:v>
                      </c:pt>
                      <c:pt idx="3407">
                        <c:v>#N/A</c:v>
                      </c:pt>
                      <c:pt idx="3408">
                        <c:v>#N/A</c:v>
                      </c:pt>
                      <c:pt idx="3409">
                        <c:v>#N/A</c:v>
                      </c:pt>
                      <c:pt idx="3410">
                        <c:v>#N/A</c:v>
                      </c:pt>
                      <c:pt idx="3411">
                        <c:v>#N/A</c:v>
                      </c:pt>
                      <c:pt idx="3412">
                        <c:v>#N/A</c:v>
                      </c:pt>
                      <c:pt idx="3413">
                        <c:v>#N/A</c:v>
                      </c:pt>
                      <c:pt idx="3414">
                        <c:v>#N/A</c:v>
                      </c:pt>
                      <c:pt idx="3415">
                        <c:v>#N/A</c:v>
                      </c:pt>
                      <c:pt idx="3416">
                        <c:v>#N/A</c:v>
                      </c:pt>
                      <c:pt idx="3417">
                        <c:v>#N/A</c:v>
                      </c:pt>
                      <c:pt idx="3418">
                        <c:v>#N/A</c:v>
                      </c:pt>
                      <c:pt idx="3419">
                        <c:v>#N/A</c:v>
                      </c:pt>
                      <c:pt idx="3420">
                        <c:v>#N/A</c:v>
                      </c:pt>
                      <c:pt idx="3421">
                        <c:v>#N/A</c:v>
                      </c:pt>
                      <c:pt idx="3422">
                        <c:v>#N/A</c:v>
                      </c:pt>
                      <c:pt idx="3423">
                        <c:v>#N/A</c:v>
                      </c:pt>
                      <c:pt idx="3424">
                        <c:v>#N/A</c:v>
                      </c:pt>
                      <c:pt idx="3425">
                        <c:v>#N/A</c:v>
                      </c:pt>
                      <c:pt idx="3426">
                        <c:v>#N/A</c:v>
                      </c:pt>
                      <c:pt idx="3427">
                        <c:v>#N/A</c:v>
                      </c:pt>
                      <c:pt idx="3428">
                        <c:v>#N/A</c:v>
                      </c:pt>
                      <c:pt idx="3429">
                        <c:v>#N/A</c:v>
                      </c:pt>
                      <c:pt idx="3430">
                        <c:v>#N/A</c:v>
                      </c:pt>
                      <c:pt idx="3431">
                        <c:v>#N/A</c:v>
                      </c:pt>
                      <c:pt idx="3432">
                        <c:v>#N/A</c:v>
                      </c:pt>
                      <c:pt idx="3433">
                        <c:v>#N/A</c:v>
                      </c:pt>
                      <c:pt idx="3434">
                        <c:v>#N/A</c:v>
                      </c:pt>
                      <c:pt idx="3435">
                        <c:v>#N/A</c:v>
                      </c:pt>
                      <c:pt idx="3436">
                        <c:v>#N/A</c:v>
                      </c:pt>
                      <c:pt idx="3437">
                        <c:v>#N/A</c:v>
                      </c:pt>
                      <c:pt idx="3438">
                        <c:v>#N/A</c:v>
                      </c:pt>
                      <c:pt idx="3439">
                        <c:v>#N/A</c:v>
                      </c:pt>
                      <c:pt idx="3440">
                        <c:v>#N/A</c:v>
                      </c:pt>
                      <c:pt idx="3441">
                        <c:v>#N/A</c:v>
                      </c:pt>
                      <c:pt idx="3442">
                        <c:v>#N/A</c:v>
                      </c:pt>
                      <c:pt idx="3443">
                        <c:v>#N/A</c:v>
                      </c:pt>
                      <c:pt idx="3444">
                        <c:v>#N/A</c:v>
                      </c:pt>
                      <c:pt idx="3445">
                        <c:v>#N/A</c:v>
                      </c:pt>
                      <c:pt idx="3446">
                        <c:v>#N/A</c:v>
                      </c:pt>
                      <c:pt idx="3447">
                        <c:v>#N/A</c:v>
                      </c:pt>
                      <c:pt idx="3448">
                        <c:v>#N/A</c:v>
                      </c:pt>
                      <c:pt idx="3449">
                        <c:v>#N/A</c:v>
                      </c:pt>
                      <c:pt idx="3450">
                        <c:v>#N/A</c:v>
                      </c:pt>
                      <c:pt idx="3451">
                        <c:v>#N/A</c:v>
                      </c:pt>
                      <c:pt idx="3452">
                        <c:v>#N/A</c:v>
                      </c:pt>
                      <c:pt idx="3453">
                        <c:v>#N/A</c:v>
                      </c:pt>
                      <c:pt idx="3454">
                        <c:v>#N/A</c:v>
                      </c:pt>
                      <c:pt idx="3455">
                        <c:v>#N/A</c:v>
                      </c:pt>
                      <c:pt idx="3456">
                        <c:v>#N/A</c:v>
                      </c:pt>
                      <c:pt idx="3457">
                        <c:v>#N/A</c:v>
                      </c:pt>
                      <c:pt idx="3458">
                        <c:v>#N/A</c:v>
                      </c:pt>
                      <c:pt idx="3459">
                        <c:v>#N/A</c:v>
                      </c:pt>
                      <c:pt idx="3460">
                        <c:v>#N/A</c:v>
                      </c:pt>
                      <c:pt idx="3461">
                        <c:v>#N/A</c:v>
                      </c:pt>
                      <c:pt idx="3462">
                        <c:v>#N/A</c:v>
                      </c:pt>
                      <c:pt idx="3463">
                        <c:v>#N/A</c:v>
                      </c:pt>
                      <c:pt idx="3464">
                        <c:v>#N/A</c:v>
                      </c:pt>
                      <c:pt idx="3465">
                        <c:v>#N/A</c:v>
                      </c:pt>
                      <c:pt idx="3466">
                        <c:v>#N/A</c:v>
                      </c:pt>
                      <c:pt idx="3467">
                        <c:v>#N/A</c:v>
                      </c:pt>
                      <c:pt idx="3468">
                        <c:v>#N/A</c:v>
                      </c:pt>
                      <c:pt idx="3469">
                        <c:v>#N/A</c:v>
                      </c:pt>
                      <c:pt idx="3470">
                        <c:v>#N/A</c:v>
                      </c:pt>
                      <c:pt idx="3471">
                        <c:v>#N/A</c:v>
                      </c:pt>
                      <c:pt idx="3472">
                        <c:v>#N/A</c:v>
                      </c:pt>
                      <c:pt idx="3473">
                        <c:v>#N/A</c:v>
                      </c:pt>
                      <c:pt idx="3474">
                        <c:v>#N/A</c:v>
                      </c:pt>
                      <c:pt idx="3475">
                        <c:v>#N/A</c:v>
                      </c:pt>
                      <c:pt idx="3476">
                        <c:v>#N/A</c:v>
                      </c:pt>
                      <c:pt idx="3477">
                        <c:v>#N/A</c:v>
                      </c:pt>
                      <c:pt idx="3478">
                        <c:v>#N/A</c:v>
                      </c:pt>
                      <c:pt idx="3479">
                        <c:v>#N/A</c:v>
                      </c:pt>
                      <c:pt idx="3480">
                        <c:v>#N/A</c:v>
                      </c:pt>
                      <c:pt idx="3481">
                        <c:v>#N/A</c:v>
                      </c:pt>
                      <c:pt idx="3482">
                        <c:v>#N/A</c:v>
                      </c:pt>
                      <c:pt idx="3483">
                        <c:v>#N/A</c:v>
                      </c:pt>
                      <c:pt idx="3484">
                        <c:v>#N/A</c:v>
                      </c:pt>
                      <c:pt idx="3485">
                        <c:v>#N/A</c:v>
                      </c:pt>
                      <c:pt idx="3486">
                        <c:v>#N/A</c:v>
                      </c:pt>
                      <c:pt idx="3487">
                        <c:v>#N/A</c:v>
                      </c:pt>
                      <c:pt idx="3488">
                        <c:v>#N/A</c:v>
                      </c:pt>
                      <c:pt idx="3489">
                        <c:v>#N/A</c:v>
                      </c:pt>
                      <c:pt idx="3490">
                        <c:v>#N/A</c:v>
                      </c:pt>
                      <c:pt idx="3491">
                        <c:v>#N/A</c:v>
                      </c:pt>
                      <c:pt idx="3492">
                        <c:v>#N/A</c:v>
                      </c:pt>
                      <c:pt idx="3493">
                        <c:v>#N/A</c:v>
                      </c:pt>
                      <c:pt idx="3494">
                        <c:v>#N/A</c:v>
                      </c:pt>
                      <c:pt idx="3495">
                        <c:v>#N/A</c:v>
                      </c:pt>
                      <c:pt idx="3496">
                        <c:v>#N/A</c:v>
                      </c:pt>
                      <c:pt idx="3497">
                        <c:v>#N/A</c:v>
                      </c:pt>
                      <c:pt idx="3498">
                        <c:v>#N/A</c:v>
                      </c:pt>
                      <c:pt idx="3499">
                        <c:v>#N/A</c:v>
                      </c:pt>
                      <c:pt idx="3500">
                        <c:v>#N/A</c:v>
                      </c:pt>
                      <c:pt idx="3501">
                        <c:v>#N/A</c:v>
                      </c:pt>
                      <c:pt idx="3502">
                        <c:v>#N/A</c:v>
                      </c:pt>
                      <c:pt idx="3503">
                        <c:v>#N/A</c:v>
                      </c:pt>
                      <c:pt idx="3504">
                        <c:v>#N/A</c:v>
                      </c:pt>
                      <c:pt idx="3505">
                        <c:v>#N/A</c:v>
                      </c:pt>
                      <c:pt idx="3506">
                        <c:v>#N/A</c:v>
                      </c:pt>
                      <c:pt idx="3507">
                        <c:v>#N/A</c:v>
                      </c:pt>
                      <c:pt idx="3508">
                        <c:v>#N/A</c:v>
                      </c:pt>
                      <c:pt idx="3509">
                        <c:v>#N/A</c:v>
                      </c:pt>
                      <c:pt idx="3510">
                        <c:v>#N/A</c:v>
                      </c:pt>
                      <c:pt idx="3511">
                        <c:v>#N/A</c:v>
                      </c:pt>
                      <c:pt idx="3512">
                        <c:v>#N/A</c:v>
                      </c:pt>
                      <c:pt idx="3513">
                        <c:v>#N/A</c:v>
                      </c:pt>
                      <c:pt idx="3514">
                        <c:v>#N/A</c:v>
                      </c:pt>
                      <c:pt idx="3515">
                        <c:v>#N/A</c:v>
                      </c:pt>
                      <c:pt idx="3516">
                        <c:v>#N/A</c:v>
                      </c:pt>
                      <c:pt idx="3517">
                        <c:v>#N/A</c:v>
                      </c:pt>
                      <c:pt idx="3518">
                        <c:v>#N/A</c:v>
                      </c:pt>
                      <c:pt idx="3519">
                        <c:v>#N/A</c:v>
                      </c:pt>
                      <c:pt idx="3520">
                        <c:v>#N/A</c:v>
                      </c:pt>
                      <c:pt idx="3521">
                        <c:v>#N/A</c:v>
                      </c:pt>
                      <c:pt idx="3522">
                        <c:v>#N/A</c:v>
                      </c:pt>
                      <c:pt idx="3523">
                        <c:v>#N/A</c:v>
                      </c:pt>
                      <c:pt idx="3524">
                        <c:v>#N/A</c:v>
                      </c:pt>
                      <c:pt idx="3525">
                        <c:v>#N/A</c:v>
                      </c:pt>
                      <c:pt idx="3526">
                        <c:v>#N/A</c:v>
                      </c:pt>
                      <c:pt idx="3527">
                        <c:v>#N/A</c:v>
                      </c:pt>
                      <c:pt idx="3528">
                        <c:v>#N/A</c:v>
                      </c:pt>
                      <c:pt idx="3529">
                        <c:v>#N/A</c:v>
                      </c:pt>
                      <c:pt idx="3530">
                        <c:v>#N/A</c:v>
                      </c:pt>
                      <c:pt idx="3531">
                        <c:v>#N/A</c:v>
                      </c:pt>
                      <c:pt idx="3532">
                        <c:v>#N/A</c:v>
                      </c:pt>
                      <c:pt idx="3533">
                        <c:v>#N/A</c:v>
                      </c:pt>
                      <c:pt idx="3534">
                        <c:v>#N/A</c:v>
                      </c:pt>
                      <c:pt idx="3535">
                        <c:v>#N/A</c:v>
                      </c:pt>
                      <c:pt idx="3536">
                        <c:v>#N/A</c:v>
                      </c:pt>
                      <c:pt idx="3537">
                        <c:v>#N/A</c:v>
                      </c:pt>
                      <c:pt idx="3538">
                        <c:v>#N/A</c:v>
                      </c:pt>
                      <c:pt idx="3539">
                        <c:v>#N/A</c:v>
                      </c:pt>
                      <c:pt idx="3540">
                        <c:v>#N/A</c:v>
                      </c:pt>
                      <c:pt idx="3541">
                        <c:v>#N/A</c:v>
                      </c:pt>
                      <c:pt idx="3542">
                        <c:v>#N/A</c:v>
                      </c:pt>
                      <c:pt idx="3543">
                        <c:v>#N/A</c:v>
                      </c:pt>
                      <c:pt idx="3544">
                        <c:v>#N/A</c:v>
                      </c:pt>
                      <c:pt idx="3545">
                        <c:v>#N/A</c:v>
                      </c:pt>
                      <c:pt idx="3546">
                        <c:v>#N/A</c:v>
                      </c:pt>
                      <c:pt idx="3547">
                        <c:v>#N/A</c:v>
                      </c:pt>
                      <c:pt idx="3548">
                        <c:v>#N/A</c:v>
                      </c:pt>
                      <c:pt idx="3549">
                        <c:v>#N/A</c:v>
                      </c:pt>
                      <c:pt idx="3550">
                        <c:v>#N/A</c:v>
                      </c:pt>
                      <c:pt idx="3551">
                        <c:v>#N/A</c:v>
                      </c:pt>
                      <c:pt idx="3552">
                        <c:v>#N/A</c:v>
                      </c:pt>
                      <c:pt idx="3553">
                        <c:v>#N/A</c:v>
                      </c:pt>
                      <c:pt idx="3554">
                        <c:v>#N/A</c:v>
                      </c:pt>
                      <c:pt idx="3555">
                        <c:v>#N/A</c:v>
                      </c:pt>
                      <c:pt idx="3556">
                        <c:v>#N/A</c:v>
                      </c:pt>
                      <c:pt idx="3557">
                        <c:v>#N/A</c:v>
                      </c:pt>
                      <c:pt idx="3558">
                        <c:v>#N/A</c:v>
                      </c:pt>
                      <c:pt idx="3559">
                        <c:v>#N/A</c:v>
                      </c:pt>
                      <c:pt idx="3560">
                        <c:v>#N/A</c:v>
                      </c:pt>
                      <c:pt idx="3561">
                        <c:v>#N/A</c:v>
                      </c:pt>
                      <c:pt idx="3562">
                        <c:v>#N/A</c:v>
                      </c:pt>
                      <c:pt idx="3563">
                        <c:v>#N/A</c:v>
                      </c:pt>
                      <c:pt idx="3564">
                        <c:v>#N/A</c:v>
                      </c:pt>
                      <c:pt idx="3565">
                        <c:v>#N/A</c:v>
                      </c:pt>
                      <c:pt idx="3566">
                        <c:v>#N/A</c:v>
                      </c:pt>
                      <c:pt idx="3567">
                        <c:v>#N/A</c:v>
                      </c:pt>
                      <c:pt idx="3568">
                        <c:v>#N/A</c:v>
                      </c:pt>
                      <c:pt idx="3569">
                        <c:v>#N/A</c:v>
                      </c:pt>
                      <c:pt idx="3570">
                        <c:v>#N/A</c:v>
                      </c:pt>
                      <c:pt idx="3571">
                        <c:v>#N/A</c:v>
                      </c:pt>
                      <c:pt idx="3572">
                        <c:v>#N/A</c:v>
                      </c:pt>
                      <c:pt idx="3573">
                        <c:v>#N/A</c:v>
                      </c:pt>
                      <c:pt idx="3574">
                        <c:v>#N/A</c:v>
                      </c:pt>
                      <c:pt idx="3575">
                        <c:v>#N/A</c:v>
                      </c:pt>
                      <c:pt idx="3576">
                        <c:v>#N/A</c:v>
                      </c:pt>
                      <c:pt idx="3577">
                        <c:v>#N/A</c:v>
                      </c:pt>
                      <c:pt idx="3578">
                        <c:v>#N/A</c:v>
                      </c:pt>
                      <c:pt idx="3579">
                        <c:v>#N/A</c:v>
                      </c:pt>
                      <c:pt idx="3580">
                        <c:v>#N/A</c:v>
                      </c:pt>
                      <c:pt idx="3581">
                        <c:v>#N/A</c:v>
                      </c:pt>
                      <c:pt idx="3582">
                        <c:v>#N/A</c:v>
                      </c:pt>
                      <c:pt idx="3583">
                        <c:v>#N/A</c:v>
                      </c:pt>
                      <c:pt idx="3584">
                        <c:v>#N/A</c:v>
                      </c:pt>
                      <c:pt idx="3585">
                        <c:v>#N/A</c:v>
                      </c:pt>
                      <c:pt idx="3586">
                        <c:v>#N/A</c:v>
                      </c:pt>
                      <c:pt idx="3587">
                        <c:v>#N/A</c:v>
                      </c:pt>
                      <c:pt idx="3588">
                        <c:v>#N/A</c:v>
                      </c:pt>
                      <c:pt idx="3589">
                        <c:v>#N/A</c:v>
                      </c:pt>
                      <c:pt idx="3590">
                        <c:v>#N/A</c:v>
                      </c:pt>
                      <c:pt idx="3591">
                        <c:v>#N/A</c:v>
                      </c:pt>
                      <c:pt idx="3592">
                        <c:v>#N/A</c:v>
                      </c:pt>
                      <c:pt idx="3593">
                        <c:v>#N/A</c:v>
                      </c:pt>
                      <c:pt idx="3594">
                        <c:v>#N/A</c:v>
                      </c:pt>
                      <c:pt idx="3595">
                        <c:v>#N/A</c:v>
                      </c:pt>
                      <c:pt idx="3596">
                        <c:v>#N/A</c:v>
                      </c:pt>
                      <c:pt idx="3597">
                        <c:v>#N/A</c:v>
                      </c:pt>
                      <c:pt idx="3598">
                        <c:v>#N/A</c:v>
                      </c:pt>
                      <c:pt idx="3599">
                        <c:v>#N/A</c:v>
                      </c:pt>
                      <c:pt idx="3600">
                        <c:v>#N/A</c:v>
                      </c:pt>
                      <c:pt idx="3601">
                        <c:v>#N/A</c:v>
                      </c:pt>
                      <c:pt idx="3602">
                        <c:v>#N/A</c:v>
                      </c:pt>
                      <c:pt idx="3603">
                        <c:v>#N/A</c:v>
                      </c:pt>
                      <c:pt idx="3604">
                        <c:v>#N/A</c:v>
                      </c:pt>
                      <c:pt idx="3605">
                        <c:v>#N/A</c:v>
                      </c:pt>
                      <c:pt idx="3606">
                        <c:v>#N/A</c:v>
                      </c:pt>
                      <c:pt idx="3607">
                        <c:v>#N/A</c:v>
                      </c:pt>
                      <c:pt idx="3608">
                        <c:v>#N/A</c:v>
                      </c:pt>
                      <c:pt idx="3609">
                        <c:v>#N/A</c:v>
                      </c:pt>
                      <c:pt idx="3610">
                        <c:v>#N/A</c:v>
                      </c:pt>
                      <c:pt idx="3611">
                        <c:v>#N/A</c:v>
                      </c:pt>
                      <c:pt idx="3612">
                        <c:v>#N/A</c:v>
                      </c:pt>
                      <c:pt idx="3613">
                        <c:v>#N/A</c:v>
                      </c:pt>
                      <c:pt idx="3614">
                        <c:v>#N/A</c:v>
                      </c:pt>
                      <c:pt idx="3615">
                        <c:v>#N/A</c:v>
                      </c:pt>
                      <c:pt idx="3616">
                        <c:v>#N/A</c:v>
                      </c:pt>
                      <c:pt idx="3617">
                        <c:v>#N/A</c:v>
                      </c:pt>
                      <c:pt idx="3618">
                        <c:v>#N/A</c:v>
                      </c:pt>
                      <c:pt idx="3619">
                        <c:v>#N/A</c:v>
                      </c:pt>
                      <c:pt idx="3620">
                        <c:v>#N/A</c:v>
                      </c:pt>
                      <c:pt idx="3621">
                        <c:v>#N/A</c:v>
                      </c:pt>
                      <c:pt idx="3622">
                        <c:v>#N/A</c:v>
                      </c:pt>
                      <c:pt idx="3623">
                        <c:v>#N/A</c:v>
                      </c:pt>
                      <c:pt idx="3624">
                        <c:v>#N/A</c:v>
                      </c:pt>
                      <c:pt idx="3625">
                        <c:v>#N/A</c:v>
                      </c:pt>
                      <c:pt idx="3626">
                        <c:v>#N/A</c:v>
                      </c:pt>
                      <c:pt idx="3627">
                        <c:v>#N/A</c:v>
                      </c:pt>
                      <c:pt idx="3628">
                        <c:v>#N/A</c:v>
                      </c:pt>
                      <c:pt idx="3629">
                        <c:v>#N/A</c:v>
                      </c:pt>
                      <c:pt idx="3630">
                        <c:v>#N/A</c:v>
                      </c:pt>
                      <c:pt idx="3631">
                        <c:v>#N/A</c:v>
                      </c:pt>
                      <c:pt idx="3632">
                        <c:v>#N/A</c:v>
                      </c:pt>
                      <c:pt idx="3633">
                        <c:v>#N/A</c:v>
                      </c:pt>
                      <c:pt idx="3634">
                        <c:v>#N/A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0DC-4D47-8C87-9ACED1DE4E21}"/>
                  </c:ext>
                </c:extLst>
              </c15:ser>
            </c15:filteredScatterSeries>
          </c:ext>
        </c:extLst>
      </c:scatterChart>
      <c:valAx>
        <c:axId val="72888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89056"/>
        <c:crosses val="autoZero"/>
        <c:crossBetween val="midCat"/>
      </c:valAx>
      <c:valAx>
        <c:axId val="72888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8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40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chartsheets/sheet1.xml><?xml version="1.0" encoding="utf-8"?>
<chartsheet xmlns="http://purl.oclc.org/ooxml/spreadsheetml/main" xmlns:r="http://purl.oclc.org/ooxml/officeDocument/relationships" xmlns:v="urn:schemas-microsoft-com:vml" xmlns:mc="http://schemas.openxmlformats.org/markup-compatibility/2006" xmlns:xr="http://schemas.microsoft.com/office/spreadsheetml/2014/revision" xmlns:xr3="http://schemas.microsoft.com/office/spreadsheetml/2016/revision3" mc:Ignorable="xr xr3" xr:uid="{270051F0-3537-46F9-BA90-E0F8916A9B10}">
  <sheetPr/>
  <sheetViews>
    <sheetView tabSelected="1"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chart" Target="../charts/chart1.xml"/></Relationships>
</file>

<file path=xl/drawings/drawing1.xml><?xml version="1.0" encoding="utf-8"?>
<xdr:wsDr xmlns:xdr="http://purl.oclc.org/ooxml/drawingml/spreadsheetDrawing" xmlns:a="http://purl.oclc.org/ooxml/drawingml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6F4E6F-77D5-42DD-97FB-6139898A48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absolute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636"/>
  <sheetViews>
    <sheetView workbookViewId="0">
      <pane ySplit="1" topLeftCell="A3612" activePane="bottomLeft" state="frozen"/>
      <selection pane="bottomLeft" activeCell="J728" sqref="J728"/>
    </sheetView>
  </sheetViews>
  <sheetFormatPr defaultColWidth="11" defaultRowHeight="15.75" x14ac:dyDescent="0.25"/>
  <cols>
    <col min="1" max="1" width="6.625" style="4" bestFit="1" customWidth="1"/>
    <col min="2" max="2" width="30" style="7" bestFit="1" customWidth="1"/>
    <col min="3" max="3" width="10.875" style="8"/>
    <col min="4" max="4" width="25.375" style="8" bestFit="1" customWidth="1"/>
    <col min="5" max="5" width="24.125" style="8" bestFit="1" customWidth="1"/>
    <col min="6" max="6" width="24.125" style="8" customWidth="1"/>
    <col min="7" max="7" width="11" style="5" bestFit="1" customWidth="1"/>
    <col min="8" max="8" width="11" style="8" customWidth="1"/>
    <col min="9" max="9" width="19.875" style="11" bestFit="1" customWidth="1"/>
    <col min="10" max="10" width="27" style="12" bestFit="1" customWidth="1"/>
    <col min="11" max="11" width="15.625" bestFit="1" customWidth="1"/>
    <col min="12" max="12" width="14.625" bestFit="1" customWidth="1"/>
  </cols>
  <sheetData>
    <row r="1" spans="1:17" s="1" customFormat="1" x14ac:dyDescent="0.25">
      <c r="A1" s="2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4455</v>
      </c>
      <c r="G1" s="3" t="s">
        <v>5</v>
      </c>
      <c r="H1" s="6" t="s">
        <v>4457</v>
      </c>
      <c r="I1" s="9" t="s">
        <v>6</v>
      </c>
      <c r="J1" s="10" t="s">
        <v>7</v>
      </c>
      <c r="K1" s="1" t="s">
        <v>4454</v>
      </c>
      <c r="L1" s="1" t="s">
        <v>4456</v>
      </c>
      <c r="M1" s="1" t="s">
        <v>4458</v>
      </c>
      <c r="N1" s="1" t="s">
        <v>4459</v>
      </c>
      <c r="O1" s="1" t="s">
        <v>4460</v>
      </c>
      <c r="P1" s="1" t="s">
        <v>4461</v>
      </c>
      <c r="Q1" s="1" t="s">
        <v>4462</v>
      </c>
    </row>
    <row r="2" spans="1:17" x14ac:dyDescent="0.25">
      <c r="A2" s="4">
        <v>10544</v>
      </c>
      <c r="B2" s="7" t="s">
        <v>8</v>
      </c>
      <c r="C2" s="8">
        <v>103521103</v>
      </c>
      <c r="D2" s="8" t="s">
        <v>9</v>
      </c>
      <c r="E2" s="8">
        <v>36.357692544759097</v>
      </c>
      <c r="F2" s="8">
        <f>E2/1609</f>
        <v>2.2596452793510937E-2</v>
      </c>
      <c r="G2" s="5">
        <v>1</v>
      </c>
      <c r="H2" s="8">
        <f>I2*G2</f>
        <v>3.1638837520079499</v>
      </c>
      <c r="I2" s="11">
        <v>3.1638837520079499</v>
      </c>
      <c r="J2" s="12">
        <v>1</v>
      </c>
      <c r="K2">
        <f>F2</f>
        <v>2.2596452793510937E-2</v>
      </c>
      <c r="L2">
        <f>SUM(H3:H3636)</f>
        <v>24761.636364858849</v>
      </c>
      <c r="M2" t="e">
        <f>IF(VLOOKUP(B2,Sheet1!$B$2:$G$553,6,FALSE)=0,"",L2)</f>
        <v>#N/A</v>
      </c>
      <c r="N2" t="e">
        <f>IF(VLOOKUP($B2,Sheet1!$C$2:$G$553,5,FALSE)=0,"",$L2)</f>
        <v>#N/A</v>
      </c>
      <c r="O2" t="e">
        <f>IF(VLOOKUP($B2,Sheet1!$D$2:$G$553,4,FALSE)=0,"",$L2)</f>
        <v>#N/A</v>
      </c>
      <c r="P2" t="e">
        <f>IF(VLOOKUP($B2,Sheet1!$E$2:$G$553,3,FALSE)=0,"",$L2)</f>
        <v>#N/A</v>
      </c>
      <c r="Q2" t="e">
        <f>IF(VLOOKUP($B2,Sheet1!$F$2:$G$553,2,FALSE)=0,"",$L2)</f>
        <v>#N/A</v>
      </c>
    </row>
    <row r="3" spans="1:17" x14ac:dyDescent="0.25">
      <c r="A3" s="4">
        <v>11024</v>
      </c>
      <c r="B3" s="7" t="s">
        <v>10</v>
      </c>
      <c r="C3" s="8">
        <v>48011144</v>
      </c>
      <c r="D3" s="8" t="s">
        <v>11</v>
      </c>
      <c r="E3" s="8">
        <v>23.74783542066</v>
      </c>
      <c r="F3" s="8">
        <f t="shared" ref="F3:F66" si="0">E3/1609</f>
        <v>1.4759375649881914E-2</v>
      </c>
      <c r="G3" s="5">
        <v>1</v>
      </c>
      <c r="H3" s="8">
        <f t="shared" ref="H3:H66" si="1">I3*G3</f>
        <v>1.8786400180821601</v>
      </c>
      <c r="I3" s="11">
        <v>1.8786400180821601</v>
      </c>
      <c r="J3" s="12">
        <v>2</v>
      </c>
      <c r="K3">
        <f>F3+K2</f>
        <v>3.7355828443392851E-2</v>
      </c>
      <c r="L3">
        <f>L2-H3</f>
        <v>24759.757724840765</v>
      </c>
      <c r="M3" t="e">
        <f>IF(VLOOKUP(B3,Sheet1!$B$2:$G$553,6,FALSE)=0,"",L3)</f>
        <v>#N/A</v>
      </c>
      <c r="N3" t="e">
        <f>IF(VLOOKUP($B3,Sheet1!$C$2:$G$553,5,FALSE)=0,"",$L3)</f>
        <v>#N/A</v>
      </c>
      <c r="O3" t="e">
        <f>IF(VLOOKUP($B3,Sheet1!$D$2:$G$553,4,FALSE)=0,"",$L3)</f>
        <v>#N/A</v>
      </c>
      <c r="P3" t="e">
        <f>IF(VLOOKUP($B3,Sheet1!$E$2:$G$553,3,FALSE)=0,"",$L3)</f>
        <v>#N/A</v>
      </c>
      <c r="Q3" t="e">
        <f>IF(VLOOKUP($B3,Sheet1!$F$2:$G$553,2,FALSE)=0,"",$L3)</f>
        <v>#N/A</v>
      </c>
    </row>
    <row r="4" spans="1:17" x14ac:dyDescent="0.25">
      <c r="A4" s="4">
        <v>9665</v>
      </c>
      <c r="B4" s="7" t="s">
        <v>12</v>
      </c>
      <c r="C4" s="8">
        <v>254452101</v>
      </c>
      <c r="D4" s="8" t="s">
        <v>13</v>
      </c>
      <c r="E4" s="8">
        <v>151.149940910369</v>
      </c>
      <c r="F4" s="8">
        <f t="shared" si="0"/>
        <v>9.3940298887737098E-2</v>
      </c>
      <c r="G4" s="5">
        <v>1</v>
      </c>
      <c r="H4" s="8">
        <f t="shared" si="1"/>
        <v>1.6923678635751001</v>
      </c>
      <c r="I4" s="11">
        <v>1.6923678635751001</v>
      </c>
      <c r="J4" s="12">
        <v>3</v>
      </c>
      <c r="K4">
        <f t="shared" ref="K4:K67" si="2">F4+K3</f>
        <v>0.13129612733112994</v>
      </c>
      <c r="L4">
        <f t="shared" ref="L4:L67" si="3">L3-H4</f>
        <v>24758.065356977189</v>
      </c>
      <c r="M4" t="e">
        <f>IF(VLOOKUP(B4,Sheet1!$B$2:$G$553,6,FALSE)=0,"",L4)</f>
        <v>#N/A</v>
      </c>
      <c r="N4" t="e">
        <f>IF(VLOOKUP($B4,Sheet1!$C$2:$G$553,5,FALSE)=0,"",$L4)</f>
        <v>#N/A</v>
      </c>
      <c r="O4" t="e">
        <f>IF(VLOOKUP($B4,Sheet1!$D$2:$G$553,4,FALSE)=0,"",$L4)</f>
        <v>#N/A</v>
      </c>
      <c r="P4" t="e">
        <f>IF(VLOOKUP($B4,Sheet1!$E$2:$G$553,3,FALSE)=0,"",$L4)</f>
        <v>#N/A</v>
      </c>
      <c r="Q4" t="e">
        <f>IF(VLOOKUP($B4,Sheet1!$F$2:$G$553,2,FALSE)=0,"",$L4)</f>
        <v>#N/A</v>
      </c>
    </row>
    <row r="5" spans="1:17" x14ac:dyDescent="0.25">
      <c r="A5" s="4">
        <v>9783</v>
      </c>
      <c r="B5" s="7" t="s">
        <v>14</v>
      </c>
      <c r="C5" s="8">
        <v>252062111</v>
      </c>
      <c r="D5" s="8" t="s">
        <v>15</v>
      </c>
      <c r="E5" s="8">
        <v>24.360420484727602</v>
      </c>
      <c r="F5" s="8">
        <f t="shared" si="0"/>
        <v>1.5140099741906526E-2</v>
      </c>
      <c r="G5" s="5">
        <v>1</v>
      </c>
      <c r="H5" s="8">
        <f t="shared" si="1"/>
        <v>1.4424600118701301</v>
      </c>
      <c r="I5" s="11">
        <v>1.4424600118701301</v>
      </c>
      <c r="J5" s="12">
        <v>4</v>
      </c>
      <c r="K5">
        <f t="shared" si="2"/>
        <v>0.14643622707303647</v>
      </c>
      <c r="L5">
        <f t="shared" si="3"/>
        <v>24756.62289696532</v>
      </c>
      <c r="M5" t="e">
        <f>IF(VLOOKUP(B5,Sheet1!$B$2:$G$553,6,FALSE)=0,"",L5)</f>
        <v>#N/A</v>
      </c>
      <c r="N5" t="e">
        <f>IF(VLOOKUP($B5,Sheet1!$C$2:$G$553,5,FALSE)=0,"",$L5)</f>
        <v>#N/A</v>
      </c>
      <c r="O5" t="e">
        <f>IF(VLOOKUP($B5,Sheet1!$D$2:$G$553,4,FALSE)=0,"",$L5)</f>
        <v>#N/A</v>
      </c>
      <c r="P5" t="e">
        <f>IF(VLOOKUP($B5,Sheet1!$E$2:$G$553,3,FALSE)=0,"",$L5)</f>
        <v>#N/A</v>
      </c>
      <c r="Q5" t="e">
        <f>IF(VLOOKUP($B5,Sheet1!$F$2:$G$553,2,FALSE)=0,"",$L5)</f>
        <v>#N/A</v>
      </c>
    </row>
    <row r="6" spans="1:17" x14ac:dyDescent="0.25">
      <c r="A6" s="4">
        <v>10354</v>
      </c>
      <c r="B6" s="7" t="s">
        <v>16</v>
      </c>
      <c r="C6" s="8">
        <v>43141103</v>
      </c>
      <c r="D6" s="8" t="s">
        <v>17</v>
      </c>
      <c r="E6" s="8">
        <v>85.2366132613882</v>
      </c>
      <c r="F6" s="8">
        <f t="shared" si="0"/>
        <v>5.2974899478799381E-2</v>
      </c>
      <c r="G6" s="5">
        <v>4</v>
      </c>
      <c r="H6" s="8">
        <f t="shared" si="1"/>
        <v>5.2025833056189601</v>
      </c>
      <c r="I6" s="11">
        <v>1.30064582640474</v>
      </c>
      <c r="J6" s="12">
        <v>5</v>
      </c>
      <c r="K6">
        <f t="shared" si="2"/>
        <v>0.19941112655183585</v>
      </c>
      <c r="L6">
        <f t="shared" si="3"/>
        <v>24751.420313659703</v>
      </c>
      <c r="M6">
        <f>IF(VLOOKUP(B6,Sheet1!$B$2:$G$553,6,FALSE)=0,"",L6)</f>
        <v>24751.420313659703</v>
      </c>
      <c r="N6" t="e">
        <f>IF(VLOOKUP($B6,Sheet1!$C$2:$G$553,5,FALSE)=0,"",$L6)</f>
        <v>#N/A</v>
      </c>
      <c r="O6" t="e">
        <f>IF(VLOOKUP($B6,Sheet1!$D$2:$G$553,4,FALSE)=0,"",$L6)</f>
        <v>#N/A</v>
      </c>
      <c r="P6" t="e">
        <f>IF(VLOOKUP($B6,Sheet1!$E$2:$G$553,3,FALSE)=0,"",$L6)</f>
        <v>#N/A</v>
      </c>
      <c r="Q6" t="e">
        <f>IF(VLOOKUP($B6,Sheet1!$F$2:$G$553,2,FALSE)=0,"",$L6)</f>
        <v>#N/A</v>
      </c>
    </row>
    <row r="7" spans="1:17" x14ac:dyDescent="0.25">
      <c r="A7" s="4">
        <v>10600</v>
      </c>
      <c r="B7" s="7" t="s">
        <v>18</v>
      </c>
      <c r="C7" s="8">
        <v>42871101</v>
      </c>
      <c r="D7" s="8" t="s">
        <v>19</v>
      </c>
      <c r="E7" s="8">
        <v>1791.2622293775701</v>
      </c>
      <c r="F7" s="8">
        <f t="shared" si="0"/>
        <v>1.1132767118567868</v>
      </c>
      <c r="G7" s="5">
        <v>3</v>
      </c>
      <c r="H7" s="8">
        <f t="shared" si="1"/>
        <v>3.7675564448636099</v>
      </c>
      <c r="I7" s="11">
        <v>1.25585214828787</v>
      </c>
      <c r="J7" s="12">
        <v>6</v>
      </c>
      <c r="K7">
        <f t="shared" si="2"/>
        <v>1.3126878384086227</v>
      </c>
      <c r="L7">
        <f t="shared" si="3"/>
        <v>24747.652757214841</v>
      </c>
      <c r="M7" t="e">
        <f>IF(VLOOKUP(B7,Sheet1!$B$2:$G$553,6,FALSE)=0,"",L7)</f>
        <v>#N/A</v>
      </c>
      <c r="N7" t="e">
        <f>IF(VLOOKUP($B7,Sheet1!$C$2:$G$553,5,FALSE)=0,"",$L7)</f>
        <v>#N/A</v>
      </c>
      <c r="O7" t="e">
        <f>IF(VLOOKUP($B7,Sheet1!$D$2:$G$553,4,FALSE)=0,"",$L7)</f>
        <v>#N/A</v>
      </c>
      <c r="P7" t="e">
        <f>IF(VLOOKUP($B7,Sheet1!$E$2:$G$553,3,FALSE)=0,"",$L7)</f>
        <v>#N/A</v>
      </c>
      <c r="Q7" t="e">
        <f>IF(VLOOKUP($B7,Sheet1!$F$2:$G$553,2,FALSE)=0,"",$L7)</f>
        <v>#N/A</v>
      </c>
    </row>
    <row r="8" spans="1:17" x14ac:dyDescent="0.25">
      <c r="A8" s="4">
        <v>8894</v>
      </c>
      <c r="B8" s="7" t="s">
        <v>20</v>
      </c>
      <c r="C8" s="8">
        <v>103451101</v>
      </c>
      <c r="D8" s="8" t="s">
        <v>21</v>
      </c>
      <c r="E8" s="8">
        <v>11983.5348134261</v>
      </c>
      <c r="F8" s="8">
        <f t="shared" si="0"/>
        <v>7.4478152973437544</v>
      </c>
      <c r="G8" s="5">
        <v>39</v>
      </c>
      <c r="H8" s="8">
        <f t="shared" si="1"/>
        <v>48.843389095197061</v>
      </c>
      <c r="I8" s="11">
        <v>1.2523945921845401</v>
      </c>
      <c r="J8" s="12">
        <v>7</v>
      </c>
      <c r="K8">
        <f t="shared" si="2"/>
        <v>8.7605031357523764</v>
      </c>
      <c r="L8">
        <f t="shared" si="3"/>
        <v>24698.809368119644</v>
      </c>
      <c r="M8" t="e">
        <f>IF(VLOOKUP(B8,Sheet1!$B$2:$G$553,6,FALSE)=0,"",L8)</f>
        <v>#N/A</v>
      </c>
      <c r="N8" t="e">
        <f>IF(VLOOKUP($B8,Sheet1!$C$2:$G$553,5,FALSE)=0,"",$L8)</f>
        <v>#N/A</v>
      </c>
      <c r="O8" t="e">
        <f>IF(VLOOKUP($B8,Sheet1!$D$2:$G$553,4,FALSE)=0,"",$L8)</f>
        <v>#N/A</v>
      </c>
      <c r="P8" t="e">
        <f>IF(VLOOKUP($B8,Sheet1!$E$2:$G$553,3,FALSE)=0,"",$L8)</f>
        <v>#N/A</v>
      </c>
      <c r="Q8" t="e">
        <f>IF(VLOOKUP($B8,Sheet1!$F$2:$G$553,2,FALSE)=0,"",$L8)</f>
        <v>#N/A</v>
      </c>
    </row>
    <row r="9" spans="1:17" x14ac:dyDescent="0.25">
      <c r="A9" s="4">
        <v>6776</v>
      </c>
      <c r="B9" s="7" t="s">
        <v>22</v>
      </c>
      <c r="C9" s="8">
        <v>43141102</v>
      </c>
      <c r="D9" s="8" t="s">
        <v>23</v>
      </c>
      <c r="E9" s="8">
        <v>7571.5921334295999</v>
      </c>
      <c r="F9" s="8">
        <f t="shared" si="0"/>
        <v>4.7057750984646365</v>
      </c>
      <c r="G9" s="5">
        <v>53</v>
      </c>
      <c r="H9" s="8">
        <f t="shared" si="1"/>
        <v>48.564977773158759</v>
      </c>
      <c r="I9" s="11">
        <v>0.91632033534261803</v>
      </c>
      <c r="J9" s="12">
        <v>8</v>
      </c>
      <c r="K9">
        <f t="shared" si="2"/>
        <v>13.466278234217013</v>
      </c>
      <c r="L9">
        <f t="shared" si="3"/>
        <v>24650.244390346485</v>
      </c>
      <c r="M9" t="e">
        <f>IF(VLOOKUP(B9,Sheet1!$B$2:$G$553,6,FALSE)=0,"",L9)</f>
        <v>#N/A</v>
      </c>
      <c r="N9" t="e">
        <f>IF(VLOOKUP($B9,Sheet1!$C$2:$G$553,5,FALSE)=0,"",$L9)</f>
        <v>#N/A</v>
      </c>
      <c r="O9" t="e">
        <f>IF(VLOOKUP($B9,Sheet1!$D$2:$G$553,4,FALSE)=0,"",$L9)</f>
        <v>#N/A</v>
      </c>
      <c r="P9" t="e">
        <f>IF(VLOOKUP($B9,Sheet1!$E$2:$G$553,3,FALSE)=0,"",$L9)</f>
        <v>#N/A</v>
      </c>
      <c r="Q9" t="e">
        <f>IF(VLOOKUP($B9,Sheet1!$F$2:$G$553,2,FALSE)=0,"",$L9)</f>
        <v>#N/A</v>
      </c>
    </row>
    <row r="10" spans="1:17" x14ac:dyDescent="0.25">
      <c r="A10" s="4">
        <v>2373</v>
      </c>
      <c r="B10" s="7" t="s">
        <v>24</v>
      </c>
      <c r="C10" s="8">
        <v>43311102</v>
      </c>
      <c r="D10" s="8" t="s">
        <v>25</v>
      </c>
      <c r="E10" s="8">
        <v>10089.0760761449</v>
      </c>
      <c r="F10" s="8">
        <f t="shared" si="0"/>
        <v>6.2704015389340588</v>
      </c>
      <c r="G10" s="5">
        <v>59</v>
      </c>
      <c r="H10" s="8">
        <f t="shared" si="1"/>
        <v>51.700819597256988</v>
      </c>
      <c r="I10" s="11">
        <v>0.87628507791960997</v>
      </c>
      <c r="J10" s="12">
        <v>9</v>
      </c>
      <c r="K10">
        <f t="shared" si="2"/>
        <v>19.736679773151071</v>
      </c>
      <c r="L10">
        <f t="shared" si="3"/>
        <v>24598.543570749229</v>
      </c>
      <c r="M10" t="e">
        <f>IF(VLOOKUP(B10,Sheet1!$B$2:$G$553,6,FALSE)=0,"",L10)</f>
        <v>#N/A</v>
      </c>
      <c r="N10" t="e">
        <f>IF(VLOOKUP($B10,Sheet1!$C$2:$G$553,5,FALSE)=0,"",$L10)</f>
        <v>#N/A</v>
      </c>
      <c r="O10" t="e">
        <f>IF(VLOOKUP($B10,Sheet1!$D$2:$G$553,4,FALSE)=0,"",$L10)</f>
        <v>#N/A</v>
      </c>
      <c r="P10" t="e">
        <f>IF(VLOOKUP($B10,Sheet1!$E$2:$G$553,3,FALSE)=0,"",$L10)</f>
        <v>#N/A</v>
      </c>
      <c r="Q10" t="e">
        <f>IF(VLOOKUP($B10,Sheet1!$F$2:$G$553,2,FALSE)=0,"",$L10)</f>
        <v>#N/A</v>
      </c>
    </row>
    <row r="11" spans="1:17" x14ac:dyDescent="0.25">
      <c r="A11" s="4">
        <v>5527</v>
      </c>
      <c r="B11" s="7" t="s">
        <v>26</v>
      </c>
      <c r="C11" s="8">
        <v>254452102</v>
      </c>
      <c r="D11" s="8" t="s">
        <v>27</v>
      </c>
      <c r="E11" s="8">
        <v>1146.9071915915099</v>
      </c>
      <c r="F11" s="8">
        <f t="shared" si="0"/>
        <v>0.71280745282256674</v>
      </c>
      <c r="G11" s="5">
        <v>14</v>
      </c>
      <c r="H11" s="8">
        <f t="shared" si="1"/>
        <v>10.814776558984439</v>
      </c>
      <c r="I11" s="11">
        <v>0.77248403992745995</v>
      </c>
      <c r="J11" s="12">
        <v>10</v>
      </c>
      <c r="K11">
        <f t="shared" si="2"/>
        <v>20.449487225973638</v>
      </c>
      <c r="L11">
        <f t="shared" si="3"/>
        <v>24587.728794190243</v>
      </c>
      <c r="M11" t="e">
        <f>IF(VLOOKUP(B11,Sheet1!$B$2:$G$553,6,FALSE)=0,"",L11)</f>
        <v>#N/A</v>
      </c>
      <c r="N11" t="e">
        <f>IF(VLOOKUP($B11,Sheet1!$C$2:$G$553,5,FALSE)=0,"",$L11)</f>
        <v>#N/A</v>
      </c>
      <c r="O11" t="e">
        <f>IF(VLOOKUP($B11,Sheet1!$D$2:$G$553,4,FALSE)=0,"",$L11)</f>
        <v>#N/A</v>
      </c>
      <c r="P11" t="e">
        <f>IF(VLOOKUP($B11,Sheet1!$E$2:$G$553,3,FALSE)=0,"",$L11)</f>
        <v>#N/A</v>
      </c>
      <c r="Q11" t="e">
        <f>IF(VLOOKUP($B11,Sheet1!$F$2:$G$553,2,FALSE)=0,"",$L11)</f>
        <v>#N/A</v>
      </c>
    </row>
    <row r="12" spans="1:17" x14ac:dyDescent="0.25">
      <c r="A12" s="4">
        <v>7968</v>
      </c>
      <c r="B12" s="7" t="s">
        <v>28</v>
      </c>
      <c r="C12" s="8">
        <v>102211101</v>
      </c>
      <c r="D12" s="8" t="s">
        <v>29</v>
      </c>
      <c r="E12" s="8">
        <v>7724.4676115376296</v>
      </c>
      <c r="F12" s="8">
        <f t="shared" si="0"/>
        <v>4.8007878256915042</v>
      </c>
      <c r="G12" s="5">
        <v>13</v>
      </c>
      <c r="H12" s="8">
        <f t="shared" si="1"/>
        <v>9.5538678011782601</v>
      </c>
      <c r="I12" s="11">
        <v>0.73491290778294305</v>
      </c>
      <c r="J12" s="12">
        <v>11</v>
      </c>
      <c r="K12">
        <f t="shared" si="2"/>
        <v>25.250275051665142</v>
      </c>
      <c r="L12">
        <f t="shared" si="3"/>
        <v>24578.174926389063</v>
      </c>
      <c r="M12" t="e">
        <f>IF(VLOOKUP(B12,Sheet1!$B$2:$G$553,6,FALSE)=0,"",L12)</f>
        <v>#N/A</v>
      </c>
      <c r="N12" t="e">
        <f>IF(VLOOKUP($B12,Sheet1!$C$2:$G$553,5,FALSE)=0,"",$L12)</f>
        <v>#N/A</v>
      </c>
      <c r="O12" t="e">
        <f>IF(VLOOKUP($B12,Sheet1!$D$2:$G$553,4,FALSE)=0,"",$L12)</f>
        <v>#N/A</v>
      </c>
      <c r="P12">
        <f>IF(VLOOKUP($B12,Sheet1!$E$2:$G$553,3,FALSE)=0,"",$L12)</f>
        <v>24578.174926389063</v>
      </c>
      <c r="Q12" t="e">
        <f>IF(VLOOKUP($B12,Sheet1!$F$2:$G$553,2,FALSE)=0,"",$L12)</f>
        <v>#N/A</v>
      </c>
    </row>
    <row r="13" spans="1:17" x14ac:dyDescent="0.25">
      <c r="A13" s="4">
        <v>10918</v>
      </c>
      <c r="B13" s="7" t="s">
        <v>30</v>
      </c>
      <c r="C13" s="8">
        <v>152582109</v>
      </c>
      <c r="D13" s="8" t="s">
        <v>31</v>
      </c>
      <c r="E13" s="8">
        <v>157.94878880232099</v>
      </c>
      <c r="F13" s="8">
        <f t="shared" si="0"/>
        <v>9.8165810318409569E-2</v>
      </c>
      <c r="G13" s="5">
        <v>3</v>
      </c>
      <c r="H13" s="8">
        <f t="shared" si="1"/>
        <v>2.1945154611961168</v>
      </c>
      <c r="I13" s="11">
        <v>0.73150515373203895</v>
      </c>
      <c r="J13" s="12">
        <v>12</v>
      </c>
      <c r="K13">
        <f t="shared" si="2"/>
        <v>25.348440861983551</v>
      </c>
      <c r="L13">
        <f t="shared" si="3"/>
        <v>24575.980410927867</v>
      </c>
      <c r="M13" t="e">
        <f>IF(VLOOKUP(B13,Sheet1!$B$2:$G$553,6,FALSE)=0,"",L13)</f>
        <v>#N/A</v>
      </c>
      <c r="N13" t="e">
        <f>IF(VLOOKUP($B13,Sheet1!$C$2:$G$553,5,FALSE)=0,"",$L13)</f>
        <v>#N/A</v>
      </c>
      <c r="O13" t="e">
        <f>IF(VLOOKUP($B13,Sheet1!$D$2:$G$553,4,FALSE)=0,"",$L13)</f>
        <v>#N/A</v>
      </c>
      <c r="P13" t="e">
        <f>IF(VLOOKUP($B13,Sheet1!$E$2:$G$553,3,FALSE)=0,"",$L13)</f>
        <v>#N/A</v>
      </c>
      <c r="Q13" t="e">
        <f>IF(VLOOKUP($B13,Sheet1!$F$2:$G$553,2,FALSE)=0,"",$L13)</f>
        <v>#N/A</v>
      </c>
    </row>
    <row r="14" spans="1:17" x14ac:dyDescent="0.25">
      <c r="A14" s="4">
        <v>6966</v>
      </c>
      <c r="B14" s="7" t="s">
        <v>32</v>
      </c>
      <c r="C14" s="8">
        <v>43141102</v>
      </c>
      <c r="D14" s="8" t="s">
        <v>23</v>
      </c>
      <c r="E14" s="8">
        <v>752.03362013646301</v>
      </c>
      <c r="F14" s="8">
        <f t="shared" si="0"/>
        <v>0.46739193296237602</v>
      </c>
      <c r="G14" s="5">
        <v>12</v>
      </c>
      <c r="H14" s="8">
        <f t="shared" si="1"/>
        <v>8.6976747250148883</v>
      </c>
      <c r="I14" s="11">
        <v>0.72480622708457398</v>
      </c>
      <c r="J14" s="12">
        <v>13</v>
      </c>
      <c r="K14">
        <f t="shared" si="2"/>
        <v>25.815832794945926</v>
      </c>
      <c r="L14">
        <f t="shared" si="3"/>
        <v>24567.282736202851</v>
      </c>
      <c r="M14">
        <f>IF(VLOOKUP(B14,Sheet1!$B$2:$G$553,6,FALSE)=0,"",L14)</f>
        <v>24567.282736202851</v>
      </c>
      <c r="N14" t="e">
        <f>IF(VLOOKUP($B14,Sheet1!$C$2:$G$553,5,FALSE)=0,"",$L14)</f>
        <v>#N/A</v>
      </c>
      <c r="O14" t="e">
        <f>IF(VLOOKUP($B14,Sheet1!$D$2:$G$553,4,FALSE)=0,"",$L14)</f>
        <v>#N/A</v>
      </c>
      <c r="P14" t="e">
        <f>IF(VLOOKUP($B14,Sheet1!$E$2:$G$553,3,FALSE)=0,"",$L14)</f>
        <v>#N/A</v>
      </c>
      <c r="Q14" t="e">
        <f>IF(VLOOKUP($B14,Sheet1!$F$2:$G$553,2,FALSE)=0,"",$L14)</f>
        <v>#N/A</v>
      </c>
    </row>
    <row r="15" spans="1:17" x14ac:dyDescent="0.25">
      <c r="A15" s="4">
        <v>3511</v>
      </c>
      <c r="B15" s="7" t="s">
        <v>33</v>
      </c>
      <c r="C15" s="8">
        <v>43141103</v>
      </c>
      <c r="D15" s="8" t="s">
        <v>17</v>
      </c>
      <c r="E15" s="8">
        <v>44622.1036350863</v>
      </c>
      <c r="F15" s="8">
        <f t="shared" si="0"/>
        <v>27.732817672521005</v>
      </c>
      <c r="G15" s="5">
        <v>212</v>
      </c>
      <c r="H15" s="8">
        <f t="shared" si="1"/>
        <v>151.82914987294214</v>
      </c>
      <c r="I15" s="11">
        <v>0.71617523524972704</v>
      </c>
      <c r="J15" s="12">
        <v>14</v>
      </c>
      <c r="K15">
        <f t="shared" si="2"/>
        <v>53.548650467466928</v>
      </c>
      <c r="L15">
        <f t="shared" si="3"/>
        <v>24415.45358632991</v>
      </c>
      <c r="M15" t="e">
        <f>IF(VLOOKUP(B15,Sheet1!$B$2:$G$553,6,FALSE)=0,"",L15)</f>
        <v>#N/A</v>
      </c>
      <c r="N15" t="e">
        <f>IF(VLOOKUP($B15,Sheet1!$C$2:$G$553,5,FALSE)=0,"",$L15)</f>
        <v>#N/A</v>
      </c>
      <c r="O15" t="e">
        <f>IF(VLOOKUP($B15,Sheet1!$D$2:$G$553,4,FALSE)=0,"",$L15)</f>
        <v>#N/A</v>
      </c>
      <c r="P15" t="e">
        <f>IF(VLOOKUP($B15,Sheet1!$E$2:$G$553,3,FALSE)=0,"",$L15)</f>
        <v>#N/A</v>
      </c>
      <c r="Q15" t="e">
        <f>IF(VLOOKUP($B15,Sheet1!$F$2:$G$553,2,FALSE)=0,"",$L15)</f>
        <v>#N/A</v>
      </c>
    </row>
    <row r="16" spans="1:17" x14ac:dyDescent="0.25">
      <c r="A16" s="4">
        <v>9537</v>
      </c>
      <c r="B16" s="7" t="s">
        <v>34</v>
      </c>
      <c r="C16" s="8">
        <v>253642104</v>
      </c>
      <c r="D16" s="8" t="s">
        <v>35</v>
      </c>
      <c r="E16" s="8">
        <v>8613.6879690431197</v>
      </c>
      <c r="F16" s="8">
        <f t="shared" si="0"/>
        <v>5.3534418701324551</v>
      </c>
      <c r="G16" s="5">
        <v>38</v>
      </c>
      <c r="H16" s="8">
        <f t="shared" si="1"/>
        <v>26.760697879293375</v>
      </c>
      <c r="I16" s="11">
        <v>0.70422889156035196</v>
      </c>
      <c r="J16" s="12">
        <v>15</v>
      </c>
      <c r="K16">
        <f t="shared" si="2"/>
        <v>58.902092337599385</v>
      </c>
      <c r="L16">
        <f t="shared" si="3"/>
        <v>24388.692888450616</v>
      </c>
      <c r="M16" t="e">
        <f>IF(VLOOKUP(B16,Sheet1!$B$2:$G$553,6,FALSE)=0,"",L16)</f>
        <v>#N/A</v>
      </c>
      <c r="N16" t="e">
        <f>IF(VLOOKUP($B16,Sheet1!$C$2:$G$553,5,FALSE)=0,"",$L16)</f>
        <v>#N/A</v>
      </c>
      <c r="O16" t="e">
        <f>IF(VLOOKUP($B16,Sheet1!$D$2:$G$553,4,FALSE)=0,"",$L16)</f>
        <v>#N/A</v>
      </c>
      <c r="P16" t="e">
        <f>IF(VLOOKUP($B16,Sheet1!$E$2:$G$553,3,FALSE)=0,"",$L16)</f>
        <v>#N/A</v>
      </c>
      <c r="Q16" t="e">
        <f>IF(VLOOKUP($B16,Sheet1!$F$2:$G$553,2,FALSE)=0,"",$L16)</f>
        <v>#N/A</v>
      </c>
    </row>
    <row r="17" spans="1:17" x14ac:dyDescent="0.25">
      <c r="A17" s="4">
        <v>10827</v>
      </c>
      <c r="B17" s="7" t="s">
        <v>36</v>
      </c>
      <c r="C17" s="8">
        <v>252691104</v>
      </c>
      <c r="D17" s="8" t="s">
        <v>37</v>
      </c>
      <c r="E17" s="8">
        <v>376.284900470141</v>
      </c>
      <c r="F17" s="8">
        <f t="shared" si="0"/>
        <v>0.23386258574899998</v>
      </c>
      <c r="G17" s="5">
        <v>4</v>
      </c>
      <c r="H17" s="8">
        <f t="shared" si="1"/>
        <v>2.746254572661516</v>
      </c>
      <c r="I17" s="11">
        <v>0.68656364316537899</v>
      </c>
      <c r="J17" s="12">
        <v>16</v>
      </c>
      <c r="K17">
        <f t="shared" si="2"/>
        <v>59.135954923348386</v>
      </c>
      <c r="L17">
        <f t="shared" si="3"/>
        <v>24385.946633877953</v>
      </c>
      <c r="M17" t="e">
        <f>IF(VLOOKUP(B17,Sheet1!$B$2:$G$553,6,FALSE)=0,"",L17)</f>
        <v>#N/A</v>
      </c>
      <c r="N17" t="e">
        <f>IF(VLOOKUP($B17,Sheet1!$C$2:$G$553,5,FALSE)=0,"",$L17)</f>
        <v>#N/A</v>
      </c>
      <c r="O17" t="e">
        <f>IF(VLOOKUP($B17,Sheet1!$D$2:$G$553,4,FALSE)=0,"",$L17)</f>
        <v>#N/A</v>
      </c>
      <c r="P17" t="e">
        <f>IF(VLOOKUP($B17,Sheet1!$E$2:$G$553,3,FALSE)=0,"",$L17)</f>
        <v>#N/A</v>
      </c>
      <c r="Q17" t="e">
        <f>IF(VLOOKUP($B17,Sheet1!$F$2:$G$553,2,FALSE)=0,"",$L17)</f>
        <v>#N/A</v>
      </c>
    </row>
    <row r="18" spans="1:17" x14ac:dyDescent="0.25">
      <c r="A18" s="4">
        <v>10242</v>
      </c>
      <c r="B18" s="7" t="s">
        <v>38</v>
      </c>
      <c r="C18" s="8">
        <v>102781101</v>
      </c>
      <c r="D18" s="8" t="s">
        <v>39</v>
      </c>
      <c r="E18" s="8">
        <v>135.53401795137299</v>
      </c>
      <c r="F18" s="8">
        <f t="shared" si="0"/>
        <v>8.4234939683886262E-2</v>
      </c>
      <c r="G18" s="5">
        <v>1</v>
      </c>
      <c r="H18" s="8">
        <f t="shared" si="1"/>
        <v>0.67079456910850799</v>
      </c>
      <c r="I18" s="11">
        <v>0.67079456910850799</v>
      </c>
      <c r="J18" s="12">
        <v>17</v>
      </c>
      <c r="K18">
        <f t="shared" si="2"/>
        <v>59.220189863032275</v>
      </c>
      <c r="L18">
        <f t="shared" si="3"/>
        <v>24385.275839308844</v>
      </c>
      <c r="M18">
        <f>IF(VLOOKUP(B18,Sheet1!$B$2:$G$553,6,FALSE)=0,"",L18)</f>
        <v>24385.275839308844</v>
      </c>
      <c r="N18" t="e">
        <f>IF(VLOOKUP($B18,Sheet1!$C$2:$G$553,5,FALSE)=0,"",$L18)</f>
        <v>#N/A</v>
      </c>
      <c r="O18" t="e">
        <f>IF(VLOOKUP($B18,Sheet1!$D$2:$G$553,4,FALSE)=0,"",$L18)</f>
        <v>#N/A</v>
      </c>
      <c r="P18" t="e">
        <f>IF(VLOOKUP($B18,Sheet1!$E$2:$G$553,3,FALSE)=0,"",$L18)</f>
        <v>#N/A</v>
      </c>
      <c r="Q18" t="e">
        <f>IF(VLOOKUP($B18,Sheet1!$F$2:$G$553,2,FALSE)=0,"",$L18)</f>
        <v>#N/A</v>
      </c>
    </row>
    <row r="19" spans="1:17" x14ac:dyDescent="0.25">
      <c r="A19" s="4">
        <v>5791</v>
      </c>
      <c r="B19" s="7" t="s">
        <v>40</v>
      </c>
      <c r="C19" s="8">
        <v>14652106</v>
      </c>
      <c r="D19" s="8" t="s">
        <v>41</v>
      </c>
      <c r="E19" s="8">
        <v>5897.31174498563</v>
      </c>
      <c r="F19" s="8">
        <f t="shared" si="0"/>
        <v>3.6652030733285454</v>
      </c>
      <c r="G19" s="5">
        <v>30</v>
      </c>
      <c r="H19" s="8">
        <f t="shared" si="1"/>
        <v>19.599357494642337</v>
      </c>
      <c r="I19" s="11">
        <v>0.65331191648807796</v>
      </c>
      <c r="J19" s="12">
        <v>18</v>
      </c>
      <c r="K19">
        <f t="shared" si="2"/>
        <v>62.885392936360823</v>
      </c>
      <c r="L19">
        <f t="shared" si="3"/>
        <v>24365.676481814204</v>
      </c>
      <c r="M19" t="e">
        <f>IF(VLOOKUP(B19,Sheet1!$B$2:$G$553,6,FALSE)=0,"",L19)</f>
        <v>#N/A</v>
      </c>
      <c r="N19" t="e">
        <f>IF(VLOOKUP($B19,Sheet1!$C$2:$G$553,5,FALSE)=0,"",$L19)</f>
        <v>#N/A</v>
      </c>
      <c r="O19" t="e">
        <f>IF(VLOOKUP($B19,Sheet1!$D$2:$G$553,4,FALSE)=0,"",$L19)</f>
        <v>#N/A</v>
      </c>
      <c r="P19" t="e">
        <f>IF(VLOOKUP($B19,Sheet1!$E$2:$G$553,3,FALSE)=0,"",$L19)</f>
        <v>#N/A</v>
      </c>
      <c r="Q19" t="e">
        <f>IF(VLOOKUP($B19,Sheet1!$F$2:$G$553,2,FALSE)=0,"",$L19)</f>
        <v>#N/A</v>
      </c>
    </row>
    <row r="20" spans="1:17" x14ac:dyDescent="0.25">
      <c r="A20" s="4">
        <v>10735</v>
      </c>
      <c r="B20" s="7" t="s">
        <v>42</v>
      </c>
      <c r="C20" s="8">
        <v>43211101</v>
      </c>
      <c r="D20" s="8" t="s">
        <v>43</v>
      </c>
      <c r="E20" s="8">
        <v>366.26348193185203</v>
      </c>
      <c r="F20" s="8">
        <f t="shared" si="0"/>
        <v>0.22763423364316471</v>
      </c>
      <c r="G20" s="5">
        <v>3</v>
      </c>
      <c r="H20" s="8">
        <f t="shared" si="1"/>
        <v>1.925619947245278</v>
      </c>
      <c r="I20" s="11">
        <v>0.64187331574842599</v>
      </c>
      <c r="J20" s="12">
        <v>19</v>
      </c>
      <c r="K20">
        <f t="shared" si="2"/>
        <v>63.113027170003988</v>
      </c>
      <c r="L20">
        <f t="shared" si="3"/>
        <v>24363.75086186696</v>
      </c>
      <c r="M20">
        <f>IF(VLOOKUP(B20,Sheet1!$B$2:$G$553,6,FALSE)=0,"",L20)</f>
        <v>24363.75086186696</v>
      </c>
      <c r="N20" t="e">
        <f>IF(VLOOKUP($B20,Sheet1!$C$2:$G$553,5,FALSE)=0,"",$L20)</f>
        <v>#N/A</v>
      </c>
      <c r="O20" t="e">
        <f>IF(VLOOKUP($B20,Sheet1!$D$2:$G$553,4,FALSE)=0,"",$L20)</f>
        <v>#N/A</v>
      </c>
      <c r="P20" t="e">
        <f>IF(VLOOKUP($B20,Sheet1!$E$2:$G$553,3,FALSE)=0,"",$L20)</f>
        <v>#N/A</v>
      </c>
      <c r="Q20" t="e">
        <f>IF(VLOOKUP($B20,Sheet1!$F$2:$G$553,2,FALSE)=0,"",$L20)</f>
        <v>#N/A</v>
      </c>
    </row>
    <row r="21" spans="1:17" x14ac:dyDescent="0.25">
      <c r="A21" s="4">
        <v>10532</v>
      </c>
      <c r="B21" s="7" t="s">
        <v>44</v>
      </c>
      <c r="C21" s="8">
        <v>63591101</v>
      </c>
      <c r="D21" s="8" t="s">
        <v>45</v>
      </c>
      <c r="E21" s="8">
        <v>1267.3385902693301</v>
      </c>
      <c r="F21" s="8">
        <f t="shared" si="0"/>
        <v>0.78765605361673718</v>
      </c>
      <c r="G21" s="5">
        <v>11</v>
      </c>
      <c r="H21" s="8">
        <f t="shared" si="1"/>
        <v>6.8231897329512066</v>
      </c>
      <c r="I21" s="11">
        <v>0.62028997572283695</v>
      </c>
      <c r="J21" s="12">
        <v>20</v>
      </c>
      <c r="K21">
        <f t="shared" si="2"/>
        <v>63.900683223620725</v>
      </c>
      <c r="L21">
        <f t="shared" si="3"/>
        <v>24356.92767213401</v>
      </c>
      <c r="M21" t="e">
        <f>IF(VLOOKUP(B21,Sheet1!$B$2:$G$553,6,FALSE)=0,"",L21)</f>
        <v>#N/A</v>
      </c>
      <c r="N21" t="e">
        <f>IF(VLOOKUP($B21,Sheet1!$C$2:$G$553,5,FALSE)=0,"",$L21)</f>
        <v>#N/A</v>
      </c>
      <c r="O21" t="e">
        <f>IF(VLOOKUP($B21,Sheet1!$D$2:$G$553,4,FALSE)=0,"",$L21)</f>
        <v>#N/A</v>
      </c>
      <c r="P21" t="e">
        <f>IF(VLOOKUP($B21,Sheet1!$E$2:$G$553,3,FALSE)=0,"",$L21)</f>
        <v>#N/A</v>
      </c>
      <c r="Q21" t="e">
        <f>IF(VLOOKUP($B21,Sheet1!$F$2:$G$553,2,FALSE)=0,"",$L21)</f>
        <v>#N/A</v>
      </c>
    </row>
    <row r="22" spans="1:17" x14ac:dyDescent="0.25">
      <c r="A22" s="4">
        <v>10277</v>
      </c>
      <c r="B22" s="7" t="s">
        <v>46</v>
      </c>
      <c r="C22" s="8">
        <v>14452104</v>
      </c>
      <c r="D22" s="8" t="s">
        <v>47</v>
      </c>
      <c r="E22" s="8">
        <v>9258.5450240750197</v>
      </c>
      <c r="F22" s="8">
        <f t="shared" si="0"/>
        <v>5.7542231349130013</v>
      </c>
      <c r="G22" s="5">
        <v>30</v>
      </c>
      <c r="H22" s="8">
        <f t="shared" si="1"/>
        <v>18.436070899163731</v>
      </c>
      <c r="I22" s="11">
        <v>0.61453569663879104</v>
      </c>
      <c r="J22" s="12">
        <v>21</v>
      </c>
      <c r="K22">
        <f t="shared" si="2"/>
        <v>69.654906358533722</v>
      </c>
      <c r="L22">
        <f t="shared" si="3"/>
        <v>24338.491601234848</v>
      </c>
      <c r="M22" t="e">
        <f>IF(VLOOKUP(B22,Sheet1!$B$2:$G$553,6,FALSE)=0,"",L22)</f>
        <v>#N/A</v>
      </c>
      <c r="N22" t="e">
        <f>IF(VLOOKUP($B22,Sheet1!$C$2:$G$553,5,FALSE)=0,"",$L22)</f>
        <v>#N/A</v>
      </c>
      <c r="O22" t="e">
        <f>IF(VLOOKUP($B22,Sheet1!$D$2:$G$553,4,FALSE)=0,"",$L22)</f>
        <v>#N/A</v>
      </c>
      <c r="P22" t="e">
        <f>IF(VLOOKUP($B22,Sheet1!$E$2:$G$553,3,FALSE)=0,"",$L22)</f>
        <v>#N/A</v>
      </c>
      <c r="Q22" t="e">
        <f>IF(VLOOKUP($B22,Sheet1!$F$2:$G$553,2,FALSE)=0,"",$L22)</f>
        <v>#N/A</v>
      </c>
    </row>
    <row r="23" spans="1:17" x14ac:dyDescent="0.25">
      <c r="A23" s="4">
        <v>8742</v>
      </c>
      <c r="B23" s="7" t="s">
        <v>48</v>
      </c>
      <c r="C23" s="8">
        <v>254432104</v>
      </c>
      <c r="D23" s="8" t="s">
        <v>49</v>
      </c>
      <c r="E23" s="8">
        <v>3906.1429863930698</v>
      </c>
      <c r="F23" s="8">
        <f t="shared" si="0"/>
        <v>2.4276836459869919</v>
      </c>
      <c r="G23" s="5">
        <v>27</v>
      </c>
      <c r="H23" s="8">
        <f t="shared" si="1"/>
        <v>16.084829794130496</v>
      </c>
      <c r="I23" s="11">
        <v>0.59573443681964799</v>
      </c>
      <c r="J23" s="12">
        <v>22</v>
      </c>
      <c r="K23">
        <f t="shared" si="2"/>
        <v>72.082590004520711</v>
      </c>
      <c r="L23">
        <f t="shared" si="3"/>
        <v>24322.406771440717</v>
      </c>
      <c r="M23" t="e">
        <f>IF(VLOOKUP(B23,Sheet1!$B$2:$G$553,6,FALSE)=0,"",L23)</f>
        <v>#N/A</v>
      </c>
      <c r="N23" t="e">
        <f>IF(VLOOKUP($B23,Sheet1!$C$2:$G$553,5,FALSE)=0,"",$L23)</f>
        <v>#N/A</v>
      </c>
      <c r="O23" t="e">
        <f>IF(VLOOKUP($B23,Sheet1!$D$2:$G$553,4,FALSE)=0,"",$L23)</f>
        <v>#N/A</v>
      </c>
      <c r="P23" t="e">
        <f>IF(VLOOKUP($B23,Sheet1!$E$2:$G$553,3,FALSE)=0,"",$L23)</f>
        <v>#N/A</v>
      </c>
      <c r="Q23" t="e">
        <f>IF(VLOOKUP($B23,Sheet1!$F$2:$G$553,2,FALSE)=0,"",$L23)</f>
        <v>#N/A</v>
      </c>
    </row>
    <row r="24" spans="1:17" x14ac:dyDescent="0.25">
      <c r="A24" s="4">
        <v>8905</v>
      </c>
      <c r="B24" s="7" t="s">
        <v>50</v>
      </c>
      <c r="C24" s="8">
        <v>43141101</v>
      </c>
      <c r="D24" s="8" t="s">
        <v>51</v>
      </c>
      <c r="E24" s="8">
        <v>1714.9565259677099</v>
      </c>
      <c r="F24" s="8">
        <f t="shared" si="0"/>
        <v>1.0658524089295898</v>
      </c>
      <c r="G24" s="5">
        <v>12</v>
      </c>
      <c r="H24" s="8">
        <f t="shared" si="1"/>
        <v>6.9710318565939478</v>
      </c>
      <c r="I24" s="11">
        <v>0.58091932138282898</v>
      </c>
      <c r="J24" s="12">
        <v>23</v>
      </c>
      <c r="K24">
        <f t="shared" si="2"/>
        <v>73.148442413450297</v>
      </c>
      <c r="L24">
        <f t="shared" si="3"/>
        <v>24315.435739584125</v>
      </c>
      <c r="M24" t="e">
        <f>IF(VLOOKUP(B24,Sheet1!$B$2:$G$553,6,FALSE)=0,"",L24)</f>
        <v>#N/A</v>
      </c>
      <c r="N24" t="e">
        <f>IF(VLOOKUP($B24,Sheet1!$C$2:$G$553,5,FALSE)=0,"",$L24)</f>
        <v>#N/A</v>
      </c>
      <c r="O24" t="e">
        <f>IF(VLOOKUP($B24,Sheet1!$D$2:$G$553,4,FALSE)=0,"",$L24)</f>
        <v>#N/A</v>
      </c>
      <c r="P24" t="e">
        <f>IF(VLOOKUP($B24,Sheet1!$E$2:$G$553,3,FALSE)=0,"",$L24)</f>
        <v>#N/A</v>
      </c>
      <c r="Q24" t="e">
        <f>IF(VLOOKUP($B24,Sheet1!$F$2:$G$553,2,FALSE)=0,"",$L24)</f>
        <v>#N/A</v>
      </c>
    </row>
    <row r="25" spans="1:17" x14ac:dyDescent="0.25">
      <c r="A25" s="4">
        <v>10515</v>
      </c>
      <c r="B25" s="7" t="s">
        <v>52</v>
      </c>
      <c r="C25" s="8">
        <v>43201102</v>
      </c>
      <c r="D25" s="8" t="s">
        <v>53</v>
      </c>
      <c r="E25" s="8">
        <v>43.8834853520721</v>
      </c>
      <c r="F25" s="8">
        <f t="shared" si="0"/>
        <v>2.7273763425775078E-2</v>
      </c>
      <c r="G25" s="5">
        <v>1</v>
      </c>
      <c r="H25" s="8">
        <f t="shared" si="1"/>
        <v>0.56399839973022203</v>
      </c>
      <c r="I25" s="11">
        <v>0.56399839973022203</v>
      </c>
      <c r="J25" s="12">
        <v>24</v>
      </c>
      <c r="K25">
        <f t="shared" si="2"/>
        <v>73.175716176876065</v>
      </c>
      <c r="L25">
        <f t="shared" si="3"/>
        <v>24314.871741184394</v>
      </c>
      <c r="M25" t="e">
        <f>IF(VLOOKUP(B25,Sheet1!$B$2:$G$553,6,FALSE)=0,"",L25)</f>
        <v>#N/A</v>
      </c>
      <c r="N25" t="e">
        <f>IF(VLOOKUP($B25,Sheet1!$C$2:$G$553,5,FALSE)=0,"",$L25)</f>
        <v>#N/A</v>
      </c>
      <c r="O25" t="e">
        <f>IF(VLOOKUP($B25,Sheet1!$D$2:$G$553,4,FALSE)=0,"",$L25)</f>
        <v>#N/A</v>
      </c>
      <c r="P25" t="e">
        <f>IF(VLOOKUP($B25,Sheet1!$E$2:$G$553,3,FALSE)=0,"",$L25)</f>
        <v>#N/A</v>
      </c>
      <c r="Q25" t="e">
        <f>IF(VLOOKUP($B25,Sheet1!$F$2:$G$553,2,FALSE)=0,"",$L25)</f>
        <v>#N/A</v>
      </c>
    </row>
    <row r="26" spans="1:17" x14ac:dyDescent="0.25">
      <c r="A26" s="4">
        <v>10181</v>
      </c>
      <c r="B26" s="7" t="s">
        <v>54</v>
      </c>
      <c r="C26" s="8">
        <v>63642108</v>
      </c>
      <c r="D26" s="8" t="s">
        <v>55</v>
      </c>
      <c r="E26" s="8">
        <v>590.652129229558</v>
      </c>
      <c r="F26" s="8">
        <f t="shared" si="0"/>
        <v>0.36709268441861903</v>
      </c>
      <c r="G26" s="5">
        <v>4</v>
      </c>
      <c r="H26" s="8">
        <f t="shared" si="1"/>
        <v>2.2110231792889681</v>
      </c>
      <c r="I26" s="11">
        <v>0.55275579482224202</v>
      </c>
      <c r="J26" s="12">
        <v>25</v>
      </c>
      <c r="K26">
        <f t="shared" si="2"/>
        <v>73.542808861294688</v>
      </c>
      <c r="L26">
        <f t="shared" si="3"/>
        <v>24312.660718005103</v>
      </c>
      <c r="M26" t="e">
        <f>IF(VLOOKUP(B26,Sheet1!$B$2:$G$553,6,FALSE)=0,"",L26)</f>
        <v>#N/A</v>
      </c>
      <c r="N26" t="e">
        <f>IF(VLOOKUP($B26,Sheet1!$C$2:$G$553,5,FALSE)=0,"",$L26)</f>
        <v>#N/A</v>
      </c>
      <c r="O26" t="e">
        <f>IF(VLOOKUP($B26,Sheet1!$D$2:$G$553,4,FALSE)=0,"",$L26)</f>
        <v>#N/A</v>
      </c>
      <c r="P26" t="e">
        <f>IF(VLOOKUP($B26,Sheet1!$E$2:$G$553,3,FALSE)=0,"",$L26)</f>
        <v>#N/A</v>
      </c>
      <c r="Q26" t="e">
        <f>IF(VLOOKUP($B26,Sheet1!$F$2:$G$553,2,FALSE)=0,"",$L26)</f>
        <v>#N/A</v>
      </c>
    </row>
    <row r="27" spans="1:17" x14ac:dyDescent="0.25">
      <c r="A27" s="4">
        <v>7688</v>
      </c>
      <c r="B27" s="7" t="s">
        <v>56</v>
      </c>
      <c r="C27" s="8">
        <v>63642106</v>
      </c>
      <c r="D27" s="8" t="s">
        <v>57</v>
      </c>
      <c r="E27" s="8">
        <v>458.54891259786501</v>
      </c>
      <c r="F27" s="8">
        <f t="shared" si="0"/>
        <v>0.2849900016145836</v>
      </c>
      <c r="G27" s="5">
        <v>4</v>
      </c>
      <c r="H27" s="8">
        <f t="shared" si="1"/>
        <v>2.2097056822342722</v>
      </c>
      <c r="I27" s="11">
        <v>0.55242642055856805</v>
      </c>
      <c r="J27" s="12">
        <v>26</v>
      </c>
      <c r="K27">
        <f t="shared" si="2"/>
        <v>73.827798862909276</v>
      </c>
      <c r="L27">
        <f t="shared" si="3"/>
        <v>24310.451012322868</v>
      </c>
      <c r="M27" t="e">
        <f>IF(VLOOKUP(B27,Sheet1!$B$2:$G$553,6,FALSE)=0,"",L27)</f>
        <v>#N/A</v>
      </c>
      <c r="N27" t="e">
        <f>IF(VLOOKUP($B27,Sheet1!$C$2:$G$553,5,FALSE)=0,"",$L27)</f>
        <v>#N/A</v>
      </c>
      <c r="O27" t="e">
        <f>IF(VLOOKUP($B27,Sheet1!$D$2:$G$553,4,FALSE)=0,"",$L27)</f>
        <v>#N/A</v>
      </c>
      <c r="P27" t="e">
        <f>IF(VLOOKUP($B27,Sheet1!$E$2:$G$553,3,FALSE)=0,"",$L27)</f>
        <v>#N/A</v>
      </c>
      <c r="Q27" t="e">
        <f>IF(VLOOKUP($B27,Sheet1!$F$2:$G$553,2,FALSE)=0,"",$L27)</f>
        <v>#N/A</v>
      </c>
    </row>
    <row r="28" spans="1:17" x14ac:dyDescent="0.25">
      <c r="A28" s="4">
        <v>7743</v>
      </c>
      <c r="B28" s="7" t="s">
        <v>58</v>
      </c>
      <c r="C28" s="8">
        <v>43361102</v>
      </c>
      <c r="D28" s="8" t="s">
        <v>59</v>
      </c>
      <c r="E28" s="8">
        <v>22883.904994214499</v>
      </c>
      <c r="F28" s="8">
        <f t="shared" si="0"/>
        <v>14.222439399760409</v>
      </c>
      <c r="G28" s="5">
        <v>51</v>
      </c>
      <c r="H28" s="8">
        <f t="shared" si="1"/>
        <v>27.983766868840789</v>
      </c>
      <c r="I28" s="11">
        <v>0.54870131115374099</v>
      </c>
      <c r="J28" s="12">
        <v>27</v>
      </c>
      <c r="K28">
        <f t="shared" si="2"/>
        <v>88.05023826266968</v>
      </c>
      <c r="L28">
        <f t="shared" si="3"/>
        <v>24282.467245454027</v>
      </c>
      <c r="M28">
        <f>IF(VLOOKUP(B28,Sheet1!$B$2:$G$553,6,FALSE)=0,"",L28)</f>
        <v>24282.467245454027</v>
      </c>
      <c r="N28" t="e">
        <f>IF(VLOOKUP($B28,Sheet1!$C$2:$G$553,5,FALSE)=0,"",$L28)</f>
        <v>#N/A</v>
      </c>
      <c r="O28" t="e">
        <f>IF(VLOOKUP($B28,Sheet1!$D$2:$G$553,4,FALSE)=0,"",$L28)</f>
        <v>#N/A</v>
      </c>
      <c r="P28" t="e">
        <f>IF(VLOOKUP($B28,Sheet1!$E$2:$G$553,3,FALSE)=0,"",$L28)</f>
        <v>#N/A</v>
      </c>
      <c r="Q28" t="e">
        <f>IF(VLOOKUP($B28,Sheet1!$F$2:$G$553,2,FALSE)=0,"",$L28)</f>
        <v>#N/A</v>
      </c>
    </row>
    <row r="29" spans="1:17" x14ac:dyDescent="0.25">
      <c r="A29" s="4">
        <v>6480</v>
      </c>
      <c r="B29" s="7" t="s">
        <v>60</v>
      </c>
      <c r="C29" s="8">
        <v>14662112</v>
      </c>
      <c r="D29" s="8" t="s">
        <v>61</v>
      </c>
      <c r="E29" s="8">
        <v>630.30213807825101</v>
      </c>
      <c r="F29" s="8">
        <f t="shared" si="0"/>
        <v>0.39173532509524611</v>
      </c>
      <c r="G29" s="5">
        <v>9</v>
      </c>
      <c r="H29" s="8">
        <f t="shared" si="1"/>
        <v>4.8357548633521352</v>
      </c>
      <c r="I29" s="11">
        <v>0.53730609592801504</v>
      </c>
      <c r="J29" s="12">
        <v>28</v>
      </c>
      <c r="K29">
        <f t="shared" si="2"/>
        <v>88.44197358776492</v>
      </c>
      <c r="L29">
        <f t="shared" si="3"/>
        <v>24277.631490590673</v>
      </c>
      <c r="M29" t="e">
        <f>IF(VLOOKUP(B29,Sheet1!$B$2:$G$553,6,FALSE)=0,"",L29)</f>
        <v>#N/A</v>
      </c>
      <c r="N29" t="e">
        <f>IF(VLOOKUP($B29,Sheet1!$C$2:$G$553,5,FALSE)=0,"",$L29)</f>
        <v>#N/A</v>
      </c>
      <c r="O29" t="e">
        <f>IF(VLOOKUP($B29,Sheet1!$D$2:$G$553,4,FALSE)=0,"",$L29)</f>
        <v>#N/A</v>
      </c>
      <c r="P29" t="e">
        <f>IF(VLOOKUP($B29,Sheet1!$E$2:$G$553,3,FALSE)=0,"",$L29)</f>
        <v>#N/A</v>
      </c>
      <c r="Q29" t="e">
        <f>IF(VLOOKUP($B29,Sheet1!$F$2:$G$553,2,FALSE)=0,"",$L29)</f>
        <v>#N/A</v>
      </c>
    </row>
    <row r="30" spans="1:17" x14ac:dyDescent="0.25">
      <c r="A30" s="4">
        <v>10043</v>
      </c>
      <c r="B30" s="7" t="s">
        <v>62</v>
      </c>
      <c r="C30" s="8">
        <v>102911109</v>
      </c>
      <c r="D30" s="8" t="s">
        <v>63</v>
      </c>
      <c r="E30" s="8">
        <v>2158.8587060681898</v>
      </c>
      <c r="F30" s="8">
        <f t="shared" si="0"/>
        <v>1.3417394071275264</v>
      </c>
      <c r="G30" s="5">
        <v>15</v>
      </c>
      <c r="H30" s="8">
        <f t="shared" si="1"/>
        <v>7.9480957197220192</v>
      </c>
      <c r="I30" s="11">
        <v>0.52987304798146795</v>
      </c>
      <c r="J30" s="12">
        <v>29</v>
      </c>
      <c r="K30">
        <f t="shared" si="2"/>
        <v>89.78371299489244</v>
      </c>
      <c r="L30">
        <f t="shared" si="3"/>
        <v>24269.68339487095</v>
      </c>
      <c r="M30" t="e">
        <f>IF(VLOOKUP(B30,Sheet1!$B$2:$G$553,6,FALSE)=0,"",L30)</f>
        <v>#N/A</v>
      </c>
      <c r="N30" t="e">
        <f>IF(VLOOKUP($B30,Sheet1!$C$2:$G$553,5,FALSE)=0,"",$L30)</f>
        <v>#N/A</v>
      </c>
      <c r="O30" t="e">
        <f>IF(VLOOKUP($B30,Sheet1!$D$2:$G$553,4,FALSE)=0,"",$L30)</f>
        <v>#N/A</v>
      </c>
      <c r="P30" t="e">
        <f>IF(VLOOKUP($B30,Sheet1!$E$2:$G$553,3,FALSE)=0,"",$L30)</f>
        <v>#N/A</v>
      </c>
      <c r="Q30" t="e">
        <f>IF(VLOOKUP($B30,Sheet1!$F$2:$G$553,2,FALSE)=0,"",$L30)</f>
        <v>#N/A</v>
      </c>
    </row>
    <row r="31" spans="1:17" x14ac:dyDescent="0.25">
      <c r="A31" s="4">
        <v>10052</v>
      </c>
      <c r="B31" s="7" t="s">
        <v>64</v>
      </c>
      <c r="C31" s="8">
        <v>253642103</v>
      </c>
      <c r="D31" s="8" t="s">
        <v>65</v>
      </c>
      <c r="E31" s="8">
        <v>3746.9222281576299</v>
      </c>
      <c r="F31" s="8">
        <f t="shared" si="0"/>
        <v>2.3287273015274268</v>
      </c>
      <c r="G31" s="5">
        <v>10</v>
      </c>
      <c r="H31" s="8">
        <f t="shared" si="1"/>
        <v>5.1619382712091895</v>
      </c>
      <c r="I31" s="11">
        <v>0.51619382712091899</v>
      </c>
      <c r="J31" s="12">
        <v>30</v>
      </c>
      <c r="K31">
        <f t="shared" si="2"/>
        <v>92.112440296419862</v>
      </c>
      <c r="L31">
        <f t="shared" si="3"/>
        <v>24264.521456599741</v>
      </c>
      <c r="M31" t="e">
        <f>IF(VLOOKUP(B31,Sheet1!$B$2:$G$553,6,FALSE)=0,"",L31)</f>
        <v>#N/A</v>
      </c>
      <c r="N31" t="e">
        <f>IF(VLOOKUP($B31,Sheet1!$C$2:$G$553,5,FALSE)=0,"",$L31)</f>
        <v>#N/A</v>
      </c>
      <c r="O31" t="e">
        <f>IF(VLOOKUP($B31,Sheet1!$D$2:$G$553,4,FALSE)=0,"",$L31)</f>
        <v>#N/A</v>
      </c>
      <c r="P31" t="e">
        <f>IF(VLOOKUP($B31,Sheet1!$E$2:$G$553,3,FALSE)=0,"",$L31)</f>
        <v>#N/A</v>
      </c>
      <c r="Q31" t="e">
        <f>IF(VLOOKUP($B31,Sheet1!$F$2:$G$553,2,FALSE)=0,"",$L31)</f>
        <v>#N/A</v>
      </c>
    </row>
    <row r="32" spans="1:17" x14ac:dyDescent="0.25">
      <c r="A32" s="4">
        <v>10924</v>
      </c>
      <c r="B32" s="7" t="s">
        <v>66</v>
      </c>
      <c r="C32" s="8">
        <v>48011146</v>
      </c>
      <c r="D32" s="8" t="s">
        <v>67</v>
      </c>
      <c r="E32" s="8">
        <v>13.7161032291579</v>
      </c>
      <c r="F32" s="8">
        <f t="shared" si="0"/>
        <v>8.5246135669098198E-3</v>
      </c>
      <c r="G32" s="5">
        <v>1</v>
      </c>
      <c r="H32" s="8">
        <f t="shared" si="1"/>
        <v>0.50979496602816499</v>
      </c>
      <c r="I32" s="11">
        <v>0.50979496602816499</v>
      </c>
      <c r="J32" s="12">
        <v>31</v>
      </c>
      <c r="K32">
        <f t="shared" si="2"/>
        <v>92.120964909986768</v>
      </c>
      <c r="L32">
        <f t="shared" si="3"/>
        <v>24264.011661633715</v>
      </c>
      <c r="M32" t="e">
        <f>IF(VLOOKUP(B32,Sheet1!$B$2:$G$553,6,FALSE)=0,"",L32)</f>
        <v>#N/A</v>
      </c>
      <c r="N32" t="e">
        <f>IF(VLOOKUP($B32,Sheet1!$C$2:$G$553,5,FALSE)=0,"",$L32)</f>
        <v>#N/A</v>
      </c>
      <c r="O32" t="e">
        <f>IF(VLOOKUP($B32,Sheet1!$D$2:$G$553,4,FALSE)=0,"",$L32)</f>
        <v>#N/A</v>
      </c>
      <c r="P32" t="e">
        <f>IF(VLOOKUP($B32,Sheet1!$E$2:$G$553,3,FALSE)=0,"",$L32)</f>
        <v>#N/A</v>
      </c>
      <c r="Q32" t="e">
        <f>IF(VLOOKUP($B32,Sheet1!$F$2:$G$553,2,FALSE)=0,"",$L32)</f>
        <v>#N/A</v>
      </c>
    </row>
    <row r="33" spans="1:17" x14ac:dyDescent="0.25">
      <c r="A33" s="4">
        <v>11090</v>
      </c>
      <c r="B33" s="7" t="s">
        <v>68</v>
      </c>
      <c r="C33" s="8">
        <v>48011146</v>
      </c>
      <c r="D33" s="8" t="s">
        <v>67</v>
      </c>
      <c r="E33" s="8">
        <v>18.168309044868298</v>
      </c>
      <c r="F33" s="8">
        <f t="shared" si="0"/>
        <v>1.1291677467289185E-2</v>
      </c>
      <c r="G33" s="5">
        <v>1</v>
      </c>
      <c r="H33" s="8">
        <f t="shared" si="1"/>
        <v>0.50979496602816499</v>
      </c>
      <c r="I33" s="11">
        <v>0.50979496602816499</v>
      </c>
      <c r="J33" s="12">
        <v>32</v>
      </c>
      <c r="K33">
        <f t="shared" si="2"/>
        <v>92.132256587454052</v>
      </c>
      <c r="L33">
        <f t="shared" si="3"/>
        <v>24263.501866667688</v>
      </c>
      <c r="M33" t="e">
        <f>IF(VLOOKUP(B33,Sheet1!$B$2:$G$553,6,FALSE)=0,"",L33)</f>
        <v>#N/A</v>
      </c>
      <c r="N33" t="e">
        <f>IF(VLOOKUP($B33,Sheet1!$C$2:$G$553,5,FALSE)=0,"",$L33)</f>
        <v>#N/A</v>
      </c>
      <c r="O33" t="e">
        <f>IF(VLOOKUP($B33,Sheet1!$D$2:$G$553,4,FALSE)=0,"",$L33)</f>
        <v>#N/A</v>
      </c>
      <c r="P33" t="e">
        <f>IF(VLOOKUP($B33,Sheet1!$E$2:$G$553,3,FALSE)=0,"",$L33)</f>
        <v>#N/A</v>
      </c>
      <c r="Q33" t="e">
        <f>IF(VLOOKUP($B33,Sheet1!$F$2:$G$553,2,FALSE)=0,"",$L33)</f>
        <v>#N/A</v>
      </c>
    </row>
    <row r="34" spans="1:17" x14ac:dyDescent="0.25">
      <c r="A34" s="4">
        <v>4828</v>
      </c>
      <c r="B34" s="7" t="s">
        <v>69</v>
      </c>
      <c r="C34" s="8">
        <v>102251101</v>
      </c>
      <c r="D34" s="8" t="s">
        <v>70</v>
      </c>
      <c r="E34" s="8">
        <v>1443.1770204080899</v>
      </c>
      <c r="F34" s="8">
        <f t="shared" si="0"/>
        <v>0.89694034829589175</v>
      </c>
      <c r="G34" s="5">
        <v>6</v>
      </c>
      <c r="H34" s="8">
        <f t="shared" si="1"/>
        <v>3.017442450068418</v>
      </c>
      <c r="I34" s="11">
        <v>0.50290707501140297</v>
      </c>
      <c r="J34" s="12">
        <v>33</v>
      </c>
      <c r="K34">
        <f t="shared" si="2"/>
        <v>93.029196935749937</v>
      </c>
      <c r="L34">
        <f t="shared" si="3"/>
        <v>24260.484424217619</v>
      </c>
      <c r="M34" t="e">
        <f>IF(VLOOKUP(B34,Sheet1!$B$2:$G$553,6,FALSE)=0,"",L34)</f>
        <v>#N/A</v>
      </c>
      <c r="N34" t="e">
        <f>IF(VLOOKUP($B34,Sheet1!$C$2:$G$553,5,FALSE)=0,"",$L34)</f>
        <v>#N/A</v>
      </c>
      <c r="O34" t="e">
        <f>IF(VLOOKUP($B34,Sheet1!$D$2:$G$553,4,FALSE)=0,"",$L34)</f>
        <v>#N/A</v>
      </c>
      <c r="P34" t="e">
        <f>IF(VLOOKUP($B34,Sheet1!$E$2:$G$553,3,FALSE)=0,"",$L34)</f>
        <v>#N/A</v>
      </c>
      <c r="Q34" t="e">
        <f>IF(VLOOKUP($B34,Sheet1!$F$2:$G$553,2,FALSE)=0,"",$L34)</f>
        <v>#N/A</v>
      </c>
    </row>
    <row r="35" spans="1:17" x14ac:dyDescent="0.25">
      <c r="A35" s="4">
        <v>9923</v>
      </c>
      <c r="B35" s="7" t="s">
        <v>71</v>
      </c>
      <c r="C35" s="8">
        <v>42821102</v>
      </c>
      <c r="D35" s="8" t="s">
        <v>72</v>
      </c>
      <c r="E35" s="8">
        <v>43.972016812199101</v>
      </c>
      <c r="F35" s="8">
        <f t="shared" si="0"/>
        <v>2.7328786085891298E-2</v>
      </c>
      <c r="G35" s="5">
        <v>1</v>
      </c>
      <c r="H35" s="8">
        <f t="shared" si="1"/>
        <v>0.48427403528289198</v>
      </c>
      <c r="I35" s="11">
        <v>0.48427403528289198</v>
      </c>
      <c r="J35" s="12">
        <v>34</v>
      </c>
      <c r="K35">
        <f t="shared" si="2"/>
        <v>93.056525721835825</v>
      </c>
      <c r="L35">
        <f t="shared" si="3"/>
        <v>24260.000150182335</v>
      </c>
      <c r="M35" t="e">
        <f>IF(VLOOKUP(B35,Sheet1!$B$2:$G$553,6,FALSE)=0,"",L35)</f>
        <v>#N/A</v>
      </c>
      <c r="N35" t="e">
        <f>IF(VLOOKUP($B35,Sheet1!$C$2:$G$553,5,FALSE)=0,"",$L35)</f>
        <v>#N/A</v>
      </c>
      <c r="O35" t="e">
        <f>IF(VLOOKUP($B35,Sheet1!$D$2:$G$553,4,FALSE)=0,"",$L35)</f>
        <v>#N/A</v>
      </c>
      <c r="P35" t="e">
        <f>IF(VLOOKUP($B35,Sheet1!$E$2:$G$553,3,FALSE)=0,"",$L35)</f>
        <v>#N/A</v>
      </c>
      <c r="Q35" t="e">
        <f>IF(VLOOKUP($B35,Sheet1!$F$2:$G$553,2,FALSE)=0,"",$L35)</f>
        <v>#N/A</v>
      </c>
    </row>
    <row r="36" spans="1:17" x14ac:dyDescent="0.25">
      <c r="A36" s="4">
        <v>8034</v>
      </c>
      <c r="B36" s="7" t="s">
        <v>73</v>
      </c>
      <c r="C36" s="8">
        <v>254452102</v>
      </c>
      <c r="D36" s="8" t="s">
        <v>27</v>
      </c>
      <c r="E36" s="8">
        <v>8453.5073706584808</v>
      </c>
      <c r="F36" s="8">
        <f t="shared" si="0"/>
        <v>5.253888981142623</v>
      </c>
      <c r="G36" s="5">
        <v>31</v>
      </c>
      <c r="H36" s="8">
        <f t="shared" si="1"/>
        <v>14.621190514867758</v>
      </c>
      <c r="I36" s="11">
        <v>0.47165130693121798</v>
      </c>
      <c r="J36" s="12">
        <v>35</v>
      </c>
      <c r="K36">
        <f t="shared" si="2"/>
        <v>98.310414702978449</v>
      </c>
      <c r="L36">
        <f t="shared" si="3"/>
        <v>24245.378959667469</v>
      </c>
      <c r="M36" t="e">
        <f>IF(VLOOKUP(B36,Sheet1!$B$2:$G$553,6,FALSE)=0,"",L36)</f>
        <v>#N/A</v>
      </c>
      <c r="N36" t="e">
        <f>IF(VLOOKUP($B36,Sheet1!$C$2:$G$553,5,FALSE)=0,"",$L36)</f>
        <v>#N/A</v>
      </c>
      <c r="O36" t="e">
        <f>IF(VLOOKUP($B36,Sheet1!$D$2:$G$553,4,FALSE)=0,"",$L36)</f>
        <v>#N/A</v>
      </c>
      <c r="P36" t="e">
        <f>IF(VLOOKUP($B36,Sheet1!$E$2:$G$553,3,FALSE)=0,"",$L36)</f>
        <v>#N/A</v>
      </c>
      <c r="Q36" t="e">
        <f>IF(VLOOKUP($B36,Sheet1!$F$2:$G$553,2,FALSE)=0,"",$L36)</f>
        <v>#N/A</v>
      </c>
    </row>
    <row r="37" spans="1:17" x14ac:dyDescent="0.25">
      <c r="A37" s="4">
        <v>7873</v>
      </c>
      <c r="B37" s="7" t="s">
        <v>74</v>
      </c>
      <c r="C37" s="8">
        <v>254452101</v>
      </c>
      <c r="D37" s="8" t="s">
        <v>13</v>
      </c>
      <c r="E37" s="8">
        <v>7406.0615494739404</v>
      </c>
      <c r="F37" s="8">
        <f t="shared" si="0"/>
        <v>4.602897171829671</v>
      </c>
      <c r="G37" s="5">
        <v>40</v>
      </c>
      <c r="H37" s="8">
        <f t="shared" si="1"/>
        <v>18.84867942931816</v>
      </c>
      <c r="I37" s="11">
        <v>0.47121698573295401</v>
      </c>
      <c r="J37" s="12">
        <v>36</v>
      </c>
      <c r="K37">
        <f t="shared" si="2"/>
        <v>102.91331187480812</v>
      </c>
      <c r="L37">
        <f t="shared" si="3"/>
        <v>24226.530280238152</v>
      </c>
      <c r="M37" t="e">
        <f>IF(VLOOKUP(B37,Sheet1!$B$2:$G$553,6,FALSE)=0,"",L37)</f>
        <v>#N/A</v>
      </c>
      <c r="N37" t="e">
        <f>IF(VLOOKUP($B37,Sheet1!$C$2:$G$553,5,FALSE)=0,"",$L37)</f>
        <v>#N/A</v>
      </c>
      <c r="O37" t="e">
        <f>IF(VLOOKUP($B37,Sheet1!$D$2:$G$553,4,FALSE)=0,"",$L37)</f>
        <v>#N/A</v>
      </c>
      <c r="P37" t="e">
        <f>IF(VLOOKUP($B37,Sheet1!$E$2:$G$553,3,FALSE)=0,"",$L37)</f>
        <v>#N/A</v>
      </c>
      <c r="Q37" t="e">
        <f>IF(VLOOKUP($B37,Sheet1!$F$2:$G$553,2,FALSE)=0,"",$L37)</f>
        <v>#N/A</v>
      </c>
    </row>
    <row r="38" spans="1:17" x14ac:dyDescent="0.25">
      <c r="A38" s="4">
        <v>4526</v>
      </c>
      <c r="B38" s="7" t="s">
        <v>75</v>
      </c>
      <c r="C38" s="8">
        <v>63591105</v>
      </c>
      <c r="D38" s="8" t="s">
        <v>76</v>
      </c>
      <c r="E38" s="8">
        <v>37272.955572857099</v>
      </c>
      <c r="F38" s="8">
        <f t="shared" si="0"/>
        <v>23.165292462931696</v>
      </c>
      <c r="G38" s="5">
        <v>464</v>
      </c>
      <c r="H38" s="8">
        <f t="shared" si="1"/>
        <v>217.02195680530696</v>
      </c>
      <c r="I38" s="11">
        <v>0.46771973449419602</v>
      </c>
      <c r="J38" s="12">
        <v>37</v>
      </c>
      <c r="K38">
        <f t="shared" si="2"/>
        <v>126.07860433773982</v>
      </c>
      <c r="L38">
        <f t="shared" si="3"/>
        <v>24009.508323432845</v>
      </c>
      <c r="M38" t="e">
        <f>IF(VLOOKUP(B38,Sheet1!$B$2:$G$553,6,FALSE)=0,"",L38)</f>
        <v>#N/A</v>
      </c>
      <c r="N38" t="e">
        <f>IF(VLOOKUP($B38,Sheet1!$C$2:$G$553,5,FALSE)=0,"",$L38)</f>
        <v>#N/A</v>
      </c>
      <c r="O38" t="e">
        <f>IF(VLOOKUP($B38,Sheet1!$D$2:$G$553,4,FALSE)=0,"",$L38)</f>
        <v>#N/A</v>
      </c>
      <c r="P38" t="e">
        <f>IF(VLOOKUP($B38,Sheet1!$E$2:$G$553,3,FALSE)=0,"",$L38)</f>
        <v>#N/A</v>
      </c>
      <c r="Q38" t="e">
        <f>IF(VLOOKUP($B38,Sheet1!$F$2:$G$553,2,FALSE)=0,"",$L38)</f>
        <v>#N/A</v>
      </c>
    </row>
    <row r="39" spans="1:17" x14ac:dyDescent="0.25">
      <c r="A39" s="4">
        <v>2215</v>
      </c>
      <c r="B39" s="7" t="s">
        <v>77</v>
      </c>
      <c r="C39" s="8">
        <v>43141101</v>
      </c>
      <c r="D39" s="8" t="s">
        <v>51</v>
      </c>
      <c r="E39" s="8">
        <v>1373.1161931793099</v>
      </c>
      <c r="F39" s="8">
        <f t="shared" si="0"/>
        <v>0.85339726114313852</v>
      </c>
      <c r="G39" s="5">
        <v>14</v>
      </c>
      <c r="H39" s="8">
        <f t="shared" si="1"/>
        <v>6.5476193415170023</v>
      </c>
      <c r="I39" s="11">
        <v>0.46768709582264301</v>
      </c>
      <c r="J39" s="12">
        <v>38</v>
      </c>
      <c r="K39">
        <f t="shared" si="2"/>
        <v>126.93200159888296</v>
      </c>
      <c r="L39">
        <f t="shared" si="3"/>
        <v>24002.960704091329</v>
      </c>
      <c r="M39" t="e">
        <f>IF(VLOOKUP(B39,Sheet1!$B$2:$G$553,6,FALSE)=0,"",L39)</f>
        <v>#N/A</v>
      </c>
      <c r="N39" t="e">
        <f>IF(VLOOKUP($B39,Sheet1!$C$2:$G$553,5,FALSE)=0,"",$L39)</f>
        <v>#N/A</v>
      </c>
      <c r="O39" t="e">
        <f>IF(VLOOKUP($B39,Sheet1!$D$2:$G$553,4,FALSE)=0,"",$L39)</f>
        <v>#N/A</v>
      </c>
      <c r="P39" t="e">
        <f>IF(VLOOKUP($B39,Sheet1!$E$2:$G$553,3,FALSE)=0,"",$L39)</f>
        <v>#N/A</v>
      </c>
      <c r="Q39" t="e">
        <f>IF(VLOOKUP($B39,Sheet1!$F$2:$G$553,2,FALSE)=0,"",$L39)</f>
        <v>#N/A</v>
      </c>
    </row>
    <row r="40" spans="1:17" x14ac:dyDescent="0.25">
      <c r="A40" s="4">
        <v>9655</v>
      </c>
      <c r="B40" s="7" t="s">
        <v>78</v>
      </c>
      <c r="C40" s="8">
        <v>102541101</v>
      </c>
      <c r="D40" s="8" t="s">
        <v>79</v>
      </c>
      <c r="E40" s="8">
        <v>5593.8567607372397</v>
      </c>
      <c r="F40" s="8">
        <f t="shared" si="0"/>
        <v>3.4766045747279302</v>
      </c>
      <c r="G40" s="5">
        <v>28</v>
      </c>
      <c r="H40" s="8">
        <f t="shared" si="1"/>
        <v>13.001261839054944</v>
      </c>
      <c r="I40" s="11">
        <v>0.464330779966248</v>
      </c>
      <c r="J40" s="12">
        <v>39</v>
      </c>
      <c r="K40">
        <f t="shared" si="2"/>
        <v>130.40860617361091</v>
      </c>
      <c r="L40">
        <f t="shared" si="3"/>
        <v>23989.959442252275</v>
      </c>
      <c r="M40" t="e">
        <f>IF(VLOOKUP(B40,Sheet1!$B$2:$G$553,6,FALSE)=0,"",L40)</f>
        <v>#N/A</v>
      </c>
      <c r="N40" t="e">
        <f>IF(VLOOKUP($B40,Sheet1!$C$2:$G$553,5,FALSE)=0,"",$L40)</f>
        <v>#N/A</v>
      </c>
      <c r="O40" t="e">
        <f>IF(VLOOKUP($B40,Sheet1!$D$2:$G$553,4,FALSE)=0,"",$L40)</f>
        <v>#N/A</v>
      </c>
      <c r="P40" t="e">
        <f>IF(VLOOKUP($B40,Sheet1!$E$2:$G$553,3,FALSE)=0,"",$L40)</f>
        <v>#N/A</v>
      </c>
      <c r="Q40" t="e">
        <f>IF(VLOOKUP($B40,Sheet1!$F$2:$G$553,2,FALSE)=0,"",$L40)</f>
        <v>#N/A</v>
      </c>
    </row>
    <row r="41" spans="1:17" x14ac:dyDescent="0.25">
      <c r="A41" s="4">
        <v>10699</v>
      </c>
      <c r="B41" s="7" t="s">
        <v>80</v>
      </c>
      <c r="C41" s="8">
        <v>14241101</v>
      </c>
      <c r="D41" s="8" t="s">
        <v>81</v>
      </c>
      <c r="E41" s="8">
        <v>21.150175937356899</v>
      </c>
      <c r="F41" s="8">
        <f t="shared" si="0"/>
        <v>1.3144919787045928E-2</v>
      </c>
      <c r="G41" s="5">
        <v>2</v>
      </c>
      <c r="H41" s="8">
        <f t="shared" si="1"/>
        <v>0.92206137860895998</v>
      </c>
      <c r="I41" s="11">
        <v>0.46103068930447999</v>
      </c>
      <c r="J41" s="12">
        <v>40</v>
      </c>
      <c r="K41">
        <f t="shared" si="2"/>
        <v>130.42175109339794</v>
      </c>
      <c r="L41">
        <f t="shared" si="3"/>
        <v>23989.037380873666</v>
      </c>
      <c r="M41" t="e">
        <f>IF(VLOOKUP(B41,Sheet1!$B$2:$G$553,6,FALSE)=0,"",L41)</f>
        <v>#N/A</v>
      </c>
      <c r="N41" t="e">
        <f>IF(VLOOKUP($B41,Sheet1!$C$2:$G$553,5,FALSE)=0,"",$L41)</f>
        <v>#N/A</v>
      </c>
      <c r="O41" t="e">
        <f>IF(VLOOKUP($B41,Sheet1!$D$2:$G$553,4,FALSE)=0,"",$L41)</f>
        <v>#N/A</v>
      </c>
      <c r="P41" t="e">
        <f>IF(VLOOKUP($B41,Sheet1!$E$2:$G$553,3,FALSE)=0,"",$L41)</f>
        <v>#N/A</v>
      </c>
      <c r="Q41" t="e">
        <f>IF(VLOOKUP($B41,Sheet1!$F$2:$G$553,2,FALSE)=0,"",$L41)</f>
        <v>#N/A</v>
      </c>
    </row>
    <row r="42" spans="1:17" x14ac:dyDescent="0.25">
      <c r="A42" s="4">
        <v>7414</v>
      </c>
      <c r="B42" s="7" t="s">
        <v>82</v>
      </c>
      <c r="C42" s="8">
        <v>63681102</v>
      </c>
      <c r="D42" s="8" t="s">
        <v>83</v>
      </c>
      <c r="E42" s="8">
        <v>1025.14472552087</v>
      </c>
      <c r="F42" s="8">
        <f t="shared" si="0"/>
        <v>0.63713158826654448</v>
      </c>
      <c r="G42" s="5">
        <v>38</v>
      </c>
      <c r="H42" s="8">
        <f t="shared" si="1"/>
        <v>17.311484727723496</v>
      </c>
      <c r="I42" s="11">
        <v>0.45556538757167098</v>
      </c>
      <c r="J42" s="12">
        <v>41</v>
      </c>
      <c r="K42">
        <f t="shared" si="2"/>
        <v>131.0588826816645</v>
      </c>
      <c r="L42">
        <f t="shared" si="3"/>
        <v>23971.725896145941</v>
      </c>
      <c r="M42" t="e">
        <f>IF(VLOOKUP(B42,Sheet1!$B$2:$G$553,6,FALSE)=0,"",L42)</f>
        <v>#N/A</v>
      </c>
      <c r="N42" t="e">
        <f>IF(VLOOKUP($B42,Sheet1!$C$2:$G$553,5,FALSE)=0,"",$L42)</f>
        <v>#N/A</v>
      </c>
      <c r="O42" t="e">
        <f>IF(VLOOKUP($B42,Sheet1!$D$2:$G$553,4,FALSE)=0,"",$L42)</f>
        <v>#N/A</v>
      </c>
      <c r="P42" t="e">
        <f>IF(VLOOKUP($B42,Sheet1!$E$2:$G$553,3,FALSE)=0,"",$L42)</f>
        <v>#N/A</v>
      </c>
      <c r="Q42" t="e">
        <f>IF(VLOOKUP($B42,Sheet1!$F$2:$G$553,2,FALSE)=0,"",$L42)</f>
        <v>#N/A</v>
      </c>
    </row>
    <row r="43" spans="1:17" x14ac:dyDescent="0.25">
      <c r="A43" s="4">
        <v>4076</v>
      </c>
      <c r="B43" s="7" t="s">
        <v>84</v>
      </c>
      <c r="C43" s="8">
        <v>63601104</v>
      </c>
      <c r="D43" s="8" t="s">
        <v>85</v>
      </c>
      <c r="E43" s="8">
        <v>23588.198937648001</v>
      </c>
      <c r="F43" s="8">
        <f t="shared" si="0"/>
        <v>14.660160930794284</v>
      </c>
      <c r="G43" s="5">
        <v>140</v>
      </c>
      <c r="H43" s="8">
        <f t="shared" si="1"/>
        <v>62.498549265155361</v>
      </c>
      <c r="I43" s="11">
        <v>0.446418209036824</v>
      </c>
      <c r="J43" s="12">
        <v>42</v>
      </c>
      <c r="K43">
        <f t="shared" si="2"/>
        <v>145.71904361245879</v>
      </c>
      <c r="L43">
        <f t="shared" si="3"/>
        <v>23909.227346880787</v>
      </c>
      <c r="M43" t="e">
        <f>IF(VLOOKUP(B43,Sheet1!$B$2:$G$553,6,FALSE)=0,"",L43)</f>
        <v>#N/A</v>
      </c>
      <c r="N43" t="e">
        <f>IF(VLOOKUP($B43,Sheet1!$C$2:$G$553,5,FALSE)=0,"",$L43)</f>
        <v>#N/A</v>
      </c>
      <c r="O43" t="e">
        <f>IF(VLOOKUP($B43,Sheet1!$D$2:$G$553,4,FALSE)=0,"",$L43)</f>
        <v>#N/A</v>
      </c>
      <c r="P43" t="e">
        <f>IF(VLOOKUP($B43,Sheet1!$E$2:$G$553,3,FALSE)=0,"",$L43)</f>
        <v>#N/A</v>
      </c>
      <c r="Q43" t="e">
        <f>IF(VLOOKUP($B43,Sheet1!$F$2:$G$553,2,FALSE)=0,"",$L43)</f>
        <v>#N/A</v>
      </c>
    </row>
    <row r="44" spans="1:17" x14ac:dyDescent="0.25">
      <c r="A44" s="4">
        <v>7056</v>
      </c>
      <c r="B44" s="7" t="s">
        <v>86</v>
      </c>
      <c r="C44" s="8">
        <v>42281105</v>
      </c>
      <c r="D44" s="8" t="s">
        <v>87</v>
      </c>
      <c r="E44" s="8">
        <v>2646.9432765243901</v>
      </c>
      <c r="F44" s="8">
        <f t="shared" si="0"/>
        <v>1.6450859394185147</v>
      </c>
      <c r="G44" s="5">
        <v>101</v>
      </c>
      <c r="H44" s="8">
        <f t="shared" si="1"/>
        <v>44.704557679382383</v>
      </c>
      <c r="I44" s="11">
        <v>0.44261938296418202</v>
      </c>
      <c r="J44" s="12">
        <v>43</v>
      </c>
      <c r="K44">
        <f t="shared" si="2"/>
        <v>147.36412955187731</v>
      </c>
      <c r="L44">
        <f t="shared" si="3"/>
        <v>23864.522789201405</v>
      </c>
      <c r="M44" t="e">
        <f>IF(VLOOKUP(B44,Sheet1!$B$2:$G$553,6,FALSE)=0,"",L44)</f>
        <v>#N/A</v>
      </c>
      <c r="N44" t="e">
        <f>IF(VLOOKUP($B44,Sheet1!$C$2:$G$553,5,FALSE)=0,"",$L44)</f>
        <v>#N/A</v>
      </c>
      <c r="O44" t="e">
        <f>IF(VLOOKUP($B44,Sheet1!$D$2:$G$553,4,FALSE)=0,"",$L44)</f>
        <v>#N/A</v>
      </c>
      <c r="P44" t="e">
        <f>IF(VLOOKUP($B44,Sheet1!$E$2:$G$553,3,FALSE)=0,"",$L44)</f>
        <v>#N/A</v>
      </c>
      <c r="Q44" t="e">
        <f>IF(VLOOKUP($B44,Sheet1!$F$2:$G$553,2,FALSE)=0,"",$L44)</f>
        <v>#N/A</v>
      </c>
    </row>
    <row r="45" spans="1:17" x14ac:dyDescent="0.25">
      <c r="A45" s="4">
        <v>10934</v>
      </c>
      <c r="B45" s="7" t="s">
        <v>88</v>
      </c>
      <c r="C45" s="8">
        <v>82931101</v>
      </c>
      <c r="D45" s="8" t="s">
        <v>89</v>
      </c>
      <c r="E45" s="8">
        <v>20.574022257506599</v>
      </c>
      <c r="F45" s="8">
        <f t="shared" si="0"/>
        <v>1.278683794748701E-2</v>
      </c>
      <c r="G45" s="5">
        <v>1</v>
      </c>
      <c r="H45" s="8">
        <f t="shared" si="1"/>
        <v>0.44217529210690198</v>
      </c>
      <c r="I45" s="11">
        <v>0.44217529210690198</v>
      </c>
      <c r="J45" s="12">
        <v>44</v>
      </c>
      <c r="K45">
        <f t="shared" si="2"/>
        <v>147.3769163898248</v>
      </c>
      <c r="L45">
        <f t="shared" si="3"/>
        <v>23864.080613909297</v>
      </c>
      <c r="M45" t="e">
        <f>IF(VLOOKUP(B45,Sheet1!$B$2:$G$553,6,FALSE)=0,"",L45)</f>
        <v>#N/A</v>
      </c>
      <c r="N45" t="e">
        <f>IF(VLOOKUP($B45,Sheet1!$C$2:$G$553,5,FALSE)=0,"",$L45)</f>
        <v>#N/A</v>
      </c>
      <c r="O45" t="e">
        <f>IF(VLOOKUP($B45,Sheet1!$D$2:$G$553,4,FALSE)=0,"",$L45)</f>
        <v>#N/A</v>
      </c>
      <c r="P45" t="e">
        <f>IF(VLOOKUP($B45,Sheet1!$E$2:$G$553,3,FALSE)=0,"",$L45)</f>
        <v>#N/A</v>
      </c>
      <c r="Q45" t="e">
        <f>IF(VLOOKUP($B45,Sheet1!$F$2:$G$553,2,FALSE)=0,"",$L45)</f>
        <v>#N/A</v>
      </c>
    </row>
    <row r="46" spans="1:17" x14ac:dyDescent="0.25">
      <c r="A46" s="4">
        <v>5032</v>
      </c>
      <c r="B46" s="7" t="s">
        <v>90</v>
      </c>
      <c r="C46" s="8">
        <v>152282101</v>
      </c>
      <c r="D46" s="8" t="s">
        <v>91</v>
      </c>
      <c r="E46" s="8">
        <v>9187.9729740039693</v>
      </c>
      <c r="F46" s="8">
        <f t="shared" si="0"/>
        <v>5.7103623206985512</v>
      </c>
      <c r="G46" s="5">
        <v>58</v>
      </c>
      <c r="H46" s="8">
        <f t="shared" si="1"/>
        <v>25.247337522026598</v>
      </c>
      <c r="I46" s="11">
        <v>0.43529892279356203</v>
      </c>
      <c r="J46" s="12">
        <v>45</v>
      </c>
      <c r="K46">
        <f t="shared" si="2"/>
        <v>153.08727871052335</v>
      </c>
      <c r="L46">
        <f t="shared" si="3"/>
        <v>23838.833276387271</v>
      </c>
      <c r="M46" t="e">
        <f>IF(VLOOKUP(B46,Sheet1!$B$2:$G$553,6,FALSE)=0,"",L46)</f>
        <v>#N/A</v>
      </c>
      <c r="N46" t="e">
        <f>IF(VLOOKUP($B46,Sheet1!$C$2:$G$553,5,FALSE)=0,"",$L46)</f>
        <v>#N/A</v>
      </c>
      <c r="O46" t="e">
        <f>IF(VLOOKUP($B46,Sheet1!$D$2:$G$553,4,FALSE)=0,"",$L46)</f>
        <v>#N/A</v>
      </c>
      <c r="P46" t="e">
        <f>IF(VLOOKUP($B46,Sheet1!$E$2:$G$553,3,FALSE)=0,"",$L46)</f>
        <v>#N/A</v>
      </c>
      <c r="Q46" t="e">
        <f>IF(VLOOKUP($B46,Sheet1!$F$2:$G$553,2,FALSE)=0,"",$L46)</f>
        <v>#N/A</v>
      </c>
    </row>
    <row r="47" spans="1:17" x14ac:dyDescent="0.25">
      <c r="A47" s="4">
        <v>9729</v>
      </c>
      <c r="B47" s="7" t="s">
        <v>92</v>
      </c>
      <c r="C47" s="8">
        <v>14592105</v>
      </c>
      <c r="D47" s="8" t="s">
        <v>93</v>
      </c>
      <c r="E47" s="8">
        <v>775.76844114851599</v>
      </c>
      <c r="F47" s="8">
        <f t="shared" si="0"/>
        <v>0.48214322010473337</v>
      </c>
      <c r="G47" s="5">
        <v>6</v>
      </c>
      <c r="H47" s="8">
        <f t="shared" si="1"/>
        <v>2.5902118287591001</v>
      </c>
      <c r="I47" s="11">
        <v>0.43170197145985001</v>
      </c>
      <c r="J47" s="12">
        <v>46</v>
      </c>
      <c r="K47">
        <f t="shared" si="2"/>
        <v>153.5694219306281</v>
      </c>
      <c r="L47">
        <f t="shared" si="3"/>
        <v>23836.243064558512</v>
      </c>
      <c r="M47" t="e">
        <f>IF(VLOOKUP(B47,Sheet1!$B$2:$G$553,6,FALSE)=0,"",L47)</f>
        <v>#N/A</v>
      </c>
      <c r="N47" t="e">
        <f>IF(VLOOKUP($B47,Sheet1!$C$2:$G$553,5,FALSE)=0,"",$L47)</f>
        <v>#N/A</v>
      </c>
      <c r="O47" t="e">
        <f>IF(VLOOKUP($B47,Sheet1!$D$2:$G$553,4,FALSE)=0,"",$L47)</f>
        <v>#N/A</v>
      </c>
      <c r="P47" t="e">
        <f>IF(VLOOKUP($B47,Sheet1!$E$2:$G$553,3,FALSE)=0,"",$L47)</f>
        <v>#N/A</v>
      </c>
      <c r="Q47" t="e">
        <f>IF(VLOOKUP($B47,Sheet1!$F$2:$G$553,2,FALSE)=0,"",$L47)</f>
        <v>#N/A</v>
      </c>
    </row>
    <row r="48" spans="1:17" x14ac:dyDescent="0.25">
      <c r="A48" s="4">
        <v>6662</v>
      </c>
      <c r="B48" s="7" t="s">
        <v>94</v>
      </c>
      <c r="C48" s="8">
        <v>14052101</v>
      </c>
      <c r="D48" s="8" t="s">
        <v>95</v>
      </c>
      <c r="E48" s="8">
        <v>2836.5864163709698</v>
      </c>
      <c r="F48" s="8">
        <f t="shared" si="0"/>
        <v>1.7629499169490179</v>
      </c>
      <c r="G48" s="5">
        <v>23</v>
      </c>
      <c r="H48" s="8">
        <f t="shared" si="1"/>
        <v>9.8575817238447403</v>
      </c>
      <c r="I48" s="11">
        <v>0.42859050973238</v>
      </c>
      <c r="J48" s="12">
        <v>47</v>
      </c>
      <c r="K48">
        <f t="shared" si="2"/>
        <v>155.33237184757712</v>
      </c>
      <c r="L48">
        <f t="shared" si="3"/>
        <v>23826.385482834667</v>
      </c>
      <c r="M48" t="e">
        <f>IF(VLOOKUP(B48,Sheet1!$B$2:$G$553,6,FALSE)=0,"",L48)</f>
        <v>#N/A</v>
      </c>
      <c r="N48" t="e">
        <f>IF(VLOOKUP($B48,Sheet1!$C$2:$G$553,5,FALSE)=0,"",$L48)</f>
        <v>#N/A</v>
      </c>
      <c r="O48" t="e">
        <f>IF(VLOOKUP($B48,Sheet1!$D$2:$G$553,4,FALSE)=0,"",$L48)</f>
        <v>#N/A</v>
      </c>
      <c r="P48" t="e">
        <f>IF(VLOOKUP($B48,Sheet1!$E$2:$G$553,3,FALSE)=0,"",$L48)</f>
        <v>#N/A</v>
      </c>
      <c r="Q48" t="e">
        <f>IF(VLOOKUP($B48,Sheet1!$F$2:$G$553,2,FALSE)=0,"",$L48)</f>
        <v>#N/A</v>
      </c>
    </row>
    <row r="49" spans="1:17" x14ac:dyDescent="0.25">
      <c r="A49" s="4">
        <v>1690</v>
      </c>
      <c r="B49" s="7" t="s">
        <v>96</v>
      </c>
      <c r="C49" s="8">
        <v>103351104</v>
      </c>
      <c r="D49" s="8" t="s">
        <v>97</v>
      </c>
      <c r="E49" s="8">
        <v>29935.285752687199</v>
      </c>
      <c r="F49" s="8">
        <f t="shared" si="0"/>
        <v>18.604901027151772</v>
      </c>
      <c r="G49" s="5">
        <v>357</v>
      </c>
      <c r="H49" s="8">
        <f t="shared" si="1"/>
        <v>151.81632260499768</v>
      </c>
      <c r="I49" s="11">
        <v>0.42525580561623999</v>
      </c>
      <c r="J49" s="12">
        <v>48</v>
      </c>
      <c r="K49">
        <f t="shared" si="2"/>
        <v>173.9372728747289</v>
      </c>
      <c r="L49">
        <f t="shared" si="3"/>
        <v>23674.569160229668</v>
      </c>
      <c r="M49" t="e">
        <f>IF(VLOOKUP(B49,Sheet1!$B$2:$G$553,6,FALSE)=0,"",L49)</f>
        <v>#N/A</v>
      </c>
      <c r="N49" t="e">
        <f>IF(VLOOKUP($B49,Sheet1!$C$2:$G$553,5,FALSE)=0,"",$L49)</f>
        <v>#N/A</v>
      </c>
      <c r="O49" t="e">
        <f>IF(VLOOKUP($B49,Sheet1!$D$2:$G$553,4,FALSE)=0,"",$L49)</f>
        <v>#N/A</v>
      </c>
      <c r="P49" t="e">
        <f>IF(VLOOKUP($B49,Sheet1!$E$2:$G$553,3,FALSE)=0,"",$L49)</f>
        <v>#N/A</v>
      </c>
      <c r="Q49" t="e">
        <f>IF(VLOOKUP($B49,Sheet1!$F$2:$G$553,2,FALSE)=0,"",$L49)</f>
        <v>#N/A</v>
      </c>
    </row>
    <row r="50" spans="1:17" x14ac:dyDescent="0.25">
      <c r="A50" s="4">
        <v>193</v>
      </c>
      <c r="B50" s="7" t="s">
        <v>98</v>
      </c>
      <c r="C50" s="8">
        <v>103521103</v>
      </c>
      <c r="D50" s="8" t="s">
        <v>9</v>
      </c>
      <c r="E50" s="8">
        <v>91942.988023722704</v>
      </c>
      <c r="F50" s="8">
        <f t="shared" si="0"/>
        <v>57.142938485843821</v>
      </c>
      <c r="G50" s="5">
        <v>641</v>
      </c>
      <c r="H50" s="8">
        <f t="shared" si="1"/>
        <v>270.40280484573793</v>
      </c>
      <c r="I50" s="11">
        <v>0.42184524936932599</v>
      </c>
      <c r="J50" s="12">
        <v>49</v>
      </c>
      <c r="K50">
        <f t="shared" si="2"/>
        <v>231.08021136057272</v>
      </c>
      <c r="L50">
        <f t="shared" si="3"/>
        <v>23404.166355383932</v>
      </c>
      <c r="M50" t="e">
        <f>IF(VLOOKUP(B50,Sheet1!$B$2:$G$553,6,FALSE)=0,"",L50)</f>
        <v>#N/A</v>
      </c>
      <c r="N50" t="e">
        <f>IF(VLOOKUP($B50,Sheet1!$C$2:$G$553,5,FALSE)=0,"",$L50)</f>
        <v>#N/A</v>
      </c>
      <c r="O50" t="e">
        <f>IF(VLOOKUP($B50,Sheet1!$D$2:$G$553,4,FALSE)=0,"",$L50)</f>
        <v>#N/A</v>
      </c>
      <c r="P50" t="e">
        <f>IF(VLOOKUP($B50,Sheet1!$E$2:$G$553,3,FALSE)=0,"",$L50)</f>
        <v>#N/A</v>
      </c>
      <c r="Q50" t="e">
        <f>IF(VLOOKUP($B50,Sheet1!$F$2:$G$553,2,FALSE)=0,"",$L50)</f>
        <v>#N/A</v>
      </c>
    </row>
    <row r="51" spans="1:17" x14ac:dyDescent="0.25">
      <c r="A51" s="4">
        <v>7274</v>
      </c>
      <c r="B51" s="7" t="s">
        <v>99</v>
      </c>
      <c r="C51" s="8">
        <v>254452102</v>
      </c>
      <c r="D51" s="8" t="s">
        <v>27</v>
      </c>
      <c r="E51" s="8">
        <v>6874.8042689189697</v>
      </c>
      <c r="F51" s="8">
        <f t="shared" si="0"/>
        <v>4.2727186258042078</v>
      </c>
      <c r="G51" s="5">
        <v>38</v>
      </c>
      <c r="H51" s="8">
        <f t="shared" si="1"/>
        <v>15.978970017877412</v>
      </c>
      <c r="I51" s="11">
        <v>0.42049921099677401</v>
      </c>
      <c r="J51" s="12">
        <v>50</v>
      </c>
      <c r="K51">
        <f t="shared" si="2"/>
        <v>235.35292998637692</v>
      </c>
      <c r="L51">
        <f t="shared" si="3"/>
        <v>23388.187385366055</v>
      </c>
      <c r="M51" t="e">
        <f>IF(VLOOKUP(B51,Sheet1!$B$2:$G$553,6,FALSE)=0,"",L51)</f>
        <v>#N/A</v>
      </c>
      <c r="N51" t="e">
        <f>IF(VLOOKUP($B51,Sheet1!$C$2:$G$553,5,FALSE)=0,"",$L51)</f>
        <v>#N/A</v>
      </c>
      <c r="O51" t="e">
        <f>IF(VLOOKUP($B51,Sheet1!$D$2:$G$553,4,FALSE)=0,"",$L51)</f>
        <v>#N/A</v>
      </c>
      <c r="P51" t="e">
        <f>IF(VLOOKUP($B51,Sheet1!$E$2:$G$553,3,FALSE)=0,"",$L51)</f>
        <v>#N/A</v>
      </c>
      <c r="Q51" t="e">
        <f>IF(VLOOKUP($B51,Sheet1!$F$2:$G$553,2,FALSE)=0,"",$L51)</f>
        <v>#N/A</v>
      </c>
    </row>
    <row r="52" spans="1:17" x14ac:dyDescent="0.25">
      <c r="A52" s="4">
        <v>10024</v>
      </c>
      <c r="B52" s="7" t="s">
        <v>100</v>
      </c>
      <c r="C52" s="8">
        <v>42141101</v>
      </c>
      <c r="D52" s="8" t="s">
        <v>101</v>
      </c>
      <c r="E52" s="8">
        <v>480.03214564275999</v>
      </c>
      <c r="F52" s="8">
        <f t="shared" si="0"/>
        <v>0.29834191773944063</v>
      </c>
      <c r="G52" s="5">
        <v>10</v>
      </c>
      <c r="H52" s="8">
        <f t="shared" si="1"/>
        <v>4.1958685145153503</v>
      </c>
      <c r="I52" s="11">
        <v>0.41958685145153501</v>
      </c>
      <c r="J52" s="12">
        <v>51</v>
      </c>
      <c r="K52">
        <f t="shared" si="2"/>
        <v>235.65127190411636</v>
      </c>
      <c r="L52">
        <f t="shared" si="3"/>
        <v>23383.99151685154</v>
      </c>
      <c r="M52" t="e">
        <f>IF(VLOOKUP(B52,Sheet1!$B$2:$G$553,6,FALSE)=0,"",L52)</f>
        <v>#N/A</v>
      </c>
      <c r="N52" t="e">
        <f>IF(VLOOKUP($B52,Sheet1!$C$2:$G$553,5,FALSE)=0,"",$L52)</f>
        <v>#N/A</v>
      </c>
      <c r="O52" t="e">
        <f>IF(VLOOKUP($B52,Sheet1!$D$2:$G$553,4,FALSE)=0,"",$L52)</f>
        <v>#N/A</v>
      </c>
      <c r="P52" t="e">
        <f>IF(VLOOKUP($B52,Sheet1!$E$2:$G$553,3,FALSE)=0,"",$L52)</f>
        <v>#N/A</v>
      </c>
      <c r="Q52" t="e">
        <f>IF(VLOOKUP($B52,Sheet1!$F$2:$G$553,2,FALSE)=0,"",$L52)</f>
        <v>#N/A</v>
      </c>
    </row>
    <row r="53" spans="1:17" x14ac:dyDescent="0.25">
      <c r="A53" s="4">
        <v>7141</v>
      </c>
      <c r="B53" s="7" t="s">
        <v>102</v>
      </c>
      <c r="C53" s="8">
        <v>103611101</v>
      </c>
      <c r="D53" s="8" t="s">
        <v>103</v>
      </c>
      <c r="E53" s="8">
        <v>12602.11729264</v>
      </c>
      <c r="F53" s="8">
        <f t="shared" si="0"/>
        <v>7.8322668071100061</v>
      </c>
      <c r="G53" s="5">
        <v>31</v>
      </c>
      <c r="H53" s="8">
        <f t="shared" si="1"/>
        <v>12.983672756054411</v>
      </c>
      <c r="I53" s="11">
        <v>0.41882815342111002</v>
      </c>
      <c r="J53" s="12">
        <v>52</v>
      </c>
      <c r="K53">
        <f t="shared" si="2"/>
        <v>243.48353871122637</v>
      </c>
      <c r="L53">
        <f t="shared" si="3"/>
        <v>23371.007844095486</v>
      </c>
      <c r="M53" t="e">
        <f>IF(VLOOKUP(B53,Sheet1!$B$2:$G$553,6,FALSE)=0,"",L53)</f>
        <v>#N/A</v>
      </c>
      <c r="N53" t="e">
        <f>IF(VLOOKUP($B53,Sheet1!$C$2:$G$553,5,FALSE)=0,"",$L53)</f>
        <v>#N/A</v>
      </c>
      <c r="O53" t="e">
        <f>IF(VLOOKUP($B53,Sheet1!$D$2:$G$553,4,FALSE)=0,"",$L53)</f>
        <v>#N/A</v>
      </c>
      <c r="P53" t="e">
        <f>IF(VLOOKUP($B53,Sheet1!$E$2:$G$553,3,FALSE)=0,"",$L53)</f>
        <v>#N/A</v>
      </c>
      <c r="Q53" t="e">
        <f>IF(VLOOKUP($B53,Sheet1!$F$2:$G$553,2,FALSE)=0,"",$L53)</f>
        <v>#N/A</v>
      </c>
    </row>
    <row r="54" spans="1:17" x14ac:dyDescent="0.25">
      <c r="A54" s="4">
        <v>7033</v>
      </c>
      <c r="B54" s="7" t="s">
        <v>104</v>
      </c>
      <c r="C54" s="8">
        <v>63591105</v>
      </c>
      <c r="D54" s="8" t="s">
        <v>76</v>
      </c>
      <c r="E54" s="8">
        <v>1209.10922335348</v>
      </c>
      <c r="F54" s="8">
        <f t="shared" si="0"/>
        <v>0.75146626684492235</v>
      </c>
      <c r="G54" s="5">
        <v>21</v>
      </c>
      <c r="H54" s="8">
        <f t="shared" si="1"/>
        <v>8.6971020580462834</v>
      </c>
      <c r="I54" s="11">
        <v>0.41414771704982301</v>
      </c>
      <c r="J54" s="12">
        <v>53</v>
      </c>
      <c r="K54">
        <f t="shared" si="2"/>
        <v>244.23500497807129</v>
      </c>
      <c r="L54">
        <f t="shared" si="3"/>
        <v>23362.31074203744</v>
      </c>
      <c r="M54" t="e">
        <f>IF(VLOOKUP(B54,Sheet1!$B$2:$G$553,6,FALSE)=0,"",L54)</f>
        <v>#N/A</v>
      </c>
      <c r="N54" t="e">
        <f>IF(VLOOKUP($B54,Sheet1!$C$2:$G$553,5,FALSE)=0,"",$L54)</f>
        <v>#N/A</v>
      </c>
      <c r="O54" t="e">
        <f>IF(VLOOKUP($B54,Sheet1!$D$2:$G$553,4,FALSE)=0,"",$L54)</f>
        <v>#N/A</v>
      </c>
      <c r="P54" t="e">
        <f>IF(VLOOKUP($B54,Sheet1!$E$2:$G$553,3,FALSE)=0,"",$L54)</f>
        <v>#N/A</v>
      </c>
      <c r="Q54" t="e">
        <f>IF(VLOOKUP($B54,Sheet1!$F$2:$G$553,2,FALSE)=0,"",$L54)</f>
        <v>#N/A</v>
      </c>
    </row>
    <row r="55" spans="1:17" x14ac:dyDescent="0.25">
      <c r="A55" s="4">
        <v>9936</v>
      </c>
      <c r="B55" s="7" t="s">
        <v>105</v>
      </c>
      <c r="C55" s="8">
        <v>163541101</v>
      </c>
      <c r="D55" s="8" t="s">
        <v>106</v>
      </c>
      <c r="E55" s="8">
        <v>4640.5633165340896</v>
      </c>
      <c r="F55" s="8">
        <f t="shared" si="0"/>
        <v>2.8841288480634493</v>
      </c>
      <c r="G55" s="5">
        <v>29</v>
      </c>
      <c r="H55" s="8">
        <f t="shared" si="1"/>
        <v>11.806583015215489</v>
      </c>
      <c r="I55" s="11">
        <v>0.40712355224880997</v>
      </c>
      <c r="J55" s="12">
        <v>54</v>
      </c>
      <c r="K55">
        <f t="shared" si="2"/>
        <v>247.11913382613474</v>
      </c>
      <c r="L55">
        <f t="shared" si="3"/>
        <v>23350.504159022224</v>
      </c>
      <c r="M55" t="e">
        <f>IF(VLOOKUP(B55,Sheet1!$B$2:$G$553,6,FALSE)=0,"",L55)</f>
        <v>#N/A</v>
      </c>
      <c r="N55" t="e">
        <f>IF(VLOOKUP($B55,Sheet1!$C$2:$G$553,5,FALSE)=0,"",$L55)</f>
        <v>#N/A</v>
      </c>
      <c r="O55" t="e">
        <f>IF(VLOOKUP($B55,Sheet1!$D$2:$G$553,4,FALSE)=0,"",$L55)</f>
        <v>#N/A</v>
      </c>
      <c r="P55" t="e">
        <f>IF(VLOOKUP($B55,Sheet1!$E$2:$G$553,3,FALSE)=0,"",$L55)</f>
        <v>#N/A</v>
      </c>
      <c r="Q55" t="e">
        <f>IF(VLOOKUP($B55,Sheet1!$F$2:$G$553,2,FALSE)=0,"",$L55)</f>
        <v>#N/A</v>
      </c>
    </row>
    <row r="56" spans="1:17" x14ac:dyDescent="0.25">
      <c r="A56" s="4">
        <v>10113</v>
      </c>
      <c r="B56" s="7" t="s">
        <v>107</v>
      </c>
      <c r="C56" s="8">
        <v>42711101</v>
      </c>
      <c r="D56" s="8" t="s">
        <v>108</v>
      </c>
      <c r="E56" s="8">
        <v>221.67036452797899</v>
      </c>
      <c r="F56" s="8">
        <f t="shared" si="0"/>
        <v>0.1377690270528148</v>
      </c>
      <c r="G56" s="5">
        <v>9</v>
      </c>
      <c r="H56" s="8">
        <f t="shared" si="1"/>
        <v>3.6505086800878437</v>
      </c>
      <c r="I56" s="11">
        <v>0.40561207556531598</v>
      </c>
      <c r="J56" s="12">
        <v>55</v>
      </c>
      <c r="K56">
        <f t="shared" si="2"/>
        <v>247.25690285318757</v>
      </c>
      <c r="L56">
        <f t="shared" si="3"/>
        <v>23346.853650342138</v>
      </c>
      <c r="M56" t="e">
        <f>IF(VLOOKUP(B56,Sheet1!$B$2:$G$553,6,FALSE)=0,"",L56)</f>
        <v>#N/A</v>
      </c>
      <c r="N56" t="e">
        <f>IF(VLOOKUP($B56,Sheet1!$C$2:$G$553,5,FALSE)=0,"",$L56)</f>
        <v>#N/A</v>
      </c>
      <c r="O56" t="e">
        <f>IF(VLOOKUP($B56,Sheet1!$D$2:$G$553,4,FALSE)=0,"",$L56)</f>
        <v>#N/A</v>
      </c>
      <c r="P56" t="e">
        <f>IF(VLOOKUP($B56,Sheet1!$E$2:$G$553,3,FALSE)=0,"",$L56)</f>
        <v>#N/A</v>
      </c>
      <c r="Q56" t="e">
        <f>IF(VLOOKUP($B56,Sheet1!$F$2:$G$553,2,FALSE)=0,"",$L56)</f>
        <v>#N/A</v>
      </c>
    </row>
    <row r="57" spans="1:17" x14ac:dyDescent="0.25">
      <c r="A57" s="4">
        <v>9252</v>
      </c>
      <c r="B57" s="7" t="s">
        <v>109</v>
      </c>
      <c r="C57" s="8">
        <v>162821701</v>
      </c>
      <c r="D57" s="8" t="s">
        <v>110</v>
      </c>
      <c r="E57" s="8">
        <v>11032.7196165407</v>
      </c>
      <c r="F57" s="8">
        <f t="shared" si="0"/>
        <v>6.8568798113988194</v>
      </c>
      <c r="G57" s="5">
        <v>54</v>
      </c>
      <c r="H57" s="8">
        <f t="shared" si="1"/>
        <v>21.790887349029784</v>
      </c>
      <c r="I57" s="11">
        <v>0.40353495090795899</v>
      </c>
      <c r="J57" s="12">
        <v>56</v>
      </c>
      <c r="K57">
        <f t="shared" si="2"/>
        <v>254.11378266458638</v>
      </c>
      <c r="L57">
        <f t="shared" si="3"/>
        <v>23325.062762993108</v>
      </c>
      <c r="M57">
        <f>IF(VLOOKUP(B57,Sheet1!$B$2:$G$553,6,FALSE)=0,"",L57)</f>
        <v>23325.062762993108</v>
      </c>
      <c r="N57" t="e">
        <f>IF(VLOOKUP($B57,Sheet1!$C$2:$G$553,5,FALSE)=0,"",$L57)</f>
        <v>#N/A</v>
      </c>
      <c r="O57" t="e">
        <f>IF(VLOOKUP($B57,Sheet1!$D$2:$G$553,4,FALSE)=0,"",$L57)</f>
        <v>#N/A</v>
      </c>
      <c r="P57" t="e">
        <f>IF(VLOOKUP($B57,Sheet1!$E$2:$G$553,3,FALSE)=0,"",$L57)</f>
        <v>#N/A</v>
      </c>
      <c r="Q57" t="e">
        <f>IF(VLOOKUP($B57,Sheet1!$F$2:$G$553,2,FALSE)=0,"",$L57)</f>
        <v>#N/A</v>
      </c>
    </row>
    <row r="58" spans="1:17" x14ac:dyDescent="0.25">
      <c r="A58" s="4">
        <v>9014</v>
      </c>
      <c r="B58" s="7" t="s">
        <v>111</v>
      </c>
      <c r="C58" s="8">
        <v>254452101</v>
      </c>
      <c r="D58" s="8" t="s">
        <v>13</v>
      </c>
      <c r="E58" s="8">
        <v>4029.4321376099201</v>
      </c>
      <c r="F58" s="8">
        <f t="shared" si="0"/>
        <v>2.5043083515288505</v>
      </c>
      <c r="G58" s="5">
        <v>34</v>
      </c>
      <c r="H58" s="8">
        <f t="shared" si="1"/>
        <v>13.54443771985915</v>
      </c>
      <c r="I58" s="11">
        <v>0.398365815289975</v>
      </c>
      <c r="J58" s="12">
        <v>57</v>
      </c>
      <c r="K58">
        <f t="shared" si="2"/>
        <v>256.61809101611522</v>
      </c>
      <c r="L58">
        <f t="shared" si="3"/>
        <v>23311.51832527325</v>
      </c>
      <c r="M58" t="e">
        <f>IF(VLOOKUP(B58,Sheet1!$B$2:$G$553,6,FALSE)=0,"",L58)</f>
        <v>#N/A</v>
      </c>
      <c r="N58" t="e">
        <f>IF(VLOOKUP($B58,Sheet1!$C$2:$G$553,5,FALSE)=0,"",$L58)</f>
        <v>#N/A</v>
      </c>
      <c r="O58" t="e">
        <f>IF(VLOOKUP($B58,Sheet1!$D$2:$G$553,4,FALSE)=0,"",$L58)</f>
        <v>#N/A</v>
      </c>
      <c r="P58" t="e">
        <f>IF(VLOOKUP($B58,Sheet1!$E$2:$G$553,3,FALSE)=0,"",$L58)</f>
        <v>#N/A</v>
      </c>
      <c r="Q58" t="e">
        <f>IF(VLOOKUP($B58,Sheet1!$F$2:$G$553,2,FALSE)=0,"",$L58)</f>
        <v>#N/A</v>
      </c>
    </row>
    <row r="59" spans="1:17" x14ac:dyDescent="0.25">
      <c r="A59" s="4">
        <v>4909</v>
      </c>
      <c r="B59" s="7" t="s">
        <v>112</v>
      </c>
      <c r="C59" s="8">
        <v>43211101</v>
      </c>
      <c r="D59" s="8" t="s">
        <v>43</v>
      </c>
      <c r="E59" s="8">
        <v>11071.046624775599</v>
      </c>
      <c r="F59" s="8">
        <f t="shared" si="0"/>
        <v>6.8807002018493471</v>
      </c>
      <c r="G59" s="5">
        <v>97</v>
      </c>
      <c r="H59" s="8">
        <f t="shared" si="1"/>
        <v>38.531242412605877</v>
      </c>
      <c r="I59" s="11">
        <v>0.39722930322274103</v>
      </c>
      <c r="J59" s="12">
        <v>58</v>
      </c>
      <c r="K59">
        <f t="shared" si="2"/>
        <v>263.49879121796454</v>
      </c>
      <c r="L59">
        <f t="shared" si="3"/>
        <v>23272.987082860644</v>
      </c>
      <c r="M59">
        <f>IF(VLOOKUP(B59,Sheet1!$B$2:$G$553,6,FALSE)=0,"",L59)</f>
        <v>23272.987082860644</v>
      </c>
      <c r="N59" t="e">
        <f>IF(VLOOKUP($B59,Sheet1!$C$2:$G$553,5,FALSE)=0,"",$L59)</f>
        <v>#N/A</v>
      </c>
      <c r="O59" t="e">
        <f>IF(VLOOKUP($B59,Sheet1!$D$2:$G$553,4,FALSE)=0,"",$L59)</f>
        <v>#N/A</v>
      </c>
      <c r="P59" t="e">
        <f>IF(VLOOKUP($B59,Sheet1!$E$2:$G$553,3,FALSE)=0,"",$L59)</f>
        <v>#N/A</v>
      </c>
      <c r="Q59" t="e">
        <f>IF(VLOOKUP($B59,Sheet1!$F$2:$G$553,2,FALSE)=0,"",$L59)</f>
        <v>#N/A</v>
      </c>
    </row>
    <row r="60" spans="1:17" x14ac:dyDescent="0.25">
      <c r="A60" s="4">
        <v>9239</v>
      </c>
      <c r="B60" s="7" t="s">
        <v>113</v>
      </c>
      <c r="C60" s="8">
        <v>103191101</v>
      </c>
      <c r="D60" s="8" t="s">
        <v>114</v>
      </c>
      <c r="E60" s="8">
        <v>680.75108733340005</v>
      </c>
      <c r="F60" s="8">
        <f t="shared" si="0"/>
        <v>0.42308955085978872</v>
      </c>
      <c r="G60" s="5">
        <v>7</v>
      </c>
      <c r="H60" s="8">
        <f t="shared" si="1"/>
        <v>2.7803756530233601</v>
      </c>
      <c r="I60" s="11">
        <v>0.39719652186047999</v>
      </c>
      <c r="J60" s="12">
        <v>59</v>
      </c>
      <c r="K60">
        <f t="shared" si="2"/>
        <v>263.92188076882434</v>
      </c>
      <c r="L60">
        <f t="shared" si="3"/>
        <v>23270.206707207621</v>
      </c>
      <c r="M60" t="e">
        <f>IF(VLOOKUP(B60,Sheet1!$B$2:$G$553,6,FALSE)=0,"",L60)</f>
        <v>#N/A</v>
      </c>
      <c r="N60" t="e">
        <f>IF(VLOOKUP($B60,Sheet1!$C$2:$G$553,5,FALSE)=0,"",$L60)</f>
        <v>#N/A</v>
      </c>
      <c r="O60" t="e">
        <f>IF(VLOOKUP($B60,Sheet1!$D$2:$G$553,4,FALSE)=0,"",$L60)</f>
        <v>#N/A</v>
      </c>
      <c r="P60" t="e">
        <f>IF(VLOOKUP($B60,Sheet1!$E$2:$G$553,3,FALSE)=0,"",$L60)</f>
        <v>#N/A</v>
      </c>
      <c r="Q60" t="e">
        <f>IF(VLOOKUP($B60,Sheet1!$F$2:$G$553,2,FALSE)=0,"",$L60)</f>
        <v>#N/A</v>
      </c>
    </row>
    <row r="61" spans="1:17" x14ac:dyDescent="0.25">
      <c r="A61" s="4">
        <v>4242</v>
      </c>
      <c r="B61" s="7" t="s">
        <v>115</v>
      </c>
      <c r="C61" s="8">
        <v>42281104</v>
      </c>
      <c r="D61" s="8" t="s">
        <v>116</v>
      </c>
      <c r="E61" s="8">
        <v>9856.7704505893707</v>
      </c>
      <c r="F61" s="8">
        <f t="shared" si="0"/>
        <v>6.1260226541885459</v>
      </c>
      <c r="G61" s="5">
        <v>191</v>
      </c>
      <c r="H61" s="8">
        <f t="shared" si="1"/>
        <v>75.730598654908817</v>
      </c>
      <c r="I61" s="11">
        <v>0.39649528091575298</v>
      </c>
      <c r="J61" s="12">
        <v>60</v>
      </c>
      <c r="K61">
        <f t="shared" si="2"/>
        <v>270.04790342301288</v>
      </c>
      <c r="L61">
        <f t="shared" si="3"/>
        <v>23194.476108552713</v>
      </c>
      <c r="M61" t="e">
        <f>IF(VLOOKUP(B61,Sheet1!$B$2:$G$553,6,FALSE)=0,"",L61)</f>
        <v>#N/A</v>
      </c>
      <c r="N61" t="e">
        <f>IF(VLOOKUP($B61,Sheet1!$C$2:$G$553,5,FALSE)=0,"",$L61)</f>
        <v>#N/A</v>
      </c>
      <c r="O61" t="e">
        <f>IF(VLOOKUP($B61,Sheet1!$D$2:$G$553,4,FALSE)=0,"",$L61)</f>
        <v>#N/A</v>
      </c>
      <c r="P61" t="e">
        <f>IF(VLOOKUP($B61,Sheet1!$E$2:$G$553,3,FALSE)=0,"",$L61)</f>
        <v>#N/A</v>
      </c>
      <c r="Q61" t="e">
        <f>IF(VLOOKUP($B61,Sheet1!$F$2:$G$553,2,FALSE)=0,"",$L61)</f>
        <v>#N/A</v>
      </c>
    </row>
    <row r="62" spans="1:17" x14ac:dyDescent="0.25">
      <c r="A62" s="4">
        <v>2058</v>
      </c>
      <c r="B62" s="7" t="s">
        <v>117</v>
      </c>
      <c r="C62" s="8">
        <v>254432104</v>
      </c>
      <c r="D62" s="8" t="s">
        <v>49</v>
      </c>
      <c r="E62" s="8">
        <v>45195.508783565201</v>
      </c>
      <c r="F62" s="8">
        <f t="shared" si="0"/>
        <v>28.08919128872915</v>
      </c>
      <c r="G62" s="5">
        <v>299</v>
      </c>
      <c r="H62" s="8">
        <f t="shared" si="1"/>
        <v>117.80758811159389</v>
      </c>
      <c r="I62" s="11">
        <v>0.39400531141001299</v>
      </c>
      <c r="J62" s="12">
        <v>61</v>
      </c>
      <c r="K62">
        <f t="shared" si="2"/>
        <v>298.13709471174201</v>
      </c>
      <c r="L62">
        <f t="shared" si="3"/>
        <v>23076.668520441119</v>
      </c>
      <c r="M62" t="e">
        <f>IF(VLOOKUP(B62,Sheet1!$B$2:$G$553,6,FALSE)=0,"",L62)</f>
        <v>#N/A</v>
      </c>
      <c r="N62" t="e">
        <f>IF(VLOOKUP($B62,Sheet1!$C$2:$G$553,5,FALSE)=0,"",$L62)</f>
        <v>#N/A</v>
      </c>
      <c r="O62" t="e">
        <f>IF(VLOOKUP($B62,Sheet1!$D$2:$G$553,4,FALSE)=0,"",$L62)</f>
        <v>#N/A</v>
      </c>
      <c r="P62" t="e">
        <f>IF(VLOOKUP($B62,Sheet1!$E$2:$G$553,3,FALSE)=0,"",$L62)</f>
        <v>#N/A</v>
      </c>
      <c r="Q62" t="e">
        <f>IF(VLOOKUP($B62,Sheet1!$F$2:$G$553,2,FALSE)=0,"",$L62)</f>
        <v>#N/A</v>
      </c>
    </row>
    <row r="63" spans="1:17" x14ac:dyDescent="0.25">
      <c r="A63" s="4">
        <v>8298</v>
      </c>
      <c r="B63" s="7" t="s">
        <v>118</v>
      </c>
      <c r="C63" s="8">
        <v>43201102</v>
      </c>
      <c r="D63" s="8" t="s">
        <v>53</v>
      </c>
      <c r="E63" s="8">
        <v>2196.58695115198</v>
      </c>
      <c r="F63" s="8">
        <f t="shared" si="0"/>
        <v>1.3651876638607707</v>
      </c>
      <c r="G63" s="5">
        <v>9</v>
      </c>
      <c r="H63" s="8">
        <f t="shared" si="1"/>
        <v>3.5359589089440902</v>
      </c>
      <c r="I63" s="11">
        <v>0.39288432321601002</v>
      </c>
      <c r="J63" s="12">
        <v>62</v>
      </c>
      <c r="K63">
        <f t="shared" si="2"/>
        <v>299.50228237560276</v>
      </c>
      <c r="L63">
        <f t="shared" si="3"/>
        <v>23073.132561532173</v>
      </c>
      <c r="M63" t="e">
        <f>IF(VLOOKUP(B63,Sheet1!$B$2:$G$553,6,FALSE)=0,"",L63)</f>
        <v>#N/A</v>
      </c>
      <c r="N63" t="e">
        <f>IF(VLOOKUP($B63,Sheet1!$C$2:$G$553,5,FALSE)=0,"",$L63)</f>
        <v>#N/A</v>
      </c>
      <c r="O63" t="e">
        <f>IF(VLOOKUP($B63,Sheet1!$D$2:$G$553,4,FALSE)=0,"",$L63)</f>
        <v>#N/A</v>
      </c>
      <c r="P63" t="e">
        <f>IF(VLOOKUP($B63,Sheet1!$E$2:$G$553,3,FALSE)=0,"",$L63)</f>
        <v>#N/A</v>
      </c>
      <c r="Q63" t="e">
        <f>IF(VLOOKUP($B63,Sheet1!$F$2:$G$553,2,FALSE)=0,"",$L63)</f>
        <v>#N/A</v>
      </c>
    </row>
    <row r="64" spans="1:17" x14ac:dyDescent="0.25">
      <c r="A64" s="4">
        <v>1488</v>
      </c>
      <c r="B64" s="7" t="s">
        <v>119</v>
      </c>
      <c r="C64" s="8">
        <v>254151101</v>
      </c>
      <c r="D64" s="8" t="s">
        <v>120</v>
      </c>
      <c r="E64" s="8">
        <v>29229.217199372099</v>
      </c>
      <c r="F64" s="8">
        <f t="shared" si="0"/>
        <v>18.166076568907457</v>
      </c>
      <c r="G64" s="5">
        <v>204</v>
      </c>
      <c r="H64" s="8">
        <f t="shared" si="1"/>
        <v>79.980117954545065</v>
      </c>
      <c r="I64" s="11">
        <v>0.392059401737966</v>
      </c>
      <c r="J64" s="12">
        <v>63</v>
      </c>
      <c r="K64">
        <f t="shared" si="2"/>
        <v>317.6683589445102</v>
      </c>
      <c r="L64">
        <f t="shared" si="3"/>
        <v>22993.152443577626</v>
      </c>
      <c r="M64">
        <f>IF(VLOOKUP(B64,Sheet1!$B$2:$G$553,6,FALSE)=0,"",L64)</f>
        <v>22993.152443577626</v>
      </c>
      <c r="N64" t="e">
        <f>IF(VLOOKUP($B64,Sheet1!$C$2:$G$553,5,FALSE)=0,"",$L64)</f>
        <v>#N/A</v>
      </c>
      <c r="O64" t="e">
        <f>IF(VLOOKUP($B64,Sheet1!$D$2:$G$553,4,FALSE)=0,"",$L64)</f>
        <v>#N/A</v>
      </c>
      <c r="P64" t="e">
        <f>IF(VLOOKUP($B64,Sheet1!$E$2:$G$553,3,FALSE)=0,"",$L64)</f>
        <v>#N/A</v>
      </c>
      <c r="Q64" t="e">
        <f>IF(VLOOKUP($B64,Sheet1!$F$2:$G$553,2,FALSE)=0,"",$L64)</f>
        <v>#N/A</v>
      </c>
    </row>
    <row r="65" spans="1:17" x14ac:dyDescent="0.25">
      <c r="A65" s="4">
        <v>3596</v>
      </c>
      <c r="B65" s="7" t="s">
        <v>121</v>
      </c>
      <c r="C65" s="8">
        <v>63601108</v>
      </c>
      <c r="D65" s="8" t="s">
        <v>122</v>
      </c>
      <c r="E65" s="8">
        <v>22259.6162477875</v>
      </c>
      <c r="F65" s="8">
        <f t="shared" si="0"/>
        <v>13.834441421869174</v>
      </c>
      <c r="G65" s="5">
        <v>147</v>
      </c>
      <c r="H65" s="8">
        <f t="shared" si="1"/>
        <v>57.532697545348597</v>
      </c>
      <c r="I65" s="11">
        <v>0.391378894866317</v>
      </c>
      <c r="J65" s="12">
        <v>64</v>
      </c>
      <c r="K65">
        <f t="shared" si="2"/>
        <v>331.5028003663794</v>
      </c>
      <c r="L65">
        <f t="shared" si="3"/>
        <v>22935.619746032276</v>
      </c>
      <c r="M65" t="e">
        <f>IF(VLOOKUP(B65,Sheet1!$B$2:$G$553,6,FALSE)=0,"",L65)</f>
        <v>#N/A</v>
      </c>
      <c r="N65" t="e">
        <f>IF(VLOOKUP($B65,Sheet1!$C$2:$G$553,5,FALSE)=0,"",$L65)</f>
        <v>#N/A</v>
      </c>
      <c r="O65" t="e">
        <f>IF(VLOOKUP($B65,Sheet1!$D$2:$G$553,4,FALSE)=0,"",$L65)</f>
        <v>#N/A</v>
      </c>
      <c r="P65" t="e">
        <f>IF(VLOOKUP($B65,Sheet1!$E$2:$G$553,3,FALSE)=0,"",$L65)</f>
        <v>#N/A</v>
      </c>
      <c r="Q65" t="e">
        <f>IF(VLOOKUP($B65,Sheet1!$F$2:$G$553,2,FALSE)=0,"",$L65)</f>
        <v>#N/A</v>
      </c>
    </row>
    <row r="66" spans="1:17" x14ac:dyDescent="0.25">
      <c r="A66" s="4">
        <v>6014</v>
      </c>
      <c r="B66" s="7" t="s">
        <v>123</v>
      </c>
      <c r="C66" s="8">
        <v>103521104</v>
      </c>
      <c r="D66" s="8" t="s">
        <v>124</v>
      </c>
      <c r="E66" s="8">
        <v>29110.769401012501</v>
      </c>
      <c r="F66" s="8">
        <f t="shared" si="0"/>
        <v>18.092460783724363</v>
      </c>
      <c r="G66" s="5">
        <v>192</v>
      </c>
      <c r="H66" s="8">
        <f t="shared" si="1"/>
        <v>75.060662908310974</v>
      </c>
      <c r="I66" s="11">
        <v>0.39094095264745299</v>
      </c>
      <c r="J66" s="12">
        <v>65</v>
      </c>
      <c r="K66">
        <f t="shared" si="2"/>
        <v>349.59526115010374</v>
      </c>
      <c r="L66">
        <f t="shared" si="3"/>
        <v>22860.559083123964</v>
      </c>
      <c r="M66" t="e">
        <f>IF(VLOOKUP(B66,Sheet1!$B$2:$G$553,6,FALSE)=0,"",L66)</f>
        <v>#N/A</v>
      </c>
      <c r="N66" t="e">
        <f>IF(VLOOKUP($B66,Sheet1!$C$2:$G$553,5,FALSE)=0,"",$L66)</f>
        <v>#N/A</v>
      </c>
      <c r="O66" t="e">
        <f>IF(VLOOKUP($B66,Sheet1!$D$2:$G$553,4,FALSE)=0,"",$L66)</f>
        <v>#N/A</v>
      </c>
      <c r="P66" t="e">
        <f>IF(VLOOKUP($B66,Sheet1!$E$2:$G$553,3,FALSE)=0,"",$L66)</f>
        <v>#N/A</v>
      </c>
      <c r="Q66" t="e">
        <f>IF(VLOOKUP($B66,Sheet1!$F$2:$G$553,2,FALSE)=0,"",$L66)</f>
        <v>#N/A</v>
      </c>
    </row>
    <row r="67" spans="1:17" x14ac:dyDescent="0.25">
      <c r="A67" s="4">
        <v>6392</v>
      </c>
      <c r="B67" s="7" t="s">
        <v>125</v>
      </c>
      <c r="C67" s="8">
        <v>254432104</v>
      </c>
      <c r="D67" s="8" t="s">
        <v>49</v>
      </c>
      <c r="E67" s="8">
        <v>9369.0410930619801</v>
      </c>
      <c r="F67" s="8">
        <f t="shared" ref="F67:F130" si="4">E67/1609</f>
        <v>5.8228968881677936</v>
      </c>
      <c r="G67" s="5">
        <v>69</v>
      </c>
      <c r="H67" s="8">
        <f t="shared" ref="H67:H130" si="5">I67*G67</f>
        <v>26.966338999938188</v>
      </c>
      <c r="I67" s="11">
        <v>0.390816507245481</v>
      </c>
      <c r="J67" s="12">
        <v>66</v>
      </c>
      <c r="K67">
        <f t="shared" si="2"/>
        <v>355.41815803827154</v>
      </c>
      <c r="L67">
        <f t="shared" si="3"/>
        <v>22833.592744124027</v>
      </c>
      <c r="M67" t="e">
        <f>IF(VLOOKUP(B67,Sheet1!$B$2:$G$553,6,FALSE)=0,"",L67)</f>
        <v>#N/A</v>
      </c>
      <c r="N67" t="e">
        <f>IF(VLOOKUP($B67,Sheet1!$C$2:$G$553,5,FALSE)=0,"",$L67)</f>
        <v>#N/A</v>
      </c>
      <c r="O67" t="e">
        <f>IF(VLOOKUP($B67,Sheet1!$D$2:$G$553,4,FALSE)=0,"",$L67)</f>
        <v>#N/A</v>
      </c>
      <c r="P67" t="e">
        <f>IF(VLOOKUP($B67,Sheet1!$E$2:$G$553,3,FALSE)=0,"",$L67)</f>
        <v>#N/A</v>
      </c>
      <c r="Q67" t="e">
        <f>IF(VLOOKUP($B67,Sheet1!$F$2:$G$553,2,FALSE)=0,"",$L67)</f>
        <v>#N/A</v>
      </c>
    </row>
    <row r="68" spans="1:17" x14ac:dyDescent="0.25">
      <c r="A68" s="4">
        <v>7352</v>
      </c>
      <c r="B68" s="7" t="s">
        <v>126</v>
      </c>
      <c r="C68" s="8">
        <v>63801102</v>
      </c>
      <c r="D68" s="8" t="s">
        <v>127</v>
      </c>
      <c r="E68" s="8">
        <v>644.95319879475096</v>
      </c>
      <c r="F68" s="8">
        <f t="shared" si="4"/>
        <v>0.4008410185175581</v>
      </c>
      <c r="G68" s="5">
        <v>27</v>
      </c>
      <c r="H68" s="8">
        <f t="shared" si="5"/>
        <v>10.518450660418077</v>
      </c>
      <c r="I68" s="11">
        <v>0.38957224668215101</v>
      </c>
      <c r="J68" s="12">
        <v>67</v>
      </c>
      <c r="K68">
        <f t="shared" ref="K68:K131" si="6">F68+K67</f>
        <v>355.8189990567891</v>
      </c>
      <c r="L68">
        <f t="shared" ref="L68:L131" si="7">L67-H68</f>
        <v>22823.074293463611</v>
      </c>
      <c r="M68" t="e">
        <f>IF(VLOOKUP(B68,Sheet1!$B$2:$G$553,6,FALSE)=0,"",L68)</f>
        <v>#N/A</v>
      </c>
      <c r="N68">
        <f>IF(VLOOKUP($B68,Sheet1!$C$2:$G$553,5,FALSE)=0,"",$L68)</f>
        <v>22823.074293463611</v>
      </c>
      <c r="O68" t="e">
        <f>IF(VLOOKUP($B68,Sheet1!$D$2:$G$553,4,FALSE)=0,"",$L68)</f>
        <v>#N/A</v>
      </c>
      <c r="P68" t="e">
        <f>IF(VLOOKUP($B68,Sheet1!$E$2:$G$553,3,FALSE)=0,"",$L68)</f>
        <v>#N/A</v>
      </c>
      <c r="Q68" t="e">
        <f>IF(VLOOKUP($B68,Sheet1!$F$2:$G$553,2,FALSE)=0,"",$L68)</f>
        <v>#N/A</v>
      </c>
    </row>
    <row r="69" spans="1:17" x14ac:dyDescent="0.25">
      <c r="A69" s="4">
        <v>3943</v>
      </c>
      <c r="B69" s="7" t="s">
        <v>128</v>
      </c>
      <c r="C69" s="8">
        <v>152282101</v>
      </c>
      <c r="D69" s="8" t="s">
        <v>91</v>
      </c>
      <c r="E69" s="8">
        <v>40215.546732118601</v>
      </c>
      <c r="F69" s="8">
        <f t="shared" si="4"/>
        <v>24.994124755822622</v>
      </c>
      <c r="G69" s="5">
        <v>262</v>
      </c>
      <c r="H69" s="8">
        <f t="shared" si="5"/>
        <v>101.30316290156117</v>
      </c>
      <c r="I69" s="11">
        <v>0.38665329351740901</v>
      </c>
      <c r="J69" s="12">
        <v>68</v>
      </c>
      <c r="K69">
        <f t="shared" si="6"/>
        <v>380.81312381261171</v>
      </c>
      <c r="L69">
        <f t="shared" si="7"/>
        <v>22721.771130562051</v>
      </c>
      <c r="M69">
        <f>IF(VLOOKUP(B69,Sheet1!$B$2:$G$553,6,FALSE)=0,"",L69)</f>
        <v>22721.771130562051</v>
      </c>
      <c r="N69" t="e">
        <f>IF(VLOOKUP($B69,Sheet1!$C$2:$G$553,5,FALSE)=0,"",$L69)</f>
        <v>#N/A</v>
      </c>
      <c r="O69" t="e">
        <f>IF(VLOOKUP($B69,Sheet1!$D$2:$G$553,4,FALSE)=0,"",$L69)</f>
        <v>#N/A</v>
      </c>
      <c r="P69" t="e">
        <f>IF(VLOOKUP($B69,Sheet1!$E$2:$G$553,3,FALSE)=0,"",$L69)</f>
        <v>#N/A</v>
      </c>
      <c r="Q69" t="e">
        <f>IF(VLOOKUP($B69,Sheet1!$F$2:$G$553,2,FALSE)=0,"",$L69)</f>
        <v>#N/A</v>
      </c>
    </row>
    <row r="70" spans="1:17" x14ac:dyDescent="0.25">
      <c r="A70" s="4">
        <v>2633</v>
      </c>
      <c r="B70" s="7" t="s">
        <v>129</v>
      </c>
      <c r="C70" s="8">
        <v>182611103</v>
      </c>
      <c r="D70" s="8" t="s">
        <v>130</v>
      </c>
      <c r="E70" s="8">
        <v>32201.178339406299</v>
      </c>
      <c r="F70" s="8">
        <f t="shared" si="4"/>
        <v>20.013162423496766</v>
      </c>
      <c r="G70" s="5">
        <v>221</v>
      </c>
      <c r="H70" s="8">
        <f t="shared" si="5"/>
        <v>85.235434697551099</v>
      </c>
      <c r="I70" s="11">
        <v>0.38568069998891902</v>
      </c>
      <c r="J70" s="12">
        <v>69</v>
      </c>
      <c r="K70">
        <f t="shared" si="6"/>
        <v>400.82628623610844</v>
      </c>
      <c r="L70">
        <f t="shared" si="7"/>
        <v>22636.535695864499</v>
      </c>
      <c r="M70" t="e">
        <f>IF(VLOOKUP(B70,Sheet1!$B$2:$G$553,6,FALSE)=0,"",L70)</f>
        <v>#N/A</v>
      </c>
      <c r="N70" t="e">
        <f>IF(VLOOKUP($B70,Sheet1!$C$2:$G$553,5,FALSE)=0,"",$L70)</f>
        <v>#N/A</v>
      </c>
      <c r="O70" t="e">
        <f>IF(VLOOKUP($B70,Sheet1!$D$2:$G$553,4,FALSE)=0,"",$L70)</f>
        <v>#N/A</v>
      </c>
      <c r="P70" t="e">
        <f>IF(VLOOKUP($B70,Sheet1!$E$2:$G$553,3,FALSE)=0,"",$L70)</f>
        <v>#N/A</v>
      </c>
      <c r="Q70" t="e">
        <f>IF(VLOOKUP($B70,Sheet1!$F$2:$G$553,2,FALSE)=0,"",$L70)</f>
        <v>#N/A</v>
      </c>
    </row>
    <row r="71" spans="1:17" x14ac:dyDescent="0.25">
      <c r="A71" s="4">
        <v>6808</v>
      </c>
      <c r="B71" s="7" t="s">
        <v>131</v>
      </c>
      <c r="C71" s="8">
        <v>42601101</v>
      </c>
      <c r="D71" s="8" t="s">
        <v>132</v>
      </c>
      <c r="E71" s="8">
        <v>40893.175821855002</v>
      </c>
      <c r="F71" s="8">
        <f t="shared" si="4"/>
        <v>25.415273972563707</v>
      </c>
      <c r="G71" s="5">
        <v>152</v>
      </c>
      <c r="H71" s="8">
        <f t="shared" si="5"/>
        <v>58.352262918021822</v>
      </c>
      <c r="I71" s="11">
        <v>0.38389646656593301</v>
      </c>
      <c r="J71" s="12">
        <v>70</v>
      </c>
      <c r="K71">
        <f t="shared" si="6"/>
        <v>426.24156020867213</v>
      </c>
      <c r="L71">
        <f t="shared" si="7"/>
        <v>22578.183432946476</v>
      </c>
      <c r="M71" t="e">
        <f>IF(VLOOKUP(B71,Sheet1!$B$2:$G$553,6,FALSE)=0,"",L71)</f>
        <v>#N/A</v>
      </c>
      <c r="N71" t="e">
        <f>IF(VLOOKUP($B71,Sheet1!$C$2:$G$553,5,FALSE)=0,"",$L71)</f>
        <v>#N/A</v>
      </c>
      <c r="O71" t="e">
        <f>IF(VLOOKUP($B71,Sheet1!$D$2:$G$553,4,FALSE)=0,"",$L71)</f>
        <v>#N/A</v>
      </c>
      <c r="P71" t="e">
        <f>IF(VLOOKUP($B71,Sheet1!$E$2:$G$553,3,FALSE)=0,"",$L71)</f>
        <v>#N/A</v>
      </c>
      <c r="Q71" t="e">
        <f>IF(VLOOKUP($B71,Sheet1!$F$2:$G$553,2,FALSE)=0,"",$L71)</f>
        <v>#N/A</v>
      </c>
    </row>
    <row r="72" spans="1:17" x14ac:dyDescent="0.25">
      <c r="A72" s="4">
        <v>8006</v>
      </c>
      <c r="B72" s="7" t="s">
        <v>133</v>
      </c>
      <c r="C72" s="8">
        <v>103551101</v>
      </c>
      <c r="D72" s="8" t="s">
        <v>134</v>
      </c>
      <c r="E72" s="8">
        <v>6133.1892999869797</v>
      </c>
      <c r="F72" s="8">
        <f t="shared" si="4"/>
        <v>3.811801926654431</v>
      </c>
      <c r="G72" s="5">
        <v>27</v>
      </c>
      <c r="H72" s="8">
        <f t="shared" si="5"/>
        <v>10.280684216994947</v>
      </c>
      <c r="I72" s="11">
        <v>0.380766082110924</v>
      </c>
      <c r="J72" s="12">
        <v>71</v>
      </c>
      <c r="K72">
        <f t="shared" si="6"/>
        <v>430.05336213532655</v>
      </c>
      <c r="L72">
        <f t="shared" si="7"/>
        <v>22567.902748729481</v>
      </c>
      <c r="M72" t="e">
        <f>IF(VLOOKUP(B72,Sheet1!$B$2:$G$553,6,FALSE)=0,"",L72)</f>
        <v>#N/A</v>
      </c>
      <c r="N72" t="e">
        <f>IF(VLOOKUP($B72,Sheet1!$C$2:$G$553,5,FALSE)=0,"",$L72)</f>
        <v>#N/A</v>
      </c>
      <c r="O72" t="e">
        <f>IF(VLOOKUP($B72,Sheet1!$D$2:$G$553,4,FALSE)=0,"",$L72)</f>
        <v>#N/A</v>
      </c>
      <c r="P72" t="e">
        <f>IF(VLOOKUP($B72,Sheet1!$E$2:$G$553,3,FALSE)=0,"",$L72)</f>
        <v>#N/A</v>
      </c>
      <c r="Q72" t="e">
        <f>IF(VLOOKUP($B72,Sheet1!$F$2:$G$553,2,FALSE)=0,"",$L72)</f>
        <v>#N/A</v>
      </c>
    </row>
    <row r="73" spans="1:17" x14ac:dyDescent="0.25">
      <c r="A73" s="4">
        <v>10120</v>
      </c>
      <c r="B73" s="7" t="s">
        <v>135</v>
      </c>
      <c r="C73" s="8">
        <v>152582109</v>
      </c>
      <c r="D73" s="8" t="s">
        <v>31</v>
      </c>
      <c r="E73" s="8">
        <v>576.15532681652905</v>
      </c>
      <c r="F73" s="8">
        <f t="shared" si="4"/>
        <v>0.35808286315508331</v>
      </c>
      <c r="G73" s="5">
        <v>6</v>
      </c>
      <c r="H73" s="8">
        <f t="shared" si="5"/>
        <v>2.274089230844766</v>
      </c>
      <c r="I73" s="11">
        <v>0.37901487180746102</v>
      </c>
      <c r="J73" s="12">
        <v>72</v>
      </c>
      <c r="K73">
        <f t="shared" si="6"/>
        <v>430.41144499848161</v>
      </c>
      <c r="L73">
        <f t="shared" si="7"/>
        <v>22565.628659498638</v>
      </c>
      <c r="M73" t="e">
        <f>IF(VLOOKUP(B73,Sheet1!$B$2:$G$553,6,FALSE)=0,"",L73)</f>
        <v>#N/A</v>
      </c>
      <c r="N73" t="e">
        <f>IF(VLOOKUP($B73,Sheet1!$C$2:$G$553,5,FALSE)=0,"",$L73)</f>
        <v>#N/A</v>
      </c>
      <c r="O73" t="e">
        <f>IF(VLOOKUP($B73,Sheet1!$D$2:$G$553,4,FALSE)=0,"",$L73)</f>
        <v>#N/A</v>
      </c>
      <c r="P73" t="e">
        <f>IF(VLOOKUP($B73,Sheet1!$E$2:$G$553,3,FALSE)=0,"",$L73)</f>
        <v>#N/A</v>
      </c>
      <c r="Q73" t="e">
        <f>IF(VLOOKUP($B73,Sheet1!$F$2:$G$553,2,FALSE)=0,"",$L73)</f>
        <v>#N/A</v>
      </c>
    </row>
    <row r="74" spans="1:17" x14ac:dyDescent="0.25">
      <c r="A74" s="4">
        <v>8754</v>
      </c>
      <c r="B74" s="7" t="s">
        <v>136</v>
      </c>
      <c r="C74" s="8">
        <v>102041104</v>
      </c>
      <c r="D74" s="8" t="s">
        <v>137</v>
      </c>
      <c r="E74" s="8">
        <v>18541.241281960502</v>
      </c>
      <c r="F74" s="8">
        <f t="shared" si="4"/>
        <v>11.523456359204786</v>
      </c>
      <c r="G74" s="5">
        <v>76</v>
      </c>
      <c r="H74" s="8">
        <f t="shared" si="5"/>
        <v>28.739326301040144</v>
      </c>
      <c r="I74" s="11">
        <v>0.37814903027684399</v>
      </c>
      <c r="J74" s="12">
        <v>73</v>
      </c>
      <c r="K74">
        <f t="shared" si="6"/>
        <v>441.93490135768639</v>
      </c>
      <c r="L74">
        <f t="shared" si="7"/>
        <v>22536.889333197596</v>
      </c>
      <c r="M74">
        <f>IF(VLOOKUP(B74,Sheet1!$B$2:$G$553,6,FALSE)=0,"",L74)</f>
        <v>22536.889333197596</v>
      </c>
      <c r="N74" t="e">
        <f>IF(VLOOKUP($B74,Sheet1!$C$2:$G$553,5,FALSE)=0,"",$L74)</f>
        <v>#N/A</v>
      </c>
      <c r="O74" t="e">
        <f>IF(VLOOKUP($B74,Sheet1!$D$2:$G$553,4,FALSE)=0,"",$L74)</f>
        <v>#N/A</v>
      </c>
      <c r="P74" t="e">
        <f>IF(VLOOKUP($B74,Sheet1!$E$2:$G$553,3,FALSE)=0,"",$L74)</f>
        <v>#N/A</v>
      </c>
      <c r="Q74" t="e">
        <f>IF(VLOOKUP($B74,Sheet1!$F$2:$G$553,2,FALSE)=0,"",$L74)</f>
        <v>#N/A</v>
      </c>
    </row>
    <row r="75" spans="1:17" x14ac:dyDescent="0.25">
      <c r="A75" s="4">
        <v>5603</v>
      </c>
      <c r="B75" s="7" t="s">
        <v>138</v>
      </c>
      <c r="C75" s="8">
        <v>43361102</v>
      </c>
      <c r="D75" s="8" t="s">
        <v>59</v>
      </c>
      <c r="E75" s="8">
        <v>10535.1094454586</v>
      </c>
      <c r="F75" s="8">
        <f t="shared" si="4"/>
        <v>6.5476130798375385</v>
      </c>
      <c r="G75" s="5">
        <v>67</v>
      </c>
      <c r="H75" s="8">
        <f t="shared" si="5"/>
        <v>25.285506888068348</v>
      </c>
      <c r="I75" s="11">
        <v>0.37739562519504999</v>
      </c>
      <c r="J75" s="12">
        <v>74</v>
      </c>
      <c r="K75">
        <f t="shared" si="6"/>
        <v>448.48251443752395</v>
      </c>
      <c r="L75">
        <f t="shared" si="7"/>
        <v>22511.603826309529</v>
      </c>
      <c r="M75" t="e">
        <f>IF(VLOOKUP(B75,Sheet1!$B$2:$G$553,6,FALSE)=0,"",L75)</f>
        <v>#N/A</v>
      </c>
      <c r="N75" t="e">
        <f>IF(VLOOKUP($B75,Sheet1!$C$2:$G$553,5,FALSE)=0,"",$L75)</f>
        <v>#N/A</v>
      </c>
      <c r="O75" t="e">
        <f>IF(VLOOKUP($B75,Sheet1!$D$2:$G$553,4,FALSE)=0,"",$L75)</f>
        <v>#N/A</v>
      </c>
      <c r="P75" t="e">
        <f>IF(VLOOKUP($B75,Sheet1!$E$2:$G$553,3,FALSE)=0,"",$L75)</f>
        <v>#N/A</v>
      </c>
      <c r="Q75" t="e">
        <f>IF(VLOOKUP($B75,Sheet1!$F$2:$G$553,2,FALSE)=0,"",$L75)</f>
        <v>#N/A</v>
      </c>
    </row>
    <row r="76" spans="1:17" x14ac:dyDescent="0.25">
      <c r="A76" s="4">
        <v>2079</v>
      </c>
      <c r="B76" s="7" t="s">
        <v>139</v>
      </c>
      <c r="C76" s="8">
        <v>42281105</v>
      </c>
      <c r="D76" s="8" t="s">
        <v>87</v>
      </c>
      <c r="E76" s="8">
        <v>51242.852060445199</v>
      </c>
      <c r="F76" s="8">
        <f t="shared" si="4"/>
        <v>31.847639565223865</v>
      </c>
      <c r="G76" s="5">
        <v>332</v>
      </c>
      <c r="H76" s="8">
        <f t="shared" si="5"/>
        <v>125.11412495511775</v>
      </c>
      <c r="I76" s="11">
        <v>0.37684977396119801</v>
      </c>
      <c r="J76" s="12">
        <v>75</v>
      </c>
      <c r="K76">
        <f t="shared" si="6"/>
        <v>480.3301540027478</v>
      </c>
      <c r="L76">
        <f t="shared" si="7"/>
        <v>22386.48970135441</v>
      </c>
      <c r="M76" t="e">
        <f>IF(VLOOKUP(B76,Sheet1!$B$2:$G$553,6,FALSE)=0,"",L76)</f>
        <v>#N/A</v>
      </c>
      <c r="N76" t="e">
        <f>IF(VLOOKUP($B76,Sheet1!$C$2:$G$553,5,FALSE)=0,"",$L76)</f>
        <v>#N/A</v>
      </c>
      <c r="O76" t="e">
        <f>IF(VLOOKUP($B76,Sheet1!$D$2:$G$553,4,FALSE)=0,"",$L76)</f>
        <v>#N/A</v>
      </c>
      <c r="P76" t="e">
        <f>IF(VLOOKUP($B76,Sheet1!$E$2:$G$553,3,FALSE)=0,"",$L76)</f>
        <v>#N/A</v>
      </c>
      <c r="Q76" t="e">
        <f>IF(VLOOKUP($B76,Sheet1!$F$2:$G$553,2,FALSE)=0,"",$L76)</f>
        <v>#N/A</v>
      </c>
    </row>
    <row r="77" spans="1:17" x14ac:dyDescent="0.25">
      <c r="A77" s="4">
        <v>8836</v>
      </c>
      <c r="B77" s="7" t="s">
        <v>140</v>
      </c>
      <c r="C77" s="8">
        <v>102541101</v>
      </c>
      <c r="D77" s="8" t="s">
        <v>79</v>
      </c>
      <c r="E77" s="8">
        <v>14817.1822928907</v>
      </c>
      <c r="F77" s="8">
        <f t="shared" si="4"/>
        <v>9.2089386531328152</v>
      </c>
      <c r="G77" s="5">
        <v>80</v>
      </c>
      <c r="H77" s="8">
        <f t="shared" si="5"/>
        <v>30.03597129655272</v>
      </c>
      <c r="I77" s="11">
        <v>0.37544964120690899</v>
      </c>
      <c r="J77" s="12">
        <v>76</v>
      </c>
      <c r="K77">
        <f t="shared" si="6"/>
        <v>489.53909265588061</v>
      </c>
      <c r="L77">
        <f t="shared" si="7"/>
        <v>22356.45373005786</v>
      </c>
      <c r="M77" t="e">
        <f>IF(VLOOKUP(B77,Sheet1!$B$2:$G$553,6,FALSE)=0,"",L77)</f>
        <v>#N/A</v>
      </c>
      <c r="N77" t="e">
        <f>IF(VLOOKUP($B77,Sheet1!$C$2:$G$553,5,FALSE)=0,"",$L77)</f>
        <v>#N/A</v>
      </c>
      <c r="O77">
        <f>IF(VLOOKUP($B77,Sheet1!$D$2:$G$553,4,FALSE)=0,"",$L77)</f>
        <v>22356.45373005786</v>
      </c>
      <c r="P77" t="e">
        <f>IF(VLOOKUP($B77,Sheet1!$E$2:$G$553,3,FALSE)=0,"",$L77)</f>
        <v>#N/A</v>
      </c>
      <c r="Q77" t="e">
        <f>IF(VLOOKUP($B77,Sheet1!$F$2:$G$553,2,FALSE)=0,"",$L77)</f>
        <v>#N/A</v>
      </c>
    </row>
    <row r="78" spans="1:17" x14ac:dyDescent="0.25">
      <c r="A78" s="4">
        <v>10966</v>
      </c>
      <c r="B78" s="7" t="s">
        <v>141</v>
      </c>
      <c r="C78" s="8">
        <v>83432101</v>
      </c>
      <c r="D78" s="8" t="s">
        <v>142</v>
      </c>
      <c r="E78" s="8">
        <v>5.0643705740422398</v>
      </c>
      <c r="F78" s="8">
        <f t="shared" si="4"/>
        <v>3.1475267706912616E-3</v>
      </c>
      <c r="G78" s="5">
        <v>1</v>
      </c>
      <c r="H78" s="8">
        <f t="shared" si="5"/>
        <v>0.37348352976429999</v>
      </c>
      <c r="I78" s="11">
        <v>0.37348352976429999</v>
      </c>
      <c r="J78" s="12">
        <v>77</v>
      </c>
      <c r="K78">
        <f t="shared" si="6"/>
        <v>489.54224018265131</v>
      </c>
      <c r="L78">
        <f t="shared" si="7"/>
        <v>22356.080246528094</v>
      </c>
      <c r="M78" t="e">
        <f>IF(VLOOKUP(B78,Sheet1!$B$2:$G$553,6,FALSE)=0,"",L78)</f>
        <v>#N/A</v>
      </c>
      <c r="N78" t="e">
        <f>IF(VLOOKUP($B78,Sheet1!$C$2:$G$553,5,FALSE)=0,"",$L78)</f>
        <v>#N/A</v>
      </c>
      <c r="O78" t="e">
        <f>IF(VLOOKUP($B78,Sheet1!$D$2:$G$553,4,FALSE)=0,"",$L78)</f>
        <v>#N/A</v>
      </c>
      <c r="P78" t="e">
        <f>IF(VLOOKUP($B78,Sheet1!$E$2:$G$553,3,FALSE)=0,"",$L78)</f>
        <v>#N/A</v>
      </c>
      <c r="Q78" t="e">
        <f>IF(VLOOKUP($B78,Sheet1!$F$2:$G$553,2,FALSE)=0,"",$L78)</f>
        <v>#N/A</v>
      </c>
    </row>
    <row r="79" spans="1:17" x14ac:dyDescent="0.25">
      <c r="A79" s="4">
        <v>6191</v>
      </c>
      <c r="B79" s="7" t="s">
        <v>143</v>
      </c>
      <c r="C79" s="8">
        <v>254432104</v>
      </c>
      <c r="D79" s="8" t="s">
        <v>49</v>
      </c>
      <c r="E79" s="8">
        <v>3264.3372351768999</v>
      </c>
      <c r="F79" s="8">
        <f t="shared" si="4"/>
        <v>2.0287987788545059</v>
      </c>
      <c r="G79" s="5">
        <v>26</v>
      </c>
      <c r="H79" s="8">
        <f t="shared" si="5"/>
        <v>9.6995207341656524</v>
      </c>
      <c r="I79" s="11">
        <v>0.37305848977560202</v>
      </c>
      <c r="J79" s="12">
        <v>78</v>
      </c>
      <c r="K79">
        <f t="shared" si="6"/>
        <v>491.57103896150579</v>
      </c>
      <c r="L79">
        <f t="shared" si="7"/>
        <v>22346.38072579393</v>
      </c>
      <c r="M79" t="e">
        <f>IF(VLOOKUP(B79,Sheet1!$B$2:$G$553,6,FALSE)=0,"",L79)</f>
        <v>#N/A</v>
      </c>
      <c r="N79" t="e">
        <f>IF(VLOOKUP($B79,Sheet1!$C$2:$G$553,5,FALSE)=0,"",$L79)</f>
        <v>#N/A</v>
      </c>
      <c r="O79" t="e">
        <f>IF(VLOOKUP($B79,Sheet1!$D$2:$G$553,4,FALSE)=0,"",$L79)</f>
        <v>#N/A</v>
      </c>
      <c r="P79" t="e">
        <f>IF(VLOOKUP($B79,Sheet1!$E$2:$G$553,3,FALSE)=0,"",$L79)</f>
        <v>#N/A</v>
      </c>
      <c r="Q79" t="e">
        <f>IF(VLOOKUP($B79,Sheet1!$F$2:$G$553,2,FALSE)=0,"",$L79)</f>
        <v>#N/A</v>
      </c>
    </row>
    <row r="80" spans="1:17" x14ac:dyDescent="0.25">
      <c r="A80" s="4">
        <v>8841</v>
      </c>
      <c r="B80" s="7" t="s">
        <v>144</v>
      </c>
      <c r="C80" s="8">
        <v>14052103</v>
      </c>
      <c r="D80" s="8" t="s">
        <v>145</v>
      </c>
      <c r="E80" s="8">
        <v>5931.2677788132596</v>
      </c>
      <c r="F80" s="8">
        <f t="shared" si="4"/>
        <v>3.686306885527197</v>
      </c>
      <c r="G80" s="5">
        <v>37</v>
      </c>
      <c r="H80" s="8">
        <f t="shared" si="5"/>
        <v>13.613468761236646</v>
      </c>
      <c r="I80" s="11">
        <v>0.36793158814153099</v>
      </c>
      <c r="J80" s="12">
        <v>79</v>
      </c>
      <c r="K80">
        <f t="shared" si="6"/>
        <v>495.25734584703298</v>
      </c>
      <c r="L80">
        <f t="shared" si="7"/>
        <v>22332.767257032694</v>
      </c>
      <c r="M80" t="e">
        <f>IF(VLOOKUP(B80,Sheet1!$B$2:$G$553,6,FALSE)=0,"",L80)</f>
        <v>#N/A</v>
      </c>
      <c r="N80" t="e">
        <f>IF(VLOOKUP($B80,Sheet1!$C$2:$G$553,5,FALSE)=0,"",$L80)</f>
        <v>#N/A</v>
      </c>
      <c r="O80" t="e">
        <f>IF(VLOOKUP($B80,Sheet1!$D$2:$G$553,4,FALSE)=0,"",$L80)</f>
        <v>#N/A</v>
      </c>
      <c r="P80" t="e">
        <f>IF(VLOOKUP($B80,Sheet1!$E$2:$G$553,3,FALSE)=0,"",$L80)</f>
        <v>#N/A</v>
      </c>
      <c r="Q80" t="e">
        <f>IF(VLOOKUP($B80,Sheet1!$F$2:$G$553,2,FALSE)=0,"",$L80)</f>
        <v>#N/A</v>
      </c>
    </row>
    <row r="81" spans="1:17" x14ac:dyDescent="0.25">
      <c r="A81" s="4">
        <v>7776</v>
      </c>
      <c r="B81" s="7" t="s">
        <v>146</v>
      </c>
      <c r="C81" s="8">
        <v>14052103</v>
      </c>
      <c r="D81" s="8" t="s">
        <v>145</v>
      </c>
      <c r="E81" s="8">
        <v>3890.4789532640598</v>
      </c>
      <c r="F81" s="8">
        <f t="shared" si="4"/>
        <v>2.4179483861181228</v>
      </c>
      <c r="G81" s="5">
        <v>27</v>
      </c>
      <c r="H81" s="8">
        <f t="shared" si="5"/>
        <v>9.8677732499704263</v>
      </c>
      <c r="I81" s="11">
        <v>0.36547308333223799</v>
      </c>
      <c r="J81" s="12">
        <v>80</v>
      </c>
      <c r="K81">
        <f t="shared" si="6"/>
        <v>497.67529423315108</v>
      </c>
      <c r="L81">
        <f t="shared" si="7"/>
        <v>22322.899483782723</v>
      </c>
      <c r="M81" t="e">
        <f>IF(VLOOKUP(B81,Sheet1!$B$2:$G$553,6,FALSE)=0,"",L81)</f>
        <v>#N/A</v>
      </c>
      <c r="N81" t="e">
        <f>IF(VLOOKUP($B81,Sheet1!$C$2:$G$553,5,FALSE)=0,"",$L81)</f>
        <v>#N/A</v>
      </c>
      <c r="O81" t="e">
        <f>IF(VLOOKUP($B81,Sheet1!$D$2:$G$553,4,FALSE)=0,"",$L81)</f>
        <v>#N/A</v>
      </c>
      <c r="P81" t="e">
        <f>IF(VLOOKUP($B81,Sheet1!$E$2:$G$553,3,FALSE)=0,"",$L81)</f>
        <v>#N/A</v>
      </c>
      <c r="Q81" t="e">
        <f>IF(VLOOKUP($B81,Sheet1!$F$2:$G$553,2,FALSE)=0,"",$L81)</f>
        <v>#N/A</v>
      </c>
    </row>
    <row r="82" spans="1:17" x14ac:dyDescent="0.25">
      <c r="A82" s="4">
        <v>9266</v>
      </c>
      <c r="B82" s="7" t="s">
        <v>147</v>
      </c>
      <c r="C82" s="8">
        <v>13912107</v>
      </c>
      <c r="D82" s="8" t="s">
        <v>148</v>
      </c>
      <c r="E82" s="8">
        <v>1066.4109410645899</v>
      </c>
      <c r="F82" s="8">
        <f t="shared" si="4"/>
        <v>0.66277870793324423</v>
      </c>
      <c r="G82" s="5">
        <v>5</v>
      </c>
      <c r="H82" s="8">
        <f t="shared" si="5"/>
        <v>1.8238529070586351</v>
      </c>
      <c r="I82" s="11">
        <v>0.36477058141172702</v>
      </c>
      <c r="J82" s="12">
        <v>81</v>
      </c>
      <c r="K82">
        <f t="shared" si="6"/>
        <v>498.33807294108431</v>
      </c>
      <c r="L82">
        <f t="shared" si="7"/>
        <v>22321.075630875665</v>
      </c>
      <c r="M82" t="e">
        <f>IF(VLOOKUP(B82,Sheet1!$B$2:$G$553,6,FALSE)=0,"",L82)</f>
        <v>#N/A</v>
      </c>
      <c r="N82" t="e">
        <f>IF(VLOOKUP($B82,Sheet1!$C$2:$G$553,5,FALSE)=0,"",$L82)</f>
        <v>#N/A</v>
      </c>
      <c r="O82" t="e">
        <f>IF(VLOOKUP($B82,Sheet1!$D$2:$G$553,4,FALSE)=0,"",$L82)</f>
        <v>#N/A</v>
      </c>
      <c r="P82" t="e">
        <f>IF(VLOOKUP($B82,Sheet1!$E$2:$G$553,3,FALSE)=0,"",$L82)</f>
        <v>#N/A</v>
      </c>
      <c r="Q82" t="e">
        <f>IF(VLOOKUP($B82,Sheet1!$F$2:$G$553,2,FALSE)=0,"",$L82)</f>
        <v>#N/A</v>
      </c>
    </row>
    <row r="83" spans="1:17" x14ac:dyDescent="0.25">
      <c r="A83" s="4">
        <v>2272</v>
      </c>
      <c r="B83" s="7" t="s">
        <v>149</v>
      </c>
      <c r="C83" s="8">
        <v>43141102</v>
      </c>
      <c r="D83" s="8" t="s">
        <v>23</v>
      </c>
      <c r="E83" s="8">
        <v>9544.4246613972191</v>
      </c>
      <c r="F83" s="8">
        <f t="shared" si="4"/>
        <v>5.9318984843985199</v>
      </c>
      <c r="G83" s="5">
        <v>114</v>
      </c>
      <c r="H83" s="8">
        <f t="shared" si="5"/>
        <v>41.535279842770997</v>
      </c>
      <c r="I83" s="11">
        <v>0.36434456002430698</v>
      </c>
      <c r="J83" s="12">
        <v>82</v>
      </c>
      <c r="K83">
        <f t="shared" si="6"/>
        <v>504.26997142548282</v>
      </c>
      <c r="L83">
        <f t="shared" si="7"/>
        <v>22279.540351032894</v>
      </c>
      <c r="M83" t="e">
        <f>IF(VLOOKUP(B83,Sheet1!$B$2:$G$553,6,FALSE)=0,"",L83)</f>
        <v>#N/A</v>
      </c>
      <c r="N83" t="e">
        <f>IF(VLOOKUP($B83,Sheet1!$C$2:$G$553,5,FALSE)=0,"",$L83)</f>
        <v>#N/A</v>
      </c>
      <c r="O83" t="e">
        <f>IF(VLOOKUP($B83,Sheet1!$D$2:$G$553,4,FALSE)=0,"",$L83)</f>
        <v>#N/A</v>
      </c>
      <c r="P83" t="e">
        <f>IF(VLOOKUP($B83,Sheet1!$E$2:$G$553,3,FALSE)=0,"",$L83)</f>
        <v>#N/A</v>
      </c>
      <c r="Q83" t="e">
        <f>IF(VLOOKUP($B83,Sheet1!$F$2:$G$553,2,FALSE)=0,"",$L83)</f>
        <v>#N/A</v>
      </c>
    </row>
    <row r="84" spans="1:17" x14ac:dyDescent="0.25">
      <c r="A84" s="4">
        <v>3625</v>
      </c>
      <c r="B84" s="7" t="s">
        <v>150</v>
      </c>
      <c r="C84" s="8">
        <v>14422109</v>
      </c>
      <c r="D84" s="8" t="s">
        <v>151</v>
      </c>
      <c r="E84" s="8">
        <v>18723.681645350502</v>
      </c>
      <c r="F84" s="8">
        <f t="shared" si="4"/>
        <v>11.636843782069921</v>
      </c>
      <c r="G84" s="5">
        <v>77</v>
      </c>
      <c r="H84" s="8">
        <f t="shared" si="5"/>
        <v>27.971074591135292</v>
      </c>
      <c r="I84" s="11">
        <v>0.363260708975783</v>
      </c>
      <c r="J84" s="12">
        <v>83</v>
      </c>
      <c r="K84">
        <f t="shared" si="6"/>
        <v>515.90681520755277</v>
      </c>
      <c r="L84">
        <f t="shared" si="7"/>
        <v>22251.569276441758</v>
      </c>
      <c r="M84">
        <f>IF(VLOOKUP(B84,Sheet1!$B$2:$G$553,6,FALSE)=0,"",L84)</f>
        <v>22251.569276441758</v>
      </c>
      <c r="N84" t="e">
        <f>IF(VLOOKUP($B84,Sheet1!$C$2:$G$553,5,FALSE)=0,"",$L84)</f>
        <v>#N/A</v>
      </c>
      <c r="O84" t="e">
        <f>IF(VLOOKUP($B84,Sheet1!$D$2:$G$553,4,FALSE)=0,"",$L84)</f>
        <v>#N/A</v>
      </c>
      <c r="P84" t="e">
        <f>IF(VLOOKUP($B84,Sheet1!$E$2:$G$553,3,FALSE)=0,"",$L84)</f>
        <v>#N/A</v>
      </c>
      <c r="Q84" t="e">
        <f>IF(VLOOKUP($B84,Sheet1!$F$2:$G$553,2,FALSE)=0,"",$L84)</f>
        <v>#N/A</v>
      </c>
    </row>
    <row r="85" spans="1:17" x14ac:dyDescent="0.25">
      <c r="A85" s="4">
        <v>10903</v>
      </c>
      <c r="B85" s="7" t="s">
        <v>152</v>
      </c>
      <c r="C85" s="8">
        <v>63642106</v>
      </c>
      <c r="D85" s="8" t="s">
        <v>57</v>
      </c>
      <c r="E85" s="8">
        <v>546.74530491875998</v>
      </c>
      <c r="F85" s="8">
        <f t="shared" si="4"/>
        <v>0.33980441573571163</v>
      </c>
      <c r="G85" s="5">
        <v>5</v>
      </c>
      <c r="H85" s="8">
        <f t="shared" si="5"/>
        <v>1.8113404034288201</v>
      </c>
      <c r="I85" s="11">
        <v>0.36226808068576399</v>
      </c>
      <c r="J85" s="12">
        <v>84</v>
      </c>
      <c r="K85">
        <f t="shared" si="6"/>
        <v>516.24661962328844</v>
      </c>
      <c r="L85">
        <f t="shared" si="7"/>
        <v>22249.757936038328</v>
      </c>
      <c r="M85" t="e">
        <f>IF(VLOOKUP(B85,Sheet1!$B$2:$G$553,6,FALSE)=0,"",L85)</f>
        <v>#N/A</v>
      </c>
      <c r="N85" t="e">
        <f>IF(VLOOKUP($B85,Sheet1!$C$2:$G$553,5,FALSE)=0,"",$L85)</f>
        <v>#N/A</v>
      </c>
      <c r="O85" t="e">
        <f>IF(VLOOKUP($B85,Sheet1!$D$2:$G$553,4,FALSE)=0,"",$L85)</f>
        <v>#N/A</v>
      </c>
      <c r="P85" t="e">
        <f>IF(VLOOKUP($B85,Sheet1!$E$2:$G$553,3,FALSE)=0,"",$L85)</f>
        <v>#N/A</v>
      </c>
      <c r="Q85" t="e">
        <f>IF(VLOOKUP($B85,Sheet1!$F$2:$G$553,2,FALSE)=0,"",$L85)</f>
        <v>#N/A</v>
      </c>
    </row>
    <row r="86" spans="1:17" x14ac:dyDescent="0.25">
      <c r="A86" s="4">
        <v>5260</v>
      </c>
      <c r="B86" s="7" t="s">
        <v>153</v>
      </c>
      <c r="C86" s="8">
        <v>102541101</v>
      </c>
      <c r="D86" s="8" t="s">
        <v>79</v>
      </c>
      <c r="E86" s="8">
        <v>37176.496760695401</v>
      </c>
      <c r="F86" s="8">
        <f t="shared" si="4"/>
        <v>23.105342921501183</v>
      </c>
      <c r="G86" s="5">
        <v>136</v>
      </c>
      <c r="H86" s="8">
        <f t="shared" si="5"/>
        <v>49.220257717060996</v>
      </c>
      <c r="I86" s="11">
        <v>0.36191365968427203</v>
      </c>
      <c r="J86" s="12">
        <v>85</v>
      </c>
      <c r="K86">
        <f t="shared" si="6"/>
        <v>539.35196254478967</v>
      </c>
      <c r="L86">
        <f t="shared" si="7"/>
        <v>22200.537678321267</v>
      </c>
      <c r="M86" t="e">
        <f>IF(VLOOKUP(B86,Sheet1!$B$2:$G$553,6,FALSE)=0,"",L86)</f>
        <v>#N/A</v>
      </c>
      <c r="N86" t="e">
        <f>IF(VLOOKUP($B86,Sheet1!$C$2:$G$553,5,FALSE)=0,"",$L86)</f>
        <v>#N/A</v>
      </c>
      <c r="O86" t="e">
        <f>IF(VLOOKUP($B86,Sheet1!$D$2:$G$553,4,FALSE)=0,"",$L86)</f>
        <v>#N/A</v>
      </c>
      <c r="P86" t="e">
        <f>IF(VLOOKUP($B86,Sheet1!$E$2:$G$553,3,FALSE)=0,"",$L86)</f>
        <v>#N/A</v>
      </c>
      <c r="Q86" t="e">
        <f>IF(VLOOKUP($B86,Sheet1!$F$2:$G$553,2,FALSE)=0,"",$L86)</f>
        <v>#N/A</v>
      </c>
    </row>
    <row r="87" spans="1:17" x14ac:dyDescent="0.25">
      <c r="A87" s="4">
        <v>4693</v>
      </c>
      <c r="B87" s="7" t="s">
        <v>154</v>
      </c>
      <c r="C87" s="8">
        <v>43141101</v>
      </c>
      <c r="D87" s="8" t="s">
        <v>51</v>
      </c>
      <c r="E87" s="8">
        <v>7612.1603822294801</v>
      </c>
      <c r="F87" s="8">
        <f t="shared" si="4"/>
        <v>4.7309884289804103</v>
      </c>
      <c r="G87" s="5">
        <v>146</v>
      </c>
      <c r="H87" s="8">
        <f t="shared" si="5"/>
        <v>52.814377958384867</v>
      </c>
      <c r="I87" s="11">
        <v>0.36174231478345797</v>
      </c>
      <c r="J87" s="12">
        <v>86</v>
      </c>
      <c r="K87">
        <f t="shared" si="6"/>
        <v>544.08295097377004</v>
      </c>
      <c r="L87">
        <f t="shared" si="7"/>
        <v>22147.723300362883</v>
      </c>
      <c r="M87">
        <f>IF(VLOOKUP(B87,Sheet1!$B$2:$G$553,6,FALSE)=0,"",L87)</f>
        <v>22147.723300362883</v>
      </c>
      <c r="N87" t="e">
        <f>IF(VLOOKUP($B87,Sheet1!$C$2:$G$553,5,FALSE)=0,"",$L87)</f>
        <v>#N/A</v>
      </c>
      <c r="O87" t="e">
        <f>IF(VLOOKUP($B87,Sheet1!$D$2:$G$553,4,FALSE)=0,"",$L87)</f>
        <v>#N/A</v>
      </c>
      <c r="P87" t="e">
        <f>IF(VLOOKUP($B87,Sheet1!$E$2:$G$553,3,FALSE)=0,"",$L87)</f>
        <v>#N/A</v>
      </c>
      <c r="Q87" t="e">
        <f>IF(VLOOKUP($B87,Sheet1!$F$2:$G$553,2,FALSE)=0,"",$L87)</f>
        <v>#N/A</v>
      </c>
    </row>
    <row r="88" spans="1:17" x14ac:dyDescent="0.25">
      <c r="A88" s="4">
        <v>10547</v>
      </c>
      <c r="B88" s="7" t="s">
        <v>155</v>
      </c>
      <c r="C88" s="8">
        <v>182611103</v>
      </c>
      <c r="D88" s="8" t="s">
        <v>130</v>
      </c>
      <c r="E88" s="8">
        <v>70.934037489954903</v>
      </c>
      <c r="F88" s="8">
        <f t="shared" si="4"/>
        <v>4.408579085764755E-2</v>
      </c>
      <c r="G88" s="5">
        <v>1</v>
      </c>
      <c r="H88" s="8">
        <f t="shared" si="5"/>
        <v>0.36093625589499401</v>
      </c>
      <c r="I88" s="11">
        <v>0.36093625589499401</v>
      </c>
      <c r="J88" s="12">
        <v>87</v>
      </c>
      <c r="K88">
        <f t="shared" si="6"/>
        <v>544.12703676462763</v>
      </c>
      <c r="L88">
        <f t="shared" si="7"/>
        <v>22147.362364106986</v>
      </c>
      <c r="M88" t="e">
        <f>IF(VLOOKUP(B88,Sheet1!$B$2:$G$553,6,FALSE)=0,"",L88)</f>
        <v>#N/A</v>
      </c>
      <c r="N88" t="e">
        <f>IF(VLOOKUP($B88,Sheet1!$C$2:$G$553,5,FALSE)=0,"",$L88)</f>
        <v>#N/A</v>
      </c>
      <c r="O88" t="e">
        <f>IF(VLOOKUP($B88,Sheet1!$D$2:$G$553,4,FALSE)=0,"",$L88)</f>
        <v>#N/A</v>
      </c>
      <c r="P88" t="e">
        <f>IF(VLOOKUP($B88,Sheet1!$E$2:$G$553,3,FALSE)=0,"",$L88)</f>
        <v>#N/A</v>
      </c>
      <c r="Q88" t="e">
        <f>IF(VLOOKUP($B88,Sheet1!$F$2:$G$553,2,FALSE)=0,"",$L88)</f>
        <v>#N/A</v>
      </c>
    </row>
    <row r="89" spans="1:17" x14ac:dyDescent="0.25">
      <c r="A89" s="4">
        <v>2088</v>
      </c>
      <c r="B89" s="7" t="s">
        <v>156</v>
      </c>
      <c r="C89" s="8">
        <v>254432103</v>
      </c>
      <c r="D89" s="8" t="s">
        <v>157</v>
      </c>
      <c r="E89" s="8">
        <v>26064.863402155901</v>
      </c>
      <c r="F89" s="8">
        <f t="shared" si="4"/>
        <v>16.199417900656247</v>
      </c>
      <c r="G89" s="5">
        <v>159</v>
      </c>
      <c r="H89" s="8">
        <f t="shared" si="5"/>
        <v>57.254345355134269</v>
      </c>
      <c r="I89" s="11">
        <v>0.36009022235933502</v>
      </c>
      <c r="J89" s="12">
        <v>88</v>
      </c>
      <c r="K89">
        <f t="shared" si="6"/>
        <v>560.3264546652839</v>
      </c>
      <c r="L89">
        <f t="shared" si="7"/>
        <v>22090.108018751853</v>
      </c>
      <c r="M89" t="e">
        <f>IF(VLOOKUP(B89,Sheet1!$B$2:$G$553,6,FALSE)=0,"",L89)</f>
        <v>#N/A</v>
      </c>
      <c r="N89" t="e">
        <f>IF(VLOOKUP($B89,Sheet1!$C$2:$G$553,5,FALSE)=0,"",$L89)</f>
        <v>#N/A</v>
      </c>
      <c r="O89" t="e">
        <f>IF(VLOOKUP($B89,Sheet1!$D$2:$G$553,4,FALSE)=0,"",$L89)</f>
        <v>#N/A</v>
      </c>
      <c r="P89" t="e">
        <f>IF(VLOOKUP($B89,Sheet1!$E$2:$G$553,3,FALSE)=0,"",$L89)</f>
        <v>#N/A</v>
      </c>
      <c r="Q89" t="e">
        <f>IF(VLOOKUP($B89,Sheet1!$F$2:$G$553,2,FALSE)=0,"",$L89)</f>
        <v>#N/A</v>
      </c>
    </row>
    <row r="90" spans="1:17" x14ac:dyDescent="0.25">
      <c r="A90" s="4">
        <v>7913</v>
      </c>
      <c r="B90" s="7" t="s">
        <v>158</v>
      </c>
      <c r="C90" s="8">
        <v>103441102</v>
      </c>
      <c r="D90" s="8" t="s">
        <v>159</v>
      </c>
      <c r="E90" s="8">
        <v>9659.0441481672806</v>
      </c>
      <c r="F90" s="8">
        <f t="shared" si="4"/>
        <v>6.0031349584631952</v>
      </c>
      <c r="G90" s="5">
        <v>65</v>
      </c>
      <c r="H90" s="8">
        <f t="shared" si="5"/>
        <v>23.385559101634275</v>
      </c>
      <c r="I90" s="11">
        <v>0.359777832332835</v>
      </c>
      <c r="J90" s="12">
        <v>89</v>
      </c>
      <c r="K90">
        <f t="shared" si="6"/>
        <v>566.3295896237471</v>
      </c>
      <c r="L90">
        <f t="shared" si="7"/>
        <v>22066.72245965022</v>
      </c>
      <c r="M90" t="e">
        <f>IF(VLOOKUP(B90,Sheet1!$B$2:$G$553,6,FALSE)=0,"",L90)</f>
        <v>#N/A</v>
      </c>
      <c r="N90" t="e">
        <f>IF(VLOOKUP($B90,Sheet1!$C$2:$G$553,5,FALSE)=0,"",$L90)</f>
        <v>#N/A</v>
      </c>
      <c r="O90" t="e">
        <f>IF(VLOOKUP($B90,Sheet1!$D$2:$G$553,4,FALSE)=0,"",$L90)</f>
        <v>#N/A</v>
      </c>
      <c r="P90" t="e">
        <f>IF(VLOOKUP($B90,Sheet1!$E$2:$G$553,3,FALSE)=0,"",$L90)</f>
        <v>#N/A</v>
      </c>
      <c r="Q90" t="e">
        <f>IF(VLOOKUP($B90,Sheet1!$F$2:$G$553,2,FALSE)=0,"",$L90)</f>
        <v>#N/A</v>
      </c>
    </row>
    <row r="91" spans="1:17" x14ac:dyDescent="0.25">
      <c r="A91" s="4">
        <v>10257</v>
      </c>
      <c r="B91" s="7" t="s">
        <v>160</v>
      </c>
      <c r="C91" s="8">
        <v>14422111</v>
      </c>
      <c r="D91" s="8" t="s">
        <v>161</v>
      </c>
      <c r="E91" s="8">
        <v>3542.8058467170999</v>
      </c>
      <c r="F91" s="8">
        <f t="shared" si="4"/>
        <v>2.2018681458776257</v>
      </c>
      <c r="G91" s="5">
        <v>18</v>
      </c>
      <c r="H91" s="8">
        <f t="shared" si="5"/>
        <v>6.4702738876872781</v>
      </c>
      <c r="I91" s="11">
        <v>0.359459660427071</v>
      </c>
      <c r="J91" s="12">
        <v>90</v>
      </c>
      <c r="K91">
        <f t="shared" si="6"/>
        <v>568.53145776962469</v>
      </c>
      <c r="L91">
        <f t="shared" si="7"/>
        <v>22060.252185762532</v>
      </c>
      <c r="M91" t="e">
        <f>IF(VLOOKUP(B91,Sheet1!$B$2:$G$553,6,FALSE)=0,"",L91)</f>
        <v>#N/A</v>
      </c>
      <c r="N91" t="e">
        <f>IF(VLOOKUP($B91,Sheet1!$C$2:$G$553,5,FALSE)=0,"",$L91)</f>
        <v>#N/A</v>
      </c>
      <c r="O91" t="e">
        <f>IF(VLOOKUP($B91,Sheet1!$D$2:$G$553,4,FALSE)=0,"",$L91)</f>
        <v>#N/A</v>
      </c>
      <c r="P91" t="e">
        <f>IF(VLOOKUP($B91,Sheet1!$E$2:$G$553,3,FALSE)=0,"",$L91)</f>
        <v>#N/A</v>
      </c>
      <c r="Q91" t="e">
        <f>IF(VLOOKUP($B91,Sheet1!$F$2:$G$553,2,FALSE)=0,"",$L91)</f>
        <v>#N/A</v>
      </c>
    </row>
    <row r="92" spans="1:17" x14ac:dyDescent="0.25">
      <c r="A92" s="4">
        <v>10351</v>
      </c>
      <c r="B92" s="7" t="s">
        <v>162</v>
      </c>
      <c r="C92" s="8">
        <v>63601109</v>
      </c>
      <c r="D92" s="8" t="s">
        <v>163</v>
      </c>
      <c r="E92" s="8">
        <v>954.77013148252001</v>
      </c>
      <c r="F92" s="8">
        <f t="shared" si="4"/>
        <v>0.59339349377409567</v>
      </c>
      <c r="G92" s="5">
        <v>9</v>
      </c>
      <c r="H92" s="8">
        <f t="shared" si="5"/>
        <v>3.2259324942382679</v>
      </c>
      <c r="I92" s="11">
        <v>0.35843694380425201</v>
      </c>
      <c r="J92" s="12">
        <v>91</v>
      </c>
      <c r="K92">
        <f t="shared" si="6"/>
        <v>569.1248512633988</v>
      </c>
      <c r="L92">
        <f t="shared" si="7"/>
        <v>22057.026253268294</v>
      </c>
      <c r="M92" t="e">
        <f>IF(VLOOKUP(B92,Sheet1!$B$2:$G$553,6,FALSE)=0,"",L92)</f>
        <v>#N/A</v>
      </c>
      <c r="N92" t="e">
        <f>IF(VLOOKUP($B92,Sheet1!$C$2:$G$553,5,FALSE)=0,"",$L92)</f>
        <v>#N/A</v>
      </c>
      <c r="O92" t="e">
        <f>IF(VLOOKUP($B92,Sheet1!$D$2:$G$553,4,FALSE)=0,"",$L92)</f>
        <v>#N/A</v>
      </c>
      <c r="P92" t="e">
        <f>IF(VLOOKUP($B92,Sheet1!$E$2:$G$553,3,FALSE)=0,"",$L92)</f>
        <v>#N/A</v>
      </c>
      <c r="Q92" t="e">
        <f>IF(VLOOKUP($B92,Sheet1!$F$2:$G$553,2,FALSE)=0,"",$L92)</f>
        <v>#N/A</v>
      </c>
    </row>
    <row r="93" spans="1:17" x14ac:dyDescent="0.25">
      <c r="A93" s="4">
        <v>745</v>
      </c>
      <c r="B93" s="7" t="s">
        <v>164</v>
      </c>
      <c r="C93" s="8">
        <v>63681102</v>
      </c>
      <c r="D93" s="8" t="s">
        <v>83</v>
      </c>
      <c r="E93" s="8">
        <v>18377.341498317899</v>
      </c>
      <c r="F93" s="8">
        <f t="shared" si="4"/>
        <v>11.421591981552455</v>
      </c>
      <c r="G93" s="5">
        <v>107</v>
      </c>
      <c r="H93" s="8">
        <f t="shared" si="5"/>
        <v>38.201009715438211</v>
      </c>
      <c r="I93" s="11">
        <v>0.35701878238727303</v>
      </c>
      <c r="J93" s="12">
        <v>92</v>
      </c>
      <c r="K93">
        <f t="shared" si="6"/>
        <v>580.54644324495121</v>
      </c>
      <c r="L93">
        <f t="shared" si="7"/>
        <v>22018.825243552856</v>
      </c>
      <c r="M93" t="e">
        <f>IF(VLOOKUP(B93,Sheet1!$B$2:$G$553,6,FALSE)=0,"",L93)</f>
        <v>#N/A</v>
      </c>
      <c r="N93" t="e">
        <f>IF(VLOOKUP($B93,Sheet1!$C$2:$G$553,5,FALSE)=0,"",$L93)</f>
        <v>#N/A</v>
      </c>
      <c r="O93" t="e">
        <f>IF(VLOOKUP($B93,Sheet1!$D$2:$G$553,4,FALSE)=0,"",$L93)</f>
        <v>#N/A</v>
      </c>
      <c r="P93" t="e">
        <f>IF(VLOOKUP($B93,Sheet1!$E$2:$G$553,3,FALSE)=0,"",$L93)</f>
        <v>#N/A</v>
      </c>
      <c r="Q93" t="e">
        <f>IF(VLOOKUP($B93,Sheet1!$F$2:$G$553,2,FALSE)=0,"",$L93)</f>
        <v>#N/A</v>
      </c>
    </row>
    <row r="94" spans="1:17" x14ac:dyDescent="0.25">
      <c r="A94" s="4">
        <v>10611</v>
      </c>
      <c r="B94" s="7" t="s">
        <v>165</v>
      </c>
      <c r="C94" s="8">
        <v>63642113</v>
      </c>
      <c r="D94" s="8" t="s">
        <v>166</v>
      </c>
      <c r="E94" s="8">
        <v>334.42972335501798</v>
      </c>
      <c r="F94" s="8">
        <f t="shared" si="4"/>
        <v>0.20784942408640023</v>
      </c>
      <c r="G94" s="5">
        <v>3</v>
      </c>
      <c r="H94" s="8">
        <f t="shared" si="5"/>
        <v>1.0660872706391429</v>
      </c>
      <c r="I94" s="11">
        <v>0.35536242354638098</v>
      </c>
      <c r="J94" s="12">
        <v>93</v>
      </c>
      <c r="K94">
        <f t="shared" si="6"/>
        <v>580.75429266903757</v>
      </c>
      <c r="L94">
        <f t="shared" si="7"/>
        <v>22017.759156282216</v>
      </c>
      <c r="M94" t="e">
        <f>IF(VLOOKUP(B94,Sheet1!$B$2:$G$553,6,FALSE)=0,"",L94)</f>
        <v>#N/A</v>
      </c>
      <c r="N94" t="e">
        <f>IF(VLOOKUP($B94,Sheet1!$C$2:$G$553,5,FALSE)=0,"",$L94)</f>
        <v>#N/A</v>
      </c>
      <c r="O94" t="e">
        <f>IF(VLOOKUP($B94,Sheet1!$D$2:$G$553,4,FALSE)=0,"",$L94)</f>
        <v>#N/A</v>
      </c>
      <c r="P94" t="e">
        <f>IF(VLOOKUP($B94,Sheet1!$E$2:$G$553,3,FALSE)=0,"",$L94)</f>
        <v>#N/A</v>
      </c>
      <c r="Q94" t="e">
        <f>IF(VLOOKUP($B94,Sheet1!$F$2:$G$553,2,FALSE)=0,"",$L94)</f>
        <v>#N/A</v>
      </c>
    </row>
    <row r="95" spans="1:17" x14ac:dyDescent="0.25">
      <c r="A95" s="4">
        <v>835</v>
      </c>
      <c r="B95" s="7" t="s">
        <v>167</v>
      </c>
      <c r="C95" s="8">
        <v>182681102</v>
      </c>
      <c r="D95" s="8" t="s">
        <v>168</v>
      </c>
      <c r="E95" s="8">
        <v>54847.9366068319</v>
      </c>
      <c r="F95" s="8">
        <f t="shared" si="4"/>
        <v>34.088214174538159</v>
      </c>
      <c r="G95" s="5">
        <v>296</v>
      </c>
      <c r="H95" s="8">
        <f t="shared" si="5"/>
        <v>104.1358676252368</v>
      </c>
      <c r="I95" s="11">
        <v>0.35181036359877299</v>
      </c>
      <c r="J95" s="12">
        <v>94</v>
      </c>
      <c r="K95">
        <f t="shared" si="6"/>
        <v>614.84250684357573</v>
      </c>
      <c r="L95">
        <f t="shared" si="7"/>
        <v>21913.623288656978</v>
      </c>
      <c r="M95" t="e">
        <f>IF(VLOOKUP(B95,Sheet1!$B$2:$G$553,6,FALSE)=0,"",L95)</f>
        <v>#N/A</v>
      </c>
      <c r="N95" t="e">
        <f>IF(VLOOKUP($B95,Sheet1!$C$2:$G$553,5,FALSE)=0,"",$L95)</f>
        <v>#N/A</v>
      </c>
      <c r="O95" t="e">
        <f>IF(VLOOKUP($B95,Sheet1!$D$2:$G$553,4,FALSE)=0,"",$L95)</f>
        <v>#N/A</v>
      </c>
      <c r="P95" t="e">
        <f>IF(VLOOKUP($B95,Sheet1!$E$2:$G$553,3,FALSE)=0,"",$L95)</f>
        <v>#N/A</v>
      </c>
      <c r="Q95" t="e">
        <f>IF(VLOOKUP($B95,Sheet1!$F$2:$G$553,2,FALSE)=0,"",$L95)</f>
        <v>#N/A</v>
      </c>
    </row>
    <row r="96" spans="1:17" x14ac:dyDescent="0.25">
      <c r="A96" s="4">
        <v>9806</v>
      </c>
      <c r="B96" s="7" t="s">
        <v>169</v>
      </c>
      <c r="C96" s="8">
        <v>163541101</v>
      </c>
      <c r="D96" s="8" t="s">
        <v>106</v>
      </c>
      <c r="E96" s="8">
        <v>136.224226023944</v>
      </c>
      <c r="F96" s="8">
        <f t="shared" si="4"/>
        <v>8.4663906789275323E-2</v>
      </c>
      <c r="G96" s="5">
        <v>2</v>
      </c>
      <c r="H96" s="8">
        <f t="shared" si="5"/>
        <v>0.70276555454816403</v>
      </c>
      <c r="I96" s="11">
        <v>0.35138277727408201</v>
      </c>
      <c r="J96" s="12">
        <v>95</v>
      </c>
      <c r="K96">
        <f t="shared" si="6"/>
        <v>614.92717075036501</v>
      </c>
      <c r="L96">
        <f t="shared" si="7"/>
        <v>21912.920523102428</v>
      </c>
      <c r="M96" t="e">
        <f>IF(VLOOKUP(B96,Sheet1!$B$2:$G$553,6,FALSE)=0,"",L96)</f>
        <v>#N/A</v>
      </c>
      <c r="N96" t="e">
        <f>IF(VLOOKUP($B96,Sheet1!$C$2:$G$553,5,FALSE)=0,"",$L96)</f>
        <v>#N/A</v>
      </c>
      <c r="O96" t="e">
        <f>IF(VLOOKUP($B96,Sheet1!$D$2:$G$553,4,FALSE)=0,"",$L96)</f>
        <v>#N/A</v>
      </c>
      <c r="P96" t="e">
        <f>IF(VLOOKUP($B96,Sheet1!$E$2:$G$553,3,FALSE)=0,"",$L96)</f>
        <v>#N/A</v>
      </c>
      <c r="Q96" t="e">
        <f>IF(VLOOKUP($B96,Sheet1!$F$2:$G$553,2,FALSE)=0,"",$L96)</f>
        <v>#N/A</v>
      </c>
    </row>
    <row r="97" spans="1:17" x14ac:dyDescent="0.25">
      <c r="A97" s="4">
        <v>7864</v>
      </c>
      <c r="B97" s="7" t="s">
        <v>170</v>
      </c>
      <c r="C97" s="8">
        <v>182811103</v>
      </c>
      <c r="D97" s="8" t="s">
        <v>171</v>
      </c>
      <c r="E97" s="8">
        <v>3405.4304818365799</v>
      </c>
      <c r="F97" s="8">
        <f t="shared" si="4"/>
        <v>2.1164888016386452</v>
      </c>
      <c r="G97" s="5">
        <v>20</v>
      </c>
      <c r="H97" s="8">
        <f t="shared" si="5"/>
        <v>7.0121459151143393</v>
      </c>
      <c r="I97" s="11">
        <v>0.35060729575571697</v>
      </c>
      <c r="J97" s="12">
        <v>96</v>
      </c>
      <c r="K97">
        <f t="shared" si="6"/>
        <v>617.04365955200365</v>
      </c>
      <c r="L97">
        <f t="shared" si="7"/>
        <v>21905.908377187312</v>
      </c>
      <c r="M97" t="e">
        <f>IF(VLOOKUP(B97,Sheet1!$B$2:$G$553,6,FALSE)=0,"",L97)</f>
        <v>#N/A</v>
      </c>
      <c r="N97" t="e">
        <f>IF(VLOOKUP($B97,Sheet1!$C$2:$G$553,5,FALSE)=0,"",$L97)</f>
        <v>#N/A</v>
      </c>
      <c r="O97" t="e">
        <f>IF(VLOOKUP($B97,Sheet1!$D$2:$G$553,4,FALSE)=0,"",$L97)</f>
        <v>#N/A</v>
      </c>
      <c r="P97" t="e">
        <f>IF(VLOOKUP($B97,Sheet1!$E$2:$G$553,3,FALSE)=0,"",$L97)</f>
        <v>#N/A</v>
      </c>
      <c r="Q97" t="e">
        <f>IF(VLOOKUP($B97,Sheet1!$F$2:$G$553,2,FALSE)=0,"",$L97)</f>
        <v>#N/A</v>
      </c>
    </row>
    <row r="98" spans="1:17" x14ac:dyDescent="0.25">
      <c r="A98" s="4">
        <v>10173</v>
      </c>
      <c r="B98" s="7" t="s">
        <v>172</v>
      </c>
      <c r="C98" s="8">
        <v>48011146</v>
      </c>
      <c r="D98" s="8" t="s">
        <v>67</v>
      </c>
      <c r="E98" s="8">
        <v>5057.3021149410597</v>
      </c>
      <c r="F98" s="8">
        <f t="shared" si="4"/>
        <v>3.1431336948048849</v>
      </c>
      <c r="G98" s="5">
        <v>8</v>
      </c>
      <c r="H98" s="8">
        <f t="shared" si="5"/>
        <v>2.791681062996008</v>
      </c>
      <c r="I98" s="11">
        <v>0.34896013287450101</v>
      </c>
      <c r="J98" s="12">
        <v>97</v>
      </c>
      <c r="K98">
        <f t="shared" si="6"/>
        <v>620.18679324680852</v>
      </c>
      <c r="L98">
        <f t="shared" si="7"/>
        <v>21903.116696124314</v>
      </c>
      <c r="M98" t="e">
        <f>IF(VLOOKUP(B98,Sheet1!$B$2:$G$553,6,FALSE)=0,"",L98)</f>
        <v>#N/A</v>
      </c>
      <c r="N98" t="e">
        <f>IF(VLOOKUP($B98,Sheet1!$C$2:$G$553,5,FALSE)=0,"",$L98)</f>
        <v>#N/A</v>
      </c>
      <c r="O98" t="e">
        <f>IF(VLOOKUP($B98,Sheet1!$D$2:$G$553,4,FALSE)=0,"",$L98)</f>
        <v>#N/A</v>
      </c>
      <c r="P98" t="e">
        <f>IF(VLOOKUP($B98,Sheet1!$E$2:$G$553,3,FALSE)=0,"",$L98)</f>
        <v>#N/A</v>
      </c>
      <c r="Q98" t="e">
        <f>IF(VLOOKUP($B98,Sheet1!$F$2:$G$553,2,FALSE)=0,"",$L98)</f>
        <v>#N/A</v>
      </c>
    </row>
    <row r="99" spans="1:17" x14ac:dyDescent="0.25">
      <c r="A99" s="4">
        <v>615</v>
      </c>
      <c r="B99" s="7" t="s">
        <v>173</v>
      </c>
      <c r="C99" s="8">
        <v>252561101</v>
      </c>
      <c r="D99" s="8" t="s">
        <v>174</v>
      </c>
      <c r="E99" s="8">
        <v>27398.752944659602</v>
      </c>
      <c r="F99" s="8">
        <f t="shared" si="4"/>
        <v>17.028435639937602</v>
      </c>
      <c r="G99" s="5">
        <v>154</v>
      </c>
      <c r="H99" s="8">
        <f t="shared" si="5"/>
        <v>53.591479783326555</v>
      </c>
      <c r="I99" s="11">
        <v>0.34799662196965298</v>
      </c>
      <c r="J99" s="12">
        <v>98</v>
      </c>
      <c r="K99">
        <f t="shared" si="6"/>
        <v>637.2152288867461</v>
      </c>
      <c r="L99">
        <f t="shared" si="7"/>
        <v>21849.52521634099</v>
      </c>
      <c r="M99">
        <f>IF(VLOOKUP(B99,Sheet1!$B$2:$G$553,6,FALSE)=0,"",L99)</f>
        <v>21849.52521634099</v>
      </c>
      <c r="N99" t="e">
        <f>IF(VLOOKUP($B99,Sheet1!$C$2:$G$553,5,FALSE)=0,"",$L99)</f>
        <v>#N/A</v>
      </c>
      <c r="O99" t="e">
        <f>IF(VLOOKUP($B99,Sheet1!$D$2:$G$553,4,FALSE)=0,"",$L99)</f>
        <v>#N/A</v>
      </c>
      <c r="P99" t="e">
        <f>IF(VLOOKUP($B99,Sheet1!$E$2:$G$553,3,FALSE)=0,"",$L99)</f>
        <v>#N/A</v>
      </c>
      <c r="Q99" t="e">
        <f>IF(VLOOKUP($B99,Sheet1!$F$2:$G$553,2,FALSE)=0,"",$L99)</f>
        <v>#N/A</v>
      </c>
    </row>
    <row r="100" spans="1:17" x14ac:dyDescent="0.25">
      <c r="A100" s="4">
        <v>1695</v>
      </c>
      <c r="B100" s="7" t="s">
        <v>175</v>
      </c>
      <c r="C100" s="8">
        <v>103351104</v>
      </c>
      <c r="D100" s="8" t="s">
        <v>97</v>
      </c>
      <c r="E100" s="8">
        <v>26707.9675430608</v>
      </c>
      <c r="F100" s="8">
        <f t="shared" si="4"/>
        <v>16.599109722225482</v>
      </c>
      <c r="G100" s="5">
        <v>209</v>
      </c>
      <c r="H100" s="8">
        <f t="shared" si="5"/>
        <v>72.703778267970804</v>
      </c>
      <c r="I100" s="11">
        <v>0.34786496778933401</v>
      </c>
      <c r="J100" s="12">
        <v>99</v>
      </c>
      <c r="K100">
        <f t="shared" si="6"/>
        <v>653.81433860897164</v>
      </c>
      <c r="L100">
        <f t="shared" si="7"/>
        <v>21776.821438073021</v>
      </c>
      <c r="M100" t="e">
        <f>IF(VLOOKUP(B100,Sheet1!$B$2:$G$553,6,FALSE)=0,"",L100)</f>
        <v>#N/A</v>
      </c>
      <c r="N100" t="e">
        <f>IF(VLOOKUP($B100,Sheet1!$C$2:$G$553,5,FALSE)=0,"",$L100)</f>
        <v>#N/A</v>
      </c>
      <c r="O100" t="e">
        <f>IF(VLOOKUP($B100,Sheet1!$D$2:$G$553,4,FALSE)=0,"",$L100)</f>
        <v>#N/A</v>
      </c>
      <c r="P100" t="e">
        <f>IF(VLOOKUP($B100,Sheet1!$E$2:$G$553,3,FALSE)=0,"",$L100)</f>
        <v>#N/A</v>
      </c>
      <c r="Q100" t="e">
        <f>IF(VLOOKUP($B100,Sheet1!$F$2:$G$553,2,FALSE)=0,"",$L100)</f>
        <v>#N/A</v>
      </c>
    </row>
    <row r="101" spans="1:17" x14ac:dyDescent="0.25">
      <c r="A101" s="4">
        <v>3728</v>
      </c>
      <c r="B101" s="7" t="s">
        <v>176</v>
      </c>
      <c r="C101" s="8">
        <v>103351104</v>
      </c>
      <c r="D101" s="8" t="s">
        <v>97</v>
      </c>
      <c r="E101" s="8">
        <v>21861.395828923101</v>
      </c>
      <c r="F101" s="8">
        <f t="shared" si="4"/>
        <v>13.586945822823555</v>
      </c>
      <c r="G101" s="5">
        <v>272</v>
      </c>
      <c r="H101" s="8">
        <f t="shared" si="5"/>
        <v>94.006824931560629</v>
      </c>
      <c r="I101" s="11">
        <v>0.345613326954267</v>
      </c>
      <c r="J101" s="12">
        <v>100</v>
      </c>
      <c r="K101">
        <f t="shared" si="6"/>
        <v>667.40128443179515</v>
      </c>
      <c r="L101">
        <f t="shared" si="7"/>
        <v>21682.814613141461</v>
      </c>
      <c r="M101" t="e">
        <f>IF(VLOOKUP(B101,Sheet1!$B$2:$G$553,6,FALSE)=0,"",L101)</f>
        <v>#N/A</v>
      </c>
      <c r="N101" t="e">
        <f>IF(VLOOKUP($B101,Sheet1!$C$2:$G$553,5,FALSE)=0,"",$L101)</f>
        <v>#N/A</v>
      </c>
      <c r="O101" t="e">
        <f>IF(VLOOKUP($B101,Sheet1!$D$2:$G$553,4,FALSE)=0,"",$L101)</f>
        <v>#N/A</v>
      </c>
      <c r="P101" t="e">
        <f>IF(VLOOKUP($B101,Sheet1!$E$2:$G$553,3,FALSE)=0,"",$L101)</f>
        <v>#N/A</v>
      </c>
      <c r="Q101" t="e">
        <f>IF(VLOOKUP($B101,Sheet1!$F$2:$G$553,2,FALSE)=0,"",$L101)</f>
        <v>#N/A</v>
      </c>
    </row>
    <row r="102" spans="1:17" x14ac:dyDescent="0.25">
      <c r="A102" s="4">
        <v>10316</v>
      </c>
      <c r="B102" s="7" t="s">
        <v>177</v>
      </c>
      <c r="C102" s="8">
        <v>103331101</v>
      </c>
      <c r="D102" s="8" t="s">
        <v>178</v>
      </c>
      <c r="E102" s="8">
        <v>398.87387082201099</v>
      </c>
      <c r="F102" s="8">
        <f t="shared" si="4"/>
        <v>0.24790172207707334</v>
      </c>
      <c r="G102" s="5">
        <v>11</v>
      </c>
      <c r="H102" s="8">
        <f t="shared" si="5"/>
        <v>3.7844239924448542</v>
      </c>
      <c r="I102" s="11">
        <v>0.34403854476771401</v>
      </c>
      <c r="J102" s="12">
        <v>101</v>
      </c>
      <c r="K102">
        <f t="shared" si="6"/>
        <v>667.64918615387217</v>
      </c>
      <c r="L102">
        <f t="shared" si="7"/>
        <v>21679.030189149016</v>
      </c>
      <c r="M102" t="e">
        <f>IF(VLOOKUP(B102,Sheet1!$B$2:$G$553,6,FALSE)=0,"",L102)</f>
        <v>#N/A</v>
      </c>
      <c r="N102" t="e">
        <f>IF(VLOOKUP($B102,Sheet1!$C$2:$G$553,5,FALSE)=0,"",$L102)</f>
        <v>#N/A</v>
      </c>
      <c r="O102" t="e">
        <f>IF(VLOOKUP($B102,Sheet1!$D$2:$G$553,4,FALSE)=0,"",$L102)</f>
        <v>#N/A</v>
      </c>
      <c r="P102" t="e">
        <f>IF(VLOOKUP($B102,Sheet1!$E$2:$G$553,3,FALSE)=0,"",$L102)</f>
        <v>#N/A</v>
      </c>
      <c r="Q102" t="e">
        <f>IF(VLOOKUP($B102,Sheet1!$F$2:$G$553,2,FALSE)=0,"",$L102)</f>
        <v>#N/A</v>
      </c>
    </row>
    <row r="103" spans="1:17" x14ac:dyDescent="0.25">
      <c r="A103" s="4">
        <v>10256</v>
      </c>
      <c r="B103" s="7" t="s">
        <v>179</v>
      </c>
      <c r="C103" s="8">
        <v>63601104</v>
      </c>
      <c r="D103" s="8" t="s">
        <v>85</v>
      </c>
      <c r="E103" s="8">
        <v>662.24002084037602</v>
      </c>
      <c r="F103" s="8">
        <f t="shared" si="4"/>
        <v>0.41158484825380737</v>
      </c>
      <c r="G103" s="5">
        <v>3</v>
      </c>
      <c r="H103" s="8">
        <f t="shared" si="5"/>
        <v>1.0086871504346759</v>
      </c>
      <c r="I103" s="11">
        <v>0.33622905014489202</v>
      </c>
      <c r="J103" s="12">
        <v>102</v>
      </c>
      <c r="K103">
        <f t="shared" si="6"/>
        <v>668.06077100212599</v>
      </c>
      <c r="L103">
        <f t="shared" si="7"/>
        <v>21678.021501998581</v>
      </c>
      <c r="M103" t="e">
        <f>IF(VLOOKUP(B103,Sheet1!$B$2:$G$553,6,FALSE)=0,"",L103)</f>
        <v>#N/A</v>
      </c>
      <c r="N103" t="e">
        <f>IF(VLOOKUP($B103,Sheet1!$C$2:$G$553,5,FALSE)=0,"",$L103)</f>
        <v>#N/A</v>
      </c>
      <c r="O103" t="e">
        <f>IF(VLOOKUP($B103,Sheet1!$D$2:$G$553,4,FALSE)=0,"",$L103)</f>
        <v>#N/A</v>
      </c>
      <c r="P103" t="e">
        <f>IF(VLOOKUP($B103,Sheet1!$E$2:$G$553,3,FALSE)=0,"",$L103)</f>
        <v>#N/A</v>
      </c>
      <c r="Q103" t="e">
        <f>IF(VLOOKUP($B103,Sheet1!$F$2:$G$553,2,FALSE)=0,"",$L103)</f>
        <v>#N/A</v>
      </c>
    </row>
    <row r="104" spans="1:17" x14ac:dyDescent="0.25">
      <c r="A104" s="4">
        <v>6277</v>
      </c>
      <c r="B104" s="7" t="s">
        <v>180</v>
      </c>
      <c r="C104" s="8">
        <v>42661103</v>
      </c>
      <c r="D104" s="8" t="s">
        <v>181</v>
      </c>
      <c r="E104" s="8">
        <v>4999.6691949387696</v>
      </c>
      <c r="F104" s="8">
        <f t="shared" si="4"/>
        <v>3.1073146021993594</v>
      </c>
      <c r="G104" s="5">
        <v>41</v>
      </c>
      <c r="H104" s="8">
        <f t="shared" si="5"/>
        <v>13.716956909642096</v>
      </c>
      <c r="I104" s="11">
        <v>0.334559924625417</v>
      </c>
      <c r="J104" s="12">
        <v>103</v>
      </c>
      <c r="K104">
        <f t="shared" si="6"/>
        <v>671.16808560432537</v>
      </c>
      <c r="L104">
        <f t="shared" si="7"/>
        <v>21664.30454508894</v>
      </c>
      <c r="M104" t="e">
        <f>IF(VLOOKUP(B104,Sheet1!$B$2:$G$553,6,FALSE)=0,"",L104)</f>
        <v>#N/A</v>
      </c>
      <c r="N104" t="e">
        <f>IF(VLOOKUP($B104,Sheet1!$C$2:$G$553,5,FALSE)=0,"",$L104)</f>
        <v>#N/A</v>
      </c>
      <c r="O104" t="e">
        <f>IF(VLOOKUP($B104,Sheet1!$D$2:$G$553,4,FALSE)=0,"",$L104)</f>
        <v>#N/A</v>
      </c>
      <c r="P104" t="e">
        <f>IF(VLOOKUP($B104,Sheet1!$E$2:$G$553,3,FALSE)=0,"",$L104)</f>
        <v>#N/A</v>
      </c>
      <c r="Q104" t="e">
        <f>IF(VLOOKUP($B104,Sheet1!$F$2:$G$553,2,FALSE)=0,"",$L104)</f>
        <v>#N/A</v>
      </c>
    </row>
    <row r="105" spans="1:17" x14ac:dyDescent="0.25">
      <c r="A105" s="4">
        <v>6777</v>
      </c>
      <c r="B105" s="7" t="s">
        <v>182</v>
      </c>
      <c r="C105" s="8">
        <v>152701108</v>
      </c>
      <c r="D105" s="8" t="s">
        <v>183</v>
      </c>
      <c r="E105" s="8">
        <v>8525.0586269595206</v>
      </c>
      <c r="F105" s="8">
        <f t="shared" si="4"/>
        <v>5.2983583759847859</v>
      </c>
      <c r="G105" s="5">
        <v>96</v>
      </c>
      <c r="H105" s="8">
        <f t="shared" si="5"/>
        <v>31.994666332037951</v>
      </c>
      <c r="I105" s="11">
        <v>0.33327777429206201</v>
      </c>
      <c r="J105" s="12">
        <v>104</v>
      </c>
      <c r="K105">
        <f t="shared" si="6"/>
        <v>676.46644398031015</v>
      </c>
      <c r="L105">
        <f t="shared" si="7"/>
        <v>21632.309878756903</v>
      </c>
      <c r="M105" t="e">
        <f>IF(VLOOKUP(B105,Sheet1!$B$2:$G$553,6,FALSE)=0,"",L105)</f>
        <v>#N/A</v>
      </c>
      <c r="N105" t="e">
        <f>IF(VLOOKUP($B105,Sheet1!$C$2:$G$553,5,FALSE)=0,"",$L105)</f>
        <v>#N/A</v>
      </c>
      <c r="O105" t="e">
        <f>IF(VLOOKUP($B105,Sheet1!$D$2:$G$553,4,FALSE)=0,"",$L105)</f>
        <v>#N/A</v>
      </c>
      <c r="P105" t="e">
        <f>IF(VLOOKUP($B105,Sheet1!$E$2:$G$553,3,FALSE)=0,"",$L105)</f>
        <v>#N/A</v>
      </c>
      <c r="Q105" t="e">
        <f>IF(VLOOKUP($B105,Sheet1!$F$2:$G$553,2,FALSE)=0,"",$L105)</f>
        <v>#N/A</v>
      </c>
    </row>
    <row r="106" spans="1:17" x14ac:dyDescent="0.25">
      <c r="A106" s="4">
        <v>10040</v>
      </c>
      <c r="B106" s="7" t="s">
        <v>184</v>
      </c>
      <c r="C106" s="8">
        <v>103461102</v>
      </c>
      <c r="D106" s="8" t="s">
        <v>185</v>
      </c>
      <c r="E106" s="8">
        <v>13751.6317611914</v>
      </c>
      <c r="F106" s="8">
        <f t="shared" si="4"/>
        <v>8.5466946930959597</v>
      </c>
      <c r="G106" s="5">
        <v>19</v>
      </c>
      <c r="H106" s="8">
        <f t="shared" si="5"/>
        <v>6.3164434076273173</v>
      </c>
      <c r="I106" s="11">
        <v>0.33244438987512198</v>
      </c>
      <c r="J106" s="12">
        <v>105</v>
      </c>
      <c r="K106">
        <f t="shared" si="6"/>
        <v>685.01313867340616</v>
      </c>
      <c r="L106">
        <f t="shared" si="7"/>
        <v>21625.993435349275</v>
      </c>
      <c r="M106" t="e">
        <f>IF(VLOOKUP(B106,Sheet1!$B$2:$G$553,6,FALSE)=0,"",L106)</f>
        <v>#N/A</v>
      </c>
      <c r="N106" t="e">
        <f>IF(VLOOKUP($B106,Sheet1!$C$2:$G$553,5,FALSE)=0,"",$L106)</f>
        <v>#N/A</v>
      </c>
      <c r="O106" t="e">
        <f>IF(VLOOKUP($B106,Sheet1!$D$2:$G$553,4,FALSE)=0,"",$L106)</f>
        <v>#N/A</v>
      </c>
      <c r="P106" t="e">
        <f>IF(VLOOKUP($B106,Sheet1!$E$2:$G$553,3,FALSE)=0,"",$L106)</f>
        <v>#N/A</v>
      </c>
      <c r="Q106" t="e">
        <f>IF(VLOOKUP($B106,Sheet1!$F$2:$G$553,2,FALSE)=0,"",$L106)</f>
        <v>#N/A</v>
      </c>
    </row>
    <row r="107" spans="1:17" x14ac:dyDescent="0.25">
      <c r="A107" s="4">
        <v>9960</v>
      </c>
      <c r="B107" s="7" t="s">
        <v>186</v>
      </c>
      <c r="C107" s="8">
        <v>42661103</v>
      </c>
      <c r="D107" s="8" t="s">
        <v>181</v>
      </c>
      <c r="E107" s="8">
        <v>4803.99995156348</v>
      </c>
      <c r="F107" s="8">
        <f t="shared" si="4"/>
        <v>2.9857053769816533</v>
      </c>
      <c r="G107" s="5">
        <v>44</v>
      </c>
      <c r="H107" s="8">
        <f t="shared" si="5"/>
        <v>14.410481728386216</v>
      </c>
      <c r="I107" s="11">
        <v>0.32751094837241401</v>
      </c>
      <c r="J107" s="12">
        <v>106</v>
      </c>
      <c r="K107">
        <f t="shared" si="6"/>
        <v>687.99884405038779</v>
      </c>
      <c r="L107">
        <f t="shared" si="7"/>
        <v>21611.582953620888</v>
      </c>
      <c r="M107" t="e">
        <f>IF(VLOOKUP(B107,Sheet1!$B$2:$G$553,6,FALSE)=0,"",L107)</f>
        <v>#N/A</v>
      </c>
      <c r="N107" t="e">
        <f>IF(VLOOKUP($B107,Sheet1!$C$2:$G$553,5,FALSE)=0,"",$L107)</f>
        <v>#N/A</v>
      </c>
      <c r="O107" t="e">
        <f>IF(VLOOKUP($B107,Sheet1!$D$2:$G$553,4,FALSE)=0,"",$L107)</f>
        <v>#N/A</v>
      </c>
      <c r="P107" t="e">
        <f>IF(VLOOKUP($B107,Sheet1!$E$2:$G$553,3,FALSE)=0,"",$L107)</f>
        <v>#N/A</v>
      </c>
      <c r="Q107" t="e">
        <f>IF(VLOOKUP($B107,Sheet1!$F$2:$G$553,2,FALSE)=0,"",$L107)</f>
        <v>#N/A</v>
      </c>
    </row>
    <row r="108" spans="1:17" x14ac:dyDescent="0.25">
      <c r="A108" s="4">
        <v>6501</v>
      </c>
      <c r="B108" s="7" t="s">
        <v>187</v>
      </c>
      <c r="C108" s="8">
        <v>182661104</v>
      </c>
      <c r="D108" s="8" t="s">
        <v>188</v>
      </c>
      <c r="E108" s="8">
        <v>14756.366275591299</v>
      </c>
      <c r="F108" s="8">
        <f t="shared" si="4"/>
        <v>9.1711412526981348</v>
      </c>
      <c r="G108" s="5">
        <v>96</v>
      </c>
      <c r="H108" s="8">
        <f t="shared" si="5"/>
        <v>31.337346873558722</v>
      </c>
      <c r="I108" s="11">
        <v>0.32643069659957002</v>
      </c>
      <c r="J108" s="12">
        <v>107</v>
      </c>
      <c r="K108">
        <f t="shared" si="6"/>
        <v>697.16998530308592</v>
      </c>
      <c r="L108">
        <f t="shared" si="7"/>
        <v>21580.245606747329</v>
      </c>
      <c r="M108" t="e">
        <f>IF(VLOOKUP(B108,Sheet1!$B$2:$G$553,6,FALSE)=0,"",L108)</f>
        <v>#N/A</v>
      </c>
      <c r="N108" t="e">
        <f>IF(VLOOKUP($B108,Sheet1!$C$2:$G$553,5,FALSE)=0,"",$L108)</f>
        <v>#N/A</v>
      </c>
      <c r="O108" t="e">
        <f>IF(VLOOKUP($B108,Sheet1!$D$2:$G$553,4,FALSE)=0,"",$L108)</f>
        <v>#N/A</v>
      </c>
      <c r="P108" t="e">
        <f>IF(VLOOKUP($B108,Sheet1!$E$2:$G$553,3,FALSE)=0,"",$L108)</f>
        <v>#N/A</v>
      </c>
      <c r="Q108" t="e">
        <f>IF(VLOOKUP($B108,Sheet1!$F$2:$G$553,2,FALSE)=0,"",$L108)</f>
        <v>#N/A</v>
      </c>
    </row>
    <row r="109" spans="1:17" x14ac:dyDescent="0.25">
      <c r="A109" s="4">
        <v>4461</v>
      </c>
      <c r="B109" s="7" t="s">
        <v>189</v>
      </c>
      <c r="C109" s="8">
        <v>182721104</v>
      </c>
      <c r="D109" s="8" t="s">
        <v>190</v>
      </c>
      <c r="E109" s="8">
        <v>25194.630911574601</v>
      </c>
      <c r="F109" s="8">
        <f t="shared" si="4"/>
        <v>15.658564892215415</v>
      </c>
      <c r="G109" s="5">
        <v>238</v>
      </c>
      <c r="H109" s="8">
        <f t="shared" si="5"/>
        <v>77.260986017156796</v>
      </c>
      <c r="I109" s="11">
        <v>0.32462599166872602</v>
      </c>
      <c r="J109" s="12">
        <v>108</v>
      </c>
      <c r="K109">
        <f t="shared" si="6"/>
        <v>712.82855019530132</v>
      </c>
      <c r="L109">
        <f t="shared" si="7"/>
        <v>21502.984620730171</v>
      </c>
      <c r="M109" t="e">
        <f>IF(VLOOKUP(B109,Sheet1!$B$2:$G$553,6,FALSE)=0,"",L109)</f>
        <v>#N/A</v>
      </c>
      <c r="N109" t="e">
        <f>IF(VLOOKUP($B109,Sheet1!$C$2:$G$553,5,FALSE)=0,"",$L109)</f>
        <v>#N/A</v>
      </c>
      <c r="O109" t="e">
        <f>IF(VLOOKUP($B109,Sheet1!$D$2:$G$553,4,FALSE)=0,"",$L109)</f>
        <v>#N/A</v>
      </c>
      <c r="P109" t="e">
        <f>IF(VLOOKUP($B109,Sheet1!$E$2:$G$553,3,FALSE)=0,"",$L109)</f>
        <v>#N/A</v>
      </c>
      <c r="Q109" t="e">
        <f>IF(VLOOKUP($B109,Sheet1!$F$2:$G$553,2,FALSE)=0,"",$L109)</f>
        <v>#N/A</v>
      </c>
    </row>
    <row r="110" spans="1:17" x14ac:dyDescent="0.25">
      <c r="A110" s="4">
        <v>10609</v>
      </c>
      <c r="B110" s="7" t="s">
        <v>191</v>
      </c>
      <c r="C110" s="8">
        <v>63642106</v>
      </c>
      <c r="D110" s="8" t="s">
        <v>57</v>
      </c>
      <c r="E110" s="8">
        <v>525.80961447818197</v>
      </c>
      <c r="F110" s="8">
        <f t="shared" si="4"/>
        <v>0.32679279955138718</v>
      </c>
      <c r="G110" s="5">
        <v>9</v>
      </c>
      <c r="H110" s="8">
        <f t="shared" si="5"/>
        <v>2.9197464665429069</v>
      </c>
      <c r="I110" s="11">
        <v>0.32441627406032297</v>
      </c>
      <c r="J110" s="12">
        <v>109</v>
      </c>
      <c r="K110">
        <f t="shared" si="6"/>
        <v>713.15534299485273</v>
      </c>
      <c r="L110">
        <f t="shared" si="7"/>
        <v>21500.064874263629</v>
      </c>
      <c r="M110" t="e">
        <f>IF(VLOOKUP(B110,Sheet1!$B$2:$G$553,6,FALSE)=0,"",L110)</f>
        <v>#N/A</v>
      </c>
      <c r="N110" t="e">
        <f>IF(VLOOKUP($B110,Sheet1!$C$2:$G$553,5,FALSE)=0,"",$L110)</f>
        <v>#N/A</v>
      </c>
      <c r="O110" t="e">
        <f>IF(VLOOKUP($B110,Sheet1!$D$2:$G$553,4,FALSE)=0,"",$L110)</f>
        <v>#N/A</v>
      </c>
      <c r="P110" t="e">
        <f>IF(VLOOKUP($B110,Sheet1!$E$2:$G$553,3,FALSE)=0,"",$L110)</f>
        <v>#N/A</v>
      </c>
      <c r="Q110" t="e">
        <f>IF(VLOOKUP($B110,Sheet1!$F$2:$G$553,2,FALSE)=0,"",$L110)</f>
        <v>#N/A</v>
      </c>
    </row>
    <row r="111" spans="1:17" x14ac:dyDescent="0.25">
      <c r="A111" s="4">
        <v>3147</v>
      </c>
      <c r="B111" s="7" t="s">
        <v>192</v>
      </c>
      <c r="C111" s="8">
        <v>42251101</v>
      </c>
      <c r="D111" s="8" t="s">
        <v>193</v>
      </c>
      <c r="E111" s="8">
        <v>27234.074662758499</v>
      </c>
      <c r="F111" s="8">
        <f t="shared" si="4"/>
        <v>16.926087422472655</v>
      </c>
      <c r="G111" s="5">
        <v>115</v>
      </c>
      <c r="H111" s="8">
        <f t="shared" si="5"/>
        <v>37.295328260651864</v>
      </c>
      <c r="I111" s="11">
        <v>0.32430720226653797</v>
      </c>
      <c r="J111" s="12">
        <v>110</v>
      </c>
      <c r="K111">
        <f t="shared" si="6"/>
        <v>730.08143041732535</v>
      </c>
      <c r="L111">
        <f t="shared" si="7"/>
        <v>21462.769546002979</v>
      </c>
      <c r="M111" t="e">
        <f>IF(VLOOKUP(B111,Sheet1!$B$2:$G$553,6,FALSE)=0,"",L111)</f>
        <v>#N/A</v>
      </c>
      <c r="N111" t="e">
        <f>IF(VLOOKUP($B111,Sheet1!$C$2:$G$553,5,FALSE)=0,"",$L111)</f>
        <v>#N/A</v>
      </c>
      <c r="O111" t="e">
        <f>IF(VLOOKUP($B111,Sheet1!$D$2:$G$553,4,FALSE)=0,"",$L111)</f>
        <v>#N/A</v>
      </c>
      <c r="P111" t="e">
        <f>IF(VLOOKUP($B111,Sheet1!$E$2:$G$553,3,FALSE)=0,"",$L111)</f>
        <v>#N/A</v>
      </c>
      <c r="Q111" t="e">
        <f>IF(VLOOKUP($B111,Sheet1!$F$2:$G$553,2,FALSE)=0,"",$L111)</f>
        <v>#N/A</v>
      </c>
    </row>
    <row r="112" spans="1:17" x14ac:dyDescent="0.25">
      <c r="A112" s="4">
        <v>6991</v>
      </c>
      <c r="B112" s="7" t="s">
        <v>194</v>
      </c>
      <c r="C112" s="8">
        <v>43061101</v>
      </c>
      <c r="D112" s="8" t="s">
        <v>195</v>
      </c>
      <c r="E112" s="8">
        <v>1143.66615956284</v>
      </c>
      <c r="F112" s="8">
        <f t="shared" si="4"/>
        <v>0.71079313832370417</v>
      </c>
      <c r="G112" s="5">
        <v>39</v>
      </c>
      <c r="H112" s="8">
        <f t="shared" si="5"/>
        <v>12.623404344193226</v>
      </c>
      <c r="I112" s="11">
        <v>0.32367703446649299</v>
      </c>
      <c r="J112" s="12">
        <v>111</v>
      </c>
      <c r="K112">
        <f t="shared" si="6"/>
        <v>730.792223555649</v>
      </c>
      <c r="L112">
        <f t="shared" si="7"/>
        <v>21450.146141658784</v>
      </c>
      <c r="M112" t="e">
        <f>IF(VLOOKUP(B112,Sheet1!$B$2:$G$553,6,FALSE)=0,"",L112)</f>
        <v>#N/A</v>
      </c>
      <c r="N112" t="e">
        <f>IF(VLOOKUP($B112,Sheet1!$C$2:$G$553,5,FALSE)=0,"",$L112)</f>
        <v>#N/A</v>
      </c>
      <c r="O112" t="e">
        <f>IF(VLOOKUP($B112,Sheet1!$D$2:$G$553,4,FALSE)=0,"",$L112)</f>
        <v>#N/A</v>
      </c>
      <c r="P112" t="e">
        <f>IF(VLOOKUP($B112,Sheet1!$E$2:$G$553,3,FALSE)=0,"",$L112)</f>
        <v>#N/A</v>
      </c>
      <c r="Q112" t="e">
        <f>IF(VLOOKUP($B112,Sheet1!$F$2:$G$553,2,FALSE)=0,"",$L112)</f>
        <v>#N/A</v>
      </c>
    </row>
    <row r="113" spans="1:17" x14ac:dyDescent="0.25">
      <c r="A113" s="4">
        <v>9010</v>
      </c>
      <c r="B113" s="7" t="s">
        <v>196</v>
      </c>
      <c r="C113" s="8">
        <v>43201102</v>
      </c>
      <c r="D113" s="8" t="s">
        <v>53</v>
      </c>
      <c r="E113" s="8">
        <v>12713.8882483943</v>
      </c>
      <c r="F113" s="8">
        <f t="shared" si="4"/>
        <v>7.901732907640957</v>
      </c>
      <c r="G113" s="5">
        <v>41</v>
      </c>
      <c r="H113" s="8">
        <f t="shared" si="5"/>
        <v>13.254398919906258</v>
      </c>
      <c r="I113" s="11">
        <v>0.32327802243673798</v>
      </c>
      <c r="J113" s="12">
        <v>112</v>
      </c>
      <c r="K113">
        <f t="shared" si="6"/>
        <v>738.69395646328996</v>
      </c>
      <c r="L113">
        <f t="shared" si="7"/>
        <v>21436.891742738877</v>
      </c>
      <c r="M113" t="e">
        <f>IF(VLOOKUP(B113,Sheet1!$B$2:$G$553,6,FALSE)=0,"",L113)</f>
        <v>#N/A</v>
      </c>
      <c r="N113" t="e">
        <f>IF(VLOOKUP($B113,Sheet1!$C$2:$G$553,5,FALSE)=0,"",$L113)</f>
        <v>#N/A</v>
      </c>
      <c r="O113" t="e">
        <f>IF(VLOOKUP($B113,Sheet1!$D$2:$G$553,4,FALSE)=0,"",$L113)</f>
        <v>#N/A</v>
      </c>
      <c r="P113" t="e">
        <f>IF(VLOOKUP($B113,Sheet1!$E$2:$G$553,3,FALSE)=0,"",$L113)</f>
        <v>#N/A</v>
      </c>
      <c r="Q113" t="e">
        <f>IF(VLOOKUP($B113,Sheet1!$F$2:$G$553,2,FALSE)=0,"",$L113)</f>
        <v>#N/A</v>
      </c>
    </row>
    <row r="114" spans="1:17" x14ac:dyDescent="0.25">
      <c r="A114" s="4">
        <v>5081</v>
      </c>
      <c r="B114" s="7" t="s">
        <v>197</v>
      </c>
      <c r="C114" s="8">
        <v>103541104</v>
      </c>
      <c r="D114" s="8" t="s">
        <v>198</v>
      </c>
      <c r="E114" s="8">
        <v>19451.094637857699</v>
      </c>
      <c r="F114" s="8">
        <f t="shared" si="4"/>
        <v>12.088933895498881</v>
      </c>
      <c r="G114" s="5">
        <v>94</v>
      </c>
      <c r="H114" s="8">
        <f t="shared" si="5"/>
        <v>30.314930072111729</v>
      </c>
      <c r="I114" s="11">
        <v>0.32249925608629498</v>
      </c>
      <c r="J114" s="12">
        <v>113</v>
      </c>
      <c r="K114">
        <f t="shared" si="6"/>
        <v>750.78289035878879</v>
      </c>
      <c r="L114">
        <f t="shared" si="7"/>
        <v>21406.576812666764</v>
      </c>
      <c r="M114" t="e">
        <f>IF(VLOOKUP(B114,Sheet1!$B$2:$G$553,6,FALSE)=0,"",L114)</f>
        <v>#N/A</v>
      </c>
      <c r="N114" t="e">
        <f>IF(VLOOKUP($B114,Sheet1!$C$2:$G$553,5,FALSE)=0,"",$L114)</f>
        <v>#N/A</v>
      </c>
      <c r="O114" t="e">
        <f>IF(VLOOKUP($B114,Sheet1!$D$2:$G$553,4,FALSE)=0,"",$L114)</f>
        <v>#N/A</v>
      </c>
      <c r="P114" t="e">
        <f>IF(VLOOKUP($B114,Sheet1!$E$2:$G$553,3,FALSE)=0,"",$L114)</f>
        <v>#N/A</v>
      </c>
      <c r="Q114" t="e">
        <f>IF(VLOOKUP($B114,Sheet1!$F$2:$G$553,2,FALSE)=0,"",$L114)</f>
        <v>#N/A</v>
      </c>
    </row>
    <row r="115" spans="1:17" x14ac:dyDescent="0.25">
      <c r="A115" s="4">
        <v>9508</v>
      </c>
      <c r="B115" s="7" t="s">
        <v>199</v>
      </c>
      <c r="C115" s="8">
        <v>103261101</v>
      </c>
      <c r="D115" s="8" t="s">
        <v>200</v>
      </c>
      <c r="E115" s="8">
        <v>328.85614512968698</v>
      </c>
      <c r="F115" s="8">
        <f t="shared" si="4"/>
        <v>0.20438542270334803</v>
      </c>
      <c r="G115" s="5">
        <v>3</v>
      </c>
      <c r="H115" s="8">
        <f t="shared" si="5"/>
        <v>0.96673458131058898</v>
      </c>
      <c r="I115" s="11">
        <v>0.32224486043686301</v>
      </c>
      <c r="J115" s="12">
        <v>114</v>
      </c>
      <c r="K115">
        <f t="shared" si="6"/>
        <v>750.98727578149214</v>
      </c>
      <c r="L115">
        <f t="shared" si="7"/>
        <v>21405.610078085454</v>
      </c>
      <c r="M115">
        <f>IF(VLOOKUP(B115,Sheet1!$B$2:$G$553,6,FALSE)=0,"",L115)</f>
        <v>21405.610078085454</v>
      </c>
      <c r="N115" t="e">
        <f>IF(VLOOKUP($B115,Sheet1!$C$2:$G$553,5,FALSE)=0,"",$L115)</f>
        <v>#N/A</v>
      </c>
      <c r="O115" t="e">
        <f>IF(VLOOKUP($B115,Sheet1!$D$2:$G$553,4,FALSE)=0,"",$L115)</f>
        <v>#N/A</v>
      </c>
      <c r="P115" t="e">
        <f>IF(VLOOKUP($B115,Sheet1!$E$2:$G$553,3,FALSE)=0,"",$L115)</f>
        <v>#N/A</v>
      </c>
      <c r="Q115" t="e">
        <f>IF(VLOOKUP($B115,Sheet1!$F$2:$G$553,2,FALSE)=0,"",$L115)</f>
        <v>#N/A</v>
      </c>
    </row>
    <row r="116" spans="1:17" x14ac:dyDescent="0.25">
      <c r="A116" s="4">
        <v>10637</v>
      </c>
      <c r="B116" s="7" t="s">
        <v>201</v>
      </c>
      <c r="C116" s="8">
        <v>102971111</v>
      </c>
      <c r="D116" s="8" t="s">
        <v>202</v>
      </c>
      <c r="E116" s="8">
        <v>424.45920930618098</v>
      </c>
      <c r="F116" s="8">
        <f t="shared" si="4"/>
        <v>0.26380311330402795</v>
      </c>
      <c r="G116" s="5">
        <v>2</v>
      </c>
      <c r="H116" s="8">
        <f t="shared" si="5"/>
        <v>0.64372593755402996</v>
      </c>
      <c r="I116" s="11">
        <v>0.32186296877701498</v>
      </c>
      <c r="J116" s="12">
        <v>115</v>
      </c>
      <c r="K116">
        <f t="shared" si="6"/>
        <v>751.25107889479614</v>
      </c>
      <c r="L116">
        <f t="shared" si="7"/>
        <v>21404.966352147901</v>
      </c>
      <c r="M116" t="e">
        <f>IF(VLOOKUP(B116,Sheet1!$B$2:$G$553,6,FALSE)=0,"",L116)</f>
        <v>#N/A</v>
      </c>
      <c r="N116" t="e">
        <f>IF(VLOOKUP($B116,Sheet1!$C$2:$G$553,5,FALSE)=0,"",$L116)</f>
        <v>#N/A</v>
      </c>
      <c r="O116" t="e">
        <f>IF(VLOOKUP($B116,Sheet1!$D$2:$G$553,4,FALSE)=0,"",$L116)</f>
        <v>#N/A</v>
      </c>
      <c r="P116" t="e">
        <f>IF(VLOOKUP($B116,Sheet1!$E$2:$G$553,3,FALSE)=0,"",$L116)</f>
        <v>#N/A</v>
      </c>
      <c r="Q116" t="e">
        <f>IF(VLOOKUP($B116,Sheet1!$F$2:$G$553,2,FALSE)=0,"",$L116)</f>
        <v>#N/A</v>
      </c>
    </row>
    <row r="117" spans="1:17" x14ac:dyDescent="0.25">
      <c r="A117" s="4">
        <v>3800</v>
      </c>
      <c r="B117" s="7" t="s">
        <v>203</v>
      </c>
      <c r="C117" s="8">
        <v>103351104</v>
      </c>
      <c r="D117" s="8" t="s">
        <v>97</v>
      </c>
      <c r="E117" s="8">
        <v>25257.468115962602</v>
      </c>
      <c r="F117" s="8">
        <f t="shared" si="4"/>
        <v>15.697618468590802</v>
      </c>
      <c r="G117" s="5">
        <v>197</v>
      </c>
      <c r="H117" s="8">
        <f t="shared" si="5"/>
        <v>63.297736652240225</v>
      </c>
      <c r="I117" s="11">
        <v>0.32130830787939202</v>
      </c>
      <c r="J117" s="12">
        <v>116</v>
      </c>
      <c r="K117">
        <f t="shared" si="6"/>
        <v>766.94869736338694</v>
      </c>
      <c r="L117">
        <f t="shared" si="7"/>
        <v>21341.668615495662</v>
      </c>
      <c r="M117" t="e">
        <f>IF(VLOOKUP(B117,Sheet1!$B$2:$G$553,6,FALSE)=0,"",L117)</f>
        <v>#N/A</v>
      </c>
      <c r="N117" t="e">
        <f>IF(VLOOKUP($B117,Sheet1!$C$2:$G$553,5,FALSE)=0,"",$L117)</f>
        <v>#N/A</v>
      </c>
      <c r="O117" t="e">
        <f>IF(VLOOKUP($B117,Sheet1!$D$2:$G$553,4,FALSE)=0,"",$L117)</f>
        <v>#N/A</v>
      </c>
      <c r="P117" t="e">
        <f>IF(VLOOKUP($B117,Sheet1!$E$2:$G$553,3,FALSE)=0,"",$L117)</f>
        <v>#N/A</v>
      </c>
      <c r="Q117" t="e">
        <f>IF(VLOOKUP($B117,Sheet1!$F$2:$G$553,2,FALSE)=0,"",$L117)</f>
        <v>#N/A</v>
      </c>
    </row>
    <row r="118" spans="1:17" x14ac:dyDescent="0.25">
      <c r="A118" s="4">
        <v>4142</v>
      </c>
      <c r="B118" s="7" t="s">
        <v>204</v>
      </c>
      <c r="C118" s="8">
        <v>103401101</v>
      </c>
      <c r="D118" s="8" t="s">
        <v>205</v>
      </c>
      <c r="E118" s="8">
        <v>58176.481508230303</v>
      </c>
      <c r="F118" s="8">
        <f t="shared" si="4"/>
        <v>36.156918277333936</v>
      </c>
      <c r="G118" s="5">
        <v>208</v>
      </c>
      <c r="H118" s="8">
        <f t="shared" si="5"/>
        <v>66.637329108355203</v>
      </c>
      <c r="I118" s="11">
        <v>0.32037177455940002</v>
      </c>
      <c r="J118" s="12">
        <v>117</v>
      </c>
      <c r="K118">
        <f t="shared" si="6"/>
        <v>803.10561564072088</v>
      </c>
      <c r="L118">
        <f t="shared" si="7"/>
        <v>21275.031286387308</v>
      </c>
      <c r="M118" t="e">
        <f>IF(VLOOKUP(B118,Sheet1!$B$2:$G$553,6,FALSE)=0,"",L118)</f>
        <v>#N/A</v>
      </c>
      <c r="N118" t="e">
        <f>IF(VLOOKUP($B118,Sheet1!$C$2:$G$553,5,FALSE)=0,"",$L118)</f>
        <v>#N/A</v>
      </c>
      <c r="O118" t="e">
        <f>IF(VLOOKUP($B118,Sheet1!$D$2:$G$553,4,FALSE)=0,"",$L118)</f>
        <v>#N/A</v>
      </c>
      <c r="P118" t="e">
        <f>IF(VLOOKUP($B118,Sheet1!$E$2:$G$553,3,FALSE)=0,"",$L118)</f>
        <v>#N/A</v>
      </c>
      <c r="Q118" t="e">
        <f>IF(VLOOKUP($B118,Sheet1!$F$2:$G$553,2,FALSE)=0,"",$L118)</f>
        <v>#N/A</v>
      </c>
    </row>
    <row r="119" spans="1:17" x14ac:dyDescent="0.25">
      <c r="A119" s="4">
        <v>4869</v>
      </c>
      <c r="B119" s="7" t="s">
        <v>206</v>
      </c>
      <c r="C119" s="8">
        <v>152701108</v>
      </c>
      <c r="D119" s="8" t="s">
        <v>183</v>
      </c>
      <c r="E119" s="8">
        <v>52339.4362753737</v>
      </c>
      <c r="F119" s="8">
        <f t="shared" si="4"/>
        <v>32.529171084756804</v>
      </c>
      <c r="G119" s="5">
        <v>363</v>
      </c>
      <c r="H119" s="8">
        <f t="shared" si="5"/>
        <v>116.21828434223056</v>
      </c>
      <c r="I119" s="11">
        <v>0.320160562926255</v>
      </c>
      <c r="J119" s="12">
        <v>118</v>
      </c>
      <c r="K119">
        <f t="shared" si="6"/>
        <v>835.63478672547774</v>
      </c>
      <c r="L119">
        <f t="shared" si="7"/>
        <v>21158.813002045077</v>
      </c>
      <c r="M119">
        <f>IF(VLOOKUP(B119,Sheet1!$B$2:$G$553,6,FALSE)=0,"",L119)</f>
        <v>21158.813002045077</v>
      </c>
      <c r="N119" t="e">
        <f>IF(VLOOKUP($B119,Sheet1!$C$2:$G$553,5,FALSE)=0,"",$L119)</f>
        <v>#N/A</v>
      </c>
      <c r="O119" t="e">
        <f>IF(VLOOKUP($B119,Sheet1!$D$2:$G$553,4,FALSE)=0,"",$L119)</f>
        <v>#N/A</v>
      </c>
      <c r="P119" t="e">
        <f>IF(VLOOKUP($B119,Sheet1!$E$2:$G$553,3,FALSE)=0,"",$L119)</f>
        <v>#N/A</v>
      </c>
      <c r="Q119" t="e">
        <f>IF(VLOOKUP($B119,Sheet1!$F$2:$G$553,2,FALSE)=0,"",$L119)</f>
        <v>#N/A</v>
      </c>
    </row>
    <row r="120" spans="1:17" x14ac:dyDescent="0.25">
      <c r="A120" s="4">
        <v>9492</v>
      </c>
      <c r="B120" s="7" t="s">
        <v>207</v>
      </c>
      <c r="C120" s="8">
        <v>163541101</v>
      </c>
      <c r="D120" s="8" t="s">
        <v>106</v>
      </c>
      <c r="E120" s="8">
        <v>5287.50441411051</v>
      </c>
      <c r="F120" s="8">
        <f t="shared" si="4"/>
        <v>3.2862053537044811</v>
      </c>
      <c r="G120" s="5">
        <v>12</v>
      </c>
      <c r="H120" s="8">
        <f t="shared" si="5"/>
        <v>3.83452646069202</v>
      </c>
      <c r="I120" s="11">
        <v>0.31954387172433502</v>
      </c>
      <c r="J120" s="12">
        <v>119</v>
      </c>
      <c r="K120">
        <f t="shared" si="6"/>
        <v>838.92099207918227</v>
      </c>
      <c r="L120">
        <f t="shared" si="7"/>
        <v>21154.978475584387</v>
      </c>
      <c r="M120" t="e">
        <f>IF(VLOOKUP(B120,Sheet1!$B$2:$G$553,6,FALSE)=0,"",L120)</f>
        <v>#N/A</v>
      </c>
      <c r="N120" t="e">
        <f>IF(VLOOKUP($B120,Sheet1!$C$2:$G$553,5,FALSE)=0,"",$L120)</f>
        <v>#N/A</v>
      </c>
      <c r="O120" t="e">
        <f>IF(VLOOKUP($B120,Sheet1!$D$2:$G$553,4,FALSE)=0,"",$L120)</f>
        <v>#N/A</v>
      </c>
      <c r="P120" t="e">
        <f>IF(VLOOKUP($B120,Sheet1!$E$2:$G$553,3,FALSE)=0,"",$L120)</f>
        <v>#N/A</v>
      </c>
      <c r="Q120" t="e">
        <f>IF(VLOOKUP($B120,Sheet1!$F$2:$G$553,2,FALSE)=0,"",$L120)</f>
        <v>#N/A</v>
      </c>
    </row>
    <row r="121" spans="1:17" x14ac:dyDescent="0.25">
      <c r="A121" s="4">
        <v>10541</v>
      </c>
      <c r="B121" s="7" t="s">
        <v>208</v>
      </c>
      <c r="C121" s="8">
        <v>153612105</v>
      </c>
      <c r="D121" s="8" t="s">
        <v>209</v>
      </c>
      <c r="E121" s="8">
        <v>1293.9429675019001</v>
      </c>
      <c r="F121" s="8">
        <f t="shared" si="4"/>
        <v>0.80419078154251089</v>
      </c>
      <c r="G121" s="5">
        <v>9</v>
      </c>
      <c r="H121" s="8">
        <f t="shared" si="5"/>
        <v>2.8641844686651932</v>
      </c>
      <c r="I121" s="11">
        <v>0.31824271874057702</v>
      </c>
      <c r="J121" s="12">
        <v>120</v>
      </c>
      <c r="K121">
        <f t="shared" si="6"/>
        <v>839.72518286072477</v>
      </c>
      <c r="L121">
        <f t="shared" si="7"/>
        <v>21152.114291115722</v>
      </c>
      <c r="M121" t="e">
        <f>IF(VLOOKUP(B121,Sheet1!$B$2:$G$553,6,FALSE)=0,"",L121)</f>
        <v>#N/A</v>
      </c>
      <c r="N121" t="e">
        <f>IF(VLOOKUP($B121,Sheet1!$C$2:$G$553,5,FALSE)=0,"",$L121)</f>
        <v>#N/A</v>
      </c>
      <c r="O121" t="e">
        <f>IF(VLOOKUP($B121,Sheet1!$D$2:$G$553,4,FALSE)=0,"",$L121)</f>
        <v>#N/A</v>
      </c>
      <c r="P121" t="e">
        <f>IF(VLOOKUP($B121,Sheet1!$E$2:$G$553,3,FALSE)=0,"",$L121)</f>
        <v>#N/A</v>
      </c>
      <c r="Q121" t="e">
        <f>IF(VLOOKUP($B121,Sheet1!$F$2:$G$553,2,FALSE)=0,"",$L121)</f>
        <v>#N/A</v>
      </c>
    </row>
    <row r="122" spans="1:17" x14ac:dyDescent="0.25">
      <c r="A122" s="4">
        <v>5372</v>
      </c>
      <c r="B122" s="7" t="s">
        <v>210</v>
      </c>
      <c r="C122" s="8">
        <v>183052113</v>
      </c>
      <c r="D122" s="8" t="s">
        <v>211</v>
      </c>
      <c r="E122" s="8">
        <v>11999.0834893215</v>
      </c>
      <c r="F122" s="8">
        <f t="shared" si="4"/>
        <v>7.4574788622259165</v>
      </c>
      <c r="G122" s="5">
        <v>92</v>
      </c>
      <c r="H122" s="8">
        <f t="shared" si="5"/>
        <v>29.246633400321098</v>
      </c>
      <c r="I122" s="11">
        <v>0.31789818913392498</v>
      </c>
      <c r="J122" s="12">
        <v>121</v>
      </c>
      <c r="K122">
        <f t="shared" si="6"/>
        <v>847.18266172295068</v>
      </c>
      <c r="L122">
        <f t="shared" si="7"/>
        <v>21122.8676577154</v>
      </c>
      <c r="M122" t="e">
        <f>IF(VLOOKUP(B122,Sheet1!$B$2:$G$553,6,FALSE)=0,"",L122)</f>
        <v>#N/A</v>
      </c>
      <c r="N122" t="e">
        <f>IF(VLOOKUP($B122,Sheet1!$C$2:$G$553,5,FALSE)=0,"",$L122)</f>
        <v>#N/A</v>
      </c>
      <c r="O122" t="e">
        <f>IF(VLOOKUP($B122,Sheet1!$D$2:$G$553,4,FALSE)=0,"",$L122)</f>
        <v>#N/A</v>
      </c>
      <c r="P122" t="e">
        <f>IF(VLOOKUP($B122,Sheet1!$E$2:$G$553,3,FALSE)=0,"",$L122)</f>
        <v>#N/A</v>
      </c>
      <c r="Q122" t="e">
        <f>IF(VLOOKUP($B122,Sheet1!$F$2:$G$553,2,FALSE)=0,"",$L122)</f>
        <v>#N/A</v>
      </c>
    </row>
    <row r="123" spans="1:17" x14ac:dyDescent="0.25">
      <c r="A123" s="4">
        <v>8293</v>
      </c>
      <c r="B123" s="7" t="s">
        <v>212</v>
      </c>
      <c r="C123" s="8">
        <v>63601108</v>
      </c>
      <c r="D123" s="8" t="s">
        <v>122</v>
      </c>
      <c r="E123" s="8">
        <v>25616.7425944733</v>
      </c>
      <c r="F123" s="8">
        <f t="shared" si="4"/>
        <v>15.920909008373711</v>
      </c>
      <c r="G123" s="5">
        <v>232</v>
      </c>
      <c r="H123" s="8">
        <f t="shared" si="5"/>
        <v>73.47956180802673</v>
      </c>
      <c r="I123" s="11">
        <v>0.316722249172529</v>
      </c>
      <c r="J123" s="12">
        <v>122</v>
      </c>
      <c r="K123">
        <f t="shared" si="6"/>
        <v>863.10357073132434</v>
      </c>
      <c r="L123">
        <f t="shared" si="7"/>
        <v>21049.388095907372</v>
      </c>
      <c r="M123" t="e">
        <f>IF(VLOOKUP(B123,Sheet1!$B$2:$G$553,6,FALSE)=0,"",L123)</f>
        <v>#N/A</v>
      </c>
      <c r="N123" t="e">
        <f>IF(VLOOKUP($B123,Sheet1!$C$2:$G$553,5,FALSE)=0,"",$L123)</f>
        <v>#N/A</v>
      </c>
      <c r="O123" t="e">
        <f>IF(VLOOKUP($B123,Sheet1!$D$2:$G$553,4,FALSE)=0,"",$L123)</f>
        <v>#N/A</v>
      </c>
      <c r="P123" t="e">
        <f>IF(VLOOKUP($B123,Sheet1!$E$2:$G$553,3,FALSE)=0,"",$L123)</f>
        <v>#N/A</v>
      </c>
      <c r="Q123" t="e">
        <f>IF(VLOOKUP($B123,Sheet1!$F$2:$G$553,2,FALSE)=0,"",$L123)</f>
        <v>#N/A</v>
      </c>
    </row>
    <row r="124" spans="1:17" x14ac:dyDescent="0.25">
      <c r="A124" s="4">
        <v>907</v>
      </c>
      <c r="B124" s="7" t="s">
        <v>213</v>
      </c>
      <c r="C124" s="8">
        <v>102931102</v>
      </c>
      <c r="D124" s="8" t="s">
        <v>214</v>
      </c>
      <c r="E124" s="8">
        <v>26342.404162373001</v>
      </c>
      <c r="F124" s="8">
        <f t="shared" si="4"/>
        <v>16.371910604333749</v>
      </c>
      <c r="G124" s="5">
        <v>185</v>
      </c>
      <c r="H124" s="8">
        <f t="shared" si="5"/>
        <v>57.854796792152243</v>
      </c>
      <c r="I124" s="11">
        <v>0.31272863130893103</v>
      </c>
      <c r="J124" s="12">
        <v>123</v>
      </c>
      <c r="K124">
        <f t="shared" si="6"/>
        <v>879.47548133565806</v>
      </c>
      <c r="L124">
        <f t="shared" si="7"/>
        <v>20991.533299115221</v>
      </c>
      <c r="M124" t="e">
        <f>IF(VLOOKUP(B124,Sheet1!$B$2:$G$553,6,FALSE)=0,"",L124)</f>
        <v>#N/A</v>
      </c>
      <c r="N124">
        <f>IF(VLOOKUP($B124,Sheet1!$C$2:$G$553,5,FALSE)=0,"",$L124)</f>
        <v>20991.533299115221</v>
      </c>
      <c r="O124" t="e">
        <f>IF(VLOOKUP($B124,Sheet1!$D$2:$G$553,4,FALSE)=0,"",$L124)</f>
        <v>#N/A</v>
      </c>
      <c r="P124" t="e">
        <f>IF(VLOOKUP($B124,Sheet1!$E$2:$G$553,3,FALSE)=0,"",$L124)</f>
        <v>#N/A</v>
      </c>
      <c r="Q124" t="e">
        <f>IF(VLOOKUP($B124,Sheet1!$F$2:$G$553,2,FALSE)=0,"",$L124)</f>
        <v>#N/A</v>
      </c>
    </row>
    <row r="125" spans="1:17" x14ac:dyDescent="0.25">
      <c r="A125" s="4">
        <v>6176</v>
      </c>
      <c r="B125" s="7" t="s">
        <v>215</v>
      </c>
      <c r="C125" s="8">
        <v>254432104</v>
      </c>
      <c r="D125" s="8" t="s">
        <v>49</v>
      </c>
      <c r="E125" s="8">
        <v>21152.716483263699</v>
      </c>
      <c r="F125" s="8">
        <f t="shared" si="4"/>
        <v>13.146498746590241</v>
      </c>
      <c r="G125" s="5">
        <v>175</v>
      </c>
      <c r="H125" s="8">
        <f t="shared" si="5"/>
        <v>54.549694422159128</v>
      </c>
      <c r="I125" s="11">
        <v>0.31171253955519501</v>
      </c>
      <c r="J125" s="12">
        <v>124</v>
      </c>
      <c r="K125">
        <f t="shared" si="6"/>
        <v>892.62198008224834</v>
      </c>
      <c r="L125">
        <f t="shared" si="7"/>
        <v>20936.983604693061</v>
      </c>
      <c r="M125" t="e">
        <f>IF(VLOOKUP(B125,Sheet1!$B$2:$G$553,6,FALSE)=0,"",L125)</f>
        <v>#N/A</v>
      </c>
      <c r="N125" t="e">
        <f>IF(VLOOKUP($B125,Sheet1!$C$2:$G$553,5,FALSE)=0,"",$L125)</f>
        <v>#N/A</v>
      </c>
      <c r="O125" t="e">
        <f>IF(VLOOKUP($B125,Sheet1!$D$2:$G$553,4,FALSE)=0,"",$L125)</f>
        <v>#N/A</v>
      </c>
      <c r="P125" t="e">
        <f>IF(VLOOKUP($B125,Sheet1!$E$2:$G$553,3,FALSE)=0,"",$L125)</f>
        <v>#N/A</v>
      </c>
      <c r="Q125" t="e">
        <f>IF(VLOOKUP($B125,Sheet1!$F$2:$G$553,2,FALSE)=0,"",$L125)</f>
        <v>#N/A</v>
      </c>
    </row>
    <row r="126" spans="1:17" x14ac:dyDescent="0.25">
      <c r="A126" s="4">
        <v>3989</v>
      </c>
      <c r="B126" s="7" t="s">
        <v>216</v>
      </c>
      <c r="C126" s="8">
        <v>43141102</v>
      </c>
      <c r="D126" s="8" t="s">
        <v>23</v>
      </c>
      <c r="E126" s="8">
        <v>5430.6653970136304</v>
      </c>
      <c r="F126" s="8">
        <f t="shared" si="4"/>
        <v>3.3751804829171101</v>
      </c>
      <c r="G126" s="5">
        <v>49</v>
      </c>
      <c r="H126" s="8">
        <f t="shared" si="5"/>
        <v>15.243542232120594</v>
      </c>
      <c r="I126" s="11">
        <v>0.31109269861470601</v>
      </c>
      <c r="J126" s="12">
        <v>125</v>
      </c>
      <c r="K126">
        <f t="shared" si="6"/>
        <v>895.99716056516547</v>
      </c>
      <c r="L126">
        <f t="shared" si="7"/>
        <v>20921.74006246094</v>
      </c>
      <c r="M126" t="e">
        <f>IF(VLOOKUP(B126,Sheet1!$B$2:$G$553,6,FALSE)=0,"",L126)</f>
        <v>#N/A</v>
      </c>
      <c r="N126" t="e">
        <f>IF(VLOOKUP($B126,Sheet1!$C$2:$G$553,5,FALSE)=0,"",$L126)</f>
        <v>#N/A</v>
      </c>
      <c r="O126" t="e">
        <f>IF(VLOOKUP($B126,Sheet1!$D$2:$G$553,4,FALSE)=0,"",$L126)</f>
        <v>#N/A</v>
      </c>
      <c r="P126" t="e">
        <f>IF(VLOOKUP($B126,Sheet1!$E$2:$G$553,3,FALSE)=0,"",$L126)</f>
        <v>#N/A</v>
      </c>
      <c r="Q126" t="e">
        <f>IF(VLOOKUP($B126,Sheet1!$F$2:$G$553,2,FALSE)=0,"",$L126)</f>
        <v>#N/A</v>
      </c>
    </row>
    <row r="127" spans="1:17" x14ac:dyDescent="0.25">
      <c r="A127" s="4">
        <v>2201</v>
      </c>
      <c r="B127" s="7" t="s">
        <v>217</v>
      </c>
      <c r="C127" s="8">
        <v>163761704</v>
      </c>
      <c r="D127" s="8" t="s">
        <v>218</v>
      </c>
      <c r="E127" s="8">
        <v>36834.543611233297</v>
      </c>
      <c r="F127" s="8">
        <f t="shared" si="4"/>
        <v>22.89281765769627</v>
      </c>
      <c r="G127" s="5">
        <v>193</v>
      </c>
      <c r="H127" s="8">
        <f t="shared" si="5"/>
        <v>60.009541591342803</v>
      </c>
      <c r="I127" s="11">
        <v>0.31093026731265699</v>
      </c>
      <c r="J127" s="12">
        <v>126</v>
      </c>
      <c r="K127">
        <f t="shared" si="6"/>
        <v>918.88997822286171</v>
      </c>
      <c r="L127">
        <f t="shared" si="7"/>
        <v>20861.730520869598</v>
      </c>
      <c r="M127">
        <f>IF(VLOOKUP(B127,Sheet1!$B$2:$G$553,6,FALSE)=0,"",L127)</f>
        <v>20861.730520869598</v>
      </c>
      <c r="N127" t="e">
        <f>IF(VLOOKUP($B127,Sheet1!$C$2:$G$553,5,FALSE)=0,"",$L127)</f>
        <v>#N/A</v>
      </c>
      <c r="O127" t="e">
        <f>IF(VLOOKUP($B127,Sheet1!$D$2:$G$553,4,FALSE)=0,"",$L127)</f>
        <v>#N/A</v>
      </c>
      <c r="P127" t="e">
        <f>IF(VLOOKUP($B127,Sheet1!$E$2:$G$553,3,FALSE)=0,"",$L127)</f>
        <v>#N/A</v>
      </c>
      <c r="Q127" t="e">
        <f>IF(VLOOKUP($B127,Sheet1!$F$2:$G$553,2,FALSE)=0,"",$L127)</f>
        <v>#N/A</v>
      </c>
    </row>
    <row r="128" spans="1:17" x14ac:dyDescent="0.25">
      <c r="A128" s="4">
        <v>4707</v>
      </c>
      <c r="B128" s="7" t="s">
        <v>219</v>
      </c>
      <c r="C128" s="8">
        <v>43361103</v>
      </c>
      <c r="D128" s="8" t="s">
        <v>220</v>
      </c>
      <c r="E128" s="8">
        <v>13828.970607049299</v>
      </c>
      <c r="F128" s="8">
        <f t="shared" si="4"/>
        <v>8.5947610982282772</v>
      </c>
      <c r="G128" s="5">
        <v>112</v>
      </c>
      <c r="H128" s="8">
        <f t="shared" si="5"/>
        <v>34.816440152371136</v>
      </c>
      <c r="I128" s="11">
        <v>0.31086107278902803</v>
      </c>
      <c r="J128" s="12">
        <v>127</v>
      </c>
      <c r="K128">
        <f t="shared" si="6"/>
        <v>927.48473932109005</v>
      </c>
      <c r="L128">
        <f t="shared" si="7"/>
        <v>20826.914080717226</v>
      </c>
      <c r="M128">
        <f>IF(VLOOKUP(B128,Sheet1!$B$2:$G$553,6,FALSE)=0,"",L128)</f>
        <v>20826.914080717226</v>
      </c>
      <c r="N128" t="e">
        <f>IF(VLOOKUP($B128,Sheet1!$C$2:$G$553,5,FALSE)=0,"",$L128)</f>
        <v>#N/A</v>
      </c>
      <c r="O128" t="e">
        <f>IF(VLOOKUP($B128,Sheet1!$D$2:$G$553,4,FALSE)=0,"",$L128)</f>
        <v>#N/A</v>
      </c>
      <c r="P128" t="e">
        <f>IF(VLOOKUP($B128,Sheet1!$E$2:$G$553,3,FALSE)=0,"",$L128)</f>
        <v>#N/A</v>
      </c>
      <c r="Q128" t="e">
        <f>IF(VLOOKUP($B128,Sheet1!$F$2:$G$553,2,FALSE)=0,"",$L128)</f>
        <v>#N/A</v>
      </c>
    </row>
    <row r="129" spans="1:17" x14ac:dyDescent="0.25">
      <c r="A129" s="4">
        <v>8759</v>
      </c>
      <c r="B129" s="7" t="s">
        <v>221</v>
      </c>
      <c r="C129" s="8">
        <v>252561101</v>
      </c>
      <c r="D129" s="8" t="s">
        <v>174</v>
      </c>
      <c r="E129" s="8">
        <v>6217.3700538407002</v>
      </c>
      <c r="F129" s="8">
        <f t="shared" si="4"/>
        <v>3.8641206052459292</v>
      </c>
      <c r="G129" s="5">
        <v>22</v>
      </c>
      <c r="H129" s="8">
        <f t="shared" si="5"/>
        <v>6.7982943376822318</v>
      </c>
      <c r="I129" s="11">
        <v>0.30901337898555598</v>
      </c>
      <c r="J129" s="12">
        <v>128</v>
      </c>
      <c r="K129">
        <f t="shared" si="6"/>
        <v>931.34885992633599</v>
      </c>
      <c r="L129">
        <f t="shared" si="7"/>
        <v>20820.115786379545</v>
      </c>
      <c r="M129" t="e">
        <f>IF(VLOOKUP(B129,Sheet1!$B$2:$G$553,6,FALSE)=0,"",L129)</f>
        <v>#N/A</v>
      </c>
      <c r="N129" t="e">
        <f>IF(VLOOKUP($B129,Sheet1!$C$2:$G$553,5,FALSE)=0,"",$L129)</f>
        <v>#N/A</v>
      </c>
      <c r="O129" t="e">
        <f>IF(VLOOKUP($B129,Sheet1!$D$2:$G$553,4,FALSE)=0,"",$L129)</f>
        <v>#N/A</v>
      </c>
      <c r="P129" t="e">
        <f>IF(VLOOKUP($B129,Sheet1!$E$2:$G$553,3,FALSE)=0,"",$L129)</f>
        <v>#N/A</v>
      </c>
      <c r="Q129" t="e">
        <f>IF(VLOOKUP($B129,Sheet1!$F$2:$G$553,2,FALSE)=0,"",$L129)</f>
        <v>#N/A</v>
      </c>
    </row>
    <row r="130" spans="1:17" x14ac:dyDescent="0.25">
      <c r="A130" s="4">
        <v>7918</v>
      </c>
      <c r="B130" s="7" t="s">
        <v>222</v>
      </c>
      <c r="C130" s="8">
        <v>152181102</v>
      </c>
      <c r="D130" s="8" t="s">
        <v>223</v>
      </c>
      <c r="E130" s="8">
        <v>2646.4634093219602</v>
      </c>
      <c r="F130" s="8">
        <f t="shared" si="4"/>
        <v>1.6447877000136484</v>
      </c>
      <c r="G130" s="5">
        <v>13</v>
      </c>
      <c r="H130" s="8">
        <f t="shared" si="5"/>
        <v>4.0134832551746529</v>
      </c>
      <c r="I130" s="11">
        <v>0.30872948116728099</v>
      </c>
      <c r="J130" s="12">
        <v>129</v>
      </c>
      <c r="K130">
        <f t="shared" si="6"/>
        <v>932.99364762634968</v>
      </c>
      <c r="L130">
        <f t="shared" si="7"/>
        <v>20816.102303124371</v>
      </c>
      <c r="M130" t="e">
        <f>IF(VLOOKUP(B130,Sheet1!$B$2:$G$553,6,FALSE)=0,"",L130)</f>
        <v>#N/A</v>
      </c>
      <c r="N130">
        <f>IF(VLOOKUP($B130,Sheet1!$C$2:$G$553,5,FALSE)=0,"",$L130)</f>
        <v>20816.102303124371</v>
      </c>
      <c r="O130" t="e">
        <f>IF(VLOOKUP($B130,Sheet1!$D$2:$G$553,4,FALSE)=0,"",$L130)</f>
        <v>#N/A</v>
      </c>
      <c r="P130" t="e">
        <f>IF(VLOOKUP($B130,Sheet1!$E$2:$G$553,3,FALSE)=0,"",$L130)</f>
        <v>#N/A</v>
      </c>
      <c r="Q130" t="e">
        <f>IF(VLOOKUP($B130,Sheet1!$F$2:$G$553,2,FALSE)=0,"",$L130)</f>
        <v>#N/A</v>
      </c>
    </row>
    <row r="131" spans="1:17" x14ac:dyDescent="0.25">
      <c r="A131" s="4">
        <v>9076</v>
      </c>
      <c r="B131" s="7" t="s">
        <v>224</v>
      </c>
      <c r="C131" s="8">
        <v>102971111</v>
      </c>
      <c r="D131" s="8" t="s">
        <v>202</v>
      </c>
      <c r="E131" s="8">
        <v>14081.5811757513</v>
      </c>
      <c r="F131" s="8">
        <f t="shared" ref="F131:F194" si="8">E131/1609</f>
        <v>8.7517595871667488</v>
      </c>
      <c r="G131" s="5">
        <v>82</v>
      </c>
      <c r="H131" s="8">
        <f t="shared" ref="H131:H194" si="9">I131*G131</f>
        <v>25.216524413351451</v>
      </c>
      <c r="I131" s="11">
        <v>0.30751859040672502</v>
      </c>
      <c r="J131" s="12">
        <v>130</v>
      </c>
      <c r="K131">
        <f t="shared" si="6"/>
        <v>941.74540721351639</v>
      </c>
      <c r="L131">
        <f t="shared" si="7"/>
        <v>20790.885778711021</v>
      </c>
      <c r="M131" t="e">
        <f>IF(VLOOKUP(B131,Sheet1!$B$2:$G$553,6,FALSE)=0,"",L131)</f>
        <v>#N/A</v>
      </c>
      <c r="N131" t="e">
        <f>IF(VLOOKUP($B131,Sheet1!$C$2:$G$553,5,FALSE)=0,"",$L131)</f>
        <v>#N/A</v>
      </c>
      <c r="O131" t="e">
        <f>IF(VLOOKUP($B131,Sheet1!$D$2:$G$553,4,FALSE)=0,"",$L131)</f>
        <v>#N/A</v>
      </c>
      <c r="P131" t="e">
        <f>IF(VLOOKUP($B131,Sheet1!$E$2:$G$553,3,FALSE)=0,"",$L131)</f>
        <v>#N/A</v>
      </c>
      <c r="Q131" t="e">
        <f>IF(VLOOKUP($B131,Sheet1!$F$2:$G$553,2,FALSE)=0,"",$L131)</f>
        <v>#N/A</v>
      </c>
    </row>
    <row r="132" spans="1:17" x14ac:dyDescent="0.25">
      <c r="A132" s="4">
        <v>6711</v>
      </c>
      <c r="B132" s="7" t="s">
        <v>225</v>
      </c>
      <c r="C132" s="8">
        <v>63681103</v>
      </c>
      <c r="D132" s="8" t="s">
        <v>226</v>
      </c>
      <c r="E132" s="8">
        <v>6394.0350923412198</v>
      </c>
      <c r="F132" s="8">
        <f t="shared" si="8"/>
        <v>3.9739186403612305</v>
      </c>
      <c r="G132" s="5">
        <v>30</v>
      </c>
      <c r="H132" s="8">
        <f t="shared" si="9"/>
        <v>9.2067187584325207</v>
      </c>
      <c r="I132" s="11">
        <v>0.30689062528108402</v>
      </c>
      <c r="J132" s="12">
        <v>131</v>
      </c>
      <c r="K132">
        <f t="shared" ref="K132:K195" si="10">F132+K131</f>
        <v>945.71932585387765</v>
      </c>
      <c r="L132">
        <f t="shared" ref="L132:L195" si="11">L131-H132</f>
        <v>20781.679059952588</v>
      </c>
      <c r="M132" t="e">
        <f>IF(VLOOKUP(B132,Sheet1!$B$2:$G$553,6,FALSE)=0,"",L132)</f>
        <v>#N/A</v>
      </c>
      <c r="N132" t="e">
        <f>IF(VLOOKUP($B132,Sheet1!$C$2:$G$553,5,FALSE)=0,"",$L132)</f>
        <v>#N/A</v>
      </c>
      <c r="O132" t="e">
        <f>IF(VLOOKUP($B132,Sheet1!$D$2:$G$553,4,FALSE)=0,"",$L132)</f>
        <v>#N/A</v>
      </c>
      <c r="P132" t="e">
        <f>IF(VLOOKUP($B132,Sheet1!$E$2:$G$553,3,FALSE)=0,"",$L132)</f>
        <v>#N/A</v>
      </c>
      <c r="Q132" t="e">
        <f>IF(VLOOKUP($B132,Sheet1!$F$2:$G$553,2,FALSE)=0,"",$L132)</f>
        <v>#N/A</v>
      </c>
    </row>
    <row r="133" spans="1:17" x14ac:dyDescent="0.25">
      <c r="A133" s="4">
        <v>9779</v>
      </c>
      <c r="B133" s="7" t="s">
        <v>227</v>
      </c>
      <c r="C133" s="8">
        <v>254432104</v>
      </c>
      <c r="D133" s="8" t="s">
        <v>49</v>
      </c>
      <c r="E133" s="8">
        <v>17177.2502873827</v>
      </c>
      <c r="F133" s="8">
        <f t="shared" si="8"/>
        <v>10.675730445856246</v>
      </c>
      <c r="G133" s="5">
        <v>49</v>
      </c>
      <c r="H133" s="8">
        <f t="shared" si="9"/>
        <v>14.927751979680975</v>
      </c>
      <c r="I133" s="11">
        <v>0.30464799958532601</v>
      </c>
      <c r="J133" s="12">
        <v>132</v>
      </c>
      <c r="K133">
        <f t="shared" si="10"/>
        <v>956.39505629973394</v>
      </c>
      <c r="L133">
        <f t="shared" si="11"/>
        <v>20766.751307972907</v>
      </c>
      <c r="M133" t="e">
        <f>IF(VLOOKUP(B133,Sheet1!$B$2:$G$553,6,FALSE)=0,"",L133)</f>
        <v>#N/A</v>
      </c>
      <c r="N133" t="e">
        <f>IF(VLOOKUP($B133,Sheet1!$C$2:$G$553,5,FALSE)=0,"",$L133)</f>
        <v>#N/A</v>
      </c>
      <c r="O133" t="e">
        <f>IF(VLOOKUP($B133,Sheet1!$D$2:$G$553,4,FALSE)=0,"",$L133)</f>
        <v>#N/A</v>
      </c>
      <c r="P133" t="e">
        <f>IF(VLOOKUP($B133,Sheet1!$E$2:$G$553,3,FALSE)=0,"",$L133)</f>
        <v>#N/A</v>
      </c>
      <c r="Q133" t="e">
        <f>IF(VLOOKUP($B133,Sheet1!$F$2:$G$553,2,FALSE)=0,"",$L133)</f>
        <v>#N/A</v>
      </c>
    </row>
    <row r="134" spans="1:17" x14ac:dyDescent="0.25">
      <c r="A134" s="4">
        <v>7407</v>
      </c>
      <c r="B134" s="7" t="s">
        <v>228</v>
      </c>
      <c r="C134" s="8">
        <v>183052113</v>
      </c>
      <c r="D134" s="8" t="s">
        <v>211</v>
      </c>
      <c r="E134" s="8">
        <v>64854.514391525903</v>
      </c>
      <c r="F134" s="8">
        <f t="shared" si="8"/>
        <v>40.30734269206085</v>
      </c>
      <c r="G134" s="5">
        <v>180</v>
      </c>
      <c r="H134" s="8">
        <f t="shared" si="9"/>
        <v>54.745268258547895</v>
      </c>
      <c r="I134" s="11">
        <v>0.30414037921415499</v>
      </c>
      <c r="J134" s="12">
        <v>133</v>
      </c>
      <c r="K134">
        <f t="shared" si="10"/>
        <v>996.70239899179478</v>
      </c>
      <c r="L134">
        <f t="shared" si="11"/>
        <v>20712.006039714361</v>
      </c>
      <c r="M134" t="e">
        <f>IF(VLOOKUP(B134,Sheet1!$B$2:$G$553,6,FALSE)=0,"",L134)</f>
        <v>#N/A</v>
      </c>
      <c r="N134" t="e">
        <f>IF(VLOOKUP($B134,Sheet1!$C$2:$G$553,5,FALSE)=0,"",$L134)</f>
        <v>#N/A</v>
      </c>
      <c r="O134" t="e">
        <f>IF(VLOOKUP($B134,Sheet1!$D$2:$G$553,4,FALSE)=0,"",$L134)</f>
        <v>#N/A</v>
      </c>
      <c r="P134" t="e">
        <f>IF(VLOOKUP($B134,Sheet1!$E$2:$G$553,3,FALSE)=0,"",$L134)</f>
        <v>#N/A</v>
      </c>
      <c r="Q134" t="e">
        <f>IF(VLOOKUP($B134,Sheet1!$F$2:$G$553,2,FALSE)=0,"",$L134)</f>
        <v>#N/A</v>
      </c>
    </row>
    <row r="135" spans="1:17" x14ac:dyDescent="0.25">
      <c r="A135" s="4">
        <v>6929</v>
      </c>
      <c r="B135" s="7" t="s">
        <v>229</v>
      </c>
      <c r="C135" s="8">
        <v>153612104</v>
      </c>
      <c r="D135" s="8" t="s">
        <v>230</v>
      </c>
      <c r="E135" s="8">
        <v>14163.7600115818</v>
      </c>
      <c r="F135" s="8">
        <f t="shared" si="8"/>
        <v>8.8028340656195159</v>
      </c>
      <c r="G135" s="5">
        <v>107</v>
      </c>
      <c r="H135" s="8">
        <f t="shared" si="9"/>
        <v>32.51871125378176</v>
      </c>
      <c r="I135" s="11">
        <v>0.30391318928768002</v>
      </c>
      <c r="J135" s="12">
        <v>134</v>
      </c>
      <c r="K135">
        <f t="shared" si="10"/>
        <v>1005.5052330574143</v>
      </c>
      <c r="L135">
        <f t="shared" si="11"/>
        <v>20679.487328460578</v>
      </c>
      <c r="M135" t="e">
        <f>IF(VLOOKUP(B135,Sheet1!$B$2:$G$553,6,FALSE)=0,"",L135)</f>
        <v>#N/A</v>
      </c>
      <c r="N135" t="e">
        <f>IF(VLOOKUP($B135,Sheet1!$C$2:$G$553,5,FALSE)=0,"",$L135)</f>
        <v>#N/A</v>
      </c>
      <c r="O135" t="e">
        <f>IF(VLOOKUP($B135,Sheet1!$D$2:$G$553,4,FALSE)=0,"",$L135)</f>
        <v>#N/A</v>
      </c>
      <c r="P135" t="e">
        <f>IF(VLOOKUP($B135,Sheet1!$E$2:$G$553,3,FALSE)=0,"",$L135)</f>
        <v>#N/A</v>
      </c>
      <c r="Q135" t="e">
        <f>IF(VLOOKUP($B135,Sheet1!$F$2:$G$553,2,FALSE)=0,"",$L135)</f>
        <v>#N/A</v>
      </c>
    </row>
    <row r="136" spans="1:17" x14ac:dyDescent="0.25">
      <c r="A136" s="4">
        <v>8076</v>
      </c>
      <c r="B136" s="7" t="s">
        <v>231</v>
      </c>
      <c r="C136" s="8">
        <v>14052103</v>
      </c>
      <c r="D136" s="8" t="s">
        <v>145</v>
      </c>
      <c r="E136" s="8">
        <v>22339.311726953401</v>
      </c>
      <c r="F136" s="8">
        <f t="shared" si="8"/>
        <v>13.883972484122685</v>
      </c>
      <c r="G136" s="5">
        <v>147</v>
      </c>
      <c r="H136" s="8">
        <f t="shared" si="9"/>
        <v>44.613431704346318</v>
      </c>
      <c r="I136" s="11">
        <v>0.303492732682628</v>
      </c>
      <c r="J136" s="12">
        <v>135</v>
      </c>
      <c r="K136">
        <f t="shared" si="10"/>
        <v>1019.389205541537</v>
      </c>
      <c r="L136">
        <f t="shared" si="11"/>
        <v>20634.873896756231</v>
      </c>
      <c r="M136" t="e">
        <f>IF(VLOOKUP(B136,Sheet1!$B$2:$G$553,6,FALSE)=0,"",L136)</f>
        <v>#N/A</v>
      </c>
      <c r="N136" t="e">
        <f>IF(VLOOKUP($B136,Sheet1!$C$2:$G$553,5,FALSE)=0,"",$L136)</f>
        <v>#N/A</v>
      </c>
      <c r="O136" t="e">
        <f>IF(VLOOKUP($B136,Sheet1!$D$2:$G$553,4,FALSE)=0,"",$L136)</f>
        <v>#N/A</v>
      </c>
      <c r="P136" t="e">
        <f>IF(VLOOKUP($B136,Sheet1!$E$2:$G$553,3,FALSE)=0,"",$L136)</f>
        <v>#N/A</v>
      </c>
      <c r="Q136" t="e">
        <f>IF(VLOOKUP($B136,Sheet1!$F$2:$G$553,2,FALSE)=0,"",$L136)</f>
        <v>#N/A</v>
      </c>
    </row>
    <row r="137" spans="1:17" x14ac:dyDescent="0.25">
      <c r="A137" s="4">
        <v>9798</v>
      </c>
      <c r="B137" s="7" t="s">
        <v>232</v>
      </c>
      <c r="C137" s="8">
        <v>252501101</v>
      </c>
      <c r="D137" s="8" t="s">
        <v>233</v>
      </c>
      <c r="E137" s="8">
        <v>16978.503858669799</v>
      </c>
      <c r="F137" s="8">
        <f t="shared" si="8"/>
        <v>10.552208737520074</v>
      </c>
      <c r="G137" s="5">
        <v>33</v>
      </c>
      <c r="H137" s="8">
        <f t="shared" si="9"/>
        <v>9.9804783772890246</v>
      </c>
      <c r="I137" s="11">
        <v>0.30243873870572802</v>
      </c>
      <c r="J137" s="12">
        <v>136</v>
      </c>
      <c r="K137">
        <f t="shared" si="10"/>
        <v>1029.941414279057</v>
      </c>
      <c r="L137">
        <f t="shared" si="11"/>
        <v>20624.893418378942</v>
      </c>
      <c r="M137" t="e">
        <f>IF(VLOOKUP(B137,Sheet1!$B$2:$G$553,6,FALSE)=0,"",L137)</f>
        <v>#N/A</v>
      </c>
      <c r="N137" t="e">
        <f>IF(VLOOKUP($B137,Sheet1!$C$2:$G$553,5,FALSE)=0,"",$L137)</f>
        <v>#N/A</v>
      </c>
      <c r="O137" t="e">
        <f>IF(VLOOKUP($B137,Sheet1!$D$2:$G$553,4,FALSE)=0,"",$L137)</f>
        <v>#N/A</v>
      </c>
      <c r="P137" t="e">
        <f>IF(VLOOKUP($B137,Sheet1!$E$2:$G$553,3,FALSE)=0,"",$L137)</f>
        <v>#N/A</v>
      </c>
      <c r="Q137" t="e">
        <f>IF(VLOOKUP($B137,Sheet1!$F$2:$G$553,2,FALSE)=0,"",$L137)</f>
        <v>#N/A</v>
      </c>
    </row>
    <row r="138" spans="1:17" x14ac:dyDescent="0.25">
      <c r="A138" s="4">
        <v>8821</v>
      </c>
      <c r="B138" s="7" t="s">
        <v>234</v>
      </c>
      <c r="C138" s="8">
        <v>182721104</v>
      </c>
      <c r="D138" s="8" t="s">
        <v>190</v>
      </c>
      <c r="E138" s="8">
        <v>56.518175058443298</v>
      </c>
      <c r="F138" s="8">
        <f t="shared" si="8"/>
        <v>3.5126274119604284E-2</v>
      </c>
      <c r="G138" s="5">
        <v>105</v>
      </c>
      <c r="H138" s="8">
        <f t="shared" si="9"/>
        <v>31.694684851253129</v>
      </c>
      <c r="I138" s="11">
        <v>0.30185414144050599</v>
      </c>
      <c r="J138" s="12">
        <v>137</v>
      </c>
      <c r="K138">
        <f t="shared" si="10"/>
        <v>1029.9765405531766</v>
      </c>
      <c r="L138">
        <f t="shared" si="11"/>
        <v>20593.19873352769</v>
      </c>
      <c r="M138" t="e">
        <f>IF(VLOOKUP(B138,Sheet1!$B$2:$G$553,6,FALSE)=0,"",L138)</f>
        <v>#N/A</v>
      </c>
      <c r="N138" t="e">
        <f>IF(VLOOKUP($B138,Sheet1!$C$2:$G$553,5,FALSE)=0,"",$L138)</f>
        <v>#N/A</v>
      </c>
      <c r="O138" t="e">
        <f>IF(VLOOKUP($B138,Sheet1!$D$2:$G$553,4,FALSE)=0,"",$L138)</f>
        <v>#N/A</v>
      </c>
      <c r="P138" t="e">
        <f>IF(VLOOKUP($B138,Sheet1!$E$2:$G$553,3,FALSE)=0,"",$L138)</f>
        <v>#N/A</v>
      </c>
      <c r="Q138" t="e">
        <f>IF(VLOOKUP($B138,Sheet1!$F$2:$G$553,2,FALSE)=0,"",$L138)</f>
        <v>#N/A</v>
      </c>
    </row>
    <row r="139" spans="1:17" x14ac:dyDescent="0.25">
      <c r="A139" s="4">
        <v>12</v>
      </c>
      <c r="B139" s="7" t="s">
        <v>235</v>
      </c>
      <c r="C139" s="8">
        <v>182611103</v>
      </c>
      <c r="D139" s="8" t="s">
        <v>130</v>
      </c>
      <c r="E139" s="8">
        <v>3586.1974338212499</v>
      </c>
      <c r="F139" s="8">
        <f t="shared" si="8"/>
        <v>2.2288361925551583</v>
      </c>
      <c r="G139" s="5">
        <v>24</v>
      </c>
      <c r="H139" s="8">
        <f t="shared" si="9"/>
        <v>7.2093839055451445</v>
      </c>
      <c r="I139" s="11">
        <v>0.30039099606438102</v>
      </c>
      <c r="J139" s="12">
        <v>138</v>
      </c>
      <c r="K139">
        <f t="shared" si="10"/>
        <v>1032.2053767457319</v>
      </c>
      <c r="L139">
        <f t="shared" si="11"/>
        <v>20585.989349622145</v>
      </c>
      <c r="M139" t="e">
        <f>IF(VLOOKUP(B139,Sheet1!$B$2:$G$553,6,FALSE)=0,"",L139)</f>
        <v>#N/A</v>
      </c>
      <c r="N139" t="e">
        <f>IF(VLOOKUP($B139,Sheet1!$C$2:$G$553,5,FALSE)=0,"",$L139)</f>
        <v>#N/A</v>
      </c>
      <c r="O139" t="e">
        <f>IF(VLOOKUP($B139,Sheet1!$D$2:$G$553,4,FALSE)=0,"",$L139)</f>
        <v>#N/A</v>
      </c>
      <c r="P139" t="e">
        <f>IF(VLOOKUP($B139,Sheet1!$E$2:$G$553,3,FALSE)=0,"",$L139)</f>
        <v>#N/A</v>
      </c>
      <c r="Q139" t="e">
        <f>IF(VLOOKUP($B139,Sheet1!$F$2:$G$553,2,FALSE)=0,"",$L139)</f>
        <v>#N/A</v>
      </c>
    </row>
    <row r="140" spans="1:17" x14ac:dyDescent="0.25">
      <c r="A140" s="4">
        <v>461</v>
      </c>
      <c r="B140" s="7" t="s">
        <v>236</v>
      </c>
      <c r="C140" s="8">
        <v>43311102</v>
      </c>
      <c r="D140" s="8" t="s">
        <v>25</v>
      </c>
      <c r="E140" s="8">
        <v>15016.4864408255</v>
      </c>
      <c r="F140" s="8">
        <f t="shared" si="8"/>
        <v>9.3328069862184577</v>
      </c>
      <c r="G140" s="5">
        <v>131</v>
      </c>
      <c r="H140" s="8">
        <f t="shared" si="9"/>
        <v>38.923291652357349</v>
      </c>
      <c r="I140" s="11">
        <v>0.29712436375845303</v>
      </c>
      <c r="J140" s="12">
        <v>139</v>
      </c>
      <c r="K140">
        <f t="shared" si="10"/>
        <v>1041.5381837319503</v>
      </c>
      <c r="L140">
        <f t="shared" si="11"/>
        <v>20547.066057969787</v>
      </c>
      <c r="M140" t="e">
        <f>IF(VLOOKUP(B140,Sheet1!$B$2:$G$553,6,FALSE)=0,"",L140)</f>
        <v>#N/A</v>
      </c>
      <c r="N140" t="e">
        <f>IF(VLOOKUP($B140,Sheet1!$C$2:$G$553,5,FALSE)=0,"",$L140)</f>
        <v>#N/A</v>
      </c>
      <c r="O140" t="e">
        <f>IF(VLOOKUP($B140,Sheet1!$D$2:$G$553,4,FALSE)=0,"",$L140)</f>
        <v>#N/A</v>
      </c>
      <c r="P140" t="e">
        <f>IF(VLOOKUP($B140,Sheet1!$E$2:$G$553,3,FALSE)=0,"",$L140)</f>
        <v>#N/A</v>
      </c>
      <c r="Q140" t="e">
        <f>IF(VLOOKUP($B140,Sheet1!$F$2:$G$553,2,FALSE)=0,"",$L140)</f>
        <v>#N/A</v>
      </c>
    </row>
    <row r="141" spans="1:17" x14ac:dyDescent="0.25">
      <c r="A141" s="4">
        <v>4081</v>
      </c>
      <c r="B141" s="7" t="s">
        <v>237</v>
      </c>
      <c r="C141" s="8">
        <v>103521102</v>
      </c>
      <c r="D141" s="8" t="s">
        <v>238</v>
      </c>
      <c r="E141" s="8">
        <v>8797.2782102602105</v>
      </c>
      <c r="F141" s="8">
        <f t="shared" si="8"/>
        <v>5.4675439467123743</v>
      </c>
      <c r="G141" s="5">
        <v>67</v>
      </c>
      <c r="H141" s="8">
        <f t="shared" si="9"/>
        <v>19.767100900460566</v>
      </c>
      <c r="I141" s="11">
        <v>0.295031356723292</v>
      </c>
      <c r="J141" s="12">
        <v>140</v>
      </c>
      <c r="K141">
        <f t="shared" si="10"/>
        <v>1047.0057276786627</v>
      </c>
      <c r="L141">
        <f t="shared" si="11"/>
        <v>20527.298957069328</v>
      </c>
      <c r="M141" t="e">
        <f>IF(VLOOKUP(B141,Sheet1!$B$2:$G$553,6,FALSE)=0,"",L141)</f>
        <v>#N/A</v>
      </c>
      <c r="N141" t="e">
        <f>IF(VLOOKUP($B141,Sheet1!$C$2:$G$553,5,FALSE)=0,"",$L141)</f>
        <v>#N/A</v>
      </c>
      <c r="O141" t="e">
        <f>IF(VLOOKUP($B141,Sheet1!$D$2:$G$553,4,FALSE)=0,"",$L141)</f>
        <v>#N/A</v>
      </c>
      <c r="P141" t="e">
        <f>IF(VLOOKUP($B141,Sheet1!$E$2:$G$553,3,FALSE)=0,"",$L141)</f>
        <v>#N/A</v>
      </c>
      <c r="Q141" t="e">
        <f>IF(VLOOKUP($B141,Sheet1!$F$2:$G$553,2,FALSE)=0,"",$L141)</f>
        <v>#N/A</v>
      </c>
    </row>
    <row r="142" spans="1:17" x14ac:dyDescent="0.25">
      <c r="A142" s="4">
        <v>207</v>
      </c>
      <c r="B142" s="7" t="s">
        <v>239</v>
      </c>
      <c r="C142" s="8">
        <v>254151102</v>
      </c>
      <c r="D142" s="8" t="s">
        <v>240</v>
      </c>
      <c r="E142" s="8">
        <v>55860.832528418803</v>
      </c>
      <c r="F142" s="8">
        <f t="shared" si="8"/>
        <v>34.717733081677316</v>
      </c>
      <c r="G142" s="5">
        <v>368</v>
      </c>
      <c r="H142" s="8">
        <f t="shared" si="9"/>
        <v>107.35650502191665</v>
      </c>
      <c r="I142" s="11">
        <v>0.29172963321173001</v>
      </c>
      <c r="J142" s="12">
        <v>141</v>
      </c>
      <c r="K142">
        <f t="shared" si="10"/>
        <v>1081.72346076034</v>
      </c>
      <c r="L142">
        <f t="shared" si="11"/>
        <v>20419.942452047413</v>
      </c>
      <c r="M142">
        <f>IF(VLOOKUP(B142,Sheet1!$B$2:$G$553,6,FALSE)=0,"",L142)</f>
        <v>20419.942452047413</v>
      </c>
      <c r="N142" t="e">
        <f>IF(VLOOKUP($B142,Sheet1!$C$2:$G$553,5,FALSE)=0,"",$L142)</f>
        <v>#N/A</v>
      </c>
      <c r="O142" t="e">
        <f>IF(VLOOKUP($B142,Sheet1!$D$2:$G$553,4,FALSE)=0,"",$L142)</f>
        <v>#N/A</v>
      </c>
      <c r="P142" t="e">
        <f>IF(VLOOKUP($B142,Sheet1!$E$2:$G$553,3,FALSE)=0,"",$L142)</f>
        <v>#N/A</v>
      </c>
      <c r="Q142" t="e">
        <f>IF(VLOOKUP($B142,Sheet1!$F$2:$G$553,2,FALSE)=0,"",$L142)</f>
        <v>#N/A</v>
      </c>
    </row>
    <row r="143" spans="1:17" x14ac:dyDescent="0.25">
      <c r="A143" s="4">
        <v>929</v>
      </c>
      <c r="B143" s="7" t="s">
        <v>241</v>
      </c>
      <c r="C143" s="8">
        <v>162991101</v>
      </c>
      <c r="D143" s="8" t="s">
        <v>242</v>
      </c>
      <c r="E143" s="8">
        <v>42311.350314519499</v>
      </c>
      <c r="F143" s="8">
        <f t="shared" si="8"/>
        <v>26.296675148862338</v>
      </c>
      <c r="G143" s="5">
        <v>280</v>
      </c>
      <c r="H143" s="8">
        <f t="shared" si="9"/>
        <v>81.350646342627201</v>
      </c>
      <c r="I143" s="11">
        <v>0.29053802265223999</v>
      </c>
      <c r="J143" s="12">
        <v>142</v>
      </c>
      <c r="K143">
        <f t="shared" si="10"/>
        <v>1108.0201359092023</v>
      </c>
      <c r="L143">
        <f t="shared" si="11"/>
        <v>20338.591805704786</v>
      </c>
      <c r="M143" t="e">
        <f>IF(VLOOKUP(B143,Sheet1!$B$2:$G$553,6,FALSE)=0,"",L143)</f>
        <v>#N/A</v>
      </c>
      <c r="N143" t="e">
        <f>IF(VLOOKUP($B143,Sheet1!$C$2:$G$553,5,FALSE)=0,"",$L143)</f>
        <v>#N/A</v>
      </c>
      <c r="O143" t="e">
        <f>IF(VLOOKUP($B143,Sheet1!$D$2:$G$553,4,FALSE)=0,"",$L143)</f>
        <v>#N/A</v>
      </c>
      <c r="P143" t="e">
        <f>IF(VLOOKUP($B143,Sheet1!$E$2:$G$553,3,FALSE)=0,"",$L143)</f>
        <v>#N/A</v>
      </c>
      <c r="Q143" t="e">
        <f>IF(VLOOKUP($B143,Sheet1!$F$2:$G$553,2,FALSE)=0,"",$L143)</f>
        <v>#N/A</v>
      </c>
    </row>
    <row r="144" spans="1:17" x14ac:dyDescent="0.25">
      <c r="A144" s="4">
        <v>3287</v>
      </c>
      <c r="B144" s="7" t="s">
        <v>243</v>
      </c>
      <c r="C144" s="8">
        <v>103261103</v>
      </c>
      <c r="D144" s="8" t="s">
        <v>244</v>
      </c>
      <c r="E144" s="8">
        <v>7231.4681876778704</v>
      </c>
      <c r="F144" s="8">
        <f t="shared" si="8"/>
        <v>4.4943866921552953</v>
      </c>
      <c r="G144" s="5">
        <v>106</v>
      </c>
      <c r="H144" s="8">
        <f t="shared" si="9"/>
        <v>30.623169053688791</v>
      </c>
      <c r="I144" s="11">
        <v>0.28889782126121499</v>
      </c>
      <c r="J144" s="12">
        <v>143</v>
      </c>
      <c r="K144">
        <f t="shared" si="10"/>
        <v>1112.5145226013576</v>
      </c>
      <c r="L144">
        <f t="shared" si="11"/>
        <v>20307.968636651098</v>
      </c>
      <c r="M144" t="e">
        <f>IF(VLOOKUP(B144,Sheet1!$B$2:$G$553,6,FALSE)=0,"",L144)</f>
        <v>#N/A</v>
      </c>
      <c r="N144" t="e">
        <f>IF(VLOOKUP($B144,Sheet1!$C$2:$G$553,5,FALSE)=0,"",$L144)</f>
        <v>#N/A</v>
      </c>
      <c r="O144" t="e">
        <f>IF(VLOOKUP($B144,Sheet1!$D$2:$G$553,4,FALSE)=0,"",$L144)</f>
        <v>#N/A</v>
      </c>
      <c r="P144" t="e">
        <f>IF(VLOOKUP($B144,Sheet1!$E$2:$G$553,3,FALSE)=0,"",$L144)</f>
        <v>#N/A</v>
      </c>
      <c r="Q144" t="e">
        <f>IF(VLOOKUP($B144,Sheet1!$F$2:$G$553,2,FALSE)=0,"",$L144)</f>
        <v>#N/A</v>
      </c>
    </row>
    <row r="145" spans="1:17" x14ac:dyDescent="0.25">
      <c r="A145" s="4">
        <v>1107</v>
      </c>
      <c r="B145" s="7" t="s">
        <v>245</v>
      </c>
      <c r="C145" s="8">
        <v>254432104</v>
      </c>
      <c r="D145" s="8" t="s">
        <v>49</v>
      </c>
      <c r="E145" s="8">
        <v>54599.186753335598</v>
      </c>
      <c r="F145" s="8">
        <f t="shared" si="8"/>
        <v>33.933615135696456</v>
      </c>
      <c r="G145" s="5">
        <v>227</v>
      </c>
      <c r="H145" s="8">
        <f t="shared" si="9"/>
        <v>65.047819620032129</v>
      </c>
      <c r="I145" s="11">
        <v>0.28655427145388601</v>
      </c>
      <c r="J145" s="12">
        <v>144</v>
      </c>
      <c r="K145">
        <f t="shared" si="10"/>
        <v>1146.4481377370541</v>
      </c>
      <c r="L145">
        <f t="shared" si="11"/>
        <v>20242.920817031067</v>
      </c>
      <c r="M145" t="e">
        <f>IF(VLOOKUP(B145,Sheet1!$B$2:$G$553,6,FALSE)=0,"",L145)</f>
        <v>#N/A</v>
      </c>
      <c r="N145" t="e">
        <f>IF(VLOOKUP($B145,Sheet1!$C$2:$G$553,5,FALSE)=0,"",$L145)</f>
        <v>#N/A</v>
      </c>
      <c r="O145" t="e">
        <f>IF(VLOOKUP($B145,Sheet1!$D$2:$G$553,4,FALSE)=0,"",$L145)</f>
        <v>#N/A</v>
      </c>
      <c r="P145" t="e">
        <f>IF(VLOOKUP($B145,Sheet1!$E$2:$G$553,3,FALSE)=0,"",$L145)</f>
        <v>#N/A</v>
      </c>
      <c r="Q145" t="e">
        <f>IF(VLOOKUP($B145,Sheet1!$F$2:$G$553,2,FALSE)=0,"",$L145)</f>
        <v>#N/A</v>
      </c>
    </row>
    <row r="146" spans="1:17" x14ac:dyDescent="0.25">
      <c r="A146" s="4">
        <v>9519</v>
      </c>
      <c r="B146" s="7" t="s">
        <v>246</v>
      </c>
      <c r="C146" s="8">
        <v>62081104</v>
      </c>
      <c r="D146" s="8" t="s">
        <v>247</v>
      </c>
      <c r="E146" s="8">
        <v>3612.2460812750501</v>
      </c>
      <c r="F146" s="8">
        <f t="shared" si="8"/>
        <v>2.2450255321784027</v>
      </c>
      <c r="G146" s="5">
        <v>22</v>
      </c>
      <c r="H146" s="8">
        <f t="shared" si="9"/>
        <v>6.3041816466471925</v>
      </c>
      <c r="I146" s="11">
        <v>0.28655371121123602</v>
      </c>
      <c r="J146" s="12">
        <v>145</v>
      </c>
      <c r="K146">
        <f t="shared" si="10"/>
        <v>1148.6931632692326</v>
      </c>
      <c r="L146">
        <f t="shared" si="11"/>
        <v>20236.61663538442</v>
      </c>
      <c r="M146">
        <f>IF(VLOOKUP(B146,Sheet1!$B$2:$G$553,6,FALSE)=0,"",L146)</f>
        <v>20236.61663538442</v>
      </c>
      <c r="N146" t="e">
        <f>IF(VLOOKUP($B146,Sheet1!$C$2:$G$553,5,FALSE)=0,"",$L146)</f>
        <v>#N/A</v>
      </c>
      <c r="O146" t="e">
        <f>IF(VLOOKUP($B146,Sheet1!$D$2:$G$553,4,FALSE)=0,"",$L146)</f>
        <v>#N/A</v>
      </c>
      <c r="P146" t="e">
        <f>IF(VLOOKUP($B146,Sheet1!$E$2:$G$553,3,FALSE)=0,"",$L146)</f>
        <v>#N/A</v>
      </c>
      <c r="Q146" t="e">
        <f>IF(VLOOKUP($B146,Sheet1!$F$2:$G$553,2,FALSE)=0,"",$L146)</f>
        <v>#N/A</v>
      </c>
    </row>
    <row r="147" spans="1:17" x14ac:dyDescent="0.25">
      <c r="A147" s="4">
        <v>3809</v>
      </c>
      <c r="B147" s="7" t="s">
        <v>248</v>
      </c>
      <c r="C147" s="8">
        <v>152271102</v>
      </c>
      <c r="D147" s="8" t="s">
        <v>249</v>
      </c>
      <c r="E147" s="8">
        <v>38210.881907595198</v>
      </c>
      <c r="F147" s="8">
        <f t="shared" si="8"/>
        <v>23.748217468983963</v>
      </c>
      <c r="G147" s="5">
        <v>278</v>
      </c>
      <c r="H147" s="8">
        <f t="shared" si="9"/>
        <v>79.058536054788306</v>
      </c>
      <c r="I147" s="11">
        <v>0.28438322321866299</v>
      </c>
      <c r="J147" s="12">
        <v>146</v>
      </c>
      <c r="K147">
        <f t="shared" si="10"/>
        <v>1172.4413807382166</v>
      </c>
      <c r="L147">
        <f t="shared" si="11"/>
        <v>20157.558099329632</v>
      </c>
      <c r="M147" t="e">
        <f>IF(VLOOKUP(B147,Sheet1!$B$2:$G$553,6,FALSE)=0,"",L147)</f>
        <v>#N/A</v>
      </c>
      <c r="N147" t="e">
        <f>IF(VLOOKUP($B147,Sheet1!$C$2:$G$553,5,FALSE)=0,"",$L147)</f>
        <v>#N/A</v>
      </c>
      <c r="O147" t="e">
        <f>IF(VLOOKUP($B147,Sheet1!$D$2:$G$553,4,FALSE)=0,"",$L147)</f>
        <v>#N/A</v>
      </c>
      <c r="P147" t="e">
        <f>IF(VLOOKUP($B147,Sheet1!$E$2:$G$553,3,FALSE)=0,"",$L147)</f>
        <v>#N/A</v>
      </c>
      <c r="Q147" t="e">
        <f>IF(VLOOKUP($B147,Sheet1!$F$2:$G$553,2,FALSE)=0,"",$L147)</f>
        <v>#N/A</v>
      </c>
    </row>
    <row r="148" spans="1:17" x14ac:dyDescent="0.25">
      <c r="A148" s="4">
        <v>2464</v>
      </c>
      <c r="B148" s="7" t="s">
        <v>250</v>
      </c>
      <c r="C148" s="8">
        <v>252062111</v>
      </c>
      <c r="D148" s="8" t="s">
        <v>15</v>
      </c>
      <c r="E148" s="8">
        <v>18621.058724242201</v>
      </c>
      <c r="F148" s="8">
        <f t="shared" si="8"/>
        <v>11.573063222027471</v>
      </c>
      <c r="G148" s="5">
        <v>119</v>
      </c>
      <c r="H148" s="8">
        <f t="shared" si="9"/>
        <v>33.828840462645033</v>
      </c>
      <c r="I148" s="11">
        <v>0.28427597027432799</v>
      </c>
      <c r="J148" s="12">
        <v>147</v>
      </c>
      <c r="K148">
        <f t="shared" si="10"/>
        <v>1184.0144439602441</v>
      </c>
      <c r="L148">
        <f t="shared" si="11"/>
        <v>20123.729258866988</v>
      </c>
      <c r="M148" t="e">
        <f>IF(VLOOKUP(B148,Sheet1!$B$2:$G$553,6,FALSE)=0,"",L148)</f>
        <v>#N/A</v>
      </c>
      <c r="N148" t="e">
        <f>IF(VLOOKUP($B148,Sheet1!$C$2:$G$553,5,FALSE)=0,"",$L148)</f>
        <v>#N/A</v>
      </c>
      <c r="O148" t="e">
        <f>IF(VLOOKUP($B148,Sheet1!$D$2:$G$553,4,FALSE)=0,"",$L148)</f>
        <v>#N/A</v>
      </c>
      <c r="P148" t="e">
        <f>IF(VLOOKUP($B148,Sheet1!$E$2:$G$553,3,FALSE)=0,"",$L148)</f>
        <v>#N/A</v>
      </c>
      <c r="Q148" t="e">
        <f>IF(VLOOKUP($B148,Sheet1!$F$2:$G$553,2,FALSE)=0,"",$L148)</f>
        <v>#N/A</v>
      </c>
    </row>
    <row r="149" spans="1:17" x14ac:dyDescent="0.25">
      <c r="A149" s="4">
        <v>3815</v>
      </c>
      <c r="B149" s="7" t="s">
        <v>251</v>
      </c>
      <c r="C149" s="8">
        <v>103461102</v>
      </c>
      <c r="D149" s="8" t="s">
        <v>185</v>
      </c>
      <c r="E149" s="8">
        <v>20943.3131718158</v>
      </c>
      <c r="F149" s="8">
        <f t="shared" si="8"/>
        <v>13.016353742582847</v>
      </c>
      <c r="G149" s="5">
        <v>102</v>
      </c>
      <c r="H149" s="8">
        <f t="shared" si="9"/>
        <v>28.994291372052775</v>
      </c>
      <c r="I149" s="11">
        <v>0.284257758549537</v>
      </c>
      <c r="J149" s="12">
        <v>148</v>
      </c>
      <c r="K149">
        <f t="shared" si="10"/>
        <v>1197.0307977028269</v>
      </c>
      <c r="L149">
        <f t="shared" si="11"/>
        <v>20094.734967494936</v>
      </c>
      <c r="M149">
        <f>IF(VLOOKUP(B149,Sheet1!$B$2:$G$553,6,FALSE)=0,"",L149)</f>
        <v>20094.734967494936</v>
      </c>
      <c r="N149" t="e">
        <f>IF(VLOOKUP($B149,Sheet1!$C$2:$G$553,5,FALSE)=0,"",$L149)</f>
        <v>#N/A</v>
      </c>
      <c r="O149" t="e">
        <f>IF(VLOOKUP($B149,Sheet1!$D$2:$G$553,4,FALSE)=0,"",$L149)</f>
        <v>#N/A</v>
      </c>
      <c r="P149" t="e">
        <f>IF(VLOOKUP($B149,Sheet1!$E$2:$G$553,3,FALSE)=0,"",$L149)</f>
        <v>#N/A</v>
      </c>
      <c r="Q149" t="e">
        <f>IF(VLOOKUP($B149,Sheet1!$F$2:$G$553,2,FALSE)=0,"",$L149)</f>
        <v>#N/A</v>
      </c>
    </row>
    <row r="150" spans="1:17" x14ac:dyDescent="0.25">
      <c r="A150" s="4">
        <v>10166</v>
      </c>
      <c r="B150" s="7" t="s">
        <v>252</v>
      </c>
      <c r="C150" s="8">
        <v>183052113</v>
      </c>
      <c r="D150" s="8" t="s">
        <v>211</v>
      </c>
      <c r="E150" s="8">
        <v>766.57185354347905</v>
      </c>
      <c r="F150" s="8">
        <f t="shared" si="8"/>
        <v>0.47642750375604664</v>
      </c>
      <c r="G150" s="5">
        <v>6</v>
      </c>
      <c r="H150" s="8">
        <f t="shared" si="9"/>
        <v>1.7049313845068521</v>
      </c>
      <c r="I150" s="11">
        <v>0.28415523075114202</v>
      </c>
      <c r="J150" s="12">
        <v>149</v>
      </c>
      <c r="K150">
        <f t="shared" si="10"/>
        <v>1197.5072252065829</v>
      </c>
      <c r="L150">
        <f t="shared" si="11"/>
        <v>20093.030036110431</v>
      </c>
      <c r="M150" t="e">
        <f>IF(VLOOKUP(B150,Sheet1!$B$2:$G$553,6,FALSE)=0,"",L150)</f>
        <v>#N/A</v>
      </c>
      <c r="N150" t="e">
        <f>IF(VLOOKUP($B150,Sheet1!$C$2:$G$553,5,FALSE)=0,"",$L150)</f>
        <v>#N/A</v>
      </c>
      <c r="O150" t="e">
        <f>IF(VLOOKUP($B150,Sheet1!$D$2:$G$553,4,FALSE)=0,"",$L150)</f>
        <v>#N/A</v>
      </c>
      <c r="P150" t="e">
        <f>IF(VLOOKUP($B150,Sheet1!$E$2:$G$553,3,FALSE)=0,"",$L150)</f>
        <v>#N/A</v>
      </c>
      <c r="Q150" t="e">
        <f>IF(VLOOKUP($B150,Sheet1!$F$2:$G$553,2,FALSE)=0,"",$L150)</f>
        <v>#N/A</v>
      </c>
    </row>
    <row r="151" spans="1:17" x14ac:dyDescent="0.25">
      <c r="A151" s="4">
        <v>6611</v>
      </c>
      <c r="B151" s="7" t="s">
        <v>253</v>
      </c>
      <c r="C151" s="8">
        <v>103351101</v>
      </c>
      <c r="D151" s="8" t="s">
        <v>254</v>
      </c>
      <c r="E151" s="8">
        <v>8017.5323195317596</v>
      </c>
      <c r="F151" s="8">
        <f t="shared" si="8"/>
        <v>4.9829287256257055</v>
      </c>
      <c r="G151" s="5">
        <v>118</v>
      </c>
      <c r="H151" s="8">
        <f t="shared" si="9"/>
        <v>33.515703765946824</v>
      </c>
      <c r="I151" s="11">
        <v>0.28403138784700699</v>
      </c>
      <c r="J151" s="12">
        <v>150</v>
      </c>
      <c r="K151">
        <f t="shared" si="10"/>
        <v>1202.4901539322086</v>
      </c>
      <c r="L151">
        <f t="shared" si="11"/>
        <v>20059.514332344483</v>
      </c>
      <c r="M151" t="e">
        <f>IF(VLOOKUP(B151,Sheet1!$B$2:$G$553,6,FALSE)=0,"",L151)</f>
        <v>#N/A</v>
      </c>
      <c r="N151">
        <f>IF(VLOOKUP($B151,Sheet1!$C$2:$G$553,5,FALSE)=0,"",$L151)</f>
        <v>20059.514332344483</v>
      </c>
      <c r="O151" t="e">
        <f>IF(VLOOKUP($B151,Sheet1!$D$2:$G$553,4,FALSE)=0,"",$L151)</f>
        <v>#N/A</v>
      </c>
      <c r="P151" t="e">
        <f>IF(VLOOKUP($B151,Sheet1!$E$2:$G$553,3,FALSE)=0,"",$L151)</f>
        <v>#N/A</v>
      </c>
      <c r="Q151" t="e">
        <f>IF(VLOOKUP($B151,Sheet1!$F$2:$G$553,2,FALSE)=0,"",$L151)</f>
        <v>#N/A</v>
      </c>
    </row>
    <row r="152" spans="1:17" x14ac:dyDescent="0.25">
      <c r="A152" s="4">
        <v>195</v>
      </c>
      <c r="B152" s="7" t="s">
        <v>255</v>
      </c>
      <c r="C152" s="8">
        <v>254432104</v>
      </c>
      <c r="D152" s="8" t="s">
        <v>49</v>
      </c>
      <c r="E152" s="8">
        <v>89782.936543034899</v>
      </c>
      <c r="F152" s="8">
        <f t="shared" si="8"/>
        <v>55.800457764471659</v>
      </c>
      <c r="G152" s="5">
        <v>507</v>
      </c>
      <c r="H152" s="8">
        <f t="shared" si="9"/>
        <v>143.84562928044582</v>
      </c>
      <c r="I152" s="11">
        <v>0.28371918990226003</v>
      </c>
      <c r="J152" s="12">
        <v>151</v>
      </c>
      <c r="K152">
        <f t="shared" si="10"/>
        <v>1258.2906116966803</v>
      </c>
      <c r="L152">
        <f t="shared" si="11"/>
        <v>19915.668703064035</v>
      </c>
      <c r="M152" t="e">
        <f>IF(VLOOKUP(B152,Sheet1!$B$2:$G$553,6,FALSE)=0,"",L152)</f>
        <v>#N/A</v>
      </c>
      <c r="N152" t="e">
        <f>IF(VLOOKUP($B152,Sheet1!$C$2:$G$553,5,FALSE)=0,"",$L152)</f>
        <v>#N/A</v>
      </c>
      <c r="O152" t="e">
        <f>IF(VLOOKUP($B152,Sheet1!$D$2:$G$553,4,FALSE)=0,"",$L152)</f>
        <v>#N/A</v>
      </c>
      <c r="P152" t="e">
        <f>IF(VLOOKUP($B152,Sheet1!$E$2:$G$553,3,FALSE)=0,"",$L152)</f>
        <v>#N/A</v>
      </c>
      <c r="Q152" t="e">
        <f>IF(VLOOKUP($B152,Sheet1!$F$2:$G$553,2,FALSE)=0,"",$L152)</f>
        <v>#N/A</v>
      </c>
    </row>
    <row r="153" spans="1:17" x14ac:dyDescent="0.25">
      <c r="A153" s="4">
        <v>5871</v>
      </c>
      <c r="B153" s="7" t="s">
        <v>256</v>
      </c>
      <c r="C153" s="8">
        <v>152531101</v>
      </c>
      <c r="D153" s="8" t="s">
        <v>257</v>
      </c>
      <c r="E153" s="8">
        <v>7342.9024901304301</v>
      </c>
      <c r="F153" s="8">
        <f t="shared" si="8"/>
        <v>4.5636435612992106</v>
      </c>
      <c r="G153" s="5">
        <v>93</v>
      </c>
      <c r="H153" s="8">
        <f t="shared" si="9"/>
        <v>26.335358552866747</v>
      </c>
      <c r="I153" s="11">
        <v>0.28317589841792201</v>
      </c>
      <c r="J153" s="12">
        <v>152</v>
      </c>
      <c r="K153">
        <f t="shared" si="10"/>
        <v>1262.8542552579795</v>
      </c>
      <c r="L153">
        <f t="shared" si="11"/>
        <v>19889.333344511168</v>
      </c>
      <c r="M153" t="e">
        <f>IF(VLOOKUP(B153,Sheet1!$B$2:$G$553,6,FALSE)=0,"",L153)</f>
        <v>#N/A</v>
      </c>
      <c r="N153" t="e">
        <f>IF(VLOOKUP($B153,Sheet1!$C$2:$G$553,5,FALSE)=0,"",$L153)</f>
        <v>#N/A</v>
      </c>
      <c r="O153" t="e">
        <f>IF(VLOOKUP($B153,Sheet1!$D$2:$G$553,4,FALSE)=0,"",$L153)</f>
        <v>#N/A</v>
      </c>
      <c r="P153" t="e">
        <f>IF(VLOOKUP($B153,Sheet1!$E$2:$G$553,3,FALSE)=0,"",$L153)</f>
        <v>#N/A</v>
      </c>
      <c r="Q153" t="e">
        <f>IF(VLOOKUP($B153,Sheet1!$F$2:$G$553,2,FALSE)=0,"",$L153)</f>
        <v>#N/A</v>
      </c>
    </row>
    <row r="154" spans="1:17" x14ac:dyDescent="0.25">
      <c r="A154" s="4">
        <v>952</v>
      </c>
      <c r="B154" s="7" t="s">
        <v>258</v>
      </c>
      <c r="C154" s="8">
        <v>182721104</v>
      </c>
      <c r="D154" s="8" t="s">
        <v>190</v>
      </c>
      <c r="E154" s="8">
        <v>27268.385519813601</v>
      </c>
      <c r="F154" s="8">
        <f t="shared" si="8"/>
        <v>16.947411758740586</v>
      </c>
      <c r="G154" s="5">
        <v>138</v>
      </c>
      <c r="H154" s="8">
        <f t="shared" si="9"/>
        <v>39.025281792409132</v>
      </c>
      <c r="I154" s="11">
        <v>0.28279189704644297</v>
      </c>
      <c r="J154" s="12">
        <v>153</v>
      </c>
      <c r="K154">
        <f t="shared" si="10"/>
        <v>1279.8016670167201</v>
      </c>
      <c r="L154">
        <f t="shared" si="11"/>
        <v>19850.308062718759</v>
      </c>
      <c r="M154" t="e">
        <f>IF(VLOOKUP(B154,Sheet1!$B$2:$G$553,6,FALSE)=0,"",L154)</f>
        <v>#N/A</v>
      </c>
      <c r="N154" t="e">
        <f>IF(VLOOKUP($B154,Sheet1!$C$2:$G$553,5,FALSE)=0,"",$L154)</f>
        <v>#N/A</v>
      </c>
      <c r="O154" t="e">
        <f>IF(VLOOKUP($B154,Sheet1!$D$2:$G$553,4,FALSE)=0,"",$L154)</f>
        <v>#N/A</v>
      </c>
      <c r="P154" t="e">
        <f>IF(VLOOKUP($B154,Sheet1!$E$2:$G$553,3,FALSE)=0,"",$L154)</f>
        <v>#N/A</v>
      </c>
      <c r="Q154" t="e">
        <f>IF(VLOOKUP($B154,Sheet1!$F$2:$G$553,2,FALSE)=0,"",$L154)</f>
        <v>#N/A</v>
      </c>
    </row>
    <row r="155" spans="1:17" x14ac:dyDescent="0.25">
      <c r="A155" s="4">
        <v>1401</v>
      </c>
      <c r="B155" s="7" t="s">
        <v>259</v>
      </c>
      <c r="C155" s="8">
        <v>252521103</v>
      </c>
      <c r="D155" s="8" t="s">
        <v>260</v>
      </c>
      <c r="E155" s="8">
        <v>18962.089784003001</v>
      </c>
      <c r="F155" s="8">
        <f t="shared" si="8"/>
        <v>11.785015403357987</v>
      </c>
      <c r="G155" s="5">
        <v>133</v>
      </c>
      <c r="H155" s="8">
        <f t="shared" si="9"/>
        <v>37.478180143681207</v>
      </c>
      <c r="I155" s="11">
        <v>0.28179082814797901</v>
      </c>
      <c r="J155" s="12">
        <v>154</v>
      </c>
      <c r="K155">
        <f t="shared" si="10"/>
        <v>1291.586682420078</v>
      </c>
      <c r="L155">
        <f t="shared" si="11"/>
        <v>19812.829882575079</v>
      </c>
      <c r="M155" t="e">
        <f>IF(VLOOKUP(B155,Sheet1!$B$2:$G$553,6,FALSE)=0,"",L155)</f>
        <v>#N/A</v>
      </c>
      <c r="N155" t="e">
        <f>IF(VLOOKUP($B155,Sheet1!$C$2:$G$553,5,FALSE)=0,"",$L155)</f>
        <v>#N/A</v>
      </c>
      <c r="O155" t="e">
        <f>IF(VLOOKUP($B155,Sheet1!$D$2:$G$553,4,FALSE)=0,"",$L155)</f>
        <v>#N/A</v>
      </c>
      <c r="P155" t="e">
        <f>IF(VLOOKUP($B155,Sheet1!$E$2:$G$553,3,FALSE)=0,"",$L155)</f>
        <v>#N/A</v>
      </c>
      <c r="Q155" t="e">
        <f>IF(VLOOKUP($B155,Sheet1!$F$2:$G$553,2,FALSE)=0,"",$L155)</f>
        <v>#N/A</v>
      </c>
    </row>
    <row r="156" spans="1:17" x14ac:dyDescent="0.25">
      <c r="A156" s="4">
        <v>10123</v>
      </c>
      <c r="B156" s="7" t="s">
        <v>261</v>
      </c>
      <c r="C156" s="8">
        <v>42561102</v>
      </c>
      <c r="D156" s="8" t="s">
        <v>262</v>
      </c>
      <c r="E156" s="8">
        <v>427.97442919153798</v>
      </c>
      <c r="F156" s="8">
        <f t="shared" si="8"/>
        <v>0.26598783666347919</v>
      </c>
      <c r="G156" s="5">
        <v>6</v>
      </c>
      <c r="H156" s="8">
        <f t="shared" si="9"/>
        <v>1.6814795702849459</v>
      </c>
      <c r="I156" s="11">
        <v>0.280246595047491</v>
      </c>
      <c r="J156" s="12">
        <v>155</v>
      </c>
      <c r="K156">
        <f t="shared" si="10"/>
        <v>1291.8526702567415</v>
      </c>
      <c r="L156">
        <f t="shared" si="11"/>
        <v>19811.148403004794</v>
      </c>
      <c r="M156" t="e">
        <f>IF(VLOOKUP(B156,Sheet1!$B$2:$G$553,6,FALSE)=0,"",L156)</f>
        <v>#N/A</v>
      </c>
      <c r="N156" t="e">
        <f>IF(VLOOKUP($B156,Sheet1!$C$2:$G$553,5,FALSE)=0,"",$L156)</f>
        <v>#N/A</v>
      </c>
      <c r="O156" t="e">
        <f>IF(VLOOKUP($B156,Sheet1!$D$2:$G$553,4,FALSE)=0,"",$L156)</f>
        <v>#N/A</v>
      </c>
      <c r="P156" t="e">
        <f>IF(VLOOKUP($B156,Sheet1!$E$2:$G$553,3,FALSE)=0,"",$L156)</f>
        <v>#N/A</v>
      </c>
      <c r="Q156" t="e">
        <f>IF(VLOOKUP($B156,Sheet1!$F$2:$G$553,2,FALSE)=0,"",$L156)</f>
        <v>#N/A</v>
      </c>
    </row>
    <row r="157" spans="1:17" x14ac:dyDescent="0.25">
      <c r="A157" s="4">
        <v>3591</v>
      </c>
      <c r="B157" s="7" t="s">
        <v>263</v>
      </c>
      <c r="C157" s="8">
        <v>182721101</v>
      </c>
      <c r="D157" s="8" t="s">
        <v>264</v>
      </c>
      <c r="E157" s="8">
        <v>8850.8282840238608</v>
      </c>
      <c r="F157" s="8">
        <f t="shared" si="8"/>
        <v>5.5008255338867995</v>
      </c>
      <c r="G157" s="5">
        <v>149</v>
      </c>
      <c r="H157" s="8">
        <f t="shared" si="9"/>
        <v>41.723230982772115</v>
      </c>
      <c r="I157" s="11">
        <v>0.28002168444813502</v>
      </c>
      <c r="J157" s="12">
        <v>156</v>
      </c>
      <c r="K157">
        <f t="shared" si="10"/>
        <v>1297.3534957906284</v>
      </c>
      <c r="L157">
        <f t="shared" si="11"/>
        <v>19769.425172022024</v>
      </c>
      <c r="M157" t="e">
        <f>IF(VLOOKUP(B157,Sheet1!$B$2:$G$553,6,FALSE)=0,"",L157)</f>
        <v>#N/A</v>
      </c>
      <c r="N157" t="e">
        <f>IF(VLOOKUP($B157,Sheet1!$C$2:$G$553,5,FALSE)=0,"",$L157)</f>
        <v>#N/A</v>
      </c>
      <c r="O157" t="e">
        <f>IF(VLOOKUP($B157,Sheet1!$D$2:$G$553,4,FALSE)=0,"",$L157)</f>
        <v>#N/A</v>
      </c>
      <c r="P157" t="e">
        <f>IF(VLOOKUP($B157,Sheet1!$E$2:$G$553,3,FALSE)=0,"",$L157)</f>
        <v>#N/A</v>
      </c>
      <c r="Q157" t="e">
        <f>IF(VLOOKUP($B157,Sheet1!$F$2:$G$553,2,FALSE)=0,"",$L157)</f>
        <v>#N/A</v>
      </c>
    </row>
    <row r="158" spans="1:17" x14ac:dyDescent="0.25">
      <c r="A158" s="4">
        <v>2737</v>
      </c>
      <c r="B158" s="7" t="s">
        <v>265</v>
      </c>
      <c r="C158" s="8">
        <v>102541101</v>
      </c>
      <c r="D158" s="8" t="s">
        <v>79</v>
      </c>
      <c r="E158" s="8">
        <v>15490.2628530606</v>
      </c>
      <c r="F158" s="8">
        <f t="shared" si="8"/>
        <v>9.6272609403732758</v>
      </c>
      <c r="G158" s="5">
        <v>47</v>
      </c>
      <c r="H158" s="8">
        <f t="shared" si="9"/>
        <v>13.137515563954087</v>
      </c>
      <c r="I158" s="11">
        <v>0.27952160774370399</v>
      </c>
      <c r="J158" s="12">
        <v>157</v>
      </c>
      <c r="K158">
        <f t="shared" si="10"/>
        <v>1306.9807567310017</v>
      </c>
      <c r="L158">
        <f t="shared" si="11"/>
        <v>19756.287656458069</v>
      </c>
      <c r="M158" t="e">
        <f>IF(VLOOKUP(B158,Sheet1!$B$2:$G$553,6,FALSE)=0,"",L158)</f>
        <v>#N/A</v>
      </c>
      <c r="N158" t="e">
        <f>IF(VLOOKUP($B158,Sheet1!$C$2:$G$553,5,FALSE)=0,"",$L158)</f>
        <v>#N/A</v>
      </c>
      <c r="O158" t="e">
        <f>IF(VLOOKUP($B158,Sheet1!$D$2:$G$553,4,FALSE)=0,"",$L158)</f>
        <v>#N/A</v>
      </c>
      <c r="P158" t="e">
        <f>IF(VLOOKUP($B158,Sheet1!$E$2:$G$553,3,FALSE)=0,"",$L158)</f>
        <v>#N/A</v>
      </c>
      <c r="Q158" t="e">
        <f>IF(VLOOKUP($B158,Sheet1!$F$2:$G$553,2,FALSE)=0,"",$L158)</f>
        <v>#N/A</v>
      </c>
    </row>
    <row r="159" spans="1:17" x14ac:dyDescent="0.25">
      <c r="A159" s="4">
        <v>9393</v>
      </c>
      <c r="B159" s="7" t="s">
        <v>266</v>
      </c>
      <c r="C159" s="8">
        <v>63681103</v>
      </c>
      <c r="D159" s="8" t="s">
        <v>226</v>
      </c>
      <c r="E159" s="8">
        <v>329.19541437237802</v>
      </c>
      <c r="F159" s="8">
        <f t="shared" si="8"/>
        <v>0.20459627990825235</v>
      </c>
      <c r="G159" s="5">
        <v>12</v>
      </c>
      <c r="H159" s="8">
        <f t="shared" si="9"/>
        <v>3.3453736941176762</v>
      </c>
      <c r="I159" s="11">
        <v>0.27878114117647301</v>
      </c>
      <c r="J159" s="12">
        <v>158</v>
      </c>
      <c r="K159">
        <f t="shared" si="10"/>
        <v>1307.1853530109099</v>
      </c>
      <c r="L159">
        <f t="shared" si="11"/>
        <v>19752.94228276395</v>
      </c>
      <c r="M159" t="e">
        <f>IF(VLOOKUP(B159,Sheet1!$B$2:$G$553,6,FALSE)=0,"",L159)</f>
        <v>#N/A</v>
      </c>
      <c r="N159" t="e">
        <f>IF(VLOOKUP($B159,Sheet1!$C$2:$G$553,5,FALSE)=0,"",$L159)</f>
        <v>#N/A</v>
      </c>
      <c r="O159" t="e">
        <f>IF(VLOOKUP($B159,Sheet1!$D$2:$G$553,4,FALSE)=0,"",$L159)</f>
        <v>#N/A</v>
      </c>
      <c r="P159" t="e">
        <f>IF(VLOOKUP($B159,Sheet1!$E$2:$G$553,3,FALSE)=0,"",$L159)</f>
        <v>#N/A</v>
      </c>
      <c r="Q159" t="e">
        <f>IF(VLOOKUP($B159,Sheet1!$F$2:$G$553,2,FALSE)=0,"",$L159)</f>
        <v>#N/A</v>
      </c>
    </row>
    <row r="160" spans="1:17" x14ac:dyDescent="0.25">
      <c r="A160" s="4">
        <v>5717</v>
      </c>
      <c r="B160" s="7" t="s">
        <v>267</v>
      </c>
      <c r="C160" s="8">
        <v>153652109</v>
      </c>
      <c r="D160" s="8" t="s">
        <v>268</v>
      </c>
      <c r="E160" s="8">
        <v>17452.8092223809</v>
      </c>
      <c r="F160" s="8">
        <f t="shared" si="8"/>
        <v>10.84699143715407</v>
      </c>
      <c r="G160" s="5">
        <v>122</v>
      </c>
      <c r="H160" s="8">
        <f t="shared" si="9"/>
        <v>33.983608945588664</v>
      </c>
      <c r="I160" s="11">
        <v>0.27855417168515301</v>
      </c>
      <c r="J160" s="12">
        <v>159</v>
      </c>
      <c r="K160">
        <f t="shared" si="10"/>
        <v>1318.0323444480639</v>
      </c>
      <c r="L160">
        <f t="shared" si="11"/>
        <v>19718.958673818361</v>
      </c>
      <c r="M160" t="e">
        <f>IF(VLOOKUP(B160,Sheet1!$B$2:$G$553,6,FALSE)=0,"",L160)</f>
        <v>#N/A</v>
      </c>
      <c r="N160" t="e">
        <f>IF(VLOOKUP($B160,Sheet1!$C$2:$G$553,5,FALSE)=0,"",$L160)</f>
        <v>#N/A</v>
      </c>
      <c r="O160" t="e">
        <f>IF(VLOOKUP($B160,Sheet1!$D$2:$G$553,4,FALSE)=0,"",$L160)</f>
        <v>#N/A</v>
      </c>
      <c r="P160" t="e">
        <f>IF(VLOOKUP($B160,Sheet1!$E$2:$G$553,3,FALSE)=0,"",$L160)</f>
        <v>#N/A</v>
      </c>
      <c r="Q160" t="e">
        <f>IF(VLOOKUP($B160,Sheet1!$F$2:$G$553,2,FALSE)=0,"",$L160)</f>
        <v>#N/A</v>
      </c>
    </row>
    <row r="161" spans="1:17" x14ac:dyDescent="0.25">
      <c r="A161" s="4">
        <v>1630</v>
      </c>
      <c r="B161" s="7" t="s">
        <v>269</v>
      </c>
      <c r="C161" s="8">
        <v>103521104</v>
      </c>
      <c r="D161" s="8" t="s">
        <v>124</v>
      </c>
      <c r="E161" s="8">
        <v>27209.523433845701</v>
      </c>
      <c r="F161" s="8">
        <f t="shared" si="8"/>
        <v>16.910828734521878</v>
      </c>
      <c r="G161" s="5">
        <v>221</v>
      </c>
      <c r="H161" s="8">
        <f t="shared" si="9"/>
        <v>61.553349961878062</v>
      </c>
      <c r="I161" s="11">
        <v>0.27852194552886</v>
      </c>
      <c r="J161" s="12">
        <v>160</v>
      </c>
      <c r="K161">
        <f t="shared" si="10"/>
        <v>1334.9431731825857</v>
      </c>
      <c r="L161">
        <f t="shared" si="11"/>
        <v>19657.405323856481</v>
      </c>
      <c r="M161" t="e">
        <f>IF(VLOOKUP(B161,Sheet1!$B$2:$G$553,6,FALSE)=0,"",L161)</f>
        <v>#N/A</v>
      </c>
      <c r="N161" t="e">
        <f>IF(VLOOKUP($B161,Sheet1!$C$2:$G$553,5,FALSE)=0,"",$L161)</f>
        <v>#N/A</v>
      </c>
      <c r="O161" t="e">
        <f>IF(VLOOKUP($B161,Sheet1!$D$2:$G$553,4,FALSE)=0,"",$L161)</f>
        <v>#N/A</v>
      </c>
      <c r="P161" t="e">
        <f>IF(VLOOKUP($B161,Sheet1!$E$2:$G$553,3,FALSE)=0,"",$L161)</f>
        <v>#N/A</v>
      </c>
      <c r="Q161" t="e">
        <f>IF(VLOOKUP($B161,Sheet1!$F$2:$G$553,2,FALSE)=0,"",$L161)</f>
        <v>#N/A</v>
      </c>
    </row>
    <row r="162" spans="1:17" x14ac:dyDescent="0.25">
      <c r="A162" s="4">
        <v>2168</v>
      </c>
      <c r="B162" s="7" t="s">
        <v>270</v>
      </c>
      <c r="C162" s="8">
        <v>42251101</v>
      </c>
      <c r="D162" s="8" t="s">
        <v>193</v>
      </c>
      <c r="E162" s="8">
        <v>43527.425592813299</v>
      </c>
      <c r="F162" s="8">
        <f t="shared" si="8"/>
        <v>27.05247084699397</v>
      </c>
      <c r="G162" s="5">
        <v>238</v>
      </c>
      <c r="H162" s="8">
        <f t="shared" si="9"/>
        <v>66.260880935792102</v>
      </c>
      <c r="I162" s="11">
        <v>0.27840706275542898</v>
      </c>
      <c r="J162" s="12">
        <v>161</v>
      </c>
      <c r="K162">
        <f t="shared" si="10"/>
        <v>1361.9956440295796</v>
      </c>
      <c r="L162">
        <f t="shared" si="11"/>
        <v>19591.144442920689</v>
      </c>
      <c r="M162" t="e">
        <f>IF(VLOOKUP(B162,Sheet1!$B$2:$G$553,6,FALSE)=0,"",L162)</f>
        <v>#N/A</v>
      </c>
      <c r="N162" t="e">
        <f>IF(VLOOKUP($B162,Sheet1!$C$2:$G$553,5,FALSE)=0,"",$L162)</f>
        <v>#N/A</v>
      </c>
      <c r="O162" t="e">
        <f>IF(VLOOKUP($B162,Sheet1!$D$2:$G$553,4,FALSE)=0,"",$L162)</f>
        <v>#N/A</v>
      </c>
      <c r="P162" t="e">
        <f>IF(VLOOKUP($B162,Sheet1!$E$2:$G$553,3,FALSE)=0,"",$L162)</f>
        <v>#N/A</v>
      </c>
      <c r="Q162" t="e">
        <f>IF(VLOOKUP($B162,Sheet1!$F$2:$G$553,2,FALSE)=0,"",$L162)</f>
        <v>#N/A</v>
      </c>
    </row>
    <row r="163" spans="1:17" x14ac:dyDescent="0.25">
      <c r="A163" s="4">
        <v>10275</v>
      </c>
      <c r="B163" s="7" t="s">
        <v>271</v>
      </c>
      <c r="C163" s="8">
        <v>182661105</v>
      </c>
      <c r="D163" s="8" t="s">
        <v>272</v>
      </c>
      <c r="E163" s="8">
        <v>2440.6530911662899</v>
      </c>
      <c r="F163" s="8">
        <f t="shared" si="8"/>
        <v>1.5168757558522621</v>
      </c>
      <c r="G163" s="5">
        <v>18</v>
      </c>
      <c r="H163" s="8">
        <f t="shared" si="9"/>
        <v>4.9900993945453802</v>
      </c>
      <c r="I163" s="11">
        <v>0.27722774414140999</v>
      </c>
      <c r="J163" s="12">
        <v>162</v>
      </c>
      <c r="K163">
        <f t="shared" si="10"/>
        <v>1363.5125197854318</v>
      </c>
      <c r="L163">
        <f t="shared" si="11"/>
        <v>19586.154343526145</v>
      </c>
      <c r="M163" t="e">
        <f>IF(VLOOKUP(B163,Sheet1!$B$2:$G$553,6,FALSE)=0,"",L163)</f>
        <v>#N/A</v>
      </c>
      <c r="N163" t="e">
        <f>IF(VLOOKUP($B163,Sheet1!$C$2:$G$553,5,FALSE)=0,"",$L163)</f>
        <v>#N/A</v>
      </c>
      <c r="O163" t="e">
        <f>IF(VLOOKUP($B163,Sheet1!$D$2:$G$553,4,FALSE)=0,"",$L163)</f>
        <v>#N/A</v>
      </c>
      <c r="P163" t="e">
        <f>IF(VLOOKUP($B163,Sheet1!$E$2:$G$553,3,FALSE)=0,"",$L163)</f>
        <v>#N/A</v>
      </c>
      <c r="Q163" t="e">
        <f>IF(VLOOKUP($B163,Sheet1!$F$2:$G$553,2,FALSE)=0,"",$L163)</f>
        <v>#N/A</v>
      </c>
    </row>
    <row r="164" spans="1:17" x14ac:dyDescent="0.25">
      <c r="A164" s="4">
        <v>5141</v>
      </c>
      <c r="B164" s="7" t="s">
        <v>273</v>
      </c>
      <c r="C164" s="8">
        <v>254151101</v>
      </c>
      <c r="D164" s="8" t="s">
        <v>120</v>
      </c>
      <c r="E164" s="8">
        <v>74560.009949177693</v>
      </c>
      <c r="F164" s="8">
        <f t="shared" si="8"/>
        <v>46.339347389171962</v>
      </c>
      <c r="G164" s="5">
        <v>506</v>
      </c>
      <c r="H164" s="8">
        <f t="shared" si="9"/>
        <v>140.23345883279933</v>
      </c>
      <c r="I164" s="11">
        <v>0.27714122298972199</v>
      </c>
      <c r="J164" s="12">
        <v>163</v>
      </c>
      <c r="K164">
        <f t="shared" si="10"/>
        <v>1409.8518671746037</v>
      </c>
      <c r="L164">
        <f t="shared" si="11"/>
        <v>19445.920884693347</v>
      </c>
      <c r="M164" t="e">
        <f>IF(VLOOKUP(B164,Sheet1!$B$2:$G$553,6,FALSE)=0,"",L164)</f>
        <v>#N/A</v>
      </c>
      <c r="N164" t="e">
        <f>IF(VLOOKUP($B164,Sheet1!$C$2:$G$553,5,FALSE)=0,"",$L164)</f>
        <v>#N/A</v>
      </c>
      <c r="O164" t="e">
        <f>IF(VLOOKUP($B164,Sheet1!$D$2:$G$553,4,FALSE)=0,"",$L164)</f>
        <v>#N/A</v>
      </c>
      <c r="P164" t="e">
        <f>IF(VLOOKUP($B164,Sheet1!$E$2:$G$553,3,FALSE)=0,"",$L164)</f>
        <v>#N/A</v>
      </c>
      <c r="Q164" t="e">
        <f>IF(VLOOKUP($B164,Sheet1!$F$2:$G$553,2,FALSE)=0,"",$L164)</f>
        <v>#N/A</v>
      </c>
    </row>
    <row r="165" spans="1:17" x14ac:dyDescent="0.25">
      <c r="A165" s="4">
        <v>710</v>
      </c>
      <c r="B165" s="7" t="s">
        <v>274</v>
      </c>
      <c r="C165" s="8">
        <v>254432103</v>
      </c>
      <c r="D165" s="8" t="s">
        <v>157</v>
      </c>
      <c r="E165" s="8">
        <v>61825.449041383799</v>
      </c>
      <c r="F165" s="8">
        <f t="shared" si="8"/>
        <v>38.424766340201245</v>
      </c>
      <c r="G165" s="5">
        <v>420</v>
      </c>
      <c r="H165" s="8">
        <f t="shared" si="9"/>
        <v>116.2538913609381</v>
      </c>
      <c r="I165" s="11">
        <v>0.276794979430805</v>
      </c>
      <c r="J165" s="12">
        <v>164</v>
      </c>
      <c r="K165">
        <f t="shared" si="10"/>
        <v>1448.2766335148049</v>
      </c>
      <c r="L165">
        <f t="shared" si="11"/>
        <v>19329.666993332408</v>
      </c>
      <c r="M165" t="e">
        <f>IF(VLOOKUP(B165,Sheet1!$B$2:$G$553,6,FALSE)=0,"",L165)</f>
        <v>#N/A</v>
      </c>
      <c r="N165" t="e">
        <f>IF(VLOOKUP($B165,Sheet1!$C$2:$G$553,5,FALSE)=0,"",$L165)</f>
        <v>#N/A</v>
      </c>
      <c r="O165" t="e">
        <f>IF(VLOOKUP($B165,Sheet1!$D$2:$G$553,4,FALSE)=0,"",$L165)</f>
        <v>#N/A</v>
      </c>
      <c r="P165" t="e">
        <f>IF(VLOOKUP($B165,Sheet1!$E$2:$G$553,3,FALSE)=0,"",$L165)</f>
        <v>#N/A</v>
      </c>
      <c r="Q165" t="e">
        <f>IF(VLOOKUP($B165,Sheet1!$F$2:$G$553,2,FALSE)=0,"",$L165)</f>
        <v>#N/A</v>
      </c>
    </row>
    <row r="166" spans="1:17" x14ac:dyDescent="0.25">
      <c r="A166" s="4">
        <v>9397</v>
      </c>
      <c r="B166" s="7" t="s">
        <v>275</v>
      </c>
      <c r="C166" s="8">
        <v>252192105</v>
      </c>
      <c r="D166" s="8" t="s">
        <v>276</v>
      </c>
      <c r="E166" s="8">
        <v>12951.799652555101</v>
      </c>
      <c r="F166" s="8">
        <f t="shared" si="8"/>
        <v>8.0495958064357378</v>
      </c>
      <c r="G166" s="5">
        <v>59</v>
      </c>
      <c r="H166" s="8">
        <f t="shared" si="9"/>
        <v>16.324852485995329</v>
      </c>
      <c r="I166" s="11">
        <v>0.27669241501686997</v>
      </c>
      <c r="J166" s="12">
        <v>165</v>
      </c>
      <c r="K166">
        <f t="shared" si="10"/>
        <v>1456.3262293212406</v>
      </c>
      <c r="L166">
        <f t="shared" si="11"/>
        <v>19313.342140846413</v>
      </c>
      <c r="M166" t="e">
        <f>IF(VLOOKUP(B166,Sheet1!$B$2:$G$553,6,FALSE)=0,"",L166)</f>
        <v>#N/A</v>
      </c>
      <c r="N166" t="e">
        <f>IF(VLOOKUP($B166,Sheet1!$C$2:$G$553,5,FALSE)=0,"",$L166)</f>
        <v>#N/A</v>
      </c>
      <c r="O166" t="e">
        <f>IF(VLOOKUP($B166,Sheet1!$D$2:$G$553,4,FALSE)=0,"",$L166)</f>
        <v>#N/A</v>
      </c>
      <c r="P166" t="e">
        <f>IF(VLOOKUP($B166,Sheet1!$E$2:$G$553,3,FALSE)=0,"",$L166)</f>
        <v>#N/A</v>
      </c>
      <c r="Q166" t="e">
        <f>IF(VLOOKUP($B166,Sheet1!$F$2:$G$553,2,FALSE)=0,"",$L166)</f>
        <v>#N/A</v>
      </c>
    </row>
    <row r="167" spans="1:17" x14ac:dyDescent="0.25">
      <c r="A167" s="4">
        <v>4772</v>
      </c>
      <c r="B167" s="7" t="s">
        <v>277</v>
      </c>
      <c r="C167" s="8">
        <v>254432102</v>
      </c>
      <c r="D167" s="8" t="s">
        <v>278</v>
      </c>
      <c r="E167" s="8">
        <v>22596.9807396623</v>
      </c>
      <c r="F167" s="8">
        <f t="shared" si="8"/>
        <v>14.044114816446426</v>
      </c>
      <c r="G167" s="5">
        <v>79</v>
      </c>
      <c r="H167" s="8">
        <f t="shared" si="9"/>
        <v>21.851044076728428</v>
      </c>
      <c r="I167" s="11">
        <v>0.27659549464213201</v>
      </c>
      <c r="J167" s="12">
        <v>166</v>
      </c>
      <c r="K167">
        <f t="shared" si="10"/>
        <v>1470.370344137687</v>
      </c>
      <c r="L167">
        <f t="shared" si="11"/>
        <v>19291.491096769685</v>
      </c>
      <c r="M167">
        <f>IF(VLOOKUP(B167,Sheet1!$B$2:$G$553,6,FALSE)=0,"",L167)</f>
        <v>19291.491096769685</v>
      </c>
      <c r="N167" t="e">
        <f>IF(VLOOKUP($B167,Sheet1!$C$2:$G$553,5,FALSE)=0,"",$L167)</f>
        <v>#N/A</v>
      </c>
      <c r="O167" t="e">
        <f>IF(VLOOKUP($B167,Sheet1!$D$2:$G$553,4,FALSE)=0,"",$L167)</f>
        <v>#N/A</v>
      </c>
      <c r="P167" t="e">
        <f>IF(VLOOKUP($B167,Sheet1!$E$2:$G$553,3,FALSE)=0,"",$L167)</f>
        <v>#N/A</v>
      </c>
      <c r="Q167" t="e">
        <f>IF(VLOOKUP($B167,Sheet1!$F$2:$G$553,2,FALSE)=0,"",$L167)</f>
        <v>#N/A</v>
      </c>
    </row>
    <row r="168" spans="1:17" x14ac:dyDescent="0.25">
      <c r="A168" s="4">
        <v>11028</v>
      </c>
      <c r="B168" s="7" t="s">
        <v>279</v>
      </c>
      <c r="C168" s="8">
        <v>153131151</v>
      </c>
      <c r="D168" s="8" t="s">
        <v>280</v>
      </c>
      <c r="E168" s="8">
        <v>286.989068642012</v>
      </c>
      <c r="F168" s="8">
        <f t="shared" si="8"/>
        <v>0.17836486553263642</v>
      </c>
      <c r="G168" s="5">
        <v>2</v>
      </c>
      <c r="H168" s="8">
        <f t="shared" si="9"/>
        <v>0.55226621279060395</v>
      </c>
      <c r="I168" s="11">
        <v>0.27613310639530197</v>
      </c>
      <c r="J168" s="12">
        <v>167</v>
      </c>
      <c r="K168">
        <f t="shared" si="10"/>
        <v>1470.5487090032195</v>
      </c>
      <c r="L168">
        <f t="shared" si="11"/>
        <v>19290.938830556894</v>
      </c>
      <c r="M168" t="e">
        <f>IF(VLOOKUP(B168,Sheet1!$B$2:$G$553,6,FALSE)=0,"",L168)</f>
        <v>#N/A</v>
      </c>
      <c r="N168" t="e">
        <f>IF(VLOOKUP($B168,Sheet1!$C$2:$G$553,5,FALSE)=0,"",$L168)</f>
        <v>#N/A</v>
      </c>
      <c r="O168" t="e">
        <f>IF(VLOOKUP($B168,Sheet1!$D$2:$G$553,4,FALSE)=0,"",$L168)</f>
        <v>#N/A</v>
      </c>
      <c r="P168" t="e">
        <f>IF(VLOOKUP($B168,Sheet1!$E$2:$G$553,3,FALSE)=0,"",$L168)</f>
        <v>#N/A</v>
      </c>
      <c r="Q168" t="e">
        <f>IF(VLOOKUP($B168,Sheet1!$F$2:$G$553,2,FALSE)=0,"",$L168)</f>
        <v>#N/A</v>
      </c>
    </row>
    <row r="169" spans="1:17" x14ac:dyDescent="0.25">
      <c r="A169" s="4">
        <v>5439</v>
      </c>
      <c r="B169" s="7" t="s">
        <v>281</v>
      </c>
      <c r="C169" s="8">
        <v>43311102</v>
      </c>
      <c r="D169" s="8" t="s">
        <v>25</v>
      </c>
      <c r="E169" s="8">
        <v>44670.366547544501</v>
      </c>
      <c r="F169" s="8">
        <f t="shared" si="8"/>
        <v>27.762813267585148</v>
      </c>
      <c r="G169" s="5">
        <v>263</v>
      </c>
      <c r="H169" s="8">
        <f t="shared" si="9"/>
        <v>72.500987794139604</v>
      </c>
      <c r="I169" s="11">
        <v>0.27566915511079698</v>
      </c>
      <c r="J169" s="12">
        <v>168</v>
      </c>
      <c r="K169">
        <f t="shared" si="10"/>
        <v>1498.3115222708047</v>
      </c>
      <c r="L169">
        <f t="shared" si="11"/>
        <v>19218.437842762753</v>
      </c>
      <c r="M169" t="e">
        <f>IF(VLOOKUP(B169,Sheet1!$B$2:$G$553,6,FALSE)=0,"",L169)</f>
        <v>#N/A</v>
      </c>
      <c r="N169" t="e">
        <f>IF(VLOOKUP($B169,Sheet1!$C$2:$G$553,5,FALSE)=0,"",$L169)</f>
        <v>#N/A</v>
      </c>
      <c r="O169" t="e">
        <f>IF(VLOOKUP($B169,Sheet1!$D$2:$G$553,4,FALSE)=0,"",$L169)</f>
        <v>#N/A</v>
      </c>
      <c r="P169" t="e">
        <f>IF(VLOOKUP($B169,Sheet1!$E$2:$G$553,3,FALSE)=0,"",$L169)</f>
        <v>#N/A</v>
      </c>
      <c r="Q169" t="e">
        <f>IF(VLOOKUP($B169,Sheet1!$F$2:$G$553,2,FALSE)=0,"",$L169)</f>
        <v>#N/A</v>
      </c>
    </row>
    <row r="170" spans="1:17" x14ac:dyDescent="0.25">
      <c r="A170" s="4">
        <v>307</v>
      </c>
      <c r="B170" s="7" t="s">
        <v>282</v>
      </c>
      <c r="C170" s="8">
        <v>152282101</v>
      </c>
      <c r="D170" s="8" t="s">
        <v>91</v>
      </c>
      <c r="E170" s="8">
        <v>34999.9270745143</v>
      </c>
      <c r="F170" s="8">
        <f t="shared" si="8"/>
        <v>21.752596068685083</v>
      </c>
      <c r="G170" s="5">
        <v>212</v>
      </c>
      <c r="H170" s="8">
        <f t="shared" si="9"/>
        <v>58.379285730244263</v>
      </c>
      <c r="I170" s="11">
        <v>0.27537398929360501</v>
      </c>
      <c r="J170" s="12">
        <v>169</v>
      </c>
      <c r="K170">
        <f t="shared" si="10"/>
        <v>1520.0641183394898</v>
      </c>
      <c r="L170">
        <f t="shared" si="11"/>
        <v>19160.058557032509</v>
      </c>
      <c r="M170" t="e">
        <f>IF(VLOOKUP(B170,Sheet1!$B$2:$G$553,6,FALSE)=0,"",L170)</f>
        <v>#N/A</v>
      </c>
      <c r="N170" t="e">
        <f>IF(VLOOKUP($B170,Sheet1!$C$2:$G$553,5,FALSE)=0,"",$L170)</f>
        <v>#N/A</v>
      </c>
      <c r="O170" t="e">
        <f>IF(VLOOKUP($B170,Sheet1!$D$2:$G$553,4,FALSE)=0,"",$L170)</f>
        <v>#N/A</v>
      </c>
      <c r="P170" t="e">
        <f>IF(VLOOKUP($B170,Sheet1!$E$2:$G$553,3,FALSE)=0,"",$L170)</f>
        <v>#N/A</v>
      </c>
      <c r="Q170" t="e">
        <f>IF(VLOOKUP($B170,Sheet1!$F$2:$G$553,2,FALSE)=0,"",$L170)</f>
        <v>#N/A</v>
      </c>
    </row>
    <row r="171" spans="1:17" x14ac:dyDescent="0.25">
      <c r="A171" s="4">
        <v>8396</v>
      </c>
      <c r="B171" s="7" t="s">
        <v>283</v>
      </c>
      <c r="C171" s="8">
        <v>14052101</v>
      </c>
      <c r="D171" s="8" t="s">
        <v>95</v>
      </c>
      <c r="E171" s="8">
        <v>3330.9197097032902</v>
      </c>
      <c r="F171" s="8">
        <f t="shared" si="8"/>
        <v>2.0701800557509573</v>
      </c>
      <c r="G171" s="5">
        <v>15</v>
      </c>
      <c r="H171" s="8">
        <f t="shared" si="9"/>
        <v>4.1040232983788849</v>
      </c>
      <c r="I171" s="11">
        <v>0.27360155322525898</v>
      </c>
      <c r="J171" s="12">
        <v>170</v>
      </c>
      <c r="K171">
        <f t="shared" si="10"/>
        <v>1522.1342983952409</v>
      </c>
      <c r="L171">
        <f t="shared" si="11"/>
        <v>19155.95453373413</v>
      </c>
      <c r="M171" t="e">
        <f>IF(VLOOKUP(B171,Sheet1!$B$2:$G$553,6,FALSE)=0,"",L171)</f>
        <v>#N/A</v>
      </c>
      <c r="N171" t="e">
        <f>IF(VLOOKUP($B171,Sheet1!$C$2:$G$553,5,FALSE)=0,"",$L171)</f>
        <v>#N/A</v>
      </c>
      <c r="O171" t="e">
        <f>IF(VLOOKUP($B171,Sheet1!$D$2:$G$553,4,FALSE)=0,"",$L171)</f>
        <v>#N/A</v>
      </c>
      <c r="P171" t="e">
        <f>IF(VLOOKUP($B171,Sheet1!$E$2:$G$553,3,FALSE)=0,"",$L171)</f>
        <v>#N/A</v>
      </c>
      <c r="Q171" t="e">
        <f>IF(VLOOKUP($B171,Sheet1!$F$2:$G$553,2,FALSE)=0,"",$L171)</f>
        <v>#N/A</v>
      </c>
    </row>
    <row r="172" spans="1:17" x14ac:dyDescent="0.25">
      <c r="A172" s="4">
        <v>6379</v>
      </c>
      <c r="B172" s="7" t="s">
        <v>284</v>
      </c>
      <c r="C172" s="8">
        <v>63681102</v>
      </c>
      <c r="D172" s="8" t="s">
        <v>83</v>
      </c>
      <c r="E172" s="8">
        <v>10298.4219040509</v>
      </c>
      <c r="F172" s="8">
        <f t="shared" si="8"/>
        <v>6.4005108166879428</v>
      </c>
      <c r="G172" s="5">
        <v>133</v>
      </c>
      <c r="H172" s="8">
        <f t="shared" si="9"/>
        <v>36.320190644697831</v>
      </c>
      <c r="I172" s="11">
        <v>0.27308414018569799</v>
      </c>
      <c r="J172" s="12">
        <v>171</v>
      </c>
      <c r="K172">
        <f t="shared" si="10"/>
        <v>1528.5348092119289</v>
      </c>
      <c r="L172">
        <f t="shared" si="11"/>
        <v>19119.63434308943</v>
      </c>
      <c r="M172">
        <f>IF(VLOOKUP(B172,Sheet1!$B$2:$G$553,6,FALSE)=0,"",L172)</f>
        <v>19119.63434308943</v>
      </c>
      <c r="N172" t="e">
        <f>IF(VLOOKUP($B172,Sheet1!$C$2:$G$553,5,FALSE)=0,"",$L172)</f>
        <v>#N/A</v>
      </c>
      <c r="O172" t="e">
        <f>IF(VLOOKUP($B172,Sheet1!$D$2:$G$553,4,FALSE)=0,"",$L172)</f>
        <v>#N/A</v>
      </c>
      <c r="P172" t="e">
        <f>IF(VLOOKUP($B172,Sheet1!$E$2:$G$553,3,FALSE)=0,"",$L172)</f>
        <v>#N/A</v>
      </c>
      <c r="Q172" t="e">
        <f>IF(VLOOKUP($B172,Sheet1!$F$2:$G$553,2,FALSE)=0,"",$L172)</f>
        <v>#N/A</v>
      </c>
    </row>
    <row r="173" spans="1:17" x14ac:dyDescent="0.25">
      <c r="A173" s="4">
        <v>7979</v>
      </c>
      <c r="B173" s="7" t="s">
        <v>285</v>
      </c>
      <c r="C173" s="8">
        <v>43311102</v>
      </c>
      <c r="D173" s="8" t="s">
        <v>25</v>
      </c>
      <c r="E173" s="8">
        <v>24685.225330179299</v>
      </c>
      <c r="F173" s="8">
        <f t="shared" si="8"/>
        <v>15.341967265493659</v>
      </c>
      <c r="G173" s="5">
        <v>109</v>
      </c>
      <c r="H173" s="8">
        <f t="shared" si="9"/>
        <v>29.751423514359413</v>
      </c>
      <c r="I173" s="11">
        <v>0.27294883958127902</v>
      </c>
      <c r="J173" s="12">
        <v>172</v>
      </c>
      <c r="K173">
        <f t="shared" si="10"/>
        <v>1543.8767764774225</v>
      </c>
      <c r="L173">
        <f t="shared" si="11"/>
        <v>19089.88291957507</v>
      </c>
      <c r="M173" t="e">
        <f>IF(VLOOKUP(B173,Sheet1!$B$2:$G$553,6,FALSE)=0,"",L173)</f>
        <v>#N/A</v>
      </c>
      <c r="N173" t="e">
        <f>IF(VLOOKUP($B173,Sheet1!$C$2:$G$553,5,FALSE)=0,"",$L173)</f>
        <v>#N/A</v>
      </c>
      <c r="O173" t="e">
        <f>IF(VLOOKUP($B173,Sheet1!$D$2:$G$553,4,FALSE)=0,"",$L173)</f>
        <v>#N/A</v>
      </c>
      <c r="P173" t="e">
        <f>IF(VLOOKUP($B173,Sheet1!$E$2:$G$553,3,FALSE)=0,"",$L173)</f>
        <v>#N/A</v>
      </c>
      <c r="Q173" t="e">
        <f>IF(VLOOKUP($B173,Sheet1!$F$2:$G$553,2,FALSE)=0,"",$L173)</f>
        <v>#N/A</v>
      </c>
    </row>
    <row r="174" spans="1:17" x14ac:dyDescent="0.25">
      <c r="A174" s="4">
        <v>1249</v>
      </c>
      <c r="B174" s="7" t="s">
        <v>286</v>
      </c>
      <c r="C174" s="8">
        <v>152561103</v>
      </c>
      <c r="D174" s="8" t="s">
        <v>287</v>
      </c>
      <c r="E174" s="8">
        <v>32552.0609441296</v>
      </c>
      <c r="F174" s="8">
        <f t="shared" si="8"/>
        <v>20.231237379819515</v>
      </c>
      <c r="G174" s="5">
        <v>248</v>
      </c>
      <c r="H174" s="8">
        <f t="shared" si="9"/>
        <v>67.680688544538796</v>
      </c>
      <c r="I174" s="11">
        <v>0.27290600219572098</v>
      </c>
      <c r="J174" s="12">
        <v>173</v>
      </c>
      <c r="K174">
        <f t="shared" si="10"/>
        <v>1564.108013857242</v>
      </c>
      <c r="L174">
        <f t="shared" si="11"/>
        <v>19022.202231030529</v>
      </c>
      <c r="M174" t="e">
        <f>IF(VLOOKUP(B174,Sheet1!$B$2:$G$553,6,FALSE)=0,"",L174)</f>
        <v>#N/A</v>
      </c>
      <c r="N174" t="e">
        <f>IF(VLOOKUP($B174,Sheet1!$C$2:$G$553,5,FALSE)=0,"",$L174)</f>
        <v>#N/A</v>
      </c>
      <c r="O174" t="e">
        <f>IF(VLOOKUP($B174,Sheet1!$D$2:$G$553,4,FALSE)=0,"",$L174)</f>
        <v>#N/A</v>
      </c>
      <c r="P174" t="e">
        <f>IF(VLOOKUP($B174,Sheet1!$E$2:$G$553,3,FALSE)=0,"",$L174)</f>
        <v>#N/A</v>
      </c>
      <c r="Q174" t="e">
        <f>IF(VLOOKUP($B174,Sheet1!$F$2:$G$553,2,FALSE)=0,"",$L174)</f>
        <v>#N/A</v>
      </c>
    </row>
    <row r="175" spans="1:17" x14ac:dyDescent="0.25">
      <c r="A175" s="4">
        <v>10021</v>
      </c>
      <c r="B175" s="7" t="s">
        <v>288</v>
      </c>
      <c r="C175" s="8">
        <v>163541101</v>
      </c>
      <c r="D175" s="8" t="s">
        <v>106</v>
      </c>
      <c r="E175" s="8">
        <v>334.01076741978198</v>
      </c>
      <c r="F175" s="8">
        <f t="shared" si="8"/>
        <v>0.20758904128016281</v>
      </c>
      <c r="G175" s="5">
        <v>3</v>
      </c>
      <c r="H175" s="8">
        <f t="shared" si="9"/>
        <v>0.81862479262688093</v>
      </c>
      <c r="I175" s="11">
        <v>0.27287493087562698</v>
      </c>
      <c r="J175" s="12">
        <v>174</v>
      </c>
      <c r="K175">
        <f t="shared" si="10"/>
        <v>1564.3156028985222</v>
      </c>
      <c r="L175">
        <f t="shared" si="11"/>
        <v>19021.383606237901</v>
      </c>
      <c r="M175" t="e">
        <f>IF(VLOOKUP(B175,Sheet1!$B$2:$G$553,6,FALSE)=0,"",L175)</f>
        <v>#N/A</v>
      </c>
      <c r="N175" t="e">
        <f>IF(VLOOKUP($B175,Sheet1!$C$2:$G$553,5,FALSE)=0,"",$L175)</f>
        <v>#N/A</v>
      </c>
      <c r="O175" t="e">
        <f>IF(VLOOKUP($B175,Sheet1!$D$2:$G$553,4,FALSE)=0,"",$L175)</f>
        <v>#N/A</v>
      </c>
      <c r="P175" t="e">
        <f>IF(VLOOKUP($B175,Sheet1!$E$2:$G$553,3,FALSE)=0,"",$L175)</f>
        <v>#N/A</v>
      </c>
      <c r="Q175" t="e">
        <f>IF(VLOOKUP($B175,Sheet1!$F$2:$G$553,2,FALSE)=0,"",$L175)</f>
        <v>#N/A</v>
      </c>
    </row>
    <row r="176" spans="1:17" x14ac:dyDescent="0.25">
      <c r="A176" s="4">
        <v>3674</v>
      </c>
      <c r="B176" s="7" t="s">
        <v>289</v>
      </c>
      <c r="C176" s="8">
        <v>254151102</v>
      </c>
      <c r="D176" s="8" t="s">
        <v>240</v>
      </c>
      <c r="E176" s="8">
        <v>13825.8858633821</v>
      </c>
      <c r="F176" s="8">
        <f t="shared" si="8"/>
        <v>8.59284391757744</v>
      </c>
      <c r="G176" s="5">
        <v>92</v>
      </c>
      <c r="H176" s="8">
        <f t="shared" si="9"/>
        <v>25.103208337564087</v>
      </c>
      <c r="I176" s="11">
        <v>0.27286096019091399</v>
      </c>
      <c r="J176" s="12">
        <v>175</v>
      </c>
      <c r="K176">
        <f t="shared" si="10"/>
        <v>1572.9084468160997</v>
      </c>
      <c r="L176">
        <f t="shared" si="11"/>
        <v>18996.280397900337</v>
      </c>
      <c r="M176" t="e">
        <f>IF(VLOOKUP(B176,Sheet1!$B$2:$G$553,6,FALSE)=0,"",L176)</f>
        <v>#N/A</v>
      </c>
      <c r="N176" t="e">
        <f>IF(VLOOKUP($B176,Sheet1!$C$2:$G$553,5,FALSE)=0,"",$L176)</f>
        <v>#N/A</v>
      </c>
      <c r="O176" t="e">
        <f>IF(VLOOKUP($B176,Sheet1!$D$2:$G$553,4,FALSE)=0,"",$L176)</f>
        <v>#N/A</v>
      </c>
      <c r="P176" t="e">
        <f>IF(VLOOKUP($B176,Sheet1!$E$2:$G$553,3,FALSE)=0,"",$L176)</f>
        <v>#N/A</v>
      </c>
      <c r="Q176" t="e">
        <f>IF(VLOOKUP($B176,Sheet1!$F$2:$G$553,2,FALSE)=0,"",$L176)</f>
        <v>#N/A</v>
      </c>
    </row>
    <row r="177" spans="1:17" x14ac:dyDescent="0.25">
      <c r="A177" s="4">
        <v>1420</v>
      </c>
      <c r="B177" s="7" t="s">
        <v>290</v>
      </c>
      <c r="C177" s="8">
        <v>43141102</v>
      </c>
      <c r="D177" s="8" t="s">
        <v>23</v>
      </c>
      <c r="E177" s="8">
        <v>23900.855024518001</v>
      </c>
      <c r="F177" s="8">
        <f t="shared" si="8"/>
        <v>14.854477951844625</v>
      </c>
      <c r="G177" s="5">
        <v>205</v>
      </c>
      <c r="H177" s="8">
        <f t="shared" si="9"/>
        <v>55.604411605949721</v>
      </c>
      <c r="I177" s="11">
        <v>0.27124103222414497</v>
      </c>
      <c r="J177" s="12">
        <v>176</v>
      </c>
      <c r="K177">
        <f t="shared" si="10"/>
        <v>1587.7629247679445</v>
      </c>
      <c r="L177">
        <f t="shared" si="11"/>
        <v>18940.675986294387</v>
      </c>
      <c r="M177" t="e">
        <f>IF(VLOOKUP(B177,Sheet1!$B$2:$G$553,6,FALSE)=0,"",L177)</f>
        <v>#N/A</v>
      </c>
      <c r="N177" t="e">
        <f>IF(VLOOKUP($B177,Sheet1!$C$2:$G$553,5,FALSE)=0,"",$L177)</f>
        <v>#N/A</v>
      </c>
      <c r="O177" t="e">
        <f>IF(VLOOKUP($B177,Sheet1!$D$2:$G$553,4,FALSE)=0,"",$L177)</f>
        <v>#N/A</v>
      </c>
      <c r="P177" t="e">
        <f>IF(VLOOKUP($B177,Sheet1!$E$2:$G$553,3,FALSE)=0,"",$L177)</f>
        <v>#N/A</v>
      </c>
      <c r="Q177" t="e">
        <f>IF(VLOOKUP($B177,Sheet1!$F$2:$G$553,2,FALSE)=0,"",$L177)</f>
        <v>#N/A</v>
      </c>
    </row>
    <row r="178" spans="1:17" x14ac:dyDescent="0.25">
      <c r="A178" s="4">
        <v>6398</v>
      </c>
      <c r="B178" s="7" t="s">
        <v>291</v>
      </c>
      <c r="C178" s="8">
        <v>14422109</v>
      </c>
      <c r="D178" s="8" t="s">
        <v>151</v>
      </c>
      <c r="E178" s="8">
        <v>13342.820790453599</v>
      </c>
      <c r="F178" s="8">
        <f t="shared" si="8"/>
        <v>8.2926170232775629</v>
      </c>
      <c r="G178" s="5">
        <v>80</v>
      </c>
      <c r="H178" s="8">
        <f t="shared" si="9"/>
        <v>21.696694309930077</v>
      </c>
      <c r="I178" s="11">
        <v>0.27120867887412597</v>
      </c>
      <c r="J178" s="12">
        <v>177</v>
      </c>
      <c r="K178">
        <f t="shared" si="10"/>
        <v>1596.0555417912221</v>
      </c>
      <c r="L178">
        <f t="shared" si="11"/>
        <v>18918.979291984459</v>
      </c>
      <c r="M178">
        <f>IF(VLOOKUP(B178,Sheet1!$B$2:$G$553,6,FALSE)=0,"",L178)</f>
        <v>18918.979291984459</v>
      </c>
      <c r="N178" t="e">
        <f>IF(VLOOKUP($B178,Sheet1!$C$2:$G$553,5,FALSE)=0,"",$L178)</f>
        <v>#N/A</v>
      </c>
      <c r="O178" t="e">
        <f>IF(VLOOKUP($B178,Sheet1!$D$2:$G$553,4,FALSE)=0,"",$L178)</f>
        <v>#N/A</v>
      </c>
      <c r="P178" t="e">
        <f>IF(VLOOKUP($B178,Sheet1!$E$2:$G$553,3,FALSE)=0,"",$L178)</f>
        <v>#N/A</v>
      </c>
      <c r="Q178" t="e">
        <f>IF(VLOOKUP($B178,Sheet1!$F$2:$G$553,2,FALSE)=0,"",$L178)</f>
        <v>#N/A</v>
      </c>
    </row>
    <row r="179" spans="1:17" x14ac:dyDescent="0.25">
      <c r="A179" s="4">
        <v>6361</v>
      </c>
      <c r="B179" s="7" t="s">
        <v>292</v>
      </c>
      <c r="C179" s="8">
        <v>153662102</v>
      </c>
      <c r="D179" s="8" t="s">
        <v>293</v>
      </c>
      <c r="E179" s="8">
        <v>20088.956243669702</v>
      </c>
      <c r="F179" s="8">
        <f t="shared" si="8"/>
        <v>12.485367460329211</v>
      </c>
      <c r="G179" s="5">
        <v>139</v>
      </c>
      <c r="H179" s="8">
        <f t="shared" si="9"/>
        <v>37.696353754580976</v>
      </c>
      <c r="I179" s="11">
        <v>0.271196789601302</v>
      </c>
      <c r="J179" s="12">
        <v>178</v>
      </c>
      <c r="K179">
        <f t="shared" si="10"/>
        <v>1608.5409092515513</v>
      </c>
      <c r="L179">
        <f t="shared" si="11"/>
        <v>18881.282938229877</v>
      </c>
      <c r="M179" t="e">
        <f>IF(VLOOKUP(B179,Sheet1!$B$2:$G$553,6,FALSE)=0,"",L179)</f>
        <v>#N/A</v>
      </c>
      <c r="N179" t="e">
        <f>IF(VLOOKUP($B179,Sheet1!$C$2:$G$553,5,FALSE)=0,"",$L179)</f>
        <v>#N/A</v>
      </c>
      <c r="O179" t="e">
        <f>IF(VLOOKUP($B179,Sheet1!$D$2:$G$553,4,FALSE)=0,"",$L179)</f>
        <v>#N/A</v>
      </c>
      <c r="P179" t="e">
        <f>IF(VLOOKUP($B179,Sheet1!$E$2:$G$553,3,FALSE)=0,"",$L179)</f>
        <v>#N/A</v>
      </c>
      <c r="Q179" t="e">
        <f>IF(VLOOKUP($B179,Sheet1!$F$2:$G$553,2,FALSE)=0,"",$L179)</f>
        <v>#N/A</v>
      </c>
    </row>
    <row r="180" spans="1:17" x14ac:dyDescent="0.25">
      <c r="A180" s="4">
        <v>5677</v>
      </c>
      <c r="B180" s="7" t="s">
        <v>294</v>
      </c>
      <c r="C180" s="8">
        <v>103191101</v>
      </c>
      <c r="D180" s="8" t="s">
        <v>114</v>
      </c>
      <c r="E180" s="8">
        <v>23201.6685286996</v>
      </c>
      <c r="F180" s="8">
        <f t="shared" si="8"/>
        <v>14.419930720136483</v>
      </c>
      <c r="G180" s="5">
        <v>158</v>
      </c>
      <c r="H180" s="8">
        <f t="shared" si="9"/>
        <v>42.753030868493852</v>
      </c>
      <c r="I180" s="11">
        <v>0.27058880296515098</v>
      </c>
      <c r="J180" s="12">
        <v>179</v>
      </c>
      <c r="K180">
        <f t="shared" si="10"/>
        <v>1622.9608399716878</v>
      </c>
      <c r="L180">
        <f t="shared" si="11"/>
        <v>18838.529907361382</v>
      </c>
      <c r="M180" t="e">
        <f>IF(VLOOKUP(B180,Sheet1!$B$2:$G$553,6,FALSE)=0,"",L180)</f>
        <v>#N/A</v>
      </c>
      <c r="N180" t="e">
        <f>IF(VLOOKUP($B180,Sheet1!$C$2:$G$553,5,FALSE)=0,"",$L180)</f>
        <v>#N/A</v>
      </c>
      <c r="O180" t="e">
        <f>IF(VLOOKUP($B180,Sheet1!$D$2:$G$553,4,FALSE)=0,"",$L180)</f>
        <v>#N/A</v>
      </c>
      <c r="P180" t="e">
        <f>IF(VLOOKUP($B180,Sheet1!$E$2:$G$553,3,FALSE)=0,"",$L180)</f>
        <v>#N/A</v>
      </c>
      <c r="Q180" t="e">
        <f>IF(VLOOKUP($B180,Sheet1!$F$2:$G$553,2,FALSE)=0,"",$L180)</f>
        <v>#N/A</v>
      </c>
    </row>
    <row r="181" spans="1:17" x14ac:dyDescent="0.25">
      <c r="A181" s="4">
        <v>7666</v>
      </c>
      <c r="B181" s="7" t="s">
        <v>295</v>
      </c>
      <c r="C181" s="8">
        <v>63801103</v>
      </c>
      <c r="D181" s="8" t="s">
        <v>296</v>
      </c>
      <c r="E181" s="8">
        <v>3772.9974243011402</v>
      </c>
      <c r="F181" s="8">
        <f t="shared" si="8"/>
        <v>2.344933141268577</v>
      </c>
      <c r="G181" s="5">
        <v>41</v>
      </c>
      <c r="H181" s="8">
        <f t="shared" si="9"/>
        <v>11.086153271205278</v>
      </c>
      <c r="I181" s="11">
        <v>0.27039398222451899</v>
      </c>
      <c r="J181" s="12">
        <v>180</v>
      </c>
      <c r="K181">
        <f t="shared" si="10"/>
        <v>1625.3057731129563</v>
      </c>
      <c r="L181">
        <f t="shared" si="11"/>
        <v>18827.443754090178</v>
      </c>
      <c r="M181">
        <f>IF(VLOOKUP(B181,Sheet1!$B$2:$G$553,6,FALSE)=0,"",L181)</f>
        <v>18827.443754090178</v>
      </c>
      <c r="N181" t="e">
        <f>IF(VLOOKUP($B181,Sheet1!$C$2:$G$553,5,FALSE)=0,"",$L181)</f>
        <v>#N/A</v>
      </c>
      <c r="O181" t="e">
        <f>IF(VLOOKUP($B181,Sheet1!$D$2:$G$553,4,FALSE)=0,"",$L181)</f>
        <v>#N/A</v>
      </c>
      <c r="P181" t="e">
        <f>IF(VLOOKUP($B181,Sheet1!$E$2:$G$553,3,FALSE)=0,"",$L181)</f>
        <v>#N/A</v>
      </c>
      <c r="Q181" t="e">
        <f>IF(VLOOKUP($B181,Sheet1!$F$2:$G$553,2,FALSE)=0,"",$L181)</f>
        <v>#N/A</v>
      </c>
    </row>
    <row r="182" spans="1:17" x14ac:dyDescent="0.25">
      <c r="A182" s="4">
        <v>5313</v>
      </c>
      <c r="B182" s="7" t="s">
        <v>297</v>
      </c>
      <c r="C182" s="8">
        <v>43361103</v>
      </c>
      <c r="D182" s="8" t="s">
        <v>220</v>
      </c>
      <c r="E182" s="8">
        <v>39433.473619385397</v>
      </c>
      <c r="F182" s="8">
        <f t="shared" si="8"/>
        <v>24.508063156858544</v>
      </c>
      <c r="G182" s="5">
        <v>188</v>
      </c>
      <c r="H182" s="8">
        <f t="shared" si="9"/>
        <v>50.712840472582144</v>
      </c>
      <c r="I182" s="11">
        <v>0.26974915144990502</v>
      </c>
      <c r="J182" s="12">
        <v>181</v>
      </c>
      <c r="K182">
        <f t="shared" si="10"/>
        <v>1649.8138362698148</v>
      </c>
      <c r="L182">
        <f t="shared" si="11"/>
        <v>18776.730913617597</v>
      </c>
      <c r="M182">
        <f>IF(VLOOKUP(B182,Sheet1!$B$2:$G$553,6,FALSE)=0,"",L182)</f>
        <v>18776.730913617597</v>
      </c>
      <c r="N182" t="e">
        <f>IF(VLOOKUP($B182,Sheet1!$C$2:$G$553,5,FALSE)=0,"",$L182)</f>
        <v>#N/A</v>
      </c>
      <c r="O182" t="e">
        <f>IF(VLOOKUP($B182,Sheet1!$D$2:$G$553,4,FALSE)=0,"",$L182)</f>
        <v>#N/A</v>
      </c>
      <c r="P182" t="e">
        <f>IF(VLOOKUP($B182,Sheet1!$E$2:$G$553,3,FALSE)=0,"",$L182)</f>
        <v>#N/A</v>
      </c>
      <c r="Q182" t="e">
        <f>IF(VLOOKUP($B182,Sheet1!$F$2:$G$553,2,FALSE)=0,"",$L182)</f>
        <v>#N/A</v>
      </c>
    </row>
    <row r="183" spans="1:17" x14ac:dyDescent="0.25">
      <c r="A183" s="4">
        <v>5299</v>
      </c>
      <c r="B183" s="7" t="s">
        <v>298</v>
      </c>
      <c r="C183" s="8">
        <v>152691109</v>
      </c>
      <c r="D183" s="8" t="s">
        <v>299</v>
      </c>
      <c r="E183" s="8">
        <v>36440.098877938697</v>
      </c>
      <c r="F183" s="8">
        <f t="shared" si="8"/>
        <v>22.647668662485206</v>
      </c>
      <c r="G183" s="5">
        <v>254</v>
      </c>
      <c r="H183" s="8">
        <f t="shared" si="9"/>
        <v>68.031349131331879</v>
      </c>
      <c r="I183" s="11">
        <v>0.267839957209968</v>
      </c>
      <c r="J183" s="12">
        <v>182</v>
      </c>
      <c r="K183">
        <f t="shared" si="10"/>
        <v>1672.4615049322999</v>
      </c>
      <c r="L183">
        <f t="shared" si="11"/>
        <v>18708.699564486265</v>
      </c>
      <c r="M183" t="e">
        <f>IF(VLOOKUP(B183,Sheet1!$B$2:$G$553,6,FALSE)=0,"",L183)</f>
        <v>#N/A</v>
      </c>
      <c r="N183" t="e">
        <f>IF(VLOOKUP($B183,Sheet1!$C$2:$G$553,5,FALSE)=0,"",$L183)</f>
        <v>#N/A</v>
      </c>
      <c r="O183" t="e">
        <f>IF(VLOOKUP($B183,Sheet1!$D$2:$G$553,4,FALSE)=0,"",$L183)</f>
        <v>#N/A</v>
      </c>
      <c r="P183" t="e">
        <f>IF(VLOOKUP($B183,Sheet1!$E$2:$G$553,3,FALSE)=0,"",$L183)</f>
        <v>#N/A</v>
      </c>
      <c r="Q183" t="e">
        <f>IF(VLOOKUP($B183,Sheet1!$F$2:$G$553,2,FALSE)=0,"",$L183)</f>
        <v>#N/A</v>
      </c>
    </row>
    <row r="184" spans="1:17" x14ac:dyDescent="0.25">
      <c r="A184" s="4">
        <v>7848</v>
      </c>
      <c r="B184" s="7" t="s">
        <v>300</v>
      </c>
      <c r="C184" s="8">
        <v>254421101</v>
      </c>
      <c r="D184" s="8" t="s">
        <v>301</v>
      </c>
      <c r="E184" s="8">
        <v>32974.164320361</v>
      </c>
      <c r="F184" s="8">
        <f t="shared" si="8"/>
        <v>20.493576333350529</v>
      </c>
      <c r="G184" s="5">
        <v>153</v>
      </c>
      <c r="H184" s="8">
        <f t="shared" si="9"/>
        <v>40.854647651662923</v>
      </c>
      <c r="I184" s="11">
        <v>0.26702384086054198</v>
      </c>
      <c r="J184" s="12">
        <v>183</v>
      </c>
      <c r="K184">
        <f t="shared" si="10"/>
        <v>1692.9550812656505</v>
      </c>
      <c r="L184">
        <f t="shared" si="11"/>
        <v>18667.844916834601</v>
      </c>
      <c r="M184" t="e">
        <f>IF(VLOOKUP(B184,Sheet1!$B$2:$G$553,6,FALSE)=0,"",L184)</f>
        <v>#N/A</v>
      </c>
      <c r="N184" t="e">
        <f>IF(VLOOKUP($B184,Sheet1!$C$2:$G$553,5,FALSE)=0,"",$L184)</f>
        <v>#N/A</v>
      </c>
      <c r="O184" t="e">
        <f>IF(VLOOKUP($B184,Sheet1!$D$2:$G$553,4,FALSE)=0,"",$L184)</f>
        <v>#N/A</v>
      </c>
      <c r="P184" t="e">
        <f>IF(VLOOKUP($B184,Sheet1!$E$2:$G$553,3,FALSE)=0,"",$L184)</f>
        <v>#N/A</v>
      </c>
      <c r="Q184" t="e">
        <f>IF(VLOOKUP($B184,Sheet1!$F$2:$G$553,2,FALSE)=0,"",$L184)</f>
        <v>#N/A</v>
      </c>
    </row>
    <row r="185" spans="1:17" x14ac:dyDescent="0.25">
      <c r="A185" s="4">
        <v>10324</v>
      </c>
      <c r="B185" s="7" t="s">
        <v>302</v>
      </c>
      <c r="C185" s="8">
        <v>182721104</v>
      </c>
      <c r="D185" s="8" t="s">
        <v>190</v>
      </c>
      <c r="E185" s="8">
        <v>273.73234576449602</v>
      </c>
      <c r="F185" s="8">
        <f t="shared" si="8"/>
        <v>0.17012575871006588</v>
      </c>
      <c r="G185" s="5">
        <v>7</v>
      </c>
      <c r="H185" s="8">
        <f t="shared" si="9"/>
        <v>1.8636778662106919</v>
      </c>
      <c r="I185" s="11">
        <v>0.26623969517295598</v>
      </c>
      <c r="J185" s="12">
        <v>184</v>
      </c>
      <c r="K185">
        <f t="shared" si="10"/>
        <v>1693.1252070243606</v>
      </c>
      <c r="L185">
        <f t="shared" si="11"/>
        <v>18665.98123896839</v>
      </c>
      <c r="M185" t="e">
        <f>IF(VLOOKUP(B185,Sheet1!$B$2:$G$553,6,FALSE)=0,"",L185)</f>
        <v>#N/A</v>
      </c>
      <c r="N185" t="e">
        <f>IF(VLOOKUP($B185,Sheet1!$C$2:$G$553,5,FALSE)=0,"",$L185)</f>
        <v>#N/A</v>
      </c>
      <c r="O185" t="e">
        <f>IF(VLOOKUP($B185,Sheet1!$D$2:$G$553,4,FALSE)=0,"",$L185)</f>
        <v>#N/A</v>
      </c>
      <c r="P185" t="e">
        <f>IF(VLOOKUP($B185,Sheet1!$E$2:$G$553,3,FALSE)=0,"",$L185)</f>
        <v>#N/A</v>
      </c>
      <c r="Q185" t="e">
        <f>IF(VLOOKUP($B185,Sheet1!$F$2:$G$553,2,FALSE)=0,"",$L185)</f>
        <v>#N/A</v>
      </c>
    </row>
    <row r="186" spans="1:17" x14ac:dyDescent="0.25">
      <c r="A186" s="4">
        <v>10018</v>
      </c>
      <c r="B186" s="7" t="s">
        <v>303</v>
      </c>
      <c r="C186" s="8">
        <v>153701104</v>
      </c>
      <c r="D186" s="8" t="s">
        <v>304</v>
      </c>
      <c r="E186" s="8">
        <v>934.58830882025995</v>
      </c>
      <c r="F186" s="8">
        <f t="shared" si="8"/>
        <v>0.5808504094594531</v>
      </c>
      <c r="G186" s="5">
        <v>5</v>
      </c>
      <c r="H186" s="8">
        <f t="shared" si="9"/>
        <v>1.3263201660673549</v>
      </c>
      <c r="I186" s="11">
        <v>0.26526403321347097</v>
      </c>
      <c r="J186" s="12">
        <v>185</v>
      </c>
      <c r="K186">
        <f t="shared" si="10"/>
        <v>1693.70605743382</v>
      </c>
      <c r="L186">
        <f t="shared" si="11"/>
        <v>18664.654918802324</v>
      </c>
      <c r="M186" t="e">
        <f>IF(VLOOKUP(B186,Sheet1!$B$2:$G$553,6,FALSE)=0,"",L186)</f>
        <v>#N/A</v>
      </c>
      <c r="N186" t="e">
        <f>IF(VLOOKUP($B186,Sheet1!$C$2:$G$553,5,FALSE)=0,"",$L186)</f>
        <v>#N/A</v>
      </c>
      <c r="O186" t="e">
        <f>IF(VLOOKUP($B186,Sheet1!$D$2:$G$553,4,FALSE)=0,"",$L186)</f>
        <v>#N/A</v>
      </c>
      <c r="P186" t="e">
        <f>IF(VLOOKUP($B186,Sheet1!$E$2:$G$553,3,FALSE)=0,"",$L186)</f>
        <v>#N/A</v>
      </c>
      <c r="Q186" t="e">
        <f>IF(VLOOKUP($B186,Sheet1!$F$2:$G$553,2,FALSE)=0,"",$L186)</f>
        <v>#N/A</v>
      </c>
    </row>
    <row r="187" spans="1:17" x14ac:dyDescent="0.25">
      <c r="A187" s="4">
        <v>5709</v>
      </c>
      <c r="B187" s="7" t="s">
        <v>305</v>
      </c>
      <c r="C187" s="8">
        <v>152691109</v>
      </c>
      <c r="D187" s="8" t="s">
        <v>299</v>
      </c>
      <c r="E187" s="8">
        <v>68212.365649637504</v>
      </c>
      <c r="F187" s="8">
        <f t="shared" si="8"/>
        <v>42.394260813945003</v>
      </c>
      <c r="G187" s="5">
        <v>424</v>
      </c>
      <c r="H187" s="8">
        <f t="shared" si="9"/>
        <v>112.46325595119048</v>
      </c>
      <c r="I187" s="11">
        <v>0.26524352818676999</v>
      </c>
      <c r="J187" s="12">
        <v>186</v>
      </c>
      <c r="K187">
        <f t="shared" si="10"/>
        <v>1736.100318247765</v>
      </c>
      <c r="L187">
        <f t="shared" si="11"/>
        <v>18552.191662851132</v>
      </c>
      <c r="M187" t="e">
        <f>IF(VLOOKUP(B187,Sheet1!$B$2:$G$553,6,FALSE)=0,"",L187)</f>
        <v>#N/A</v>
      </c>
      <c r="N187" t="e">
        <f>IF(VLOOKUP($B187,Sheet1!$C$2:$G$553,5,FALSE)=0,"",$L187)</f>
        <v>#N/A</v>
      </c>
      <c r="O187" t="e">
        <f>IF(VLOOKUP($B187,Sheet1!$D$2:$G$553,4,FALSE)=0,"",$L187)</f>
        <v>#N/A</v>
      </c>
      <c r="P187" t="e">
        <f>IF(VLOOKUP($B187,Sheet1!$E$2:$G$553,3,FALSE)=0,"",$L187)</f>
        <v>#N/A</v>
      </c>
      <c r="Q187" t="e">
        <f>IF(VLOOKUP($B187,Sheet1!$F$2:$G$553,2,FALSE)=0,"",$L187)</f>
        <v>#N/A</v>
      </c>
    </row>
    <row r="188" spans="1:17" x14ac:dyDescent="0.25">
      <c r="A188" s="4">
        <v>3710</v>
      </c>
      <c r="B188" s="7" t="s">
        <v>306</v>
      </c>
      <c r="C188" s="8">
        <v>254452101</v>
      </c>
      <c r="D188" s="8" t="s">
        <v>13</v>
      </c>
      <c r="E188" s="8">
        <v>42054.456997578702</v>
      </c>
      <c r="F188" s="8">
        <f t="shared" si="8"/>
        <v>26.137014914592108</v>
      </c>
      <c r="G188" s="5">
        <v>249</v>
      </c>
      <c r="H188" s="8">
        <f t="shared" si="9"/>
        <v>65.835033774610295</v>
      </c>
      <c r="I188" s="11">
        <v>0.26439772600245098</v>
      </c>
      <c r="J188" s="12">
        <v>187</v>
      </c>
      <c r="K188">
        <f t="shared" si="10"/>
        <v>1762.2373331623571</v>
      </c>
      <c r="L188">
        <f t="shared" si="11"/>
        <v>18486.356629076523</v>
      </c>
      <c r="M188" t="e">
        <f>IF(VLOOKUP(B188,Sheet1!$B$2:$G$553,6,FALSE)=0,"",L188)</f>
        <v>#N/A</v>
      </c>
      <c r="N188" t="e">
        <f>IF(VLOOKUP($B188,Sheet1!$C$2:$G$553,5,FALSE)=0,"",$L188)</f>
        <v>#N/A</v>
      </c>
      <c r="O188" t="e">
        <f>IF(VLOOKUP($B188,Sheet1!$D$2:$G$553,4,FALSE)=0,"",$L188)</f>
        <v>#N/A</v>
      </c>
      <c r="P188" t="e">
        <f>IF(VLOOKUP($B188,Sheet1!$E$2:$G$553,3,FALSE)=0,"",$L188)</f>
        <v>#N/A</v>
      </c>
      <c r="Q188" t="e">
        <f>IF(VLOOKUP($B188,Sheet1!$F$2:$G$553,2,FALSE)=0,"",$L188)</f>
        <v>#N/A</v>
      </c>
    </row>
    <row r="189" spans="1:17" x14ac:dyDescent="0.25">
      <c r="A189" s="4">
        <v>3891</v>
      </c>
      <c r="B189" s="7" t="s">
        <v>307</v>
      </c>
      <c r="C189" s="8">
        <v>254452102</v>
      </c>
      <c r="D189" s="8" t="s">
        <v>27</v>
      </c>
      <c r="E189" s="8">
        <v>63861.646698372802</v>
      </c>
      <c r="F189" s="8">
        <f t="shared" si="8"/>
        <v>39.690271409802861</v>
      </c>
      <c r="G189" s="5">
        <v>362</v>
      </c>
      <c r="H189" s="8">
        <f t="shared" si="9"/>
        <v>95.458027056508755</v>
      </c>
      <c r="I189" s="11">
        <v>0.26369620733842197</v>
      </c>
      <c r="J189" s="12">
        <v>188</v>
      </c>
      <c r="K189">
        <f t="shared" si="10"/>
        <v>1801.9276045721599</v>
      </c>
      <c r="L189">
        <f t="shared" si="11"/>
        <v>18390.898602020014</v>
      </c>
      <c r="M189" t="e">
        <f>IF(VLOOKUP(B189,Sheet1!$B$2:$G$553,6,FALSE)=0,"",L189)</f>
        <v>#N/A</v>
      </c>
      <c r="N189" t="e">
        <f>IF(VLOOKUP($B189,Sheet1!$C$2:$G$553,5,FALSE)=0,"",$L189)</f>
        <v>#N/A</v>
      </c>
      <c r="O189" t="e">
        <f>IF(VLOOKUP($B189,Sheet1!$D$2:$G$553,4,FALSE)=0,"",$L189)</f>
        <v>#N/A</v>
      </c>
      <c r="P189" t="e">
        <f>IF(VLOOKUP($B189,Sheet1!$E$2:$G$553,3,FALSE)=0,"",$L189)</f>
        <v>#N/A</v>
      </c>
      <c r="Q189" t="e">
        <f>IF(VLOOKUP($B189,Sheet1!$F$2:$G$553,2,FALSE)=0,"",$L189)</f>
        <v>#N/A</v>
      </c>
    </row>
    <row r="190" spans="1:17" x14ac:dyDescent="0.25">
      <c r="A190" s="4">
        <v>1822</v>
      </c>
      <c r="B190" s="7" t="s">
        <v>308</v>
      </c>
      <c r="C190" s="8">
        <v>152701107</v>
      </c>
      <c r="D190" s="8" t="s">
        <v>309</v>
      </c>
      <c r="E190" s="8">
        <v>28142.3136012215</v>
      </c>
      <c r="F190" s="8">
        <f t="shared" si="8"/>
        <v>17.490561591809509</v>
      </c>
      <c r="G190" s="5">
        <v>210</v>
      </c>
      <c r="H190" s="8">
        <f t="shared" si="9"/>
        <v>55.334097926872793</v>
      </c>
      <c r="I190" s="11">
        <v>0.26349570441367998</v>
      </c>
      <c r="J190" s="12">
        <v>189</v>
      </c>
      <c r="K190">
        <f t="shared" si="10"/>
        <v>1819.4181661639693</v>
      </c>
      <c r="L190">
        <f t="shared" si="11"/>
        <v>18335.564504093141</v>
      </c>
      <c r="M190" t="e">
        <f>IF(VLOOKUP(B190,Sheet1!$B$2:$G$553,6,FALSE)=0,"",L190)</f>
        <v>#N/A</v>
      </c>
      <c r="N190" t="e">
        <f>IF(VLOOKUP($B190,Sheet1!$C$2:$G$553,5,FALSE)=0,"",$L190)</f>
        <v>#N/A</v>
      </c>
      <c r="O190" t="e">
        <f>IF(VLOOKUP($B190,Sheet1!$D$2:$G$553,4,FALSE)=0,"",$L190)</f>
        <v>#N/A</v>
      </c>
      <c r="P190" t="e">
        <f>IF(VLOOKUP($B190,Sheet1!$E$2:$G$553,3,FALSE)=0,"",$L190)</f>
        <v>#N/A</v>
      </c>
      <c r="Q190" t="e">
        <f>IF(VLOOKUP($B190,Sheet1!$F$2:$G$553,2,FALSE)=0,"",$L190)</f>
        <v>#N/A</v>
      </c>
    </row>
    <row r="191" spans="1:17" x14ac:dyDescent="0.25">
      <c r="A191" s="4">
        <v>7084</v>
      </c>
      <c r="B191" s="7" t="s">
        <v>310</v>
      </c>
      <c r="C191" s="8">
        <v>63601111</v>
      </c>
      <c r="D191" s="8" t="s">
        <v>311</v>
      </c>
      <c r="E191" s="8">
        <v>6914.8484993561497</v>
      </c>
      <c r="F191" s="8">
        <f t="shared" si="8"/>
        <v>4.2976062767906464</v>
      </c>
      <c r="G191" s="5">
        <v>58</v>
      </c>
      <c r="H191" s="8">
        <f t="shared" si="9"/>
        <v>15.276833616335544</v>
      </c>
      <c r="I191" s="11">
        <v>0.263393683040268</v>
      </c>
      <c r="J191" s="12">
        <v>190</v>
      </c>
      <c r="K191">
        <f t="shared" si="10"/>
        <v>1823.71577244076</v>
      </c>
      <c r="L191">
        <f t="shared" si="11"/>
        <v>18320.287670476806</v>
      </c>
      <c r="M191" t="e">
        <f>IF(VLOOKUP(B191,Sheet1!$B$2:$G$553,6,FALSE)=0,"",L191)</f>
        <v>#N/A</v>
      </c>
      <c r="N191" t="e">
        <f>IF(VLOOKUP($B191,Sheet1!$C$2:$G$553,5,FALSE)=0,"",$L191)</f>
        <v>#N/A</v>
      </c>
      <c r="O191" t="e">
        <f>IF(VLOOKUP($B191,Sheet1!$D$2:$G$553,4,FALSE)=0,"",$L191)</f>
        <v>#N/A</v>
      </c>
      <c r="P191" t="e">
        <f>IF(VLOOKUP($B191,Sheet1!$E$2:$G$553,3,FALSE)=0,"",$L191)</f>
        <v>#N/A</v>
      </c>
      <c r="Q191" t="e">
        <f>IF(VLOOKUP($B191,Sheet1!$F$2:$G$553,2,FALSE)=0,"",$L191)</f>
        <v>#N/A</v>
      </c>
    </row>
    <row r="192" spans="1:17" x14ac:dyDescent="0.25">
      <c r="A192" s="4">
        <v>3429</v>
      </c>
      <c r="B192" s="7" t="s">
        <v>312</v>
      </c>
      <c r="C192" s="8">
        <v>42821101</v>
      </c>
      <c r="D192" s="8" t="s">
        <v>313</v>
      </c>
      <c r="E192" s="8">
        <v>4409.91990112235</v>
      </c>
      <c r="F192" s="8">
        <f t="shared" si="8"/>
        <v>2.7407830336372592</v>
      </c>
      <c r="G192" s="5">
        <v>19</v>
      </c>
      <c r="H192" s="8">
        <f t="shared" si="9"/>
        <v>5.0028329005666921</v>
      </c>
      <c r="I192" s="11">
        <v>0.26330699476666802</v>
      </c>
      <c r="J192" s="12">
        <v>191</v>
      </c>
      <c r="K192">
        <f t="shared" si="10"/>
        <v>1826.4565554743972</v>
      </c>
      <c r="L192">
        <f t="shared" si="11"/>
        <v>18315.284837576241</v>
      </c>
      <c r="M192" t="e">
        <f>IF(VLOOKUP(B192,Sheet1!$B$2:$G$553,6,FALSE)=0,"",L192)</f>
        <v>#N/A</v>
      </c>
      <c r="N192" t="e">
        <f>IF(VLOOKUP($B192,Sheet1!$C$2:$G$553,5,FALSE)=0,"",$L192)</f>
        <v>#N/A</v>
      </c>
      <c r="O192" t="e">
        <f>IF(VLOOKUP($B192,Sheet1!$D$2:$G$553,4,FALSE)=0,"",$L192)</f>
        <v>#N/A</v>
      </c>
      <c r="P192" t="e">
        <f>IF(VLOOKUP($B192,Sheet1!$E$2:$G$553,3,FALSE)=0,"",$L192)</f>
        <v>#N/A</v>
      </c>
      <c r="Q192" t="e">
        <f>IF(VLOOKUP($B192,Sheet1!$F$2:$G$553,2,FALSE)=0,"",$L192)</f>
        <v>#N/A</v>
      </c>
    </row>
    <row r="193" spans="1:17" x14ac:dyDescent="0.25">
      <c r="A193" s="4">
        <v>9762</v>
      </c>
      <c r="B193" s="7" t="s">
        <v>314</v>
      </c>
      <c r="C193" s="8">
        <v>43211101</v>
      </c>
      <c r="D193" s="8" t="s">
        <v>43</v>
      </c>
      <c r="E193" s="8">
        <v>2414.0516501151901</v>
      </c>
      <c r="F193" s="8">
        <f t="shared" si="8"/>
        <v>1.5003428527751337</v>
      </c>
      <c r="G193" s="5">
        <v>18</v>
      </c>
      <c r="H193" s="8">
        <f t="shared" si="9"/>
        <v>4.7355123937019217</v>
      </c>
      <c r="I193" s="11">
        <v>0.26308402187232899</v>
      </c>
      <c r="J193" s="12">
        <v>192</v>
      </c>
      <c r="K193">
        <f t="shared" si="10"/>
        <v>1827.9568983271722</v>
      </c>
      <c r="L193">
        <f t="shared" si="11"/>
        <v>18310.549325182539</v>
      </c>
      <c r="M193" t="e">
        <f>IF(VLOOKUP(B193,Sheet1!$B$2:$G$553,6,FALSE)=0,"",L193)</f>
        <v>#N/A</v>
      </c>
      <c r="N193" t="e">
        <f>IF(VLOOKUP($B193,Sheet1!$C$2:$G$553,5,FALSE)=0,"",$L193)</f>
        <v>#N/A</v>
      </c>
      <c r="O193" t="e">
        <f>IF(VLOOKUP($B193,Sheet1!$D$2:$G$553,4,FALSE)=0,"",$L193)</f>
        <v>#N/A</v>
      </c>
      <c r="P193" t="e">
        <f>IF(VLOOKUP($B193,Sheet1!$E$2:$G$553,3,FALSE)=0,"",$L193)</f>
        <v>#N/A</v>
      </c>
      <c r="Q193" t="e">
        <f>IF(VLOOKUP($B193,Sheet1!$F$2:$G$553,2,FALSE)=0,"",$L193)</f>
        <v>#N/A</v>
      </c>
    </row>
    <row r="194" spans="1:17" x14ac:dyDescent="0.25">
      <c r="A194" s="4">
        <v>2103</v>
      </c>
      <c r="B194" s="7" t="s">
        <v>315</v>
      </c>
      <c r="C194" s="8">
        <v>153741101</v>
      </c>
      <c r="D194" s="8" t="s">
        <v>316</v>
      </c>
      <c r="E194" s="8">
        <v>25003.375669168599</v>
      </c>
      <c r="F194" s="8">
        <f t="shared" si="8"/>
        <v>15.539698986431697</v>
      </c>
      <c r="G194" s="5">
        <v>171</v>
      </c>
      <c r="H194" s="8">
        <f t="shared" si="9"/>
        <v>44.942614636974618</v>
      </c>
      <c r="I194" s="11">
        <v>0.26282230781856503</v>
      </c>
      <c r="J194" s="12">
        <v>193</v>
      </c>
      <c r="K194">
        <f t="shared" si="10"/>
        <v>1843.4965973136038</v>
      </c>
      <c r="L194">
        <f t="shared" si="11"/>
        <v>18265.606710545566</v>
      </c>
      <c r="M194" t="e">
        <f>IF(VLOOKUP(B194,Sheet1!$B$2:$G$553,6,FALSE)=0,"",L194)</f>
        <v>#N/A</v>
      </c>
      <c r="N194" t="e">
        <f>IF(VLOOKUP($B194,Sheet1!$C$2:$G$553,5,FALSE)=0,"",$L194)</f>
        <v>#N/A</v>
      </c>
      <c r="O194" t="e">
        <f>IF(VLOOKUP($B194,Sheet1!$D$2:$G$553,4,FALSE)=0,"",$L194)</f>
        <v>#N/A</v>
      </c>
      <c r="P194" t="e">
        <f>IF(VLOOKUP($B194,Sheet1!$E$2:$G$553,3,FALSE)=0,"",$L194)</f>
        <v>#N/A</v>
      </c>
      <c r="Q194" t="e">
        <f>IF(VLOOKUP($B194,Sheet1!$F$2:$G$553,2,FALSE)=0,"",$L194)</f>
        <v>#N/A</v>
      </c>
    </row>
    <row r="195" spans="1:17" x14ac:dyDescent="0.25">
      <c r="A195" s="4">
        <v>3817</v>
      </c>
      <c r="B195" s="7" t="s">
        <v>317</v>
      </c>
      <c r="C195" s="8">
        <v>103351101</v>
      </c>
      <c r="D195" s="8" t="s">
        <v>254</v>
      </c>
      <c r="E195" s="8">
        <v>28672.6173180806</v>
      </c>
      <c r="F195" s="8">
        <f t="shared" ref="F195:F258" si="12">E195/1609</f>
        <v>17.820147494145804</v>
      </c>
      <c r="G195" s="5">
        <v>204</v>
      </c>
      <c r="H195" s="8">
        <f t="shared" ref="H195:H258" si="13">I195*G195</f>
        <v>53.461971944389099</v>
      </c>
      <c r="I195" s="11">
        <v>0.26206848992347598</v>
      </c>
      <c r="J195" s="12">
        <v>194</v>
      </c>
      <c r="K195">
        <f t="shared" si="10"/>
        <v>1861.3167448077497</v>
      </c>
      <c r="L195">
        <f t="shared" si="11"/>
        <v>18212.144738601175</v>
      </c>
      <c r="M195" t="e">
        <f>IF(VLOOKUP(B195,Sheet1!$B$2:$G$553,6,FALSE)=0,"",L195)</f>
        <v>#N/A</v>
      </c>
      <c r="N195" t="e">
        <f>IF(VLOOKUP($B195,Sheet1!$C$2:$G$553,5,FALSE)=0,"",$L195)</f>
        <v>#N/A</v>
      </c>
      <c r="O195" t="e">
        <f>IF(VLOOKUP($B195,Sheet1!$D$2:$G$553,4,FALSE)=0,"",$L195)</f>
        <v>#N/A</v>
      </c>
      <c r="P195" t="e">
        <f>IF(VLOOKUP($B195,Sheet1!$E$2:$G$553,3,FALSE)=0,"",$L195)</f>
        <v>#N/A</v>
      </c>
      <c r="Q195" t="e">
        <f>IF(VLOOKUP($B195,Sheet1!$F$2:$G$553,2,FALSE)=0,"",$L195)</f>
        <v>#N/A</v>
      </c>
    </row>
    <row r="196" spans="1:17" x14ac:dyDescent="0.25">
      <c r="A196" s="4">
        <v>1392</v>
      </c>
      <c r="B196" s="7" t="s">
        <v>318</v>
      </c>
      <c r="C196" s="8">
        <v>254601103</v>
      </c>
      <c r="D196" s="8" t="s">
        <v>319</v>
      </c>
      <c r="E196" s="8">
        <v>60483.599695341698</v>
      </c>
      <c r="F196" s="8">
        <f t="shared" si="12"/>
        <v>37.590801550864946</v>
      </c>
      <c r="G196" s="5">
        <v>416</v>
      </c>
      <c r="H196" s="8">
        <f t="shared" si="13"/>
        <v>108.55523359814806</v>
      </c>
      <c r="I196" s="11">
        <v>0.26095008076477899</v>
      </c>
      <c r="J196" s="12">
        <v>195</v>
      </c>
      <c r="K196">
        <f t="shared" ref="K196:K259" si="14">F196+K195</f>
        <v>1898.9075463586146</v>
      </c>
      <c r="L196">
        <f t="shared" ref="L196:L259" si="15">L195-H196</f>
        <v>18103.589505003027</v>
      </c>
      <c r="M196" t="e">
        <f>IF(VLOOKUP(B196,Sheet1!$B$2:$G$553,6,FALSE)=0,"",L196)</f>
        <v>#N/A</v>
      </c>
      <c r="N196" t="e">
        <f>IF(VLOOKUP($B196,Sheet1!$C$2:$G$553,5,FALSE)=0,"",$L196)</f>
        <v>#N/A</v>
      </c>
      <c r="O196" t="e">
        <f>IF(VLOOKUP($B196,Sheet1!$D$2:$G$553,4,FALSE)=0,"",$L196)</f>
        <v>#N/A</v>
      </c>
      <c r="P196" t="e">
        <f>IF(VLOOKUP($B196,Sheet1!$E$2:$G$553,3,FALSE)=0,"",$L196)</f>
        <v>#N/A</v>
      </c>
      <c r="Q196" t="e">
        <f>IF(VLOOKUP($B196,Sheet1!$F$2:$G$553,2,FALSE)=0,"",$L196)</f>
        <v>#N/A</v>
      </c>
    </row>
    <row r="197" spans="1:17" x14ac:dyDescent="0.25">
      <c r="A197" s="4">
        <v>4741</v>
      </c>
      <c r="B197" s="7" t="s">
        <v>320</v>
      </c>
      <c r="C197" s="8">
        <v>14592105</v>
      </c>
      <c r="D197" s="8" t="s">
        <v>93</v>
      </c>
      <c r="E197" s="8">
        <v>14074.6886739615</v>
      </c>
      <c r="F197" s="8">
        <f t="shared" si="12"/>
        <v>8.7474758694602244</v>
      </c>
      <c r="G197" s="5">
        <v>97</v>
      </c>
      <c r="H197" s="8">
        <f t="shared" si="13"/>
        <v>25.28900876387215</v>
      </c>
      <c r="I197" s="11">
        <v>0.26071143055538298</v>
      </c>
      <c r="J197" s="12">
        <v>196</v>
      </c>
      <c r="K197">
        <f t="shared" si="14"/>
        <v>1907.6550222280748</v>
      </c>
      <c r="L197">
        <f t="shared" si="15"/>
        <v>18078.300496239153</v>
      </c>
      <c r="M197" t="e">
        <f>IF(VLOOKUP(B197,Sheet1!$B$2:$G$553,6,FALSE)=0,"",L197)</f>
        <v>#N/A</v>
      </c>
      <c r="N197" t="e">
        <f>IF(VLOOKUP($B197,Sheet1!$C$2:$G$553,5,FALSE)=0,"",$L197)</f>
        <v>#N/A</v>
      </c>
      <c r="O197" t="e">
        <f>IF(VLOOKUP($B197,Sheet1!$D$2:$G$553,4,FALSE)=0,"",$L197)</f>
        <v>#N/A</v>
      </c>
      <c r="P197" t="e">
        <f>IF(VLOOKUP($B197,Sheet1!$E$2:$G$553,3,FALSE)=0,"",$L197)</f>
        <v>#N/A</v>
      </c>
      <c r="Q197" t="e">
        <f>IF(VLOOKUP($B197,Sheet1!$F$2:$G$553,2,FALSE)=0,"",$L197)</f>
        <v>#N/A</v>
      </c>
    </row>
    <row r="198" spans="1:17" x14ac:dyDescent="0.25">
      <c r="A198" s="4">
        <v>7636</v>
      </c>
      <c r="B198" s="7" t="s">
        <v>321</v>
      </c>
      <c r="C198" s="8">
        <v>63591101</v>
      </c>
      <c r="D198" s="8" t="s">
        <v>45</v>
      </c>
      <c r="E198" s="8">
        <v>73.034434675655703</v>
      </c>
      <c r="F198" s="8">
        <f t="shared" si="12"/>
        <v>4.5391196193695277E-2</v>
      </c>
      <c r="G198" s="5">
        <v>73</v>
      </c>
      <c r="H198" s="8">
        <f t="shared" si="13"/>
        <v>18.990697310905588</v>
      </c>
      <c r="I198" s="11">
        <v>0.26014653850555602</v>
      </c>
      <c r="J198" s="12">
        <v>197</v>
      </c>
      <c r="K198">
        <f t="shared" si="14"/>
        <v>1907.7004134242686</v>
      </c>
      <c r="L198">
        <f t="shared" si="15"/>
        <v>18059.309798928247</v>
      </c>
      <c r="M198" t="e">
        <f>IF(VLOOKUP(B198,Sheet1!$B$2:$G$553,6,FALSE)=0,"",L198)</f>
        <v>#N/A</v>
      </c>
      <c r="N198" t="e">
        <f>IF(VLOOKUP($B198,Sheet1!$C$2:$G$553,5,FALSE)=0,"",$L198)</f>
        <v>#N/A</v>
      </c>
      <c r="O198" t="e">
        <f>IF(VLOOKUP($B198,Sheet1!$D$2:$G$553,4,FALSE)=0,"",$L198)</f>
        <v>#N/A</v>
      </c>
      <c r="P198" t="e">
        <f>IF(VLOOKUP($B198,Sheet1!$E$2:$G$553,3,FALSE)=0,"",$L198)</f>
        <v>#N/A</v>
      </c>
      <c r="Q198" t="e">
        <f>IF(VLOOKUP($B198,Sheet1!$F$2:$G$553,2,FALSE)=0,"",$L198)</f>
        <v>#N/A</v>
      </c>
    </row>
    <row r="199" spans="1:17" x14ac:dyDescent="0.25">
      <c r="A199" s="4">
        <v>4859</v>
      </c>
      <c r="B199" s="7" t="s">
        <v>322</v>
      </c>
      <c r="C199" s="8">
        <v>103521102</v>
      </c>
      <c r="D199" s="8" t="s">
        <v>238</v>
      </c>
      <c r="E199" s="8">
        <v>15053.030114532199</v>
      </c>
      <c r="F199" s="8">
        <f t="shared" si="12"/>
        <v>9.355519027055438</v>
      </c>
      <c r="G199" s="5">
        <v>98</v>
      </c>
      <c r="H199" s="8">
        <f t="shared" si="13"/>
        <v>25.470789979445847</v>
      </c>
      <c r="I199" s="11">
        <v>0.25990602019842701</v>
      </c>
      <c r="J199" s="12">
        <v>198</v>
      </c>
      <c r="K199">
        <f t="shared" si="14"/>
        <v>1917.055932451324</v>
      </c>
      <c r="L199">
        <f t="shared" si="15"/>
        <v>18033.839008948802</v>
      </c>
      <c r="M199" t="e">
        <f>IF(VLOOKUP(B199,Sheet1!$B$2:$G$553,6,FALSE)=0,"",L199)</f>
        <v>#N/A</v>
      </c>
      <c r="N199">
        <f>IF(VLOOKUP($B199,Sheet1!$C$2:$G$553,5,FALSE)=0,"",$L199)</f>
        <v>18033.839008948802</v>
      </c>
      <c r="O199" t="e">
        <f>IF(VLOOKUP($B199,Sheet1!$D$2:$G$553,4,FALSE)=0,"",$L199)</f>
        <v>#N/A</v>
      </c>
      <c r="P199" t="e">
        <f>IF(VLOOKUP($B199,Sheet1!$E$2:$G$553,3,FALSE)=0,"",$L199)</f>
        <v>#N/A</v>
      </c>
      <c r="Q199" t="e">
        <f>IF(VLOOKUP($B199,Sheet1!$F$2:$G$553,2,FALSE)=0,"",$L199)</f>
        <v>#N/A</v>
      </c>
    </row>
    <row r="200" spans="1:17" x14ac:dyDescent="0.25">
      <c r="A200" s="4">
        <v>1063</v>
      </c>
      <c r="B200" s="7" t="s">
        <v>323</v>
      </c>
      <c r="C200" s="8">
        <v>254452101</v>
      </c>
      <c r="D200" s="8" t="s">
        <v>13</v>
      </c>
      <c r="E200" s="8">
        <v>64432.509200624503</v>
      </c>
      <c r="F200" s="8">
        <f t="shared" si="12"/>
        <v>40.045064761109074</v>
      </c>
      <c r="G200" s="5">
        <v>390</v>
      </c>
      <c r="H200" s="8">
        <f t="shared" si="13"/>
        <v>101.2865062957449</v>
      </c>
      <c r="I200" s="11">
        <v>0.25970899050190999</v>
      </c>
      <c r="J200" s="12">
        <v>199</v>
      </c>
      <c r="K200">
        <f t="shared" si="14"/>
        <v>1957.100997212433</v>
      </c>
      <c r="L200">
        <f t="shared" si="15"/>
        <v>17932.552502653056</v>
      </c>
      <c r="M200" t="e">
        <f>IF(VLOOKUP(B200,Sheet1!$B$2:$G$553,6,FALSE)=0,"",L200)</f>
        <v>#N/A</v>
      </c>
      <c r="N200" t="e">
        <f>IF(VLOOKUP($B200,Sheet1!$C$2:$G$553,5,FALSE)=0,"",$L200)</f>
        <v>#N/A</v>
      </c>
      <c r="O200" t="e">
        <f>IF(VLOOKUP($B200,Sheet1!$D$2:$G$553,4,FALSE)=0,"",$L200)</f>
        <v>#N/A</v>
      </c>
      <c r="P200" t="e">
        <f>IF(VLOOKUP($B200,Sheet1!$E$2:$G$553,3,FALSE)=0,"",$L200)</f>
        <v>#N/A</v>
      </c>
      <c r="Q200" t="e">
        <f>IF(VLOOKUP($B200,Sheet1!$F$2:$G$553,2,FALSE)=0,"",$L200)</f>
        <v>#N/A</v>
      </c>
    </row>
    <row r="201" spans="1:17" x14ac:dyDescent="0.25">
      <c r="A201" s="4">
        <v>9382</v>
      </c>
      <c r="B201" s="7" t="s">
        <v>324</v>
      </c>
      <c r="C201" s="8">
        <v>103331101</v>
      </c>
      <c r="D201" s="8" t="s">
        <v>178</v>
      </c>
      <c r="E201" s="8">
        <v>9267.4821464422894</v>
      </c>
      <c r="F201" s="8">
        <f t="shared" si="12"/>
        <v>5.7597775925682342</v>
      </c>
      <c r="G201" s="5">
        <v>28</v>
      </c>
      <c r="H201" s="8">
        <f t="shared" si="13"/>
        <v>7.2492327344607528</v>
      </c>
      <c r="I201" s="11">
        <v>0.25890116908788402</v>
      </c>
      <c r="J201" s="12">
        <v>200</v>
      </c>
      <c r="K201">
        <f t="shared" si="14"/>
        <v>1962.8607748050013</v>
      </c>
      <c r="L201">
        <f t="shared" si="15"/>
        <v>17925.303269918593</v>
      </c>
      <c r="M201">
        <f>IF(VLOOKUP(B201,Sheet1!$B$2:$G$553,6,FALSE)=0,"",L201)</f>
        <v>17925.303269918593</v>
      </c>
      <c r="N201" t="e">
        <f>IF(VLOOKUP($B201,Sheet1!$C$2:$G$553,5,FALSE)=0,"",$L201)</f>
        <v>#N/A</v>
      </c>
      <c r="O201" t="e">
        <f>IF(VLOOKUP($B201,Sheet1!$D$2:$G$553,4,FALSE)=0,"",$L201)</f>
        <v>#N/A</v>
      </c>
      <c r="P201" t="e">
        <f>IF(VLOOKUP($B201,Sheet1!$E$2:$G$553,3,FALSE)=0,"",$L201)</f>
        <v>#N/A</v>
      </c>
      <c r="Q201" t="e">
        <f>IF(VLOOKUP($B201,Sheet1!$F$2:$G$553,2,FALSE)=0,"",$L201)</f>
        <v>#N/A</v>
      </c>
    </row>
    <row r="202" spans="1:17" x14ac:dyDescent="0.25">
      <c r="A202" s="4">
        <v>1035</v>
      </c>
      <c r="B202" s="7" t="s">
        <v>325</v>
      </c>
      <c r="C202" s="8">
        <v>162991101</v>
      </c>
      <c r="D202" s="8" t="s">
        <v>242</v>
      </c>
      <c r="E202" s="8">
        <v>58152.917740897698</v>
      </c>
      <c r="F202" s="8">
        <f t="shared" si="12"/>
        <v>36.142273300744371</v>
      </c>
      <c r="G202" s="5">
        <v>357</v>
      </c>
      <c r="H202" s="8">
        <f t="shared" si="13"/>
        <v>92.404761467427051</v>
      </c>
      <c r="I202" s="11">
        <v>0.25883686685553797</v>
      </c>
      <c r="J202" s="12">
        <v>201</v>
      </c>
      <c r="K202">
        <f t="shared" si="14"/>
        <v>1999.0030481057456</v>
      </c>
      <c r="L202">
        <f t="shared" si="15"/>
        <v>17832.898508451166</v>
      </c>
      <c r="M202" t="e">
        <f>IF(VLOOKUP(B202,Sheet1!$B$2:$G$553,6,FALSE)=0,"",L202)</f>
        <v>#N/A</v>
      </c>
      <c r="N202" t="e">
        <f>IF(VLOOKUP($B202,Sheet1!$C$2:$G$553,5,FALSE)=0,"",$L202)</f>
        <v>#N/A</v>
      </c>
      <c r="O202" t="e">
        <f>IF(VLOOKUP($B202,Sheet1!$D$2:$G$553,4,FALSE)=0,"",$L202)</f>
        <v>#N/A</v>
      </c>
      <c r="P202" t="e">
        <f>IF(VLOOKUP($B202,Sheet1!$E$2:$G$553,3,FALSE)=0,"",$L202)</f>
        <v>#N/A</v>
      </c>
      <c r="Q202" t="e">
        <f>IF(VLOOKUP($B202,Sheet1!$F$2:$G$553,2,FALSE)=0,"",$L202)</f>
        <v>#N/A</v>
      </c>
    </row>
    <row r="203" spans="1:17" x14ac:dyDescent="0.25">
      <c r="A203" s="4">
        <v>4603</v>
      </c>
      <c r="B203" s="7" t="s">
        <v>326</v>
      </c>
      <c r="C203" s="8">
        <v>42871101</v>
      </c>
      <c r="D203" s="8" t="s">
        <v>19</v>
      </c>
      <c r="E203" s="8">
        <v>9914.5590436700204</v>
      </c>
      <c r="F203" s="8">
        <f t="shared" si="12"/>
        <v>6.161938498241156</v>
      </c>
      <c r="G203" s="5">
        <v>91</v>
      </c>
      <c r="H203" s="8">
        <f t="shared" si="13"/>
        <v>23.553116011778901</v>
      </c>
      <c r="I203" s="11">
        <v>0.25882545067888901</v>
      </c>
      <c r="J203" s="12">
        <v>202</v>
      </c>
      <c r="K203">
        <f t="shared" si="14"/>
        <v>2005.1649866039868</v>
      </c>
      <c r="L203">
        <f t="shared" si="15"/>
        <v>17809.345392439387</v>
      </c>
      <c r="M203" t="e">
        <f>IF(VLOOKUP(B203,Sheet1!$B$2:$G$553,6,FALSE)=0,"",L203)</f>
        <v>#N/A</v>
      </c>
      <c r="N203" t="e">
        <f>IF(VLOOKUP($B203,Sheet1!$C$2:$G$553,5,FALSE)=0,"",$L203)</f>
        <v>#N/A</v>
      </c>
      <c r="O203" t="e">
        <f>IF(VLOOKUP($B203,Sheet1!$D$2:$G$553,4,FALSE)=0,"",$L203)</f>
        <v>#N/A</v>
      </c>
      <c r="P203" t="e">
        <f>IF(VLOOKUP($B203,Sheet1!$E$2:$G$553,3,FALSE)=0,"",$L203)</f>
        <v>#N/A</v>
      </c>
      <c r="Q203" t="e">
        <f>IF(VLOOKUP($B203,Sheet1!$F$2:$G$553,2,FALSE)=0,"",$L203)</f>
        <v>#N/A</v>
      </c>
    </row>
    <row r="204" spans="1:17" x14ac:dyDescent="0.25">
      <c r="A204" s="4">
        <v>521</v>
      </c>
      <c r="B204" s="7" t="s">
        <v>327</v>
      </c>
      <c r="C204" s="8">
        <v>42661103</v>
      </c>
      <c r="D204" s="8" t="s">
        <v>181</v>
      </c>
      <c r="E204" s="8">
        <v>10464.566720770699</v>
      </c>
      <c r="F204" s="8">
        <f t="shared" si="12"/>
        <v>6.5037704914671846</v>
      </c>
      <c r="G204" s="5">
        <v>87</v>
      </c>
      <c r="H204" s="8">
        <f t="shared" si="13"/>
        <v>22.439492207329192</v>
      </c>
      <c r="I204" s="11">
        <v>0.25792519778539302</v>
      </c>
      <c r="J204" s="12">
        <v>203</v>
      </c>
      <c r="K204">
        <f t="shared" si="14"/>
        <v>2011.6687570954539</v>
      </c>
      <c r="L204">
        <f t="shared" si="15"/>
        <v>17786.905900232057</v>
      </c>
      <c r="M204" t="e">
        <f>IF(VLOOKUP(B204,Sheet1!$B$2:$G$553,6,FALSE)=0,"",L204)</f>
        <v>#N/A</v>
      </c>
      <c r="N204" t="e">
        <f>IF(VLOOKUP($B204,Sheet1!$C$2:$G$553,5,FALSE)=0,"",$L204)</f>
        <v>#N/A</v>
      </c>
      <c r="O204" t="e">
        <f>IF(VLOOKUP($B204,Sheet1!$D$2:$G$553,4,FALSE)=0,"",$L204)</f>
        <v>#N/A</v>
      </c>
      <c r="P204" t="e">
        <f>IF(VLOOKUP($B204,Sheet1!$E$2:$G$553,3,FALSE)=0,"",$L204)</f>
        <v>#N/A</v>
      </c>
      <c r="Q204" t="e">
        <f>IF(VLOOKUP($B204,Sheet1!$F$2:$G$553,2,FALSE)=0,"",$L204)</f>
        <v>#N/A</v>
      </c>
    </row>
    <row r="205" spans="1:17" x14ac:dyDescent="0.25">
      <c r="A205" s="4">
        <v>134</v>
      </c>
      <c r="B205" s="7" t="s">
        <v>328</v>
      </c>
      <c r="C205" s="8">
        <v>252521103</v>
      </c>
      <c r="D205" s="8" t="s">
        <v>260</v>
      </c>
      <c r="E205" s="8">
        <v>109280.434890132</v>
      </c>
      <c r="F205" s="8">
        <f t="shared" si="12"/>
        <v>67.918231752723429</v>
      </c>
      <c r="G205" s="5">
        <v>589</v>
      </c>
      <c r="H205" s="8">
        <f t="shared" si="13"/>
        <v>150.76553833848385</v>
      </c>
      <c r="I205" s="11">
        <v>0.255968655922723</v>
      </c>
      <c r="J205" s="12">
        <v>204</v>
      </c>
      <c r="K205">
        <f t="shared" si="14"/>
        <v>2079.5869888481775</v>
      </c>
      <c r="L205">
        <f t="shared" si="15"/>
        <v>17636.140361893573</v>
      </c>
      <c r="M205">
        <f>IF(VLOOKUP(B205,Sheet1!$B$2:$G$553,6,FALSE)=0,"",L205)</f>
        <v>17636.140361893573</v>
      </c>
      <c r="N205" t="e">
        <f>IF(VLOOKUP($B205,Sheet1!$C$2:$G$553,5,FALSE)=0,"",$L205)</f>
        <v>#N/A</v>
      </c>
      <c r="O205" t="e">
        <f>IF(VLOOKUP($B205,Sheet1!$D$2:$G$553,4,FALSE)=0,"",$L205)</f>
        <v>#N/A</v>
      </c>
      <c r="P205" t="e">
        <f>IF(VLOOKUP($B205,Sheet1!$E$2:$G$553,3,FALSE)=0,"",$L205)</f>
        <v>#N/A</v>
      </c>
      <c r="Q205" t="e">
        <f>IF(VLOOKUP($B205,Sheet1!$F$2:$G$553,2,FALSE)=0,"",$L205)</f>
        <v>#N/A</v>
      </c>
    </row>
    <row r="206" spans="1:17" x14ac:dyDescent="0.25">
      <c r="A206" s="4">
        <v>3686</v>
      </c>
      <c r="B206" s="7" t="s">
        <v>329</v>
      </c>
      <c r="C206" s="8">
        <v>42771111</v>
      </c>
      <c r="D206" s="8" t="s">
        <v>330</v>
      </c>
      <c r="E206" s="8">
        <v>30432.339923334399</v>
      </c>
      <c r="F206" s="8">
        <f t="shared" si="12"/>
        <v>18.913822202196645</v>
      </c>
      <c r="G206" s="5">
        <v>142</v>
      </c>
      <c r="H206" s="8">
        <f t="shared" si="13"/>
        <v>36.318906714282747</v>
      </c>
      <c r="I206" s="11">
        <v>0.25576694869213201</v>
      </c>
      <c r="J206" s="12">
        <v>205</v>
      </c>
      <c r="K206">
        <f t="shared" si="14"/>
        <v>2098.5008110503741</v>
      </c>
      <c r="L206">
        <f t="shared" si="15"/>
        <v>17599.821455179292</v>
      </c>
      <c r="M206" t="e">
        <f>IF(VLOOKUP(B206,Sheet1!$B$2:$G$553,6,FALSE)=0,"",L206)</f>
        <v>#N/A</v>
      </c>
      <c r="N206" t="e">
        <f>IF(VLOOKUP($B206,Sheet1!$C$2:$G$553,5,FALSE)=0,"",$L206)</f>
        <v>#N/A</v>
      </c>
      <c r="O206" t="e">
        <f>IF(VLOOKUP($B206,Sheet1!$D$2:$G$553,4,FALSE)=0,"",$L206)</f>
        <v>#N/A</v>
      </c>
      <c r="P206" t="e">
        <f>IF(VLOOKUP($B206,Sheet1!$E$2:$G$553,3,FALSE)=0,"",$L206)</f>
        <v>#N/A</v>
      </c>
      <c r="Q206" t="e">
        <f>IF(VLOOKUP($B206,Sheet1!$F$2:$G$553,2,FALSE)=0,"",$L206)</f>
        <v>#N/A</v>
      </c>
    </row>
    <row r="207" spans="1:17" x14ac:dyDescent="0.25">
      <c r="A207" s="4">
        <v>8712</v>
      </c>
      <c r="B207" s="7" t="s">
        <v>331</v>
      </c>
      <c r="C207" s="8">
        <v>102781101</v>
      </c>
      <c r="D207" s="8" t="s">
        <v>39</v>
      </c>
      <c r="E207" s="8">
        <v>3461.2366123735001</v>
      </c>
      <c r="F207" s="8">
        <f t="shared" si="12"/>
        <v>2.1511725372116222</v>
      </c>
      <c r="G207" s="5">
        <v>15</v>
      </c>
      <c r="H207" s="8">
        <f t="shared" si="13"/>
        <v>3.813918770970615</v>
      </c>
      <c r="I207" s="11">
        <v>0.25426125139804101</v>
      </c>
      <c r="J207" s="12">
        <v>206</v>
      </c>
      <c r="K207">
        <f t="shared" si="14"/>
        <v>2100.6519835875856</v>
      </c>
      <c r="L207">
        <f t="shared" si="15"/>
        <v>17596.00753640832</v>
      </c>
      <c r="M207" t="e">
        <f>IF(VLOOKUP(B207,Sheet1!$B$2:$G$553,6,FALSE)=0,"",L207)</f>
        <v>#N/A</v>
      </c>
      <c r="N207" t="e">
        <f>IF(VLOOKUP($B207,Sheet1!$C$2:$G$553,5,FALSE)=0,"",$L207)</f>
        <v>#N/A</v>
      </c>
      <c r="O207" t="e">
        <f>IF(VLOOKUP($B207,Sheet1!$D$2:$G$553,4,FALSE)=0,"",$L207)</f>
        <v>#N/A</v>
      </c>
      <c r="P207" t="e">
        <f>IF(VLOOKUP($B207,Sheet1!$E$2:$G$553,3,FALSE)=0,"",$L207)</f>
        <v>#N/A</v>
      </c>
      <c r="Q207" t="e">
        <f>IF(VLOOKUP($B207,Sheet1!$F$2:$G$553,2,FALSE)=0,"",$L207)</f>
        <v>#N/A</v>
      </c>
    </row>
    <row r="208" spans="1:17" x14ac:dyDescent="0.25">
      <c r="A208" s="4">
        <v>10786</v>
      </c>
      <c r="B208" s="7" t="s">
        <v>332</v>
      </c>
      <c r="C208" s="8">
        <v>63642113</v>
      </c>
      <c r="D208" s="8" t="s">
        <v>166</v>
      </c>
      <c r="E208" s="8">
        <v>1312.95083240636</v>
      </c>
      <c r="F208" s="8">
        <f t="shared" si="12"/>
        <v>0.81600424636815405</v>
      </c>
      <c r="G208" s="5">
        <v>5</v>
      </c>
      <c r="H208" s="8">
        <f t="shared" si="13"/>
        <v>1.270943442250775</v>
      </c>
      <c r="I208" s="11">
        <v>0.25418868845015502</v>
      </c>
      <c r="J208" s="12">
        <v>207</v>
      </c>
      <c r="K208">
        <f t="shared" si="14"/>
        <v>2101.4679878339539</v>
      </c>
      <c r="L208">
        <f t="shared" si="15"/>
        <v>17594.73659296607</v>
      </c>
      <c r="M208" t="e">
        <f>IF(VLOOKUP(B208,Sheet1!$B$2:$G$553,6,FALSE)=0,"",L208)</f>
        <v>#N/A</v>
      </c>
      <c r="N208" t="e">
        <f>IF(VLOOKUP($B208,Sheet1!$C$2:$G$553,5,FALSE)=0,"",$L208)</f>
        <v>#N/A</v>
      </c>
      <c r="O208" t="e">
        <f>IF(VLOOKUP($B208,Sheet1!$D$2:$G$553,4,FALSE)=0,"",$L208)</f>
        <v>#N/A</v>
      </c>
      <c r="P208" t="e">
        <f>IF(VLOOKUP($B208,Sheet1!$E$2:$G$553,3,FALSE)=0,"",$L208)</f>
        <v>#N/A</v>
      </c>
      <c r="Q208" t="e">
        <f>IF(VLOOKUP($B208,Sheet1!$F$2:$G$553,2,FALSE)=0,"",$L208)</f>
        <v>#N/A</v>
      </c>
    </row>
    <row r="209" spans="1:17" x14ac:dyDescent="0.25">
      <c r="A209" s="4">
        <v>9423</v>
      </c>
      <c r="B209" s="7" t="s">
        <v>333</v>
      </c>
      <c r="C209" s="8">
        <v>163341103</v>
      </c>
      <c r="D209" s="8" t="s">
        <v>334</v>
      </c>
      <c r="E209" s="8">
        <v>7503.9159614979098</v>
      </c>
      <c r="F209" s="8">
        <f t="shared" si="12"/>
        <v>4.663714084212498</v>
      </c>
      <c r="G209" s="5">
        <v>34</v>
      </c>
      <c r="H209" s="8">
        <f t="shared" si="13"/>
        <v>8.63281505616097</v>
      </c>
      <c r="I209" s="11">
        <v>0.25390632518120498</v>
      </c>
      <c r="J209" s="12">
        <v>208</v>
      </c>
      <c r="K209">
        <f t="shared" si="14"/>
        <v>2106.1317019181665</v>
      </c>
      <c r="L209">
        <f t="shared" si="15"/>
        <v>17586.10377790991</v>
      </c>
      <c r="M209" t="e">
        <f>IF(VLOOKUP(B209,Sheet1!$B$2:$G$553,6,FALSE)=0,"",L209)</f>
        <v>#N/A</v>
      </c>
      <c r="N209" t="e">
        <f>IF(VLOOKUP($B209,Sheet1!$C$2:$G$553,5,FALSE)=0,"",$L209)</f>
        <v>#N/A</v>
      </c>
      <c r="O209" t="e">
        <f>IF(VLOOKUP($B209,Sheet1!$D$2:$G$553,4,FALSE)=0,"",$L209)</f>
        <v>#N/A</v>
      </c>
      <c r="P209" t="e">
        <f>IF(VLOOKUP($B209,Sheet1!$E$2:$G$553,3,FALSE)=0,"",$L209)</f>
        <v>#N/A</v>
      </c>
      <c r="Q209" t="e">
        <f>IF(VLOOKUP($B209,Sheet1!$F$2:$G$553,2,FALSE)=0,"",$L209)</f>
        <v>#N/A</v>
      </c>
    </row>
    <row r="210" spans="1:17" x14ac:dyDescent="0.25">
      <c r="A210" s="4">
        <v>9267</v>
      </c>
      <c r="B210" s="7" t="s">
        <v>335</v>
      </c>
      <c r="C210" s="8">
        <v>42281105</v>
      </c>
      <c r="D210" s="8" t="s">
        <v>87</v>
      </c>
      <c r="E210" s="8">
        <v>170.38541554511599</v>
      </c>
      <c r="F210" s="8">
        <f t="shared" si="12"/>
        <v>0.10589522408024611</v>
      </c>
      <c r="G210" s="5">
        <v>2</v>
      </c>
      <c r="H210" s="8">
        <f t="shared" si="13"/>
        <v>0.50681982904041201</v>
      </c>
      <c r="I210" s="11">
        <v>0.253409914520206</v>
      </c>
      <c r="J210" s="12">
        <v>209</v>
      </c>
      <c r="K210">
        <f t="shared" si="14"/>
        <v>2106.2375971422466</v>
      </c>
      <c r="L210">
        <f t="shared" si="15"/>
        <v>17585.596958080871</v>
      </c>
      <c r="M210" t="e">
        <f>IF(VLOOKUP(B210,Sheet1!$B$2:$G$553,6,FALSE)=0,"",L210)</f>
        <v>#N/A</v>
      </c>
      <c r="N210" t="e">
        <f>IF(VLOOKUP($B210,Sheet1!$C$2:$G$553,5,FALSE)=0,"",$L210)</f>
        <v>#N/A</v>
      </c>
      <c r="O210" t="e">
        <f>IF(VLOOKUP($B210,Sheet1!$D$2:$G$553,4,FALSE)=0,"",$L210)</f>
        <v>#N/A</v>
      </c>
      <c r="P210" t="e">
        <f>IF(VLOOKUP($B210,Sheet1!$E$2:$G$553,3,FALSE)=0,"",$L210)</f>
        <v>#N/A</v>
      </c>
      <c r="Q210" t="e">
        <f>IF(VLOOKUP($B210,Sheet1!$F$2:$G$553,2,FALSE)=0,"",$L210)</f>
        <v>#N/A</v>
      </c>
    </row>
    <row r="211" spans="1:17" x14ac:dyDescent="0.25">
      <c r="A211" s="4">
        <v>4480</v>
      </c>
      <c r="B211" s="7" t="s">
        <v>336</v>
      </c>
      <c r="C211" s="8">
        <v>43351106</v>
      </c>
      <c r="D211" s="8" t="s">
        <v>337</v>
      </c>
      <c r="E211" s="8">
        <v>16256.6321327352</v>
      </c>
      <c r="F211" s="8">
        <f t="shared" si="12"/>
        <v>10.10356254365146</v>
      </c>
      <c r="G211" s="5">
        <v>100</v>
      </c>
      <c r="H211" s="8">
        <f t="shared" si="13"/>
        <v>25.318001383033302</v>
      </c>
      <c r="I211" s="11">
        <v>0.25318001383033301</v>
      </c>
      <c r="J211" s="12">
        <v>210</v>
      </c>
      <c r="K211">
        <f t="shared" si="14"/>
        <v>2116.3411596858982</v>
      </c>
      <c r="L211">
        <f t="shared" si="15"/>
        <v>17560.278956697839</v>
      </c>
      <c r="M211" t="e">
        <f>IF(VLOOKUP(B211,Sheet1!$B$2:$G$553,6,FALSE)=0,"",L211)</f>
        <v>#N/A</v>
      </c>
      <c r="N211" t="e">
        <f>IF(VLOOKUP($B211,Sheet1!$C$2:$G$553,5,FALSE)=0,"",$L211)</f>
        <v>#N/A</v>
      </c>
      <c r="O211" t="e">
        <f>IF(VLOOKUP($B211,Sheet1!$D$2:$G$553,4,FALSE)=0,"",$L211)</f>
        <v>#N/A</v>
      </c>
      <c r="P211" t="e">
        <f>IF(VLOOKUP($B211,Sheet1!$E$2:$G$553,3,FALSE)=0,"",$L211)</f>
        <v>#N/A</v>
      </c>
      <c r="Q211" t="e">
        <f>IF(VLOOKUP($B211,Sheet1!$F$2:$G$553,2,FALSE)=0,"",$L211)</f>
        <v>#N/A</v>
      </c>
    </row>
    <row r="212" spans="1:17" x14ac:dyDescent="0.25">
      <c r="A212" s="4">
        <v>3034</v>
      </c>
      <c r="B212" s="7" t="s">
        <v>338</v>
      </c>
      <c r="C212" s="8">
        <v>42251101</v>
      </c>
      <c r="D212" s="8" t="s">
        <v>193</v>
      </c>
      <c r="E212" s="8">
        <v>4818.36027980582</v>
      </c>
      <c r="F212" s="8">
        <f t="shared" si="12"/>
        <v>2.9946303789967805</v>
      </c>
      <c r="G212" s="5">
        <v>72</v>
      </c>
      <c r="H212" s="8">
        <f t="shared" si="13"/>
        <v>18.191520333864649</v>
      </c>
      <c r="I212" s="11">
        <v>0.25266000463700899</v>
      </c>
      <c r="J212" s="12">
        <v>211</v>
      </c>
      <c r="K212">
        <f t="shared" si="14"/>
        <v>2119.3357900648948</v>
      </c>
      <c r="L212">
        <f t="shared" si="15"/>
        <v>17542.087436363974</v>
      </c>
      <c r="M212" t="e">
        <f>IF(VLOOKUP(B212,Sheet1!$B$2:$G$553,6,FALSE)=0,"",L212)</f>
        <v>#N/A</v>
      </c>
      <c r="N212" t="e">
        <f>IF(VLOOKUP($B212,Sheet1!$C$2:$G$553,5,FALSE)=0,"",$L212)</f>
        <v>#N/A</v>
      </c>
      <c r="O212" t="e">
        <f>IF(VLOOKUP($B212,Sheet1!$D$2:$G$553,4,FALSE)=0,"",$L212)</f>
        <v>#N/A</v>
      </c>
      <c r="P212" t="e">
        <f>IF(VLOOKUP($B212,Sheet1!$E$2:$G$553,3,FALSE)=0,"",$L212)</f>
        <v>#N/A</v>
      </c>
      <c r="Q212" t="e">
        <f>IF(VLOOKUP($B212,Sheet1!$F$2:$G$553,2,FALSE)=0,"",$L212)</f>
        <v>#N/A</v>
      </c>
    </row>
    <row r="213" spans="1:17" x14ac:dyDescent="0.25">
      <c r="A213" s="4">
        <v>4451</v>
      </c>
      <c r="B213" s="7" t="s">
        <v>339</v>
      </c>
      <c r="C213" s="8">
        <v>43361103</v>
      </c>
      <c r="D213" s="8" t="s">
        <v>220</v>
      </c>
      <c r="E213" s="8">
        <v>12940.618395454199</v>
      </c>
      <c r="F213" s="8">
        <f t="shared" si="12"/>
        <v>8.0426466099777496</v>
      </c>
      <c r="G213" s="5">
        <v>118</v>
      </c>
      <c r="H213" s="8">
        <f t="shared" si="13"/>
        <v>29.762537237034095</v>
      </c>
      <c r="I213" s="11">
        <v>0.25222489183927199</v>
      </c>
      <c r="J213" s="12">
        <v>212</v>
      </c>
      <c r="K213">
        <f t="shared" si="14"/>
        <v>2127.3784366748728</v>
      </c>
      <c r="L213">
        <f t="shared" si="15"/>
        <v>17512.324899126939</v>
      </c>
      <c r="M213">
        <f>IF(VLOOKUP(B213,Sheet1!$B$2:$G$553,6,FALSE)=0,"",L213)</f>
        <v>17512.324899126939</v>
      </c>
      <c r="N213" t="e">
        <f>IF(VLOOKUP($B213,Sheet1!$C$2:$G$553,5,FALSE)=0,"",$L213)</f>
        <v>#N/A</v>
      </c>
      <c r="O213" t="e">
        <f>IF(VLOOKUP($B213,Sheet1!$D$2:$G$553,4,FALSE)=0,"",$L213)</f>
        <v>#N/A</v>
      </c>
      <c r="P213" t="e">
        <f>IF(VLOOKUP($B213,Sheet1!$E$2:$G$553,3,FALSE)=0,"",$L213)</f>
        <v>#N/A</v>
      </c>
      <c r="Q213" t="e">
        <f>IF(VLOOKUP($B213,Sheet1!$F$2:$G$553,2,FALSE)=0,"",$L213)</f>
        <v>#N/A</v>
      </c>
    </row>
    <row r="214" spans="1:17" x14ac:dyDescent="0.25">
      <c r="A214" s="4">
        <v>5062</v>
      </c>
      <c r="B214" s="7" t="s">
        <v>340</v>
      </c>
      <c r="C214" s="8">
        <v>254151102</v>
      </c>
      <c r="D214" s="8" t="s">
        <v>240</v>
      </c>
      <c r="E214" s="8">
        <v>24261.144021322099</v>
      </c>
      <c r="F214" s="8">
        <f t="shared" si="12"/>
        <v>15.078399018845307</v>
      </c>
      <c r="G214" s="5">
        <v>156</v>
      </c>
      <c r="H214" s="8">
        <f t="shared" si="13"/>
        <v>39.213584429062365</v>
      </c>
      <c r="I214" s="11">
        <v>0.25136913095552799</v>
      </c>
      <c r="J214" s="12">
        <v>213</v>
      </c>
      <c r="K214">
        <f t="shared" si="14"/>
        <v>2142.4568356937179</v>
      </c>
      <c r="L214">
        <f t="shared" si="15"/>
        <v>17473.111314697879</v>
      </c>
      <c r="M214" t="e">
        <f>IF(VLOOKUP(B214,Sheet1!$B$2:$G$553,6,FALSE)=0,"",L214)</f>
        <v>#N/A</v>
      </c>
      <c r="N214" t="e">
        <f>IF(VLOOKUP($B214,Sheet1!$C$2:$G$553,5,FALSE)=0,"",$L214)</f>
        <v>#N/A</v>
      </c>
      <c r="O214" t="e">
        <f>IF(VLOOKUP($B214,Sheet1!$D$2:$G$553,4,FALSE)=0,"",$L214)</f>
        <v>#N/A</v>
      </c>
      <c r="P214" t="e">
        <f>IF(VLOOKUP($B214,Sheet1!$E$2:$G$553,3,FALSE)=0,"",$L214)</f>
        <v>#N/A</v>
      </c>
      <c r="Q214" t="e">
        <f>IF(VLOOKUP($B214,Sheet1!$F$2:$G$553,2,FALSE)=0,"",$L214)</f>
        <v>#N/A</v>
      </c>
    </row>
    <row r="215" spans="1:17" x14ac:dyDescent="0.25">
      <c r="A215" s="4">
        <v>5371</v>
      </c>
      <c r="B215" s="7" t="s">
        <v>341</v>
      </c>
      <c r="C215" s="8">
        <v>14241101</v>
      </c>
      <c r="D215" s="8" t="s">
        <v>81</v>
      </c>
      <c r="E215" s="8">
        <v>4976.4794538133701</v>
      </c>
      <c r="F215" s="8">
        <f t="shared" si="12"/>
        <v>3.0929020844085584</v>
      </c>
      <c r="G215" s="5">
        <v>96</v>
      </c>
      <c r="H215" s="8">
        <f t="shared" si="13"/>
        <v>24.042629017874205</v>
      </c>
      <c r="I215" s="11">
        <v>0.25044405226952299</v>
      </c>
      <c r="J215" s="12">
        <v>214</v>
      </c>
      <c r="K215">
        <f t="shared" si="14"/>
        <v>2145.5497377781267</v>
      </c>
      <c r="L215">
        <f t="shared" si="15"/>
        <v>17449.068685680006</v>
      </c>
      <c r="M215" t="e">
        <f>IF(VLOOKUP(B215,Sheet1!$B$2:$G$553,6,FALSE)=0,"",L215)</f>
        <v>#N/A</v>
      </c>
      <c r="N215" t="e">
        <f>IF(VLOOKUP($B215,Sheet1!$C$2:$G$553,5,FALSE)=0,"",$L215)</f>
        <v>#N/A</v>
      </c>
      <c r="O215" t="e">
        <f>IF(VLOOKUP($B215,Sheet1!$D$2:$G$553,4,FALSE)=0,"",$L215)</f>
        <v>#N/A</v>
      </c>
      <c r="P215" t="e">
        <f>IF(VLOOKUP($B215,Sheet1!$E$2:$G$553,3,FALSE)=0,"",$L215)</f>
        <v>#N/A</v>
      </c>
      <c r="Q215" t="e">
        <f>IF(VLOOKUP($B215,Sheet1!$F$2:$G$553,2,FALSE)=0,"",$L215)</f>
        <v>#N/A</v>
      </c>
    </row>
    <row r="216" spans="1:17" x14ac:dyDescent="0.25">
      <c r="A216" s="4">
        <v>8139</v>
      </c>
      <c r="B216" s="7" t="s">
        <v>342</v>
      </c>
      <c r="C216" s="8">
        <v>42991105</v>
      </c>
      <c r="D216" s="8" t="s">
        <v>343</v>
      </c>
      <c r="E216" s="8">
        <v>8949.4852600374707</v>
      </c>
      <c r="F216" s="8">
        <f t="shared" si="12"/>
        <v>5.5621412430313679</v>
      </c>
      <c r="G216" s="5">
        <v>54</v>
      </c>
      <c r="H216" s="8">
        <f t="shared" si="13"/>
        <v>13.503172229263008</v>
      </c>
      <c r="I216" s="11">
        <v>0.250058744986352</v>
      </c>
      <c r="J216" s="12">
        <v>215</v>
      </c>
      <c r="K216">
        <f t="shared" si="14"/>
        <v>2151.1118790211581</v>
      </c>
      <c r="L216">
        <f t="shared" si="15"/>
        <v>17435.565513450743</v>
      </c>
      <c r="M216" t="e">
        <f>IF(VLOOKUP(B216,Sheet1!$B$2:$G$553,6,FALSE)=0,"",L216)</f>
        <v>#N/A</v>
      </c>
      <c r="N216" t="e">
        <f>IF(VLOOKUP($B216,Sheet1!$C$2:$G$553,5,FALSE)=0,"",$L216)</f>
        <v>#N/A</v>
      </c>
      <c r="O216" t="e">
        <f>IF(VLOOKUP($B216,Sheet1!$D$2:$G$553,4,FALSE)=0,"",$L216)</f>
        <v>#N/A</v>
      </c>
      <c r="P216" t="e">
        <f>IF(VLOOKUP($B216,Sheet1!$E$2:$G$553,3,FALSE)=0,"",$L216)</f>
        <v>#N/A</v>
      </c>
      <c r="Q216" t="e">
        <f>IF(VLOOKUP($B216,Sheet1!$F$2:$G$553,2,FALSE)=0,"",$L216)</f>
        <v>#N/A</v>
      </c>
    </row>
    <row r="217" spans="1:17" x14ac:dyDescent="0.25">
      <c r="A217" s="4">
        <v>4462</v>
      </c>
      <c r="B217" s="7" t="s">
        <v>344</v>
      </c>
      <c r="C217" s="8">
        <v>42661103</v>
      </c>
      <c r="D217" s="8" t="s">
        <v>181</v>
      </c>
      <c r="E217" s="8">
        <v>1890.9338717840801</v>
      </c>
      <c r="F217" s="8">
        <f t="shared" si="12"/>
        <v>1.1752230402635675</v>
      </c>
      <c r="G217" s="5">
        <v>41</v>
      </c>
      <c r="H217" s="8">
        <f t="shared" si="13"/>
        <v>10.239223126130742</v>
      </c>
      <c r="I217" s="11">
        <v>0.24973714941782299</v>
      </c>
      <c r="J217" s="12">
        <v>216</v>
      </c>
      <c r="K217">
        <f t="shared" si="14"/>
        <v>2152.2871020614216</v>
      </c>
      <c r="L217">
        <f t="shared" si="15"/>
        <v>17425.326290324614</v>
      </c>
      <c r="M217" t="e">
        <f>IF(VLOOKUP(B217,Sheet1!$B$2:$G$553,6,FALSE)=0,"",L217)</f>
        <v>#N/A</v>
      </c>
      <c r="N217" t="e">
        <f>IF(VLOOKUP($B217,Sheet1!$C$2:$G$553,5,FALSE)=0,"",$L217)</f>
        <v>#N/A</v>
      </c>
      <c r="O217" t="e">
        <f>IF(VLOOKUP($B217,Sheet1!$D$2:$G$553,4,FALSE)=0,"",$L217)</f>
        <v>#N/A</v>
      </c>
      <c r="P217" t="e">
        <f>IF(VLOOKUP($B217,Sheet1!$E$2:$G$553,3,FALSE)=0,"",$L217)</f>
        <v>#N/A</v>
      </c>
      <c r="Q217" t="e">
        <f>IF(VLOOKUP($B217,Sheet1!$F$2:$G$553,2,FALSE)=0,"",$L217)</f>
        <v>#N/A</v>
      </c>
    </row>
    <row r="218" spans="1:17" x14ac:dyDescent="0.25">
      <c r="A218" s="4">
        <v>4593</v>
      </c>
      <c r="B218" s="7" t="s">
        <v>345</v>
      </c>
      <c r="C218" s="8">
        <v>253642101</v>
      </c>
      <c r="D218" s="8" t="s">
        <v>346</v>
      </c>
      <c r="E218" s="8">
        <v>6924.1000998162299</v>
      </c>
      <c r="F218" s="8">
        <f t="shared" si="12"/>
        <v>4.3033561838509815</v>
      </c>
      <c r="G218" s="5">
        <v>22</v>
      </c>
      <c r="H218" s="8">
        <f t="shared" si="13"/>
        <v>5.4696713064419802</v>
      </c>
      <c r="I218" s="11">
        <v>0.24862142302008999</v>
      </c>
      <c r="J218" s="12">
        <v>217</v>
      </c>
      <c r="K218">
        <f t="shared" si="14"/>
        <v>2156.5904582452727</v>
      </c>
      <c r="L218">
        <f t="shared" si="15"/>
        <v>17419.856619018174</v>
      </c>
      <c r="M218" t="e">
        <f>IF(VLOOKUP(B218,Sheet1!$B$2:$G$553,6,FALSE)=0,"",L218)</f>
        <v>#N/A</v>
      </c>
      <c r="N218" t="e">
        <f>IF(VLOOKUP($B218,Sheet1!$C$2:$G$553,5,FALSE)=0,"",$L218)</f>
        <v>#N/A</v>
      </c>
      <c r="O218" t="e">
        <f>IF(VLOOKUP($B218,Sheet1!$D$2:$G$553,4,FALSE)=0,"",$L218)</f>
        <v>#N/A</v>
      </c>
      <c r="P218" t="e">
        <f>IF(VLOOKUP($B218,Sheet1!$E$2:$G$553,3,FALSE)=0,"",$L218)</f>
        <v>#N/A</v>
      </c>
      <c r="Q218" t="e">
        <f>IF(VLOOKUP($B218,Sheet1!$F$2:$G$553,2,FALSE)=0,"",$L218)</f>
        <v>#N/A</v>
      </c>
    </row>
    <row r="219" spans="1:17" x14ac:dyDescent="0.25">
      <c r="A219" s="4">
        <v>6909</v>
      </c>
      <c r="B219" s="7" t="s">
        <v>347</v>
      </c>
      <c r="C219" s="8">
        <v>102911109</v>
      </c>
      <c r="D219" s="8" t="s">
        <v>63</v>
      </c>
      <c r="E219" s="8">
        <v>4286.55563298584</v>
      </c>
      <c r="F219" s="8">
        <f t="shared" si="12"/>
        <v>2.6641116426263767</v>
      </c>
      <c r="G219" s="5">
        <v>49</v>
      </c>
      <c r="H219" s="8">
        <f t="shared" si="13"/>
        <v>12.17398052562832</v>
      </c>
      <c r="I219" s="11">
        <v>0.24844858215568</v>
      </c>
      <c r="J219" s="12">
        <v>218</v>
      </c>
      <c r="K219">
        <f t="shared" si="14"/>
        <v>2159.2545698878989</v>
      </c>
      <c r="L219">
        <f t="shared" si="15"/>
        <v>17407.682638492544</v>
      </c>
      <c r="M219" t="e">
        <f>IF(VLOOKUP(B219,Sheet1!$B$2:$G$553,6,FALSE)=0,"",L219)</f>
        <v>#N/A</v>
      </c>
      <c r="N219" t="e">
        <f>IF(VLOOKUP($B219,Sheet1!$C$2:$G$553,5,FALSE)=0,"",$L219)</f>
        <v>#N/A</v>
      </c>
      <c r="O219" t="e">
        <f>IF(VLOOKUP($B219,Sheet1!$D$2:$G$553,4,FALSE)=0,"",$L219)</f>
        <v>#N/A</v>
      </c>
      <c r="P219" t="e">
        <f>IF(VLOOKUP($B219,Sheet1!$E$2:$G$553,3,FALSE)=0,"",$L219)</f>
        <v>#N/A</v>
      </c>
      <c r="Q219" t="e">
        <f>IF(VLOOKUP($B219,Sheet1!$F$2:$G$553,2,FALSE)=0,"",$L219)</f>
        <v>#N/A</v>
      </c>
    </row>
    <row r="220" spans="1:17" x14ac:dyDescent="0.25">
      <c r="A220" s="4">
        <v>9944</v>
      </c>
      <c r="B220" s="7" t="s">
        <v>348</v>
      </c>
      <c r="C220" s="8">
        <v>102911103</v>
      </c>
      <c r="D220" s="8" t="s">
        <v>349</v>
      </c>
      <c r="E220" s="8">
        <v>252.308263398772</v>
      </c>
      <c r="F220" s="8">
        <f t="shared" si="12"/>
        <v>0.15681060497126911</v>
      </c>
      <c r="G220" s="5">
        <v>4</v>
      </c>
      <c r="H220" s="8">
        <f t="shared" si="13"/>
        <v>0.99171350940731196</v>
      </c>
      <c r="I220" s="11">
        <v>0.24792837735182799</v>
      </c>
      <c r="J220" s="12">
        <v>219</v>
      </c>
      <c r="K220">
        <f t="shared" si="14"/>
        <v>2159.4113804928702</v>
      </c>
      <c r="L220">
        <f t="shared" si="15"/>
        <v>17406.690924983137</v>
      </c>
      <c r="M220" t="e">
        <f>IF(VLOOKUP(B220,Sheet1!$B$2:$G$553,6,FALSE)=0,"",L220)</f>
        <v>#N/A</v>
      </c>
      <c r="N220" t="e">
        <f>IF(VLOOKUP($B220,Sheet1!$C$2:$G$553,5,FALSE)=0,"",$L220)</f>
        <v>#N/A</v>
      </c>
      <c r="O220" t="e">
        <f>IF(VLOOKUP($B220,Sheet1!$D$2:$G$553,4,FALSE)=0,"",$L220)</f>
        <v>#N/A</v>
      </c>
      <c r="P220" t="e">
        <f>IF(VLOOKUP($B220,Sheet1!$E$2:$G$553,3,FALSE)=0,"",$L220)</f>
        <v>#N/A</v>
      </c>
      <c r="Q220" t="e">
        <f>IF(VLOOKUP($B220,Sheet1!$F$2:$G$553,2,FALSE)=0,"",$L220)</f>
        <v>#N/A</v>
      </c>
    </row>
    <row r="221" spans="1:17" x14ac:dyDescent="0.25">
      <c r="A221" s="4">
        <v>10031</v>
      </c>
      <c r="B221" s="7" t="s">
        <v>350</v>
      </c>
      <c r="C221" s="8">
        <v>182052102</v>
      </c>
      <c r="D221" s="8" t="s">
        <v>351</v>
      </c>
      <c r="E221" s="8">
        <v>3650.4624922080998</v>
      </c>
      <c r="F221" s="8">
        <f t="shared" si="12"/>
        <v>2.2687771859590429</v>
      </c>
      <c r="G221" s="5">
        <v>5</v>
      </c>
      <c r="H221" s="8">
        <f t="shared" si="13"/>
        <v>1.2382438946538901</v>
      </c>
      <c r="I221" s="11">
        <v>0.247648778930778</v>
      </c>
      <c r="J221" s="12">
        <v>220</v>
      </c>
      <c r="K221">
        <f t="shared" si="14"/>
        <v>2161.6801576788293</v>
      </c>
      <c r="L221">
        <f t="shared" si="15"/>
        <v>17405.452681088482</v>
      </c>
      <c r="M221" t="e">
        <f>IF(VLOOKUP(B221,Sheet1!$B$2:$G$553,6,FALSE)=0,"",L221)</f>
        <v>#N/A</v>
      </c>
      <c r="N221" t="e">
        <f>IF(VLOOKUP($B221,Sheet1!$C$2:$G$553,5,FALSE)=0,"",$L221)</f>
        <v>#N/A</v>
      </c>
      <c r="O221" t="e">
        <f>IF(VLOOKUP($B221,Sheet1!$D$2:$G$553,4,FALSE)=0,"",$L221)</f>
        <v>#N/A</v>
      </c>
      <c r="P221" t="e">
        <f>IF(VLOOKUP($B221,Sheet1!$E$2:$G$553,3,FALSE)=0,"",$L221)</f>
        <v>#N/A</v>
      </c>
      <c r="Q221" t="e">
        <f>IF(VLOOKUP($B221,Sheet1!$F$2:$G$553,2,FALSE)=0,"",$L221)</f>
        <v>#N/A</v>
      </c>
    </row>
    <row r="222" spans="1:17" x14ac:dyDescent="0.25">
      <c r="A222" s="4">
        <v>905</v>
      </c>
      <c r="B222" s="7" t="s">
        <v>352</v>
      </c>
      <c r="C222" s="8">
        <v>103331102</v>
      </c>
      <c r="D222" s="8" t="s">
        <v>353</v>
      </c>
      <c r="E222" s="8">
        <v>21561.176213333601</v>
      </c>
      <c r="F222" s="8">
        <f t="shared" si="12"/>
        <v>13.400358118914607</v>
      </c>
      <c r="G222" s="5">
        <v>87</v>
      </c>
      <c r="H222" s="8">
        <f t="shared" si="13"/>
        <v>21.510308660053958</v>
      </c>
      <c r="I222" s="11">
        <v>0.24724492712705701</v>
      </c>
      <c r="J222" s="12">
        <v>221</v>
      </c>
      <c r="K222">
        <f t="shared" si="14"/>
        <v>2175.0805157977438</v>
      </c>
      <c r="L222">
        <f t="shared" si="15"/>
        <v>17383.942372428428</v>
      </c>
      <c r="M222" t="e">
        <f>IF(VLOOKUP(B222,Sheet1!$B$2:$G$553,6,FALSE)=0,"",L222)</f>
        <v>#N/A</v>
      </c>
      <c r="N222" t="e">
        <f>IF(VLOOKUP($B222,Sheet1!$C$2:$G$553,5,FALSE)=0,"",$L222)</f>
        <v>#N/A</v>
      </c>
      <c r="O222" t="e">
        <f>IF(VLOOKUP($B222,Sheet1!$D$2:$G$553,4,FALSE)=0,"",$L222)</f>
        <v>#N/A</v>
      </c>
      <c r="P222" t="e">
        <f>IF(VLOOKUP($B222,Sheet1!$E$2:$G$553,3,FALSE)=0,"",$L222)</f>
        <v>#N/A</v>
      </c>
      <c r="Q222" t="e">
        <f>IF(VLOOKUP($B222,Sheet1!$F$2:$G$553,2,FALSE)=0,"",$L222)</f>
        <v>#N/A</v>
      </c>
    </row>
    <row r="223" spans="1:17" x14ac:dyDescent="0.25">
      <c r="A223" s="4">
        <v>5847</v>
      </c>
      <c r="B223" s="7" t="s">
        <v>354</v>
      </c>
      <c r="C223" s="8">
        <v>254421103</v>
      </c>
      <c r="D223" s="8" t="s">
        <v>355</v>
      </c>
      <c r="E223" s="8">
        <v>5445.3198425173596</v>
      </c>
      <c r="F223" s="8">
        <f t="shared" si="12"/>
        <v>3.3842882799983589</v>
      </c>
      <c r="G223" s="5">
        <v>37</v>
      </c>
      <c r="H223" s="8">
        <f t="shared" si="13"/>
        <v>9.1460691294032799</v>
      </c>
      <c r="I223" s="11">
        <v>0.24719105755144</v>
      </c>
      <c r="J223" s="12">
        <v>222</v>
      </c>
      <c r="K223">
        <f t="shared" si="14"/>
        <v>2178.464804077742</v>
      </c>
      <c r="L223">
        <f t="shared" si="15"/>
        <v>17374.796303299023</v>
      </c>
      <c r="M223" t="e">
        <f>IF(VLOOKUP(B223,Sheet1!$B$2:$G$553,6,FALSE)=0,"",L223)</f>
        <v>#N/A</v>
      </c>
      <c r="N223" t="e">
        <f>IF(VLOOKUP($B223,Sheet1!$C$2:$G$553,5,FALSE)=0,"",$L223)</f>
        <v>#N/A</v>
      </c>
      <c r="O223" t="e">
        <f>IF(VLOOKUP($B223,Sheet1!$D$2:$G$553,4,FALSE)=0,"",$L223)</f>
        <v>#N/A</v>
      </c>
      <c r="P223" t="e">
        <f>IF(VLOOKUP($B223,Sheet1!$E$2:$G$553,3,FALSE)=0,"",$L223)</f>
        <v>#N/A</v>
      </c>
      <c r="Q223" t="e">
        <f>IF(VLOOKUP($B223,Sheet1!$F$2:$G$553,2,FALSE)=0,"",$L223)</f>
        <v>#N/A</v>
      </c>
    </row>
    <row r="224" spans="1:17" x14ac:dyDescent="0.25">
      <c r="A224" s="4">
        <v>5505</v>
      </c>
      <c r="B224" s="7" t="s">
        <v>356</v>
      </c>
      <c r="C224" s="8">
        <v>254452102</v>
      </c>
      <c r="D224" s="8" t="s">
        <v>27</v>
      </c>
      <c r="E224" s="8">
        <v>86430.768713738798</v>
      </c>
      <c r="F224" s="8">
        <f t="shared" si="12"/>
        <v>53.717071916556122</v>
      </c>
      <c r="G224" s="5">
        <v>498</v>
      </c>
      <c r="H224" s="8">
        <f t="shared" si="13"/>
        <v>122.12049949471287</v>
      </c>
      <c r="I224" s="11">
        <v>0.24522188653556801</v>
      </c>
      <c r="J224" s="12">
        <v>223</v>
      </c>
      <c r="K224">
        <f t="shared" si="14"/>
        <v>2232.181875994298</v>
      </c>
      <c r="L224">
        <f t="shared" si="15"/>
        <v>17252.675803804312</v>
      </c>
      <c r="M224" t="e">
        <f>IF(VLOOKUP(B224,Sheet1!$B$2:$G$553,6,FALSE)=0,"",L224)</f>
        <v>#N/A</v>
      </c>
      <c r="N224" t="e">
        <f>IF(VLOOKUP($B224,Sheet1!$C$2:$G$553,5,FALSE)=0,"",$L224)</f>
        <v>#N/A</v>
      </c>
      <c r="O224" t="e">
        <f>IF(VLOOKUP($B224,Sheet1!$D$2:$G$553,4,FALSE)=0,"",$L224)</f>
        <v>#N/A</v>
      </c>
      <c r="P224" t="e">
        <f>IF(VLOOKUP($B224,Sheet1!$E$2:$G$553,3,FALSE)=0,"",$L224)</f>
        <v>#N/A</v>
      </c>
      <c r="Q224" t="e">
        <f>IF(VLOOKUP($B224,Sheet1!$F$2:$G$553,2,FALSE)=0,"",$L224)</f>
        <v>#N/A</v>
      </c>
    </row>
    <row r="225" spans="1:17" x14ac:dyDescent="0.25">
      <c r="A225" s="4">
        <v>4841</v>
      </c>
      <c r="B225" s="7" t="s">
        <v>357</v>
      </c>
      <c r="C225" s="8">
        <v>254421103</v>
      </c>
      <c r="D225" s="8" t="s">
        <v>355</v>
      </c>
      <c r="E225" s="8">
        <v>27819.9713092735</v>
      </c>
      <c r="F225" s="8">
        <f t="shared" si="12"/>
        <v>17.29022455517309</v>
      </c>
      <c r="G225" s="5">
        <v>154</v>
      </c>
      <c r="H225" s="8">
        <f t="shared" si="13"/>
        <v>37.646714578644556</v>
      </c>
      <c r="I225" s="11">
        <v>0.244459185575614</v>
      </c>
      <c r="J225" s="12">
        <v>224</v>
      </c>
      <c r="K225">
        <f t="shared" si="14"/>
        <v>2249.4721005494712</v>
      </c>
      <c r="L225">
        <f t="shared" si="15"/>
        <v>17215.029089225667</v>
      </c>
      <c r="M225" t="e">
        <f>IF(VLOOKUP(B225,Sheet1!$B$2:$G$553,6,FALSE)=0,"",L225)</f>
        <v>#N/A</v>
      </c>
      <c r="N225" t="e">
        <f>IF(VLOOKUP($B225,Sheet1!$C$2:$G$553,5,FALSE)=0,"",$L225)</f>
        <v>#N/A</v>
      </c>
      <c r="O225" t="e">
        <f>IF(VLOOKUP($B225,Sheet1!$D$2:$G$553,4,FALSE)=0,"",$L225)</f>
        <v>#N/A</v>
      </c>
      <c r="P225" t="e">
        <f>IF(VLOOKUP($B225,Sheet1!$E$2:$G$553,3,FALSE)=0,"",$L225)</f>
        <v>#N/A</v>
      </c>
      <c r="Q225" t="e">
        <f>IF(VLOOKUP($B225,Sheet1!$F$2:$G$553,2,FALSE)=0,"",$L225)</f>
        <v>#N/A</v>
      </c>
    </row>
    <row r="226" spans="1:17" x14ac:dyDescent="0.25">
      <c r="A226" s="4">
        <v>8342</v>
      </c>
      <c r="B226" s="7" t="s">
        <v>358</v>
      </c>
      <c r="C226" s="8">
        <v>103191101</v>
      </c>
      <c r="D226" s="8" t="s">
        <v>114</v>
      </c>
      <c r="E226" s="8">
        <v>19104.368626605599</v>
      </c>
      <c r="F226" s="8">
        <f t="shared" si="12"/>
        <v>11.873442278810192</v>
      </c>
      <c r="G226" s="5">
        <v>102</v>
      </c>
      <c r="H226" s="8">
        <f t="shared" si="13"/>
        <v>24.917330509484817</v>
      </c>
      <c r="I226" s="11">
        <v>0.24428755401455701</v>
      </c>
      <c r="J226" s="12">
        <v>225</v>
      </c>
      <c r="K226">
        <f t="shared" si="14"/>
        <v>2261.3455428282814</v>
      </c>
      <c r="L226">
        <f t="shared" si="15"/>
        <v>17190.111758716183</v>
      </c>
      <c r="M226">
        <f>IF(VLOOKUP(B226,Sheet1!$B$2:$G$553,6,FALSE)=0,"",L226)</f>
        <v>17190.111758716183</v>
      </c>
      <c r="N226" t="e">
        <f>IF(VLOOKUP($B226,Sheet1!$C$2:$G$553,5,FALSE)=0,"",$L226)</f>
        <v>#N/A</v>
      </c>
      <c r="O226" t="e">
        <f>IF(VLOOKUP($B226,Sheet1!$D$2:$G$553,4,FALSE)=0,"",$L226)</f>
        <v>#N/A</v>
      </c>
      <c r="P226" t="e">
        <f>IF(VLOOKUP($B226,Sheet1!$E$2:$G$553,3,FALSE)=0,"",$L226)</f>
        <v>#N/A</v>
      </c>
      <c r="Q226" t="e">
        <f>IF(VLOOKUP($B226,Sheet1!$F$2:$G$553,2,FALSE)=0,"",$L226)</f>
        <v>#N/A</v>
      </c>
    </row>
    <row r="227" spans="1:17" x14ac:dyDescent="0.25">
      <c r="A227" s="4">
        <v>9205</v>
      </c>
      <c r="B227" s="7" t="s">
        <v>359</v>
      </c>
      <c r="C227" s="8">
        <v>82931101</v>
      </c>
      <c r="D227" s="8" t="s">
        <v>89</v>
      </c>
      <c r="E227" s="8">
        <v>329.48310617306601</v>
      </c>
      <c r="F227" s="8">
        <f t="shared" si="12"/>
        <v>0.20477508152459042</v>
      </c>
      <c r="G227" s="5">
        <v>4</v>
      </c>
      <c r="H227" s="8">
        <f t="shared" si="13"/>
        <v>0.97190550157155997</v>
      </c>
      <c r="I227" s="11">
        <v>0.24297637539288999</v>
      </c>
      <c r="J227" s="12">
        <v>226</v>
      </c>
      <c r="K227">
        <f t="shared" si="14"/>
        <v>2261.5503179098059</v>
      </c>
      <c r="L227">
        <f t="shared" si="15"/>
        <v>17189.139853214612</v>
      </c>
      <c r="M227" t="e">
        <f>IF(VLOOKUP(B227,Sheet1!$B$2:$G$553,6,FALSE)=0,"",L227)</f>
        <v>#N/A</v>
      </c>
      <c r="N227" t="e">
        <f>IF(VLOOKUP($B227,Sheet1!$C$2:$G$553,5,FALSE)=0,"",$L227)</f>
        <v>#N/A</v>
      </c>
      <c r="O227" t="e">
        <f>IF(VLOOKUP($B227,Sheet1!$D$2:$G$553,4,FALSE)=0,"",$L227)</f>
        <v>#N/A</v>
      </c>
      <c r="P227" t="e">
        <f>IF(VLOOKUP($B227,Sheet1!$E$2:$G$553,3,FALSE)=0,"",$L227)</f>
        <v>#N/A</v>
      </c>
      <c r="Q227" t="e">
        <f>IF(VLOOKUP($B227,Sheet1!$F$2:$G$553,2,FALSE)=0,"",$L227)</f>
        <v>#N/A</v>
      </c>
    </row>
    <row r="228" spans="1:17" x14ac:dyDescent="0.25">
      <c r="A228" s="4">
        <v>2854</v>
      </c>
      <c r="B228" s="7" t="s">
        <v>360</v>
      </c>
      <c r="C228" s="8">
        <v>153652109</v>
      </c>
      <c r="D228" s="8" t="s">
        <v>268</v>
      </c>
      <c r="E228" s="8">
        <v>28750.709805734401</v>
      </c>
      <c r="F228" s="8">
        <f t="shared" si="12"/>
        <v>17.868682290698821</v>
      </c>
      <c r="G228" s="5">
        <v>190</v>
      </c>
      <c r="H228" s="8">
        <f t="shared" si="13"/>
        <v>46.134248492928144</v>
      </c>
      <c r="I228" s="11">
        <v>0.24281183417330601</v>
      </c>
      <c r="J228" s="12">
        <v>227</v>
      </c>
      <c r="K228">
        <f t="shared" si="14"/>
        <v>2279.4190002005048</v>
      </c>
      <c r="L228">
        <f t="shared" si="15"/>
        <v>17143.005604721686</v>
      </c>
      <c r="M228" t="e">
        <f>IF(VLOOKUP(B228,Sheet1!$B$2:$G$553,6,FALSE)=0,"",L228)</f>
        <v>#N/A</v>
      </c>
      <c r="N228" t="e">
        <f>IF(VLOOKUP($B228,Sheet1!$C$2:$G$553,5,FALSE)=0,"",$L228)</f>
        <v>#N/A</v>
      </c>
      <c r="O228" t="e">
        <f>IF(VLOOKUP($B228,Sheet1!$D$2:$G$553,4,FALSE)=0,"",$L228)</f>
        <v>#N/A</v>
      </c>
      <c r="P228" t="e">
        <f>IF(VLOOKUP($B228,Sheet1!$E$2:$G$553,3,FALSE)=0,"",$L228)</f>
        <v>#N/A</v>
      </c>
      <c r="Q228" t="e">
        <f>IF(VLOOKUP($B228,Sheet1!$F$2:$G$553,2,FALSE)=0,"",$L228)</f>
        <v>#N/A</v>
      </c>
    </row>
    <row r="229" spans="1:17" x14ac:dyDescent="0.25">
      <c r="A229" s="4">
        <v>10573</v>
      </c>
      <c r="B229" s="7" t="s">
        <v>361</v>
      </c>
      <c r="C229" s="8">
        <v>42891102</v>
      </c>
      <c r="D229" s="8" t="s">
        <v>362</v>
      </c>
      <c r="E229" s="8">
        <v>948.40778643649196</v>
      </c>
      <c r="F229" s="8">
        <f t="shared" si="12"/>
        <v>0.5894392706255388</v>
      </c>
      <c r="G229" s="5">
        <v>7</v>
      </c>
      <c r="H229" s="8">
        <f t="shared" si="13"/>
        <v>1.6966497832078899</v>
      </c>
      <c r="I229" s="11">
        <v>0.24237854045827001</v>
      </c>
      <c r="J229" s="12">
        <v>228</v>
      </c>
      <c r="K229">
        <f t="shared" si="14"/>
        <v>2280.0084394711303</v>
      </c>
      <c r="L229">
        <f t="shared" si="15"/>
        <v>17141.308954938479</v>
      </c>
      <c r="M229" t="e">
        <f>IF(VLOOKUP(B229,Sheet1!$B$2:$G$553,6,FALSE)=0,"",L229)</f>
        <v>#N/A</v>
      </c>
      <c r="N229" t="e">
        <f>IF(VLOOKUP($B229,Sheet1!$C$2:$G$553,5,FALSE)=0,"",$L229)</f>
        <v>#N/A</v>
      </c>
      <c r="O229" t="e">
        <f>IF(VLOOKUP($B229,Sheet1!$D$2:$G$553,4,FALSE)=0,"",$L229)</f>
        <v>#N/A</v>
      </c>
      <c r="P229" t="e">
        <f>IF(VLOOKUP($B229,Sheet1!$E$2:$G$553,3,FALSE)=0,"",$L229)</f>
        <v>#N/A</v>
      </c>
      <c r="Q229" t="e">
        <f>IF(VLOOKUP($B229,Sheet1!$F$2:$G$553,2,FALSE)=0,"",$L229)</f>
        <v>#N/A</v>
      </c>
    </row>
    <row r="230" spans="1:17" x14ac:dyDescent="0.25">
      <c r="A230" s="4">
        <v>6313</v>
      </c>
      <c r="B230" s="7" t="s">
        <v>363</v>
      </c>
      <c r="C230" s="8">
        <v>182661104</v>
      </c>
      <c r="D230" s="8" t="s">
        <v>188</v>
      </c>
      <c r="E230" s="8">
        <v>13316.658047684699</v>
      </c>
      <c r="F230" s="8">
        <f t="shared" si="12"/>
        <v>8.2763567729550651</v>
      </c>
      <c r="G230" s="5">
        <v>66</v>
      </c>
      <c r="H230" s="8">
        <f t="shared" si="13"/>
        <v>15.995834066770009</v>
      </c>
      <c r="I230" s="11">
        <v>0.242361122223788</v>
      </c>
      <c r="J230" s="12">
        <v>229</v>
      </c>
      <c r="K230">
        <f t="shared" si="14"/>
        <v>2288.2847962440851</v>
      </c>
      <c r="L230">
        <f t="shared" si="15"/>
        <v>17125.31312087171</v>
      </c>
      <c r="M230" t="e">
        <f>IF(VLOOKUP(B230,Sheet1!$B$2:$G$553,6,FALSE)=0,"",L230)</f>
        <v>#N/A</v>
      </c>
      <c r="N230" t="e">
        <f>IF(VLOOKUP($B230,Sheet1!$C$2:$G$553,5,FALSE)=0,"",$L230)</f>
        <v>#N/A</v>
      </c>
      <c r="O230" t="e">
        <f>IF(VLOOKUP($B230,Sheet1!$D$2:$G$553,4,FALSE)=0,"",$L230)</f>
        <v>#N/A</v>
      </c>
      <c r="P230" t="e">
        <f>IF(VLOOKUP($B230,Sheet1!$E$2:$G$553,3,FALSE)=0,"",$L230)</f>
        <v>#N/A</v>
      </c>
      <c r="Q230" t="e">
        <f>IF(VLOOKUP($B230,Sheet1!$F$2:$G$553,2,FALSE)=0,"",$L230)</f>
        <v>#N/A</v>
      </c>
    </row>
    <row r="231" spans="1:17" x14ac:dyDescent="0.25">
      <c r="A231" s="4">
        <v>2085</v>
      </c>
      <c r="B231" s="7" t="s">
        <v>364</v>
      </c>
      <c r="C231" s="8">
        <v>153701104</v>
      </c>
      <c r="D231" s="8" t="s">
        <v>304</v>
      </c>
      <c r="E231" s="8">
        <v>10432.386883092</v>
      </c>
      <c r="F231" s="8">
        <f t="shared" si="12"/>
        <v>6.4837705923505284</v>
      </c>
      <c r="G231" s="5">
        <v>216</v>
      </c>
      <c r="H231" s="8">
        <f t="shared" si="13"/>
        <v>52.289742973846607</v>
      </c>
      <c r="I231" s="11">
        <v>0.242082143397438</v>
      </c>
      <c r="J231" s="12">
        <v>230</v>
      </c>
      <c r="K231">
        <f t="shared" si="14"/>
        <v>2294.7685668364356</v>
      </c>
      <c r="L231">
        <f t="shared" si="15"/>
        <v>17073.023377897862</v>
      </c>
      <c r="M231" t="e">
        <f>IF(VLOOKUP(B231,Sheet1!$B$2:$G$553,6,FALSE)=0,"",L231)</f>
        <v>#N/A</v>
      </c>
      <c r="N231" t="e">
        <f>IF(VLOOKUP($B231,Sheet1!$C$2:$G$553,5,FALSE)=0,"",$L231)</f>
        <v>#N/A</v>
      </c>
      <c r="O231" t="e">
        <f>IF(VLOOKUP($B231,Sheet1!$D$2:$G$553,4,FALSE)=0,"",$L231)</f>
        <v>#N/A</v>
      </c>
      <c r="P231" t="e">
        <f>IF(VLOOKUP($B231,Sheet1!$E$2:$G$553,3,FALSE)=0,"",$L231)</f>
        <v>#N/A</v>
      </c>
      <c r="Q231" t="e">
        <f>IF(VLOOKUP($B231,Sheet1!$F$2:$G$553,2,FALSE)=0,"",$L231)</f>
        <v>#N/A</v>
      </c>
    </row>
    <row r="232" spans="1:17" x14ac:dyDescent="0.25">
      <c r="A232" s="4">
        <v>7825</v>
      </c>
      <c r="B232" s="7" t="s">
        <v>365</v>
      </c>
      <c r="C232" s="8">
        <v>152571101</v>
      </c>
      <c r="D232" s="8" t="s">
        <v>366</v>
      </c>
      <c r="E232" s="8">
        <v>186.66159093082399</v>
      </c>
      <c r="F232" s="8">
        <f t="shared" si="12"/>
        <v>0.11601093283457053</v>
      </c>
      <c r="G232" s="5">
        <v>5</v>
      </c>
      <c r="H232" s="8">
        <f t="shared" si="13"/>
        <v>1.2091087384257151</v>
      </c>
      <c r="I232" s="11">
        <v>0.241821747685143</v>
      </c>
      <c r="J232" s="12">
        <v>231</v>
      </c>
      <c r="K232">
        <f t="shared" si="14"/>
        <v>2294.8845777692704</v>
      </c>
      <c r="L232">
        <f t="shared" si="15"/>
        <v>17071.814269159437</v>
      </c>
      <c r="M232" t="e">
        <f>IF(VLOOKUP(B232,Sheet1!$B$2:$G$553,6,FALSE)=0,"",L232)</f>
        <v>#N/A</v>
      </c>
      <c r="N232" t="e">
        <f>IF(VLOOKUP($B232,Sheet1!$C$2:$G$553,5,FALSE)=0,"",$L232)</f>
        <v>#N/A</v>
      </c>
      <c r="O232" t="e">
        <f>IF(VLOOKUP($B232,Sheet1!$D$2:$G$553,4,FALSE)=0,"",$L232)</f>
        <v>#N/A</v>
      </c>
      <c r="P232" t="e">
        <f>IF(VLOOKUP($B232,Sheet1!$E$2:$G$553,3,FALSE)=0,"",$L232)</f>
        <v>#N/A</v>
      </c>
      <c r="Q232" t="e">
        <f>IF(VLOOKUP($B232,Sheet1!$F$2:$G$553,2,FALSE)=0,"",$L232)</f>
        <v>#N/A</v>
      </c>
    </row>
    <row r="233" spans="1:17" x14ac:dyDescent="0.25">
      <c r="A233" s="4">
        <v>9295</v>
      </c>
      <c r="B233" s="7" t="s">
        <v>367</v>
      </c>
      <c r="C233" s="8">
        <v>152921101</v>
      </c>
      <c r="D233" s="8" t="s">
        <v>368</v>
      </c>
      <c r="E233" s="8">
        <v>3005.3172043977902</v>
      </c>
      <c r="F233" s="8">
        <f t="shared" si="12"/>
        <v>1.8678167833423183</v>
      </c>
      <c r="G233" s="5">
        <v>22</v>
      </c>
      <c r="H233" s="8">
        <f t="shared" si="13"/>
        <v>5.3136029524721442</v>
      </c>
      <c r="I233" s="11">
        <v>0.241527406930552</v>
      </c>
      <c r="J233" s="12">
        <v>232</v>
      </c>
      <c r="K233">
        <f t="shared" si="14"/>
        <v>2296.7523945526127</v>
      </c>
      <c r="L233">
        <f t="shared" si="15"/>
        <v>17066.500666206965</v>
      </c>
      <c r="M233" t="e">
        <f>IF(VLOOKUP(B233,Sheet1!$B$2:$G$553,6,FALSE)=0,"",L233)</f>
        <v>#N/A</v>
      </c>
      <c r="N233" t="e">
        <f>IF(VLOOKUP($B233,Sheet1!$C$2:$G$553,5,FALSE)=0,"",$L233)</f>
        <v>#N/A</v>
      </c>
      <c r="O233" t="e">
        <f>IF(VLOOKUP($B233,Sheet1!$D$2:$G$553,4,FALSE)=0,"",$L233)</f>
        <v>#N/A</v>
      </c>
      <c r="P233" t="e">
        <f>IF(VLOOKUP($B233,Sheet1!$E$2:$G$553,3,FALSE)=0,"",$L233)</f>
        <v>#N/A</v>
      </c>
      <c r="Q233" t="e">
        <f>IF(VLOOKUP($B233,Sheet1!$F$2:$G$553,2,FALSE)=0,"",$L233)</f>
        <v>#N/A</v>
      </c>
    </row>
    <row r="234" spans="1:17" x14ac:dyDescent="0.25">
      <c r="A234" s="4">
        <v>1428</v>
      </c>
      <c r="B234" s="7" t="s">
        <v>369</v>
      </c>
      <c r="C234" s="8">
        <v>182681102</v>
      </c>
      <c r="D234" s="8" t="s">
        <v>168</v>
      </c>
      <c r="E234" s="8">
        <v>16812.491593667299</v>
      </c>
      <c r="F234" s="8">
        <f t="shared" si="12"/>
        <v>10.449031444168613</v>
      </c>
      <c r="G234" s="5">
        <v>158</v>
      </c>
      <c r="H234" s="8">
        <f t="shared" si="13"/>
        <v>38.144164822617384</v>
      </c>
      <c r="I234" s="11">
        <v>0.24141876470011001</v>
      </c>
      <c r="J234" s="12">
        <v>233</v>
      </c>
      <c r="K234">
        <f t="shared" si="14"/>
        <v>2307.2014259967814</v>
      </c>
      <c r="L234">
        <f t="shared" si="15"/>
        <v>17028.356501384347</v>
      </c>
      <c r="M234" t="e">
        <f>IF(VLOOKUP(B234,Sheet1!$B$2:$G$553,6,FALSE)=0,"",L234)</f>
        <v>#N/A</v>
      </c>
      <c r="N234" t="e">
        <f>IF(VLOOKUP($B234,Sheet1!$C$2:$G$553,5,FALSE)=0,"",$L234)</f>
        <v>#N/A</v>
      </c>
      <c r="O234" t="e">
        <f>IF(VLOOKUP($B234,Sheet1!$D$2:$G$553,4,FALSE)=0,"",$L234)</f>
        <v>#N/A</v>
      </c>
      <c r="P234" t="e">
        <f>IF(VLOOKUP($B234,Sheet1!$E$2:$G$553,3,FALSE)=0,"",$L234)</f>
        <v>#N/A</v>
      </c>
      <c r="Q234" t="e">
        <f>IF(VLOOKUP($B234,Sheet1!$F$2:$G$553,2,FALSE)=0,"",$L234)</f>
        <v>#N/A</v>
      </c>
    </row>
    <row r="235" spans="1:17" x14ac:dyDescent="0.25">
      <c r="A235" s="4">
        <v>6825</v>
      </c>
      <c r="B235" s="7" t="s">
        <v>370</v>
      </c>
      <c r="C235" s="8">
        <v>163541102</v>
      </c>
      <c r="D235" s="8" t="s">
        <v>371</v>
      </c>
      <c r="E235" s="8">
        <v>19088.853877773701</v>
      </c>
      <c r="F235" s="8">
        <f t="shared" si="12"/>
        <v>11.863799799735053</v>
      </c>
      <c r="G235" s="5">
        <v>123</v>
      </c>
      <c r="H235" s="8">
        <f t="shared" si="13"/>
        <v>29.659644007003283</v>
      </c>
      <c r="I235" s="11">
        <v>0.241135317130108</v>
      </c>
      <c r="J235" s="12">
        <v>234</v>
      </c>
      <c r="K235">
        <f t="shared" si="14"/>
        <v>2319.0652257965166</v>
      </c>
      <c r="L235">
        <f t="shared" si="15"/>
        <v>16998.696857377345</v>
      </c>
      <c r="M235" t="e">
        <f>IF(VLOOKUP(B235,Sheet1!$B$2:$G$553,6,FALSE)=0,"",L235)</f>
        <v>#N/A</v>
      </c>
      <c r="N235" t="e">
        <f>IF(VLOOKUP($B235,Sheet1!$C$2:$G$553,5,FALSE)=0,"",$L235)</f>
        <v>#N/A</v>
      </c>
      <c r="O235" t="e">
        <f>IF(VLOOKUP($B235,Sheet1!$D$2:$G$553,4,FALSE)=0,"",$L235)</f>
        <v>#N/A</v>
      </c>
      <c r="P235" t="e">
        <f>IF(VLOOKUP($B235,Sheet1!$E$2:$G$553,3,FALSE)=0,"",$L235)</f>
        <v>#N/A</v>
      </c>
      <c r="Q235" t="e">
        <f>IF(VLOOKUP($B235,Sheet1!$F$2:$G$553,2,FALSE)=0,"",$L235)</f>
        <v>#N/A</v>
      </c>
    </row>
    <row r="236" spans="1:17" x14ac:dyDescent="0.25">
      <c r="A236" s="4">
        <v>7670</v>
      </c>
      <c r="B236" s="7" t="s">
        <v>372</v>
      </c>
      <c r="C236" s="8">
        <v>162821702</v>
      </c>
      <c r="D236" s="8" t="s">
        <v>373</v>
      </c>
      <c r="E236" s="8">
        <v>13066.3243830916</v>
      </c>
      <c r="F236" s="8">
        <f t="shared" si="12"/>
        <v>8.1207733891184581</v>
      </c>
      <c r="G236" s="5">
        <v>67</v>
      </c>
      <c r="H236" s="8">
        <f t="shared" si="13"/>
        <v>16.144351478400758</v>
      </c>
      <c r="I236" s="11">
        <v>0.24096046982687699</v>
      </c>
      <c r="J236" s="12">
        <v>235</v>
      </c>
      <c r="K236">
        <f t="shared" si="14"/>
        <v>2327.185999185635</v>
      </c>
      <c r="L236">
        <f t="shared" si="15"/>
        <v>16982.552505898944</v>
      </c>
      <c r="M236">
        <f>IF(VLOOKUP(B236,Sheet1!$B$2:$G$553,6,FALSE)=0,"",L236)</f>
        <v>16982.552505898944</v>
      </c>
      <c r="N236" t="e">
        <f>IF(VLOOKUP($B236,Sheet1!$C$2:$G$553,5,FALSE)=0,"",$L236)</f>
        <v>#N/A</v>
      </c>
      <c r="O236" t="e">
        <f>IF(VLOOKUP($B236,Sheet1!$D$2:$G$553,4,FALSE)=0,"",$L236)</f>
        <v>#N/A</v>
      </c>
      <c r="P236" t="e">
        <f>IF(VLOOKUP($B236,Sheet1!$E$2:$G$553,3,FALSE)=0,"",$L236)</f>
        <v>#N/A</v>
      </c>
      <c r="Q236" t="e">
        <f>IF(VLOOKUP($B236,Sheet1!$F$2:$G$553,2,FALSE)=0,"",$L236)</f>
        <v>#N/A</v>
      </c>
    </row>
    <row r="237" spans="1:17" x14ac:dyDescent="0.25">
      <c r="A237" s="4">
        <v>9773</v>
      </c>
      <c r="B237" s="7" t="s">
        <v>374</v>
      </c>
      <c r="C237" s="8">
        <v>63172101</v>
      </c>
      <c r="D237" s="8" t="s">
        <v>375</v>
      </c>
      <c r="E237" s="8">
        <v>1080.3525171669301</v>
      </c>
      <c r="F237" s="8">
        <f t="shared" si="12"/>
        <v>0.67144345380169679</v>
      </c>
      <c r="G237" s="5">
        <v>12</v>
      </c>
      <c r="H237" s="8">
        <f t="shared" si="13"/>
        <v>2.8784484722521682</v>
      </c>
      <c r="I237" s="11">
        <v>0.23987070602101401</v>
      </c>
      <c r="J237" s="12">
        <v>236</v>
      </c>
      <c r="K237">
        <f t="shared" si="14"/>
        <v>2327.8574426394366</v>
      </c>
      <c r="L237">
        <f t="shared" si="15"/>
        <v>16979.674057426691</v>
      </c>
      <c r="M237" t="e">
        <f>IF(VLOOKUP(B237,Sheet1!$B$2:$G$553,6,FALSE)=0,"",L237)</f>
        <v>#N/A</v>
      </c>
      <c r="N237" t="e">
        <f>IF(VLOOKUP($B237,Sheet1!$C$2:$G$553,5,FALSE)=0,"",$L237)</f>
        <v>#N/A</v>
      </c>
      <c r="O237" t="e">
        <f>IF(VLOOKUP($B237,Sheet1!$D$2:$G$553,4,FALSE)=0,"",$L237)</f>
        <v>#N/A</v>
      </c>
      <c r="P237" t="e">
        <f>IF(VLOOKUP($B237,Sheet1!$E$2:$G$553,3,FALSE)=0,"",$L237)</f>
        <v>#N/A</v>
      </c>
      <c r="Q237" t="e">
        <f>IF(VLOOKUP($B237,Sheet1!$F$2:$G$553,2,FALSE)=0,"",$L237)</f>
        <v>#N/A</v>
      </c>
    </row>
    <row r="238" spans="1:17" x14ac:dyDescent="0.25">
      <c r="A238" s="4">
        <v>10170</v>
      </c>
      <c r="B238" s="7" t="s">
        <v>376</v>
      </c>
      <c r="C238" s="8">
        <v>63681105</v>
      </c>
      <c r="D238" s="8" t="s">
        <v>377</v>
      </c>
      <c r="E238" s="8">
        <v>1876.8401803643201</v>
      </c>
      <c r="F238" s="8">
        <f t="shared" si="12"/>
        <v>1.1664637541108267</v>
      </c>
      <c r="G238" s="5">
        <v>15</v>
      </c>
      <c r="H238" s="8">
        <f t="shared" si="13"/>
        <v>3.5940731259910499</v>
      </c>
      <c r="I238" s="11">
        <v>0.23960487506607001</v>
      </c>
      <c r="J238" s="12">
        <v>237</v>
      </c>
      <c r="K238">
        <f t="shared" si="14"/>
        <v>2329.0239063935473</v>
      </c>
      <c r="L238">
        <f t="shared" si="15"/>
        <v>16976.079984300701</v>
      </c>
      <c r="M238" t="e">
        <f>IF(VLOOKUP(B238,Sheet1!$B$2:$G$553,6,FALSE)=0,"",L238)</f>
        <v>#N/A</v>
      </c>
      <c r="N238" t="e">
        <f>IF(VLOOKUP($B238,Sheet1!$C$2:$G$553,5,FALSE)=0,"",$L238)</f>
        <v>#N/A</v>
      </c>
      <c r="O238" t="e">
        <f>IF(VLOOKUP($B238,Sheet1!$D$2:$G$553,4,FALSE)=0,"",$L238)</f>
        <v>#N/A</v>
      </c>
      <c r="P238" t="e">
        <f>IF(VLOOKUP($B238,Sheet1!$E$2:$G$553,3,FALSE)=0,"",$L238)</f>
        <v>#N/A</v>
      </c>
      <c r="Q238" t="e">
        <f>IF(VLOOKUP($B238,Sheet1!$F$2:$G$553,2,FALSE)=0,"",$L238)</f>
        <v>#N/A</v>
      </c>
    </row>
    <row r="239" spans="1:17" x14ac:dyDescent="0.25">
      <c r="A239" s="4">
        <v>10828</v>
      </c>
      <c r="B239" s="7" t="s">
        <v>378</v>
      </c>
      <c r="C239" s="8">
        <v>183041101</v>
      </c>
      <c r="D239" s="8" t="s">
        <v>379</v>
      </c>
      <c r="E239" s="8">
        <v>0</v>
      </c>
      <c r="F239" s="8">
        <f t="shared" si="12"/>
        <v>0</v>
      </c>
      <c r="G239" s="5">
        <v>2</v>
      </c>
      <c r="H239" s="8">
        <f t="shared" si="13"/>
        <v>0.47870907790908201</v>
      </c>
      <c r="I239" s="11">
        <v>0.23935453895454101</v>
      </c>
      <c r="J239" s="12">
        <v>238</v>
      </c>
      <c r="K239">
        <f t="shared" si="14"/>
        <v>2329.0239063935473</v>
      </c>
      <c r="L239">
        <f t="shared" si="15"/>
        <v>16975.601275222791</v>
      </c>
      <c r="M239" t="e">
        <f>IF(VLOOKUP(B239,Sheet1!$B$2:$G$553,6,FALSE)=0,"",L239)</f>
        <v>#N/A</v>
      </c>
      <c r="N239" t="e">
        <f>IF(VLOOKUP($B239,Sheet1!$C$2:$G$553,5,FALSE)=0,"",$L239)</f>
        <v>#N/A</v>
      </c>
      <c r="O239" t="e">
        <f>IF(VLOOKUP($B239,Sheet1!$D$2:$G$553,4,FALSE)=0,"",$L239)</f>
        <v>#N/A</v>
      </c>
      <c r="P239" t="e">
        <f>IF(VLOOKUP($B239,Sheet1!$E$2:$G$553,3,FALSE)=0,"",$L239)</f>
        <v>#N/A</v>
      </c>
      <c r="Q239" t="e">
        <f>IF(VLOOKUP($B239,Sheet1!$F$2:$G$553,2,FALSE)=0,"",$L239)</f>
        <v>#N/A</v>
      </c>
    </row>
    <row r="240" spans="1:17" x14ac:dyDescent="0.25">
      <c r="A240" s="4">
        <v>8291</v>
      </c>
      <c r="B240" s="7" t="s">
        <v>380</v>
      </c>
      <c r="C240" s="8">
        <v>42141102</v>
      </c>
      <c r="D240" s="8" t="s">
        <v>381</v>
      </c>
      <c r="E240" s="8">
        <v>5445.64925676857</v>
      </c>
      <c r="F240" s="8">
        <f t="shared" si="12"/>
        <v>3.3844930122862462</v>
      </c>
      <c r="G240" s="5">
        <v>30</v>
      </c>
      <c r="H240" s="8">
        <f t="shared" si="13"/>
        <v>7.1587392259862694</v>
      </c>
      <c r="I240" s="11">
        <v>0.23862464086620899</v>
      </c>
      <c r="J240" s="12">
        <v>239</v>
      </c>
      <c r="K240">
        <f t="shared" si="14"/>
        <v>2332.4083994058337</v>
      </c>
      <c r="L240">
        <f t="shared" si="15"/>
        <v>16968.442535996805</v>
      </c>
      <c r="M240">
        <f>IF(VLOOKUP(B240,Sheet1!$B$2:$G$553,6,FALSE)=0,"",L240)</f>
        <v>16968.442535996805</v>
      </c>
      <c r="N240" t="e">
        <f>IF(VLOOKUP($B240,Sheet1!$C$2:$G$553,5,FALSE)=0,"",$L240)</f>
        <v>#N/A</v>
      </c>
      <c r="O240" t="e">
        <f>IF(VLOOKUP($B240,Sheet1!$D$2:$G$553,4,FALSE)=0,"",$L240)</f>
        <v>#N/A</v>
      </c>
      <c r="P240" t="e">
        <f>IF(VLOOKUP($B240,Sheet1!$E$2:$G$553,3,FALSE)=0,"",$L240)</f>
        <v>#N/A</v>
      </c>
      <c r="Q240" t="e">
        <f>IF(VLOOKUP($B240,Sheet1!$F$2:$G$553,2,FALSE)=0,"",$L240)</f>
        <v>#N/A</v>
      </c>
    </row>
    <row r="241" spans="1:17" x14ac:dyDescent="0.25">
      <c r="A241" s="4">
        <v>6235</v>
      </c>
      <c r="B241" s="7" t="s">
        <v>382</v>
      </c>
      <c r="C241" s="8">
        <v>153652105</v>
      </c>
      <c r="D241" s="8" t="s">
        <v>383</v>
      </c>
      <c r="E241" s="8">
        <v>15565.1755437188</v>
      </c>
      <c r="F241" s="8">
        <f t="shared" si="12"/>
        <v>9.6738194802478557</v>
      </c>
      <c r="G241" s="5">
        <v>113</v>
      </c>
      <c r="H241" s="8">
        <f t="shared" si="13"/>
        <v>26.925058394334165</v>
      </c>
      <c r="I241" s="11">
        <v>0.238274853047205</v>
      </c>
      <c r="J241" s="12">
        <v>240</v>
      </c>
      <c r="K241">
        <f t="shared" si="14"/>
        <v>2342.0822188860816</v>
      </c>
      <c r="L241">
        <f t="shared" si="15"/>
        <v>16941.517477602469</v>
      </c>
      <c r="M241" t="e">
        <f>IF(VLOOKUP(B241,Sheet1!$B$2:$G$553,6,FALSE)=0,"",L241)</f>
        <v>#N/A</v>
      </c>
      <c r="N241" t="e">
        <f>IF(VLOOKUP($B241,Sheet1!$C$2:$G$553,5,FALSE)=0,"",$L241)</f>
        <v>#N/A</v>
      </c>
      <c r="O241" t="e">
        <f>IF(VLOOKUP($B241,Sheet1!$D$2:$G$553,4,FALSE)=0,"",$L241)</f>
        <v>#N/A</v>
      </c>
      <c r="P241" t="e">
        <f>IF(VLOOKUP($B241,Sheet1!$E$2:$G$553,3,FALSE)=0,"",$L241)</f>
        <v>#N/A</v>
      </c>
      <c r="Q241" t="e">
        <f>IF(VLOOKUP($B241,Sheet1!$F$2:$G$553,2,FALSE)=0,"",$L241)</f>
        <v>#N/A</v>
      </c>
    </row>
    <row r="242" spans="1:17" x14ac:dyDescent="0.25">
      <c r="A242" s="4">
        <v>9843</v>
      </c>
      <c r="B242" s="7" t="s">
        <v>384</v>
      </c>
      <c r="C242" s="8">
        <v>14241101</v>
      </c>
      <c r="D242" s="8" t="s">
        <v>81</v>
      </c>
      <c r="E242" s="8">
        <v>8065.9096039097503</v>
      </c>
      <c r="F242" s="8">
        <f t="shared" si="12"/>
        <v>5.0129954033000317</v>
      </c>
      <c r="G242" s="5">
        <v>24</v>
      </c>
      <c r="H242" s="8">
        <f t="shared" si="13"/>
        <v>5.7061986957165836</v>
      </c>
      <c r="I242" s="11">
        <v>0.23775827898819099</v>
      </c>
      <c r="J242" s="12">
        <v>241</v>
      </c>
      <c r="K242">
        <f t="shared" si="14"/>
        <v>2347.0952142893816</v>
      </c>
      <c r="L242">
        <f t="shared" si="15"/>
        <v>16935.811278906753</v>
      </c>
      <c r="M242" t="e">
        <f>IF(VLOOKUP(B242,Sheet1!$B$2:$G$553,6,FALSE)=0,"",L242)</f>
        <v>#N/A</v>
      </c>
      <c r="N242" t="e">
        <f>IF(VLOOKUP($B242,Sheet1!$C$2:$G$553,5,FALSE)=0,"",$L242)</f>
        <v>#N/A</v>
      </c>
      <c r="O242" t="e">
        <f>IF(VLOOKUP($B242,Sheet1!$D$2:$G$553,4,FALSE)=0,"",$L242)</f>
        <v>#N/A</v>
      </c>
      <c r="P242" t="e">
        <f>IF(VLOOKUP($B242,Sheet1!$E$2:$G$553,3,FALSE)=0,"",$L242)</f>
        <v>#N/A</v>
      </c>
      <c r="Q242" t="e">
        <f>IF(VLOOKUP($B242,Sheet1!$F$2:$G$553,2,FALSE)=0,"",$L242)</f>
        <v>#N/A</v>
      </c>
    </row>
    <row r="243" spans="1:17" x14ac:dyDescent="0.25">
      <c r="A243" s="4">
        <v>109</v>
      </c>
      <c r="B243" s="7" t="s">
        <v>385</v>
      </c>
      <c r="C243" s="8">
        <v>152271102</v>
      </c>
      <c r="D243" s="8" t="s">
        <v>249</v>
      </c>
      <c r="E243" s="8">
        <v>20940.0353390282</v>
      </c>
      <c r="F243" s="8">
        <f t="shared" si="12"/>
        <v>13.014316556263642</v>
      </c>
      <c r="G243" s="5">
        <v>147</v>
      </c>
      <c r="H243" s="8">
        <f t="shared" si="13"/>
        <v>34.889829399050889</v>
      </c>
      <c r="I243" s="11">
        <v>0.23734577822483599</v>
      </c>
      <c r="J243" s="12">
        <v>242</v>
      </c>
      <c r="K243">
        <f t="shared" si="14"/>
        <v>2360.1095308456452</v>
      </c>
      <c r="L243">
        <f t="shared" si="15"/>
        <v>16900.921449507703</v>
      </c>
      <c r="M243" t="e">
        <f>IF(VLOOKUP(B243,Sheet1!$B$2:$G$553,6,FALSE)=0,"",L243)</f>
        <v>#N/A</v>
      </c>
      <c r="N243" t="e">
        <f>IF(VLOOKUP($B243,Sheet1!$C$2:$G$553,5,FALSE)=0,"",$L243)</f>
        <v>#N/A</v>
      </c>
      <c r="O243" t="e">
        <f>IF(VLOOKUP($B243,Sheet1!$D$2:$G$553,4,FALSE)=0,"",$L243)</f>
        <v>#N/A</v>
      </c>
      <c r="P243" t="e">
        <f>IF(VLOOKUP($B243,Sheet1!$E$2:$G$553,3,FALSE)=0,"",$L243)</f>
        <v>#N/A</v>
      </c>
      <c r="Q243" t="e">
        <f>IF(VLOOKUP($B243,Sheet1!$F$2:$G$553,2,FALSE)=0,"",$L243)</f>
        <v>#N/A</v>
      </c>
    </row>
    <row r="244" spans="1:17" x14ac:dyDescent="0.25">
      <c r="A244" s="4">
        <v>9387</v>
      </c>
      <c r="B244" s="7" t="s">
        <v>386</v>
      </c>
      <c r="C244" s="8">
        <v>252021101</v>
      </c>
      <c r="D244" s="8" t="s">
        <v>387</v>
      </c>
      <c r="E244" s="8">
        <v>2345.6024451165799</v>
      </c>
      <c r="F244" s="8">
        <f t="shared" si="12"/>
        <v>1.4578013953490241</v>
      </c>
      <c r="G244" s="5">
        <v>7</v>
      </c>
      <c r="H244" s="8">
        <f t="shared" si="13"/>
        <v>1.6578059015725128</v>
      </c>
      <c r="I244" s="11">
        <v>0.23682941451035899</v>
      </c>
      <c r="J244" s="12">
        <v>243</v>
      </c>
      <c r="K244">
        <f t="shared" si="14"/>
        <v>2361.5673322409943</v>
      </c>
      <c r="L244">
        <f t="shared" si="15"/>
        <v>16899.263643606129</v>
      </c>
      <c r="M244" t="e">
        <f>IF(VLOOKUP(B244,Sheet1!$B$2:$G$553,6,FALSE)=0,"",L244)</f>
        <v>#N/A</v>
      </c>
      <c r="N244" t="e">
        <f>IF(VLOOKUP($B244,Sheet1!$C$2:$G$553,5,FALSE)=0,"",$L244)</f>
        <v>#N/A</v>
      </c>
      <c r="O244" t="e">
        <f>IF(VLOOKUP($B244,Sheet1!$D$2:$G$553,4,FALSE)=0,"",$L244)</f>
        <v>#N/A</v>
      </c>
      <c r="P244" t="e">
        <f>IF(VLOOKUP($B244,Sheet1!$E$2:$G$553,3,FALSE)=0,"",$L244)</f>
        <v>#N/A</v>
      </c>
      <c r="Q244" t="e">
        <f>IF(VLOOKUP($B244,Sheet1!$F$2:$G$553,2,FALSE)=0,"",$L244)</f>
        <v>#N/A</v>
      </c>
    </row>
    <row r="245" spans="1:17" x14ac:dyDescent="0.25">
      <c r="A245" s="4">
        <v>2465</v>
      </c>
      <c r="B245" s="7" t="s">
        <v>388</v>
      </c>
      <c r="C245" s="8">
        <v>103441102</v>
      </c>
      <c r="D245" s="8" t="s">
        <v>159</v>
      </c>
      <c r="E245" s="8">
        <v>9677.7607319039398</v>
      </c>
      <c r="F245" s="8">
        <f t="shared" si="12"/>
        <v>6.0147673908663393</v>
      </c>
      <c r="G245" s="5">
        <v>161</v>
      </c>
      <c r="H245" s="8">
        <f t="shared" si="13"/>
        <v>38.098275803018097</v>
      </c>
      <c r="I245" s="11">
        <v>0.236635253434895</v>
      </c>
      <c r="J245" s="12">
        <v>244</v>
      </c>
      <c r="K245">
        <f t="shared" si="14"/>
        <v>2367.5820996318607</v>
      </c>
      <c r="L245">
        <f t="shared" si="15"/>
        <v>16861.165367803111</v>
      </c>
      <c r="M245" t="e">
        <f>IF(VLOOKUP(B245,Sheet1!$B$2:$G$553,6,FALSE)=0,"",L245)</f>
        <v>#N/A</v>
      </c>
      <c r="N245" t="e">
        <f>IF(VLOOKUP($B245,Sheet1!$C$2:$G$553,5,FALSE)=0,"",$L245)</f>
        <v>#N/A</v>
      </c>
      <c r="O245" t="e">
        <f>IF(VLOOKUP($B245,Sheet1!$D$2:$G$553,4,FALSE)=0,"",$L245)</f>
        <v>#N/A</v>
      </c>
      <c r="P245" t="e">
        <f>IF(VLOOKUP($B245,Sheet1!$E$2:$G$553,3,FALSE)=0,"",$L245)</f>
        <v>#N/A</v>
      </c>
      <c r="Q245" t="e">
        <f>IF(VLOOKUP($B245,Sheet1!$F$2:$G$553,2,FALSE)=0,"",$L245)</f>
        <v>#N/A</v>
      </c>
    </row>
    <row r="246" spans="1:17" x14ac:dyDescent="0.25">
      <c r="A246" s="4">
        <v>4610</v>
      </c>
      <c r="B246" s="7" t="s">
        <v>389</v>
      </c>
      <c r="C246" s="8">
        <v>252561101</v>
      </c>
      <c r="D246" s="8" t="s">
        <v>174</v>
      </c>
      <c r="E246" s="8">
        <v>22190.544303385799</v>
      </c>
      <c r="F246" s="8">
        <f t="shared" si="12"/>
        <v>13.791512929388315</v>
      </c>
      <c r="G246" s="5">
        <v>53</v>
      </c>
      <c r="H246" s="8">
        <f t="shared" si="13"/>
        <v>12.495163632369279</v>
      </c>
      <c r="I246" s="11">
        <v>0.235757804384326</v>
      </c>
      <c r="J246" s="12">
        <v>245</v>
      </c>
      <c r="K246">
        <f t="shared" si="14"/>
        <v>2381.373612561249</v>
      </c>
      <c r="L246">
        <f t="shared" si="15"/>
        <v>16848.670204170743</v>
      </c>
      <c r="M246" t="e">
        <f>IF(VLOOKUP(B246,Sheet1!$B$2:$G$553,6,FALSE)=0,"",L246)</f>
        <v>#N/A</v>
      </c>
      <c r="N246" t="e">
        <f>IF(VLOOKUP($B246,Sheet1!$C$2:$G$553,5,FALSE)=0,"",$L246)</f>
        <v>#N/A</v>
      </c>
      <c r="O246" t="e">
        <f>IF(VLOOKUP($B246,Sheet1!$D$2:$G$553,4,FALSE)=0,"",$L246)</f>
        <v>#N/A</v>
      </c>
      <c r="P246" t="e">
        <f>IF(VLOOKUP($B246,Sheet1!$E$2:$G$553,3,FALSE)=0,"",$L246)</f>
        <v>#N/A</v>
      </c>
      <c r="Q246" t="e">
        <f>IF(VLOOKUP($B246,Sheet1!$F$2:$G$553,2,FALSE)=0,"",$L246)</f>
        <v>#N/A</v>
      </c>
    </row>
    <row r="247" spans="1:17" x14ac:dyDescent="0.25">
      <c r="A247" s="4">
        <v>7566</v>
      </c>
      <c r="B247" s="7" t="s">
        <v>390</v>
      </c>
      <c r="C247" s="8">
        <v>162991101</v>
      </c>
      <c r="D247" s="8" t="s">
        <v>242</v>
      </c>
      <c r="E247" s="8">
        <v>27131.102658634602</v>
      </c>
      <c r="F247" s="8">
        <f t="shared" si="12"/>
        <v>16.862089905925792</v>
      </c>
      <c r="G247" s="5">
        <v>187</v>
      </c>
      <c r="H247" s="8">
        <f t="shared" si="13"/>
        <v>44.029007864321173</v>
      </c>
      <c r="I247" s="11">
        <v>0.23544923991615599</v>
      </c>
      <c r="J247" s="12">
        <v>246</v>
      </c>
      <c r="K247">
        <f t="shared" si="14"/>
        <v>2398.2357024671746</v>
      </c>
      <c r="L247">
        <f t="shared" si="15"/>
        <v>16804.64119630642</v>
      </c>
      <c r="M247" t="e">
        <f>IF(VLOOKUP(B247,Sheet1!$B$2:$G$553,6,FALSE)=0,"",L247)</f>
        <v>#N/A</v>
      </c>
      <c r="N247" t="e">
        <f>IF(VLOOKUP($B247,Sheet1!$C$2:$G$553,5,FALSE)=0,"",$L247)</f>
        <v>#N/A</v>
      </c>
      <c r="O247" t="e">
        <f>IF(VLOOKUP($B247,Sheet1!$D$2:$G$553,4,FALSE)=0,"",$L247)</f>
        <v>#N/A</v>
      </c>
      <c r="P247" t="e">
        <f>IF(VLOOKUP($B247,Sheet1!$E$2:$G$553,3,FALSE)=0,"",$L247)</f>
        <v>#N/A</v>
      </c>
      <c r="Q247" t="e">
        <f>IF(VLOOKUP($B247,Sheet1!$F$2:$G$553,2,FALSE)=0,"",$L247)</f>
        <v>#N/A</v>
      </c>
    </row>
    <row r="248" spans="1:17" x14ac:dyDescent="0.25">
      <c r="A248" s="4">
        <v>5704</v>
      </c>
      <c r="B248" s="7" t="s">
        <v>391</v>
      </c>
      <c r="C248" s="8">
        <v>252062111</v>
      </c>
      <c r="D248" s="8" t="s">
        <v>15</v>
      </c>
      <c r="E248" s="8">
        <v>30537.975330827201</v>
      </c>
      <c r="F248" s="8">
        <f t="shared" si="12"/>
        <v>18.979475034696829</v>
      </c>
      <c r="G248" s="5">
        <v>219</v>
      </c>
      <c r="H248" s="8">
        <f t="shared" si="13"/>
        <v>51.440871941099893</v>
      </c>
      <c r="I248" s="11">
        <v>0.23488982621506799</v>
      </c>
      <c r="J248" s="12">
        <v>247</v>
      </c>
      <c r="K248">
        <f t="shared" si="14"/>
        <v>2417.2151775018715</v>
      </c>
      <c r="L248">
        <f t="shared" si="15"/>
        <v>16753.20032436532</v>
      </c>
      <c r="M248" t="e">
        <f>IF(VLOOKUP(B248,Sheet1!$B$2:$G$553,6,FALSE)=0,"",L248)</f>
        <v>#N/A</v>
      </c>
      <c r="N248" t="e">
        <f>IF(VLOOKUP($B248,Sheet1!$C$2:$G$553,5,FALSE)=0,"",$L248)</f>
        <v>#N/A</v>
      </c>
      <c r="O248" t="e">
        <f>IF(VLOOKUP($B248,Sheet1!$D$2:$G$553,4,FALSE)=0,"",$L248)</f>
        <v>#N/A</v>
      </c>
      <c r="P248" t="e">
        <f>IF(VLOOKUP($B248,Sheet1!$E$2:$G$553,3,FALSE)=0,"",$L248)</f>
        <v>#N/A</v>
      </c>
      <c r="Q248" t="e">
        <f>IF(VLOOKUP($B248,Sheet1!$F$2:$G$553,2,FALSE)=0,"",$L248)</f>
        <v>#N/A</v>
      </c>
    </row>
    <row r="249" spans="1:17" x14ac:dyDescent="0.25">
      <c r="A249" s="4">
        <v>10861</v>
      </c>
      <c r="B249" s="7" t="s">
        <v>392</v>
      </c>
      <c r="C249" s="8">
        <v>163781704</v>
      </c>
      <c r="D249" s="8" t="s">
        <v>393</v>
      </c>
      <c r="E249" s="8">
        <v>400.60246466308399</v>
      </c>
      <c r="F249" s="8">
        <f t="shared" si="12"/>
        <v>0.24897605013243257</v>
      </c>
      <c r="G249" s="5">
        <v>4</v>
      </c>
      <c r="H249" s="8">
        <f t="shared" si="13"/>
        <v>0.93885079932264803</v>
      </c>
      <c r="I249" s="11">
        <v>0.23471269983066201</v>
      </c>
      <c r="J249" s="12">
        <v>248</v>
      </c>
      <c r="K249">
        <f t="shared" si="14"/>
        <v>2417.4641535520041</v>
      </c>
      <c r="L249">
        <f t="shared" si="15"/>
        <v>16752.261473565995</v>
      </c>
      <c r="M249" t="e">
        <f>IF(VLOOKUP(B249,Sheet1!$B$2:$G$553,6,FALSE)=0,"",L249)</f>
        <v>#N/A</v>
      </c>
      <c r="N249" t="e">
        <f>IF(VLOOKUP($B249,Sheet1!$C$2:$G$553,5,FALSE)=0,"",$L249)</f>
        <v>#N/A</v>
      </c>
      <c r="O249" t="e">
        <f>IF(VLOOKUP($B249,Sheet1!$D$2:$G$553,4,FALSE)=0,"",$L249)</f>
        <v>#N/A</v>
      </c>
      <c r="P249" t="e">
        <f>IF(VLOOKUP($B249,Sheet1!$E$2:$G$553,3,FALSE)=0,"",$L249)</f>
        <v>#N/A</v>
      </c>
      <c r="Q249" t="e">
        <f>IF(VLOOKUP($B249,Sheet1!$F$2:$G$553,2,FALSE)=0,"",$L249)</f>
        <v>#N/A</v>
      </c>
    </row>
    <row r="250" spans="1:17" x14ac:dyDescent="0.25">
      <c r="A250" s="4">
        <v>5055</v>
      </c>
      <c r="B250" s="7" t="s">
        <v>394</v>
      </c>
      <c r="C250" s="8">
        <v>163451702</v>
      </c>
      <c r="D250" s="8" t="s">
        <v>395</v>
      </c>
      <c r="E250" s="8">
        <v>23390.992894160099</v>
      </c>
      <c r="F250" s="8">
        <f t="shared" si="12"/>
        <v>14.53759657809826</v>
      </c>
      <c r="G250" s="5">
        <v>117</v>
      </c>
      <c r="H250" s="8">
        <f t="shared" si="13"/>
        <v>27.421444370161879</v>
      </c>
      <c r="I250" s="11">
        <v>0.234371319403093</v>
      </c>
      <c r="J250" s="12">
        <v>249</v>
      </c>
      <c r="K250">
        <f t="shared" si="14"/>
        <v>2432.0017501301022</v>
      </c>
      <c r="L250">
        <f t="shared" si="15"/>
        <v>16724.840029195835</v>
      </c>
      <c r="M250" t="e">
        <f>IF(VLOOKUP(B250,Sheet1!$B$2:$G$553,6,FALSE)=0,"",L250)</f>
        <v>#N/A</v>
      </c>
      <c r="N250" t="e">
        <f>IF(VLOOKUP($B250,Sheet1!$C$2:$G$553,5,FALSE)=0,"",$L250)</f>
        <v>#N/A</v>
      </c>
      <c r="O250" t="e">
        <f>IF(VLOOKUP($B250,Sheet1!$D$2:$G$553,4,FALSE)=0,"",$L250)</f>
        <v>#N/A</v>
      </c>
      <c r="P250" t="e">
        <f>IF(VLOOKUP($B250,Sheet1!$E$2:$G$553,3,FALSE)=0,"",$L250)</f>
        <v>#N/A</v>
      </c>
      <c r="Q250" t="e">
        <f>IF(VLOOKUP($B250,Sheet1!$F$2:$G$553,2,FALSE)=0,"",$L250)</f>
        <v>#N/A</v>
      </c>
    </row>
    <row r="251" spans="1:17" x14ac:dyDescent="0.25">
      <c r="A251" s="4">
        <v>10192</v>
      </c>
      <c r="B251" s="7" t="s">
        <v>396</v>
      </c>
      <c r="C251" s="8">
        <v>63172101</v>
      </c>
      <c r="D251" s="8" t="s">
        <v>375</v>
      </c>
      <c r="E251" s="8">
        <v>1530.18971326222</v>
      </c>
      <c r="F251" s="8">
        <f t="shared" si="12"/>
        <v>0.95101908841654448</v>
      </c>
      <c r="G251" s="5">
        <v>9</v>
      </c>
      <c r="H251" s="8">
        <f t="shared" si="13"/>
        <v>2.1084520700529898</v>
      </c>
      <c r="I251" s="11">
        <v>0.23427245222811</v>
      </c>
      <c r="J251" s="12">
        <v>250</v>
      </c>
      <c r="K251">
        <f t="shared" si="14"/>
        <v>2432.9527692185188</v>
      </c>
      <c r="L251">
        <f t="shared" si="15"/>
        <v>16722.731577125782</v>
      </c>
      <c r="M251" t="e">
        <f>IF(VLOOKUP(B251,Sheet1!$B$2:$G$553,6,FALSE)=0,"",L251)</f>
        <v>#N/A</v>
      </c>
      <c r="N251" t="e">
        <f>IF(VLOOKUP($B251,Sheet1!$C$2:$G$553,5,FALSE)=0,"",$L251)</f>
        <v>#N/A</v>
      </c>
      <c r="O251" t="e">
        <f>IF(VLOOKUP($B251,Sheet1!$D$2:$G$553,4,FALSE)=0,"",$L251)</f>
        <v>#N/A</v>
      </c>
      <c r="P251" t="e">
        <f>IF(VLOOKUP($B251,Sheet1!$E$2:$G$553,3,FALSE)=0,"",$L251)</f>
        <v>#N/A</v>
      </c>
      <c r="Q251" t="e">
        <f>IF(VLOOKUP($B251,Sheet1!$F$2:$G$553,2,FALSE)=0,"",$L251)</f>
        <v>#N/A</v>
      </c>
    </row>
    <row r="252" spans="1:17" x14ac:dyDescent="0.25">
      <c r="A252" s="4">
        <v>852</v>
      </c>
      <c r="B252" s="7" t="s">
        <v>397</v>
      </c>
      <c r="C252" s="8">
        <v>182611104</v>
      </c>
      <c r="D252" s="8" t="s">
        <v>398</v>
      </c>
      <c r="E252" s="8">
        <v>18526.185522609801</v>
      </c>
      <c r="F252" s="8">
        <f t="shared" si="12"/>
        <v>11.514099143946428</v>
      </c>
      <c r="G252" s="5">
        <v>117</v>
      </c>
      <c r="H252" s="8">
        <f t="shared" si="13"/>
        <v>27.400965271028269</v>
      </c>
      <c r="I252" s="11">
        <v>0.23419628436776299</v>
      </c>
      <c r="J252" s="12">
        <v>251</v>
      </c>
      <c r="K252">
        <f t="shared" si="14"/>
        <v>2444.4668683624654</v>
      </c>
      <c r="L252">
        <f t="shared" si="15"/>
        <v>16695.330611854755</v>
      </c>
      <c r="M252" t="e">
        <f>IF(VLOOKUP(B252,Sheet1!$B$2:$G$553,6,FALSE)=0,"",L252)</f>
        <v>#N/A</v>
      </c>
      <c r="N252" t="e">
        <f>IF(VLOOKUP($B252,Sheet1!$C$2:$G$553,5,FALSE)=0,"",$L252)</f>
        <v>#N/A</v>
      </c>
      <c r="O252" t="e">
        <f>IF(VLOOKUP($B252,Sheet1!$D$2:$G$553,4,FALSE)=0,"",$L252)</f>
        <v>#N/A</v>
      </c>
      <c r="P252" t="e">
        <f>IF(VLOOKUP($B252,Sheet1!$E$2:$G$553,3,FALSE)=0,"",$L252)</f>
        <v>#N/A</v>
      </c>
      <c r="Q252" t="e">
        <f>IF(VLOOKUP($B252,Sheet1!$F$2:$G$553,2,FALSE)=0,"",$L252)</f>
        <v>#N/A</v>
      </c>
    </row>
    <row r="253" spans="1:17" x14ac:dyDescent="0.25">
      <c r="A253" s="4">
        <v>9420</v>
      </c>
      <c r="B253" s="7" t="s">
        <v>399</v>
      </c>
      <c r="C253" s="8">
        <v>103381101</v>
      </c>
      <c r="D253" s="8" t="s">
        <v>400</v>
      </c>
      <c r="E253" s="8">
        <v>5154.3446543293303</v>
      </c>
      <c r="F253" s="8">
        <f t="shared" si="12"/>
        <v>3.2034460250648418</v>
      </c>
      <c r="G253" s="5">
        <v>12</v>
      </c>
      <c r="H253" s="8">
        <f t="shared" si="13"/>
        <v>2.80063273770774</v>
      </c>
      <c r="I253" s="11">
        <v>0.233386061475645</v>
      </c>
      <c r="J253" s="12">
        <v>252</v>
      </c>
      <c r="K253">
        <f t="shared" si="14"/>
        <v>2447.6703143875302</v>
      </c>
      <c r="L253">
        <f t="shared" si="15"/>
        <v>16692.529979117047</v>
      </c>
      <c r="M253" t="e">
        <f>IF(VLOOKUP(B253,Sheet1!$B$2:$G$553,6,FALSE)=0,"",L253)</f>
        <v>#N/A</v>
      </c>
      <c r="N253" t="e">
        <f>IF(VLOOKUP($B253,Sheet1!$C$2:$G$553,5,FALSE)=0,"",$L253)</f>
        <v>#N/A</v>
      </c>
      <c r="O253" t="e">
        <f>IF(VLOOKUP($B253,Sheet1!$D$2:$G$553,4,FALSE)=0,"",$L253)</f>
        <v>#N/A</v>
      </c>
      <c r="P253" t="e">
        <f>IF(VLOOKUP($B253,Sheet1!$E$2:$G$553,3,FALSE)=0,"",$L253)</f>
        <v>#N/A</v>
      </c>
      <c r="Q253" t="e">
        <f>IF(VLOOKUP($B253,Sheet1!$F$2:$G$553,2,FALSE)=0,"",$L253)</f>
        <v>#N/A</v>
      </c>
    </row>
    <row r="254" spans="1:17" x14ac:dyDescent="0.25">
      <c r="A254" s="4">
        <v>2713</v>
      </c>
      <c r="B254" s="7" t="s">
        <v>401</v>
      </c>
      <c r="C254" s="8">
        <v>102781101</v>
      </c>
      <c r="D254" s="8" t="s">
        <v>39</v>
      </c>
      <c r="E254" s="8">
        <v>15392.984776257101</v>
      </c>
      <c r="F254" s="8">
        <f t="shared" si="12"/>
        <v>9.5668022226582359</v>
      </c>
      <c r="G254" s="5">
        <v>70</v>
      </c>
      <c r="H254" s="8">
        <f t="shared" si="13"/>
        <v>16.317499308044759</v>
      </c>
      <c r="I254" s="11">
        <v>0.233107132972068</v>
      </c>
      <c r="J254" s="12">
        <v>253</v>
      </c>
      <c r="K254">
        <f t="shared" si="14"/>
        <v>2457.2371166101884</v>
      </c>
      <c r="L254">
        <f t="shared" si="15"/>
        <v>16676.212479809001</v>
      </c>
      <c r="M254" t="e">
        <f>IF(VLOOKUP(B254,Sheet1!$B$2:$G$553,6,FALSE)=0,"",L254)</f>
        <v>#N/A</v>
      </c>
      <c r="N254" t="e">
        <f>IF(VLOOKUP($B254,Sheet1!$C$2:$G$553,5,FALSE)=0,"",$L254)</f>
        <v>#N/A</v>
      </c>
      <c r="O254" t="e">
        <f>IF(VLOOKUP($B254,Sheet1!$D$2:$G$553,4,FALSE)=0,"",$L254)</f>
        <v>#N/A</v>
      </c>
      <c r="P254" t="e">
        <f>IF(VLOOKUP($B254,Sheet1!$E$2:$G$553,3,FALSE)=0,"",$L254)</f>
        <v>#N/A</v>
      </c>
      <c r="Q254" t="e">
        <f>IF(VLOOKUP($B254,Sheet1!$F$2:$G$553,2,FALSE)=0,"",$L254)</f>
        <v>#N/A</v>
      </c>
    </row>
    <row r="255" spans="1:17" x14ac:dyDescent="0.25">
      <c r="A255" s="4">
        <v>8722</v>
      </c>
      <c r="B255" s="7" t="s">
        <v>402</v>
      </c>
      <c r="C255" s="8">
        <v>253642103</v>
      </c>
      <c r="D255" s="8" t="s">
        <v>65</v>
      </c>
      <c r="E255" s="8">
        <v>27217.737420253899</v>
      </c>
      <c r="F255" s="8">
        <f t="shared" si="12"/>
        <v>16.915933760257239</v>
      </c>
      <c r="G255" s="5">
        <v>68</v>
      </c>
      <c r="H255" s="8">
        <f t="shared" si="13"/>
        <v>15.846275116531196</v>
      </c>
      <c r="I255" s="11">
        <v>0.23303345759604699</v>
      </c>
      <c r="J255" s="12">
        <v>254</v>
      </c>
      <c r="K255">
        <f t="shared" si="14"/>
        <v>2474.1530503704457</v>
      </c>
      <c r="L255">
        <f t="shared" si="15"/>
        <v>16660.366204692469</v>
      </c>
      <c r="M255" t="e">
        <f>IF(VLOOKUP(B255,Sheet1!$B$2:$G$553,6,FALSE)=0,"",L255)</f>
        <v>#N/A</v>
      </c>
      <c r="N255" t="e">
        <f>IF(VLOOKUP($B255,Sheet1!$C$2:$G$553,5,FALSE)=0,"",$L255)</f>
        <v>#N/A</v>
      </c>
      <c r="O255" t="e">
        <f>IF(VLOOKUP($B255,Sheet1!$D$2:$G$553,4,FALSE)=0,"",$L255)</f>
        <v>#N/A</v>
      </c>
      <c r="P255" t="e">
        <f>IF(VLOOKUP($B255,Sheet1!$E$2:$G$553,3,FALSE)=0,"",$L255)</f>
        <v>#N/A</v>
      </c>
      <c r="Q255" t="e">
        <f>IF(VLOOKUP($B255,Sheet1!$F$2:$G$553,2,FALSE)=0,"",$L255)</f>
        <v>#N/A</v>
      </c>
    </row>
    <row r="256" spans="1:17" x14ac:dyDescent="0.25">
      <c r="A256" s="4">
        <v>6130</v>
      </c>
      <c r="B256" s="7" t="s">
        <v>403</v>
      </c>
      <c r="C256" s="8">
        <v>103521104</v>
      </c>
      <c r="D256" s="8" t="s">
        <v>124</v>
      </c>
      <c r="E256" s="8">
        <v>17030.244017994901</v>
      </c>
      <c r="F256" s="8">
        <f t="shared" si="12"/>
        <v>10.584365455559292</v>
      </c>
      <c r="G256" s="5">
        <v>164</v>
      </c>
      <c r="H256" s="8">
        <f t="shared" si="13"/>
        <v>38.018770743722953</v>
      </c>
      <c r="I256" s="11">
        <v>0.23182177282757899</v>
      </c>
      <c r="J256" s="12">
        <v>255</v>
      </c>
      <c r="K256">
        <f t="shared" si="14"/>
        <v>2484.737415826005</v>
      </c>
      <c r="L256">
        <f t="shared" si="15"/>
        <v>16622.347433948747</v>
      </c>
      <c r="M256" t="e">
        <f>IF(VLOOKUP(B256,Sheet1!$B$2:$G$553,6,FALSE)=0,"",L256)</f>
        <v>#N/A</v>
      </c>
      <c r="N256">
        <f>IF(VLOOKUP($B256,Sheet1!$C$2:$G$553,5,FALSE)=0,"",$L256)</f>
        <v>16622.347433948747</v>
      </c>
      <c r="O256" t="e">
        <f>IF(VLOOKUP($B256,Sheet1!$D$2:$G$553,4,FALSE)=0,"",$L256)</f>
        <v>#N/A</v>
      </c>
      <c r="P256" t="e">
        <f>IF(VLOOKUP($B256,Sheet1!$E$2:$G$553,3,FALSE)=0,"",$L256)</f>
        <v>#N/A</v>
      </c>
      <c r="Q256" t="e">
        <f>IF(VLOOKUP($B256,Sheet1!$F$2:$G$553,2,FALSE)=0,"",$L256)</f>
        <v>#N/A</v>
      </c>
    </row>
    <row r="257" spans="1:17" x14ac:dyDescent="0.25">
      <c r="A257" s="4">
        <v>6781</v>
      </c>
      <c r="B257" s="7" t="s">
        <v>404</v>
      </c>
      <c r="C257" s="8">
        <v>183031101</v>
      </c>
      <c r="D257" s="8" t="s">
        <v>405</v>
      </c>
      <c r="E257" s="8">
        <v>37718.994968427898</v>
      </c>
      <c r="F257" s="8">
        <f t="shared" si="12"/>
        <v>23.442507749178308</v>
      </c>
      <c r="G257" s="5">
        <v>145</v>
      </c>
      <c r="H257" s="8">
        <f t="shared" si="13"/>
        <v>33.59575997531185</v>
      </c>
      <c r="I257" s="11">
        <v>0.23169489638146101</v>
      </c>
      <c r="J257" s="12">
        <v>256</v>
      </c>
      <c r="K257">
        <f t="shared" si="14"/>
        <v>2508.1799235751832</v>
      </c>
      <c r="L257">
        <f t="shared" si="15"/>
        <v>16588.751673973435</v>
      </c>
      <c r="M257" t="e">
        <f>IF(VLOOKUP(B257,Sheet1!$B$2:$G$553,6,FALSE)=0,"",L257)</f>
        <v>#N/A</v>
      </c>
      <c r="N257" t="e">
        <f>IF(VLOOKUP($B257,Sheet1!$C$2:$G$553,5,FALSE)=0,"",$L257)</f>
        <v>#N/A</v>
      </c>
      <c r="O257" t="e">
        <f>IF(VLOOKUP($B257,Sheet1!$D$2:$G$553,4,FALSE)=0,"",$L257)</f>
        <v>#N/A</v>
      </c>
      <c r="P257" t="e">
        <f>IF(VLOOKUP($B257,Sheet1!$E$2:$G$553,3,FALSE)=0,"",$L257)</f>
        <v>#N/A</v>
      </c>
      <c r="Q257" t="e">
        <f>IF(VLOOKUP($B257,Sheet1!$F$2:$G$553,2,FALSE)=0,"",$L257)</f>
        <v>#N/A</v>
      </c>
    </row>
    <row r="258" spans="1:17" x14ac:dyDescent="0.25">
      <c r="A258" s="4">
        <v>7251</v>
      </c>
      <c r="B258" s="7" t="s">
        <v>406</v>
      </c>
      <c r="C258" s="8">
        <v>182611103</v>
      </c>
      <c r="D258" s="8" t="s">
        <v>130</v>
      </c>
      <c r="E258" s="8">
        <v>7319.60942829756</v>
      </c>
      <c r="F258" s="8">
        <f t="shared" si="12"/>
        <v>4.5491668292713241</v>
      </c>
      <c r="G258" s="5">
        <v>91</v>
      </c>
      <c r="H258" s="8">
        <f t="shared" si="13"/>
        <v>21.020462600837881</v>
      </c>
      <c r="I258" s="11">
        <v>0.23099409451470199</v>
      </c>
      <c r="J258" s="12">
        <v>257</v>
      </c>
      <c r="K258">
        <f t="shared" si="14"/>
        <v>2512.7290904044544</v>
      </c>
      <c r="L258">
        <f t="shared" si="15"/>
        <v>16567.731211372597</v>
      </c>
      <c r="M258" t="e">
        <f>IF(VLOOKUP(B258,Sheet1!$B$2:$G$553,6,FALSE)=0,"",L258)</f>
        <v>#N/A</v>
      </c>
      <c r="N258" t="e">
        <f>IF(VLOOKUP($B258,Sheet1!$C$2:$G$553,5,FALSE)=0,"",$L258)</f>
        <v>#N/A</v>
      </c>
      <c r="O258" t="e">
        <f>IF(VLOOKUP($B258,Sheet1!$D$2:$G$553,4,FALSE)=0,"",$L258)</f>
        <v>#N/A</v>
      </c>
      <c r="P258" t="e">
        <f>IF(VLOOKUP($B258,Sheet1!$E$2:$G$553,3,FALSE)=0,"",$L258)</f>
        <v>#N/A</v>
      </c>
      <c r="Q258" t="e">
        <f>IF(VLOOKUP($B258,Sheet1!$F$2:$G$553,2,FALSE)=0,"",$L258)</f>
        <v>#N/A</v>
      </c>
    </row>
    <row r="259" spans="1:17" x14ac:dyDescent="0.25">
      <c r="A259" s="4">
        <v>9345</v>
      </c>
      <c r="B259" s="7" t="s">
        <v>407</v>
      </c>
      <c r="C259" s="8">
        <v>182562102</v>
      </c>
      <c r="D259" s="8" t="s">
        <v>408</v>
      </c>
      <c r="E259" s="8">
        <v>8229.9237633319699</v>
      </c>
      <c r="F259" s="8">
        <f t="shared" ref="F259:F322" si="16">E259/1609</f>
        <v>5.1149308659614476</v>
      </c>
      <c r="G259" s="5">
        <v>22</v>
      </c>
      <c r="H259" s="8">
        <f t="shared" ref="H259:H322" si="17">I259*G259</f>
        <v>5.06202908426281</v>
      </c>
      <c r="I259" s="11">
        <v>0.23009223110285501</v>
      </c>
      <c r="J259" s="12">
        <v>258</v>
      </c>
      <c r="K259">
        <f t="shared" si="14"/>
        <v>2517.8440212704159</v>
      </c>
      <c r="L259">
        <f t="shared" si="15"/>
        <v>16562.669182288333</v>
      </c>
      <c r="M259" t="e">
        <f>IF(VLOOKUP(B259,Sheet1!$B$2:$G$553,6,FALSE)=0,"",L259)</f>
        <v>#N/A</v>
      </c>
      <c r="N259" t="e">
        <f>IF(VLOOKUP($B259,Sheet1!$C$2:$G$553,5,FALSE)=0,"",$L259)</f>
        <v>#N/A</v>
      </c>
      <c r="O259" t="e">
        <f>IF(VLOOKUP($B259,Sheet1!$D$2:$G$553,4,FALSE)=0,"",$L259)</f>
        <v>#N/A</v>
      </c>
      <c r="P259" t="e">
        <f>IF(VLOOKUP($B259,Sheet1!$E$2:$G$553,3,FALSE)=0,"",$L259)</f>
        <v>#N/A</v>
      </c>
      <c r="Q259" t="e">
        <f>IF(VLOOKUP($B259,Sheet1!$F$2:$G$553,2,FALSE)=0,"",$L259)</f>
        <v>#N/A</v>
      </c>
    </row>
    <row r="260" spans="1:17" x14ac:dyDescent="0.25">
      <c r="A260" s="4">
        <v>6582</v>
      </c>
      <c r="B260" s="7" t="s">
        <v>409</v>
      </c>
      <c r="C260" s="8">
        <v>42871101</v>
      </c>
      <c r="D260" s="8" t="s">
        <v>19</v>
      </c>
      <c r="E260" s="8">
        <v>16599.981731723201</v>
      </c>
      <c r="F260" s="8">
        <f t="shared" si="16"/>
        <v>10.316955706478062</v>
      </c>
      <c r="G260" s="5">
        <v>152</v>
      </c>
      <c r="H260" s="8">
        <f t="shared" si="17"/>
        <v>34.972402122626278</v>
      </c>
      <c r="I260" s="11">
        <v>0.23008159291201499</v>
      </c>
      <c r="J260" s="12">
        <v>259</v>
      </c>
      <c r="K260">
        <f t="shared" ref="K260:K323" si="18">F260+K259</f>
        <v>2528.1609769768938</v>
      </c>
      <c r="L260">
        <f t="shared" ref="L260:L323" si="19">L259-H260</f>
        <v>16527.696780165708</v>
      </c>
      <c r="M260" t="e">
        <f>IF(VLOOKUP(B260,Sheet1!$B$2:$G$553,6,FALSE)=0,"",L260)</f>
        <v>#N/A</v>
      </c>
      <c r="N260" t="e">
        <f>IF(VLOOKUP($B260,Sheet1!$C$2:$G$553,5,FALSE)=0,"",$L260)</f>
        <v>#N/A</v>
      </c>
      <c r="O260" t="e">
        <f>IF(VLOOKUP($B260,Sheet1!$D$2:$G$553,4,FALSE)=0,"",$L260)</f>
        <v>#N/A</v>
      </c>
      <c r="P260" t="e">
        <f>IF(VLOOKUP($B260,Sheet1!$E$2:$G$553,3,FALSE)=0,"",$L260)</f>
        <v>#N/A</v>
      </c>
      <c r="Q260" t="e">
        <f>IF(VLOOKUP($B260,Sheet1!$F$2:$G$553,2,FALSE)=0,"",$L260)</f>
        <v>#N/A</v>
      </c>
    </row>
    <row r="261" spans="1:17" x14ac:dyDescent="0.25">
      <c r="A261" s="4">
        <v>7180</v>
      </c>
      <c r="B261" s="7" t="s">
        <v>410</v>
      </c>
      <c r="C261" s="8">
        <v>182611103</v>
      </c>
      <c r="D261" s="8" t="s">
        <v>130</v>
      </c>
      <c r="E261" s="8">
        <v>2630.6286336231201</v>
      </c>
      <c r="F261" s="8">
        <f t="shared" si="16"/>
        <v>1.6349463229478682</v>
      </c>
      <c r="G261" s="5">
        <v>13</v>
      </c>
      <c r="H261" s="8">
        <f t="shared" si="17"/>
        <v>2.9847441426291192</v>
      </c>
      <c r="I261" s="11">
        <v>0.22959570327916301</v>
      </c>
      <c r="J261" s="12">
        <v>260</v>
      </c>
      <c r="K261">
        <f t="shared" si="18"/>
        <v>2529.7959232998419</v>
      </c>
      <c r="L261">
        <f t="shared" si="19"/>
        <v>16524.71203602308</v>
      </c>
      <c r="M261" t="e">
        <f>IF(VLOOKUP(B261,Sheet1!$B$2:$G$553,6,FALSE)=0,"",L261)</f>
        <v>#N/A</v>
      </c>
      <c r="N261" t="e">
        <f>IF(VLOOKUP($B261,Sheet1!$C$2:$G$553,5,FALSE)=0,"",$L261)</f>
        <v>#N/A</v>
      </c>
      <c r="O261" t="e">
        <f>IF(VLOOKUP($B261,Sheet1!$D$2:$G$553,4,FALSE)=0,"",$L261)</f>
        <v>#N/A</v>
      </c>
      <c r="P261" t="e">
        <f>IF(VLOOKUP($B261,Sheet1!$E$2:$G$553,3,FALSE)=0,"",$L261)</f>
        <v>#N/A</v>
      </c>
      <c r="Q261" t="e">
        <f>IF(VLOOKUP($B261,Sheet1!$F$2:$G$553,2,FALSE)=0,"",$L261)</f>
        <v>#N/A</v>
      </c>
    </row>
    <row r="262" spans="1:17" x14ac:dyDescent="0.25">
      <c r="A262" s="4">
        <v>6731</v>
      </c>
      <c r="B262" s="7" t="s">
        <v>411</v>
      </c>
      <c r="C262" s="8">
        <v>152582109</v>
      </c>
      <c r="D262" s="8" t="s">
        <v>31</v>
      </c>
      <c r="E262" s="8">
        <v>2376.91263834954</v>
      </c>
      <c r="F262" s="8">
        <f t="shared" si="16"/>
        <v>1.4772608069294841</v>
      </c>
      <c r="G262" s="5">
        <v>72</v>
      </c>
      <c r="H262" s="8">
        <f t="shared" si="17"/>
        <v>16.528120863840073</v>
      </c>
      <c r="I262" s="11">
        <v>0.22955723422000099</v>
      </c>
      <c r="J262" s="12">
        <v>261</v>
      </c>
      <c r="K262">
        <f t="shared" si="18"/>
        <v>2531.2731841067712</v>
      </c>
      <c r="L262">
        <f t="shared" si="19"/>
        <v>16508.183915159239</v>
      </c>
      <c r="M262" t="e">
        <f>IF(VLOOKUP(B262,Sheet1!$B$2:$G$553,6,FALSE)=0,"",L262)</f>
        <v>#N/A</v>
      </c>
      <c r="N262" t="e">
        <f>IF(VLOOKUP($B262,Sheet1!$C$2:$G$553,5,FALSE)=0,"",$L262)</f>
        <v>#N/A</v>
      </c>
      <c r="O262" t="e">
        <f>IF(VLOOKUP($B262,Sheet1!$D$2:$G$553,4,FALSE)=0,"",$L262)</f>
        <v>#N/A</v>
      </c>
      <c r="P262" t="e">
        <f>IF(VLOOKUP($B262,Sheet1!$E$2:$G$553,3,FALSE)=0,"",$L262)</f>
        <v>#N/A</v>
      </c>
      <c r="Q262" t="e">
        <f>IF(VLOOKUP($B262,Sheet1!$F$2:$G$553,2,FALSE)=0,"",$L262)</f>
        <v>#N/A</v>
      </c>
    </row>
    <row r="263" spans="1:17" x14ac:dyDescent="0.25">
      <c r="A263" s="4">
        <v>4193</v>
      </c>
      <c r="B263" s="7" t="s">
        <v>412</v>
      </c>
      <c r="C263" s="8">
        <v>103261103</v>
      </c>
      <c r="D263" s="8" t="s">
        <v>244</v>
      </c>
      <c r="E263" s="8">
        <v>7845.4548676105696</v>
      </c>
      <c r="F263" s="8">
        <f t="shared" si="16"/>
        <v>4.8759818941022806</v>
      </c>
      <c r="G263" s="5">
        <v>160</v>
      </c>
      <c r="H263" s="8">
        <f t="shared" si="17"/>
        <v>36.660077524689122</v>
      </c>
      <c r="I263" s="11">
        <v>0.22912548452930701</v>
      </c>
      <c r="J263" s="12">
        <v>262</v>
      </c>
      <c r="K263">
        <f t="shared" si="18"/>
        <v>2536.1491660008733</v>
      </c>
      <c r="L263">
        <f t="shared" si="19"/>
        <v>16471.523837634551</v>
      </c>
      <c r="M263" t="e">
        <f>IF(VLOOKUP(B263,Sheet1!$B$2:$G$553,6,FALSE)=0,"",L263)</f>
        <v>#N/A</v>
      </c>
      <c r="N263">
        <f>IF(VLOOKUP($B263,Sheet1!$C$2:$G$553,5,FALSE)=0,"",$L263)</f>
        <v>16471.523837634551</v>
      </c>
      <c r="O263" t="e">
        <f>IF(VLOOKUP($B263,Sheet1!$D$2:$G$553,4,FALSE)=0,"",$L263)</f>
        <v>#N/A</v>
      </c>
      <c r="P263" t="e">
        <f>IF(VLOOKUP($B263,Sheet1!$E$2:$G$553,3,FALSE)=0,"",$L263)</f>
        <v>#N/A</v>
      </c>
      <c r="Q263" t="e">
        <f>IF(VLOOKUP($B263,Sheet1!$F$2:$G$553,2,FALSE)=0,"",$L263)</f>
        <v>#N/A</v>
      </c>
    </row>
    <row r="264" spans="1:17" x14ac:dyDescent="0.25">
      <c r="A264" s="4">
        <v>2449</v>
      </c>
      <c r="B264" s="7" t="s">
        <v>413</v>
      </c>
      <c r="C264" s="8">
        <v>254432104</v>
      </c>
      <c r="D264" s="8" t="s">
        <v>49</v>
      </c>
      <c r="E264" s="8">
        <v>68567.353072295606</v>
      </c>
      <c r="F264" s="8">
        <f t="shared" si="16"/>
        <v>42.614886931196772</v>
      </c>
      <c r="G264" s="5">
        <v>539</v>
      </c>
      <c r="H264" s="8">
        <f t="shared" si="17"/>
        <v>123.03051599738909</v>
      </c>
      <c r="I264" s="11">
        <v>0.22825698700814301</v>
      </c>
      <c r="J264" s="12">
        <v>263</v>
      </c>
      <c r="K264">
        <f t="shared" si="18"/>
        <v>2578.7640529320702</v>
      </c>
      <c r="L264">
        <f t="shared" si="19"/>
        <v>16348.493321637163</v>
      </c>
      <c r="M264" t="e">
        <f>IF(VLOOKUP(B264,Sheet1!$B$2:$G$553,6,FALSE)=0,"",L264)</f>
        <v>#N/A</v>
      </c>
      <c r="N264" t="e">
        <f>IF(VLOOKUP($B264,Sheet1!$C$2:$G$553,5,FALSE)=0,"",$L264)</f>
        <v>#N/A</v>
      </c>
      <c r="O264" t="e">
        <f>IF(VLOOKUP($B264,Sheet1!$D$2:$G$553,4,FALSE)=0,"",$L264)</f>
        <v>#N/A</v>
      </c>
      <c r="P264" t="e">
        <f>IF(VLOOKUP($B264,Sheet1!$E$2:$G$553,3,FALSE)=0,"",$L264)</f>
        <v>#N/A</v>
      </c>
      <c r="Q264" t="e">
        <f>IF(VLOOKUP($B264,Sheet1!$F$2:$G$553,2,FALSE)=0,"",$L264)</f>
        <v>#N/A</v>
      </c>
    </row>
    <row r="265" spans="1:17" x14ac:dyDescent="0.25">
      <c r="A265" s="4">
        <v>6456</v>
      </c>
      <c r="B265" s="7" t="s">
        <v>414</v>
      </c>
      <c r="C265" s="8">
        <v>152691109</v>
      </c>
      <c r="D265" s="8" t="s">
        <v>299</v>
      </c>
      <c r="E265" s="8">
        <v>77925.0015467872</v>
      </c>
      <c r="F265" s="8">
        <f t="shared" si="16"/>
        <v>48.430703260899442</v>
      </c>
      <c r="G265" s="5">
        <v>427</v>
      </c>
      <c r="H265" s="8">
        <f t="shared" si="17"/>
        <v>97.319443225832259</v>
      </c>
      <c r="I265" s="11">
        <v>0.22791438694574301</v>
      </c>
      <c r="J265" s="12">
        <v>264</v>
      </c>
      <c r="K265">
        <f t="shared" si="18"/>
        <v>2627.1947561929696</v>
      </c>
      <c r="L265">
        <f t="shared" si="19"/>
        <v>16251.173878411331</v>
      </c>
      <c r="M265" t="e">
        <f>IF(VLOOKUP(B265,Sheet1!$B$2:$G$553,6,FALSE)=0,"",L265)</f>
        <v>#N/A</v>
      </c>
      <c r="N265" t="e">
        <f>IF(VLOOKUP($B265,Sheet1!$C$2:$G$553,5,FALSE)=0,"",$L265)</f>
        <v>#N/A</v>
      </c>
      <c r="O265" t="e">
        <f>IF(VLOOKUP($B265,Sheet1!$D$2:$G$553,4,FALSE)=0,"",$L265)</f>
        <v>#N/A</v>
      </c>
      <c r="P265" t="e">
        <f>IF(VLOOKUP($B265,Sheet1!$E$2:$G$553,3,FALSE)=0,"",$L265)</f>
        <v>#N/A</v>
      </c>
      <c r="Q265" t="e">
        <f>IF(VLOOKUP($B265,Sheet1!$F$2:$G$553,2,FALSE)=0,"",$L265)</f>
        <v>#N/A</v>
      </c>
    </row>
    <row r="266" spans="1:17" x14ac:dyDescent="0.25">
      <c r="A266" s="4">
        <v>6171</v>
      </c>
      <c r="B266" s="7" t="s">
        <v>415</v>
      </c>
      <c r="C266" s="8">
        <v>102911107</v>
      </c>
      <c r="D266" s="8" t="s">
        <v>416</v>
      </c>
      <c r="E266" s="8">
        <v>14935.901522591699</v>
      </c>
      <c r="F266" s="8">
        <f t="shared" si="16"/>
        <v>9.2827231339911123</v>
      </c>
      <c r="G266" s="5">
        <v>157</v>
      </c>
      <c r="H266" s="8">
        <f t="shared" si="17"/>
        <v>35.700724502075118</v>
      </c>
      <c r="I266" s="11">
        <v>0.227393149694746</v>
      </c>
      <c r="J266" s="12">
        <v>265</v>
      </c>
      <c r="K266">
        <f t="shared" si="18"/>
        <v>2636.4774793269607</v>
      </c>
      <c r="L266">
        <f t="shared" si="19"/>
        <v>16215.473153909255</v>
      </c>
      <c r="M266" t="e">
        <f>IF(VLOOKUP(B266,Sheet1!$B$2:$G$553,6,FALSE)=0,"",L266)</f>
        <v>#N/A</v>
      </c>
      <c r="N266" t="e">
        <f>IF(VLOOKUP($B266,Sheet1!$C$2:$G$553,5,FALSE)=0,"",$L266)</f>
        <v>#N/A</v>
      </c>
      <c r="O266" t="e">
        <f>IF(VLOOKUP($B266,Sheet1!$D$2:$G$553,4,FALSE)=0,"",$L266)</f>
        <v>#N/A</v>
      </c>
      <c r="P266" t="e">
        <f>IF(VLOOKUP($B266,Sheet1!$E$2:$G$553,3,FALSE)=0,"",$L266)</f>
        <v>#N/A</v>
      </c>
      <c r="Q266" t="e">
        <f>IF(VLOOKUP($B266,Sheet1!$F$2:$G$553,2,FALSE)=0,"",$L266)</f>
        <v>#N/A</v>
      </c>
    </row>
    <row r="267" spans="1:17" x14ac:dyDescent="0.25">
      <c r="A267" s="4">
        <v>1604</v>
      </c>
      <c r="B267" s="7" t="s">
        <v>417</v>
      </c>
      <c r="C267" s="8">
        <v>254432103</v>
      </c>
      <c r="D267" s="8" t="s">
        <v>157</v>
      </c>
      <c r="E267" s="8">
        <v>46392.444813111899</v>
      </c>
      <c r="F267" s="8">
        <f t="shared" si="16"/>
        <v>28.833091866446178</v>
      </c>
      <c r="G267" s="5">
        <v>327</v>
      </c>
      <c r="H267" s="8">
        <f t="shared" si="17"/>
        <v>74.196586837165128</v>
      </c>
      <c r="I267" s="11">
        <v>0.22690087717787499</v>
      </c>
      <c r="J267" s="12">
        <v>266</v>
      </c>
      <c r="K267">
        <f t="shared" si="18"/>
        <v>2665.3105711934068</v>
      </c>
      <c r="L267">
        <f t="shared" si="19"/>
        <v>16141.276567072091</v>
      </c>
      <c r="M267" t="e">
        <f>IF(VLOOKUP(B267,Sheet1!$B$2:$G$553,6,FALSE)=0,"",L267)</f>
        <v>#N/A</v>
      </c>
      <c r="N267" t="e">
        <f>IF(VLOOKUP($B267,Sheet1!$C$2:$G$553,5,FALSE)=0,"",$L267)</f>
        <v>#N/A</v>
      </c>
      <c r="O267" t="e">
        <f>IF(VLOOKUP($B267,Sheet1!$D$2:$G$553,4,FALSE)=0,"",$L267)</f>
        <v>#N/A</v>
      </c>
      <c r="P267" t="e">
        <f>IF(VLOOKUP($B267,Sheet1!$E$2:$G$553,3,FALSE)=0,"",$L267)</f>
        <v>#N/A</v>
      </c>
      <c r="Q267" t="e">
        <f>IF(VLOOKUP($B267,Sheet1!$F$2:$G$553,2,FALSE)=0,"",$L267)</f>
        <v>#N/A</v>
      </c>
    </row>
    <row r="268" spans="1:17" x14ac:dyDescent="0.25">
      <c r="A268" s="4">
        <v>3581</v>
      </c>
      <c r="B268" s="7" t="s">
        <v>418</v>
      </c>
      <c r="C268" s="8">
        <v>103441102</v>
      </c>
      <c r="D268" s="8" t="s">
        <v>159</v>
      </c>
      <c r="E268" s="8">
        <v>12987.3897213007</v>
      </c>
      <c r="F268" s="8">
        <f t="shared" si="16"/>
        <v>8.0717151779370422</v>
      </c>
      <c r="G268" s="5">
        <v>172</v>
      </c>
      <c r="H268" s="8">
        <f t="shared" si="17"/>
        <v>38.94857883568185</v>
      </c>
      <c r="I268" s="11">
        <v>0.22644522578884799</v>
      </c>
      <c r="J268" s="12">
        <v>267</v>
      </c>
      <c r="K268">
        <f t="shared" si="18"/>
        <v>2673.382286371344</v>
      </c>
      <c r="L268">
        <f t="shared" si="19"/>
        <v>16102.32798823641</v>
      </c>
      <c r="M268" t="e">
        <f>IF(VLOOKUP(B268,Sheet1!$B$2:$G$553,6,FALSE)=0,"",L268)</f>
        <v>#N/A</v>
      </c>
      <c r="N268" t="e">
        <f>IF(VLOOKUP($B268,Sheet1!$C$2:$G$553,5,FALSE)=0,"",$L268)</f>
        <v>#N/A</v>
      </c>
      <c r="O268" t="e">
        <f>IF(VLOOKUP($B268,Sheet1!$D$2:$G$553,4,FALSE)=0,"",$L268)</f>
        <v>#N/A</v>
      </c>
      <c r="P268" t="e">
        <f>IF(VLOOKUP($B268,Sheet1!$E$2:$G$553,3,FALSE)=0,"",$L268)</f>
        <v>#N/A</v>
      </c>
      <c r="Q268" t="e">
        <f>IF(VLOOKUP($B268,Sheet1!$F$2:$G$553,2,FALSE)=0,"",$L268)</f>
        <v>#N/A</v>
      </c>
    </row>
    <row r="269" spans="1:17" x14ac:dyDescent="0.25">
      <c r="A269" s="4">
        <v>10176</v>
      </c>
      <c r="B269" s="7" t="s">
        <v>419</v>
      </c>
      <c r="C269" s="8">
        <v>103091102</v>
      </c>
      <c r="D269" s="8" t="s">
        <v>420</v>
      </c>
      <c r="E269" s="8">
        <v>1435.1004763123599</v>
      </c>
      <c r="F269" s="8">
        <f t="shared" si="16"/>
        <v>0.89192074351296446</v>
      </c>
      <c r="G269" s="5">
        <v>20</v>
      </c>
      <c r="H269" s="8">
        <f t="shared" si="17"/>
        <v>4.5263405113959196</v>
      </c>
      <c r="I269" s="11">
        <v>0.22631702556979599</v>
      </c>
      <c r="J269" s="12">
        <v>268</v>
      </c>
      <c r="K269">
        <f t="shared" si="18"/>
        <v>2674.2742071148568</v>
      </c>
      <c r="L269">
        <f t="shared" si="19"/>
        <v>16097.801647725013</v>
      </c>
      <c r="M269" t="e">
        <f>IF(VLOOKUP(B269,Sheet1!$B$2:$G$553,6,FALSE)=0,"",L269)</f>
        <v>#N/A</v>
      </c>
      <c r="N269" t="e">
        <f>IF(VLOOKUP($B269,Sheet1!$C$2:$G$553,5,FALSE)=0,"",$L269)</f>
        <v>#N/A</v>
      </c>
      <c r="O269" t="e">
        <f>IF(VLOOKUP($B269,Sheet1!$D$2:$G$553,4,FALSE)=0,"",$L269)</f>
        <v>#N/A</v>
      </c>
      <c r="P269" t="e">
        <f>IF(VLOOKUP($B269,Sheet1!$E$2:$G$553,3,FALSE)=0,"",$L269)</f>
        <v>#N/A</v>
      </c>
      <c r="Q269" t="e">
        <f>IF(VLOOKUP($B269,Sheet1!$F$2:$G$553,2,FALSE)=0,"",$L269)</f>
        <v>#N/A</v>
      </c>
    </row>
    <row r="270" spans="1:17" x14ac:dyDescent="0.25">
      <c r="A270" s="4">
        <v>1714</v>
      </c>
      <c r="B270" s="7" t="s">
        <v>421</v>
      </c>
      <c r="C270" s="8">
        <v>183041102</v>
      </c>
      <c r="D270" s="8" t="s">
        <v>422</v>
      </c>
      <c r="E270" s="8">
        <v>17101.0403474136</v>
      </c>
      <c r="F270" s="8">
        <f t="shared" si="16"/>
        <v>10.628365660294344</v>
      </c>
      <c r="G270" s="5">
        <v>147</v>
      </c>
      <c r="H270" s="8">
        <f t="shared" si="17"/>
        <v>33.257299075915846</v>
      </c>
      <c r="I270" s="11">
        <v>0.22624012976813501</v>
      </c>
      <c r="J270" s="12">
        <v>269</v>
      </c>
      <c r="K270">
        <f t="shared" si="18"/>
        <v>2684.9025727751514</v>
      </c>
      <c r="L270">
        <f t="shared" si="19"/>
        <v>16064.544348649097</v>
      </c>
      <c r="M270" t="e">
        <f>IF(VLOOKUP(B270,Sheet1!$B$2:$G$553,6,FALSE)=0,"",L270)</f>
        <v>#N/A</v>
      </c>
      <c r="N270" t="e">
        <f>IF(VLOOKUP($B270,Sheet1!$C$2:$G$553,5,FALSE)=0,"",$L270)</f>
        <v>#N/A</v>
      </c>
      <c r="O270" t="e">
        <f>IF(VLOOKUP($B270,Sheet1!$D$2:$G$553,4,FALSE)=0,"",$L270)</f>
        <v>#N/A</v>
      </c>
      <c r="P270" t="e">
        <f>IF(VLOOKUP($B270,Sheet1!$E$2:$G$553,3,FALSE)=0,"",$L270)</f>
        <v>#N/A</v>
      </c>
      <c r="Q270" t="e">
        <f>IF(VLOOKUP($B270,Sheet1!$F$2:$G$553,2,FALSE)=0,"",$L270)</f>
        <v>#N/A</v>
      </c>
    </row>
    <row r="271" spans="1:17" x14ac:dyDescent="0.25">
      <c r="A271" s="4">
        <v>2661</v>
      </c>
      <c r="B271" s="7" t="s">
        <v>423</v>
      </c>
      <c r="C271" s="8">
        <v>163341103</v>
      </c>
      <c r="D271" s="8" t="s">
        <v>334</v>
      </c>
      <c r="E271" s="8">
        <v>27069.5790833428</v>
      </c>
      <c r="F271" s="8">
        <f t="shared" si="16"/>
        <v>16.823852755340461</v>
      </c>
      <c r="G271" s="5">
        <v>136</v>
      </c>
      <c r="H271" s="8">
        <f t="shared" si="17"/>
        <v>30.747124248217808</v>
      </c>
      <c r="I271" s="11">
        <v>0.226081795942778</v>
      </c>
      <c r="J271" s="12">
        <v>270</v>
      </c>
      <c r="K271">
        <f t="shared" si="18"/>
        <v>2701.7264255304917</v>
      </c>
      <c r="L271">
        <f t="shared" si="19"/>
        <v>16033.79722440088</v>
      </c>
      <c r="M271" t="e">
        <f>IF(VLOOKUP(B271,Sheet1!$B$2:$G$553,6,FALSE)=0,"",L271)</f>
        <v>#N/A</v>
      </c>
      <c r="N271" t="e">
        <f>IF(VLOOKUP($B271,Sheet1!$C$2:$G$553,5,FALSE)=0,"",$L271)</f>
        <v>#N/A</v>
      </c>
      <c r="O271" t="e">
        <f>IF(VLOOKUP($B271,Sheet1!$D$2:$G$553,4,FALSE)=0,"",$L271)</f>
        <v>#N/A</v>
      </c>
      <c r="P271" t="e">
        <f>IF(VLOOKUP($B271,Sheet1!$E$2:$G$553,3,FALSE)=0,"",$L271)</f>
        <v>#N/A</v>
      </c>
      <c r="Q271" t="e">
        <f>IF(VLOOKUP($B271,Sheet1!$F$2:$G$553,2,FALSE)=0,"",$L271)</f>
        <v>#N/A</v>
      </c>
    </row>
    <row r="272" spans="1:17" x14ac:dyDescent="0.25">
      <c r="A272" s="4">
        <v>511</v>
      </c>
      <c r="B272" s="7" t="s">
        <v>424</v>
      </c>
      <c r="C272" s="8">
        <v>102931102</v>
      </c>
      <c r="D272" s="8" t="s">
        <v>214</v>
      </c>
      <c r="E272" s="8">
        <v>20154.699159190601</v>
      </c>
      <c r="F272" s="8">
        <f t="shared" si="16"/>
        <v>12.52622694791212</v>
      </c>
      <c r="G272" s="5">
        <v>282</v>
      </c>
      <c r="H272" s="8">
        <f t="shared" si="17"/>
        <v>63.72953431279695</v>
      </c>
      <c r="I272" s="11">
        <v>0.22599125642835799</v>
      </c>
      <c r="J272" s="12">
        <v>271</v>
      </c>
      <c r="K272">
        <f t="shared" si="18"/>
        <v>2714.2526524784039</v>
      </c>
      <c r="L272">
        <f t="shared" si="19"/>
        <v>15970.067690088083</v>
      </c>
      <c r="M272" t="e">
        <f>IF(VLOOKUP(B272,Sheet1!$B$2:$G$553,6,FALSE)=0,"",L272)</f>
        <v>#N/A</v>
      </c>
      <c r="N272" t="e">
        <f>IF(VLOOKUP($B272,Sheet1!$C$2:$G$553,5,FALSE)=0,"",$L272)</f>
        <v>#N/A</v>
      </c>
      <c r="O272" t="e">
        <f>IF(VLOOKUP($B272,Sheet1!$D$2:$G$553,4,FALSE)=0,"",$L272)</f>
        <v>#N/A</v>
      </c>
      <c r="P272" t="e">
        <f>IF(VLOOKUP($B272,Sheet1!$E$2:$G$553,3,FALSE)=0,"",$L272)</f>
        <v>#N/A</v>
      </c>
      <c r="Q272" t="e">
        <f>IF(VLOOKUP($B272,Sheet1!$F$2:$G$553,2,FALSE)=0,"",$L272)</f>
        <v>#N/A</v>
      </c>
    </row>
    <row r="273" spans="1:17" x14ac:dyDescent="0.25">
      <c r="A273" s="4">
        <v>5682</v>
      </c>
      <c r="B273" s="7" t="s">
        <v>425</v>
      </c>
      <c r="C273" s="8">
        <v>42821102</v>
      </c>
      <c r="D273" s="8" t="s">
        <v>72</v>
      </c>
      <c r="E273" s="8">
        <v>35088.8854433448</v>
      </c>
      <c r="F273" s="8">
        <f t="shared" si="16"/>
        <v>21.807884054285147</v>
      </c>
      <c r="G273" s="5">
        <v>140</v>
      </c>
      <c r="H273" s="8">
        <f t="shared" si="17"/>
        <v>31.599496856439679</v>
      </c>
      <c r="I273" s="11">
        <v>0.225710691831712</v>
      </c>
      <c r="J273" s="12">
        <v>272</v>
      </c>
      <c r="K273">
        <f t="shared" si="18"/>
        <v>2736.0605365326892</v>
      </c>
      <c r="L273">
        <f t="shared" si="19"/>
        <v>15938.468193231643</v>
      </c>
      <c r="M273" t="e">
        <f>IF(VLOOKUP(B273,Sheet1!$B$2:$G$553,6,FALSE)=0,"",L273)</f>
        <v>#N/A</v>
      </c>
      <c r="N273" t="e">
        <f>IF(VLOOKUP($B273,Sheet1!$C$2:$G$553,5,FALSE)=0,"",$L273)</f>
        <v>#N/A</v>
      </c>
      <c r="O273" t="e">
        <f>IF(VLOOKUP($B273,Sheet1!$D$2:$G$553,4,FALSE)=0,"",$L273)</f>
        <v>#N/A</v>
      </c>
      <c r="P273" t="e">
        <f>IF(VLOOKUP($B273,Sheet1!$E$2:$G$553,3,FALSE)=0,"",$L273)</f>
        <v>#N/A</v>
      </c>
      <c r="Q273" t="e">
        <f>IF(VLOOKUP($B273,Sheet1!$F$2:$G$553,2,FALSE)=0,"",$L273)</f>
        <v>#N/A</v>
      </c>
    </row>
    <row r="274" spans="1:17" x14ac:dyDescent="0.25">
      <c r="A274" s="4">
        <v>920</v>
      </c>
      <c r="B274" s="7" t="s">
        <v>426</v>
      </c>
      <c r="C274" s="8">
        <v>103541104</v>
      </c>
      <c r="D274" s="8" t="s">
        <v>198</v>
      </c>
      <c r="E274" s="8">
        <v>4020.9241879813499</v>
      </c>
      <c r="F274" s="8">
        <f t="shared" si="16"/>
        <v>2.499020626464481</v>
      </c>
      <c r="G274" s="5">
        <v>152</v>
      </c>
      <c r="H274" s="8">
        <f t="shared" si="17"/>
        <v>34.294380246769329</v>
      </c>
      <c r="I274" s="11">
        <v>0.225620922676114</v>
      </c>
      <c r="J274" s="12">
        <v>273</v>
      </c>
      <c r="K274">
        <f t="shared" si="18"/>
        <v>2738.5595571591539</v>
      </c>
      <c r="L274">
        <f t="shared" si="19"/>
        <v>15904.173812984875</v>
      </c>
      <c r="M274" t="e">
        <f>IF(VLOOKUP(B274,Sheet1!$B$2:$G$553,6,FALSE)=0,"",L274)</f>
        <v>#N/A</v>
      </c>
      <c r="N274" t="e">
        <f>IF(VLOOKUP($B274,Sheet1!$C$2:$G$553,5,FALSE)=0,"",$L274)</f>
        <v>#N/A</v>
      </c>
      <c r="O274" t="e">
        <f>IF(VLOOKUP($B274,Sheet1!$D$2:$G$553,4,FALSE)=0,"",$L274)</f>
        <v>#N/A</v>
      </c>
      <c r="P274" t="e">
        <f>IF(VLOOKUP($B274,Sheet1!$E$2:$G$553,3,FALSE)=0,"",$L274)</f>
        <v>#N/A</v>
      </c>
      <c r="Q274" t="e">
        <f>IF(VLOOKUP($B274,Sheet1!$F$2:$G$553,2,FALSE)=0,"",$L274)</f>
        <v>#N/A</v>
      </c>
    </row>
    <row r="275" spans="1:17" x14ac:dyDescent="0.25">
      <c r="A275" s="4">
        <v>6155</v>
      </c>
      <c r="B275" s="7" t="s">
        <v>427</v>
      </c>
      <c r="C275" s="8">
        <v>254151101</v>
      </c>
      <c r="D275" s="8" t="s">
        <v>120</v>
      </c>
      <c r="E275" s="8">
        <v>20608.9537063721</v>
      </c>
      <c r="F275" s="8">
        <f t="shared" si="16"/>
        <v>12.808547984072156</v>
      </c>
      <c r="G275" s="5">
        <v>121</v>
      </c>
      <c r="H275" s="8">
        <f t="shared" si="17"/>
        <v>27.226571176549964</v>
      </c>
      <c r="I275" s="11">
        <v>0.225012984930165</v>
      </c>
      <c r="J275" s="12">
        <v>274</v>
      </c>
      <c r="K275">
        <f t="shared" si="18"/>
        <v>2751.3681051432259</v>
      </c>
      <c r="L275">
        <f t="shared" si="19"/>
        <v>15876.947241808324</v>
      </c>
      <c r="M275" t="e">
        <f>IF(VLOOKUP(B275,Sheet1!$B$2:$G$553,6,FALSE)=0,"",L275)</f>
        <v>#N/A</v>
      </c>
      <c r="N275" t="e">
        <f>IF(VLOOKUP($B275,Sheet1!$C$2:$G$553,5,FALSE)=0,"",$L275)</f>
        <v>#N/A</v>
      </c>
      <c r="O275" t="e">
        <f>IF(VLOOKUP($B275,Sheet1!$D$2:$G$553,4,FALSE)=0,"",$L275)</f>
        <v>#N/A</v>
      </c>
      <c r="P275" t="e">
        <f>IF(VLOOKUP($B275,Sheet1!$E$2:$G$553,3,FALSE)=0,"",$L275)</f>
        <v>#N/A</v>
      </c>
      <c r="Q275" t="e">
        <f>IF(VLOOKUP($B275,Sheet1!$F$2:$G$553,2,FALSE)=0,"",$L275)</f>
        <v>#N/A</v>
      </c>
    </row>
    <row r="276" spans="1:17" x14ac:dyDescent="0.25">
      <c r="A276" s="4">
        <v>252</v>
      </c>
      <c r="B276" s="7" t="s">
        <v>428</v>
      </c>
      <c r="C276" s="8">
        <v>103091102</v>
      </c>
      <c r="D276" s="8" t="s">
        <v>420</v>
      </c>
      <c r="E276" s="8">
        <v>32011.0942691253</v>
      </c>
      <c r="F276" s="8">
        <f t="shared" si="16"/>
        <v>19.895024405920012</v>
      </c>
      <c r="G276" s="5">
        <v>186</v>
      </c>
      <c r="H276" s="8">
        <f t="shared" si="17"/>
        <v>41.755937509196841</v>
      </c>
      <c r="I276" s="11">
        <v>0.22449428768385399</v>
      </c>
      <c r="J276" s="12">
        <v>275</v>
      </c>
      <c r="K276">
        <f t="shared" si="18"/>
        <v>2771.263129549146</v>
      </c>
      <c r="L276">
        <f t="shared" si="19"/>
        <v>15835.191304299127</v>
      </c>
      <c r="M276">
        <f>IF(VLOOKUP(B276,Sheet1!$B$2:$G$553,6,FALSE)=0,"",L276)</f>
        <v>15835.191304299127</v>
      </c>
      <c r="N276" t="e">
        <f>IF(VLOOKUP($B276,Sheet1!$C$2:$G$553,5,FALSE)=0,"",$L276)</f>
        <v>#N/A</v>
      </c>
      <c r="O276" t="e">
        <f>IF(VLOOKUP($B276,Sheet1!$D$2:$G$553,4,FALSE)=0,"",$L276)</f>
        <v>#N/A</v>
      </c>
      <c r="P276" t="e">
        <f>IF(VLOOKUP($B276,Sheet1!$E$2:$G$553,3,FALSE)=0,"",$L276)</f>
        <v>#N/A</v>
      </c>
      <c r="Q276" t="e">
        <f>IF(VLOOKUP($B276,Sheet1!$F$2:$G$553,2,FALSE)=0,"",$L276)</f>
        <v>#N/A</v>
      </c>
    </row>
    <row r="277" spans="1:17" x14ac:dyDescent="0.25">
      <c r="A277" s="4">
        <v>5168</v>
      </c>
      <c r="B277" s="7" t="s">
        <v>429</v>
      </c>
      <c r="C277" s="8">
        <v>103331102</v>
      </c>
      <c r="D277" s="8" t="s">
        <v>353</v>
      </c>
      <c r="E277" s="8">
        <v>54701.964393993097</v>
      </c>
      <c r="F277" s="8">
        <f t="shared" si="16"/>
        <v>33.997491854563762</v>
      </c>
      <c r="G277" s="5">
        <v>126</v>
      </c>
      <c r="H277" s="8">
        <f t="shared" si="17"/>
        <v>28.24064074398143</v>
      </c>
      <c r="I277" s="11">
        <v>0.22413206939667801</v>
      </c>
      <c r="J277" s="12">
        <v>276</v>
      </c>
      <c r="K277">
        <f t="shared" si="18"/>
        <v>2805.2606214037096</v>
      </c>
      <c r="L277">
        <f t="shared" si="19"/>
        <v>15806.950663555146</v>
      </c>
      <c r="M277" t="e">
        <f>IF(VLOOKUP(B277,Sheet1!$B$2:$G$553,6,FALSE)=0,"",L277)</f>
        <v>#N/A</v>
      </c>
      <c r="N277" t="e">
        <f>IF(VLOOKUP($B277,Sheet1!$C$2:$G$553,5,FALSE)=0,"",$L277)</f>
        <v>#N/A</v>
      </c>
      <c r="O277" t="e">
        <f>IF(VLOOKUP($B277,Sheet1!$D$2:$G$553,4,FALSE)=0,"",$L277)</f>
        <v>#N/A</v>
      </c>
      <c r="P277" t="e">
        <f>IF(VLOOKUP($B277,Sheet1!$E$2:$G$553,3,FALSE)=0,"",$L277)</f>
        <v>#N/A</v>
      </c>
      <c r="Q277" t="e">
        <f>IF(VLOOKUP($B277,Sheet1!$F$2:$G$553,2,FALSE)=0,"",$L277)</f>
        <v>#N/A</v>
      </c>
    </row>
    <row r="278" spans="1:17" x14ac:dyDescent="0.25">
      <c r="A278" s="4">
        <v>2620</v>
      </c>
      <c r="B278" s="7" t="s">
        <v>430</v>
      </c>
      <c r="C278" s="8">
        <v>254151101</v>
      </c>
      <c r="D278" s="8" t="s">
        <v>120</v>
      </c>
      <c r="E278" s="8">
        <v>56162.7607335867</v>
      </c>
      <c r="F278" s="8">
        <f t="shared" si="16"/>
        <v>34.905382680911558</v>
      </c>
      <c r="G278" s="5">
        <v>286</v>
      </c>
      <c r="H278" s="8">
        <f t="shared" si="17"/>
        <v>64.04691485463843</v>
      </c>
      <c r="I278" s="11">
        <v>0.22394026172950501</v>
      </c>
      <c r="J278" s="12">
        <v>277</v>
      </c>
      <c r="K278">
        <f t="shared" si="18"/>
        <v>2840.1660040846214</v>
      </c>
      <c r="L278">
        <f t="shared" si="19"/>
        <v>15742.903748700508</v>
      </c>
      <c r="M278" t="e">
        <f>IF(VLOOKUP(B278,Sheet1!$B$2:$G$553,6,FALSE)=0,"",L278)</f>
        <v>#N/A</v>
      </c>
      <c r="N278" t="e">
        <f>IF(VLOOKUP($B278,Sheet1!$C$2:$G$553,5,FALSE)=0,"",$L278)</f>
        <v>#N/A</v>
      </c>
      <c r="O278" t="e">
        <f>IF(VLOOKUP($B278,Sheet1!$D$2:$G$553,4,FALSE)=0,"",$L278)</f>
        <v>#N/A</v>
      </c>
      <c r="P278" t="e">
        <f>IF(VLOOKUP($B278,Sheet1!$E$2:$G$553,3,FALSE)=0,"",$L278)</f>
        <v>#N/A</v>
      </c>
      <c r="Q278" t="e">
        <f>IF(VLOOKUP($B278,Sheet1!$F$2:$G$553,2,FALSE)=0,"",$L278)</f>
        <v>#N/A</v>
      </c>
    </row>
    <row r="279" spans="1:17" x14ac:dyDescent="0.25">
      <c r="A279" s="4">
        <v>7109</v>
      </c>
      <c r="B279" s="7" t="s">
        <v>431</v>
      </c>
      <c r="C279" s="8">
        <v>254151102</v>
      </c>
      <c r="D279" s="8" t="s">
        <v>240</v>
      </c>
      <c r="E279" s="8">
        <v>20054.430754174999</v>
      </c>
      <c r="F279" s="8">
        <f t="shared" si="16"/>
        <v>12.463909729133</v>
      </c>
      <c r="G279" s="5">
        <v>132</v>
      </c>
      <c r="H279" s="8">
        <f t="shared" si="17"/>
        <v>29.5482629628087</v>
      </c>
      <c r="I279" s="11">
        <v>0.22385047699097499</v>
      </c>
      <c r="J279" s="12">
        <v>278</v>
      </c>
      <c r="K279">
        <f t="shared" si="18"/>
        <v>2852.6299138137542</v>
      </c>
      <c r="L279">
        <f t="shared" si="19"/>
        <v>15713.355485737698</v>
      </c>
      <c r="M279" t="e">
        <f>IF(VLOOKUP(B279,Sheet1!$B$2:$G$553,6,FALSE)=0,"",L279)</f>
        <v>#N/A</v>
      </c>
      <c r="N279" t="e">
        <f>IF(VLOOKUP($B279,Sheet1!$C$2:$G$553,5,FALSE)=0,"",$L279)</f>
        <v>#N/A</v>
      </c>
      <c r="O279" t="e">
        <f>IF(VLOOKUP($B279,Sheet1!$D$2:$G$553,4,FALSE)=0,"",$L279)</f>
        <v>#N/A</v>
      </c>
      <c r="P279" t="e">
        <f>IF(VLOOKUP($B279,Sheet1!$E$2:$G$553,3,FALSE)=0,"",$L279)</f>
        <v>#N/A</v>
      </c>
      <c r="Q279" t="e">
        <f>IF(VLOOKUP($B279,Sheet1!$F$2:$G$553,2,FALSE)=0,"",$L279)</f>
        <v>#N/A</v>
      </c>
    </row>
    <row r="280" spans="1:17" x14ac:dyDescent="0.25">
      <c r="A280" s="4">
        <v>1039</v>
      </c>
      <c r="B280" s="7" t="s">
        <v>432</v>
      </c>
      <c r="C280" s="8">
        <v>43432104</v>
      </c>
      <c r="D280" s="8" t="s">
        <v>433</v>
      </c>
      <c r="E280" s="8">
        <v>48875.227386269398</v>
      </c>
      <c r="F280" s="8">
        <f t="shared" si="16"/>
        <v>30.376151265549659</v>
      </c>
      <c r="G280" s="5">
        <v>263</v>
      </c>
      <c r="H280" s="8">
        <f t="shared" si="17"/>
        <v>58.772459161502169</v>
      </c>
      <c r="I280" s="11">
        <v>0.22346942646959</v>
      </c>
      <c r="J280" s="12">
        <v>279</v>
      </c>
      <c r="K280">
        <f t="shared" si="18"/>
        <v>2883.0060650793039</v>
      </c>
      <c r="L280">
        <f t="shared" si="19"/>
        <v>15654.583026576196</v>
      </c>
      <c r="M280" t="e">
        <f>IF(VLOOKUP(B280,Sheet1!$B$2:$G$553,6,FALSE)=0,"",L280)</f>
        <v>#N/A</v>
      </c>
      <c r="N280" t="e">
        <f>IF(VLOOKUP($B280,Sheet1!$C$2:$G$553,5,FALSE)=0,"",$L280)</f>
        <v>#N/A</v>
      </c>
      <c r="O280" t="e">
        <f>IF(VLOOKUP($B280,Sheet1!$D$2:$G$553,4,FALSE)=0,"",$L280)</f>
        <v>#N/A</v>
      </c>
      <c r="P280" t="e">
        <f>IF(VLOOKUP($B280,Sheet1!$E$2:$G$553,3,FALSE)=0,"",$L280)</f>
        <v>#N/A</v>
      </c>
      <c r="Q280" t="e">
        <f>IF(VLOOKUP($B280,Sheet1!$F$2:$G$553,2,FALSE)=0,"",$L280)</f>
        <v>#N/A</v>
      </c>
    </row>
    <row r="281" spans="1:17" x14ac:dyDescent="0.25">
      <c r="A281" s="4">
        <v>8364</v>
      </c>
      <c r="B281" s="7" t="s">
        <v>434</v>
      </c>
      <c r="C281" s="8">
        <v>163781705</v>
      </c>
      <c r="D281" s="8" t="s">
        <v>435</v>
      </c>
      <c r="E281" s="8">
        <v>11342.472803180701</v>
      </c>
      <c r="F281" s="8">
        <f t="shared" si="16"/>
        <v>7.0493926682291495</v>
      </c>
      <c r="G281" s="5">
        <v>33</v>
      </c>
      <c r="H281" s="8">
        <f t="shared" si="17"/>
        <v>7.3570533315944617</v>
      </c>
      <c r="I281" s="11">
        <v>0.22294101004831701</v>
      </c>
      <c r="J281" s="12">
        <v>280</v>
      </c>
      <c r="K281">
        <f t="shared" si="18"/>
        <v>2890.0554577475332</v>
      </c>
      <c r="L281">
        <f t="shared" si="19"/>
        <v>15647.225973244602</v>
      </c>
      <c r="M281" t="e">
        <f>IF(VLOOKUP(B281,Sheet1!$B$2:$G$553,6,FALSE)=0,"",L281)</f>
        <v>#N/A</v>
      </c>
      <c r="N281" t="e">
        <f>IF(VLOOKUP($B281,Sheet1!$C$2:$G$553,5,FALSE)=0,"",$L281)</f>
        <v>#N/A</v>
      </c>
      <c r="O281" t="e">
        <f>IF(VLOOKUP($B281,Sheet1!$D$2:$G$553,4,FALSE)=0,"",$L281)</f>
        <v>#N/A</v>
      </c>
      <c r="P281" t="e">
        <f>IF(VLOOKUP($B281,Sheet1!$E$2:$G$553,3,FALSE)=0,"",$L281)</f>
        <v>#N/A</v>
      </c>
      <c r="Q281" t="e">
        <f>IF(VLOOKUP($B281,Sheet1!$F$2:$G$553,2,FALSE)=0,"",$L281)</f>
        <v>#N/A</v>
      </c>
    </row>
    <row r="282" spans="1:17" x14ac:dyDescent="0.25">
      <c r="A282" s="4">
        <v>42</v>
      </c>
      <c r="B282" s="7" t="s">
        <v>436</v>
      </c>
      <c r="C282" s="8">
        <v>103321101</v>
      </c>
      <c r="D282" s="8" t="s">
        <v>437</v>
      </c>
      <c r="E282" s="8">
        <v>47581.291844954503</v>
      </c>
      <c r="F282" s="8">
        <f t="shared" si="16"/>
        <v>29.57196509941237</v>
      </c>
      <c r="G282" s="5">
        <v>244</v>
      </c>
      <c r="H282" s="8">
        <f t="shared" si="17"/>
        <v>54.18959880044526</v>
      </c>
      <c r="I282" s="11">
        <v>0.22208851967395599</v>
      </c>
      <c r="J282" s="12">
        <v>281</v>
      </c>
      <c r="K282">
        <f t="shared" si="18"/>
        <v>2919.6274228469456</v>
      </c>
      <c r="L282">
        <f t="shared" si="19"/>
        <v>15593.036374444157</v>
      </c>
      <c r="M282" t="e">
        <f>IF(VLOOKUP(B282,Sheet1!$B$2:$G$553,6,FALSE)=0,"",L282)</f>
        <v>#N/A</v>
      </c>
      <c r="N282" t="e">
        <f>IF(VLOOKUP($B282,Sheet1!$C$2:$G$553,5,FALSE)=0,"",$L282)</f>
        <v>#N/A</v>
      </c>
      <c r="O282" t="e">
        <f>IF(VLOOKUP($B282,Sheet1!$D$2:$G$553,4,FALSE)=0,"",$L282)</f>
        <v>#N/A</v>
      </c>
      <c r="P282" t="e">
        <f>IF(VLOOKUP($B282,Sheet1!$E$2:$G$553,3,FALSE)=0,"",$L282)</f>
        <v>#N/A</v>
      </c>
      <c r="Q282" t="e">
        <f>IF(VLOOKUP($B282,Sheet1!$F$2:$G$553,2,FALSE)=0,"",$L282)</f>
        <v>#N/A</v>
      </c>
    </row>
    <row r="283" spans="1:17" x14ac:dyDescent="0.25">
      <c r="A283" s="4">
        <v>8613</v>
      </c>
      <c r="B283" s="7" t="s">
        <v>438</v>
      </c>
      <c r="C283" s="8">
        <v>182681101</v>
      </c>
      <c r="D283" s="8" t="s">
        <v>439</v>
      </c>
      <c r="E283" s="8">
        <v>10265.635387558001</v>
      </c>
      <c r="F283" s="8">
        <f t="shared" si="16"/>
        <v>6.3801338642374148</v>
      </c>
      <c r="G283" s="5">
        <v>36</v>
      </c>
      <c r="H283" s="8">
        <f t="shared" si="17"/>
        <v>7.9669793664718558</v>
      </c>
      <c r="I283" s="11">
        <v>0.221304982401996</v>
      </c>
      <c r="J283" s="12">
        <v>282</v>
      </c>
      <c r="K283">
        <f t="shared" si="18"/>
        <v>2926.007556711183</v>
      </c>
      <c r="L283">
        <f t="shared" si="19"/>
        <v>15585.069395077684</v>
      </c>
      <c r="M283" t="e">
        <f>IF(VLOOKUP(B283,Sheet1!$B$2:$G$553,6,FALSE)=0,"",L283)</f>
        <v>#N/A</v>
      </c>
      <c r="N283" t="e">
        <f>IF(VLOOKUP($B283,Sheet1!$C$2:$G$553,5,FALSE)=0,"",$L283)</f>
        <v>#N/A</v>
      </c>
      <c r="O283" t="e">
        <f>IF(VLOOKUP($B283,Sheet1!$D$2:$G$553,4,FALSE)=0,"",$L283)</f>
        <v>#N/A</v>
      </c>
      <c r="P283" t="e">
        <f>IF(VLOOKUP($B283,Sheet1!$E$2:$G$553,3,FALSE)=0,"",$L283)</f>
        <v>#N/A</v>
      </c>
      <c r="Q283" t="e">
        <f>IF(VLOOKUP($B283,Sheet1!$F$2:$G$553,2,FALSE)=0,"",$L283)</f>
        <v>#N/A</v>
      </c>
    </row>
    <row r="284" spans="1:17" x14ac:dyDescent="0.25">
      <c r="A284" s="4">
        <v>5656</v>
      </c>
      <c r="B284" s="7" t="s">
        <v>440</v>
      </c>
      <c r="C284" s="8">
        <v>103461102</v>
      </c>
      <c r="D284" s="8" t="s">
        <v>185</v>
      </c>
      <c r="E284" s="8">
        <v>18917.8930122602</v>
      </c>
      <c r="F284" s="8">
        <f t="shared" si="16"/>
        <v>11.757546931174767</v>
      </c>
      <c r="G284" s="5">
        <v>115</v>
      </c>
      <c r="H284" s="8">
        <f t="shared" si="17"/>
        <v>25.349114771735842</v>
      </c>
      <c r="I284" s="11">
        <v>0.22042708497161601</v>
      </c>
      <c r="J284" s="12">
        <v>283</v>
      </c>
      <c r="K284">
        <f t="shared" si="18"/>
        <v>2937.7651036423576</v>
      </c>
      <c r="L284">
        <f t="shared" si="19"/>
        <v>15559.720280305948</v>
      </c>
      <c r="M284" t="e">
        <f>IF(VLOOKUP(B284,Sheet1!$B$2:$G$553,6,FALSE)=0,"",L284)</f>
        <v>#N/A</v>
      </c>
      <c r="N284" t="e">
        <f>IF(VLOOKUP($B284,Sheet1!$C$2:$G$553,5,FALSE)=0,"",$L284)</f>
        <v>#N/A</v>
      </c>
      <c r="O284" t="e">
        <f>IF(VLOOKUP($B284,Sheet1!$D$2:$G$553,4,FALSE)=0,"",$L284)</f>
        <v>#N/A</v>
      </c>
      <c r="P284" t="e">
        <f>IF(VLOOKUP($B284,Sheet1!$E$2:$G$553,3,FALSE)=0,"",$L284)</f>
        <v>#N/A</v>
      </c>
      <c r="Q284" t="e">
        <f>IF(VLOOKUP($B284,Sheet1!$F$2:$G$553,2,FALSE)=0,"",$L284)</f>
        <v>#N/A</v>
      </c>
    </row>
    <row r="285" spans="1:17" x14ac:dyDescent="0.25">
      <c r="A285" s="4">
        <v>2018</v>
      </c>
      <c r="B285" s="7" t="s">
        <v>441</v>
      </c>
      <c r="C285" s="8">
        <v>153791101</v>
      </c>
      <c r="D285" s="8" t="s">
        <v>442</v>
      </c>
      <c r="E285" s="8">
        <v>26026.0286732897</v>
      </c>
      <c r="F285" s="8">
        <f t="shared" si="16"/>
        <v>16.175281959782286</v>
      </c>
      <c r="G285" s="5">
        <v>152</v>
      </c>
      <c r="H285" s="8">
        <f t="shared" si="17"/>
        <v>33.335440851912892</v>
      </c>
      <c r="I285" s="11">
        <v>0.21931211086784799</v>
      </c>
      <c r="J285" s="12">
        <v>284</v>
      </c>
      <c r="K285">
        <f t="shared" si="18"/>
        <v>2953.9403856021399</v>
      </c>
      <c r="L285">
        <f t="shared" si="19"/>
        <v>15526.384839454035</v>
      </c>
      <c r="M285" t="e">
        <f>IF(VLOOKUP(B285,Sheet1!$B$2:$G$553,6,FALSE)=0,"",L285)</f>
        <v>#N/A</v>
      </c>
      <c r="N285" t="e">
        <f>IF(VLOOKUP($B285,Sheet1!$C$2:$G$553,5,FALSE)=0,"",$L285)</f>
        <v>#N/A</v>
      </c>
      <c r="O285" t="e">
        <f>IF(VLOOKUP($B285,Sheet1!$D$2:$G$553,4,FALSE)=0,"",$L285)</f>
        <v>#N/A</v>
      </c>
      <c r="P285" t="e">
        <f>IF(VLOOKUP($B285,Sheet1!$E$2:$G$553,3,FALSE)=0,"",$L285)</f>
        <v>#N/A</v>
      </c>
      <c r="Q285" t="e">
        <f>IF(VLOOKUP($B285,Sheet1!$F$2:$G$553,2,FALSE)=0,"",$L285)</f>
        <v>#N/A</v>
      </c>
    </row>
    <row r="286" spans="1:17" x14ac:dyDescent="0.25">
      <c r="A286" s="4">
        <v>8459</v>
      </c>
      <c r="B286" s="7" t="s">
        <v>443</v>
      </c>
      <c r="C286" s="8">
        <v>14422109</v>
      </c>
      <c r="D286" s="8" t="s">
        <v>151</v>
      </c>
      <c r="E286" s="8">
        <v>23283.869875367502</v>
      </c>
      <c r="F286" s="8">
        <f t="shared" si="16"/>
        <v>14.471019189165633</v>
      </c>
      <c r="G286" s="5">
        <v>97</v>
      </c>
      <c r="H286" s="8">
        <f t="shared" si="17"/>
        <v>21.264494642001388</v>
      </c>
      <c r="I286" s="11">
        <v>0.21922159424743701</v>
      </c>
      <c r="J286" s="12">
        <v>285</v>
      </c>
      <c r="K286">
        <f t="shared" si="18"/>
        <v>2968.4114047913054</v>
      </c>
      <c r="L286">
        <f t="shared" si="19"/>
        <v>15505.120344812034</v>
      </c>
      <c r="M286">
        <f>IF(VLOOKUP(B286,Sheet1!$B$2:$G$553,6,FALSE)=0,"",L286)</f>
        <v>15505.120344812034</v>
      </c>
      <c r="N286" t="e">
        <f>IF(VLOOKUP($B286,Sheet1!$C$2:$G$553,5,FALSE)=0,"",$L286)</f>
        <v>#N/A</v>
      </c>
      <c r="O286" t="e">
        <f>IF(VLOOKUP($B286,Sheet1!$D$2:$G$553,4,FALSE)=0,"",$L286)</f>
        <v>#N/A</v>
      </c>
      <c r="P286" t="e">
        <f>IF(VLOOKUP($B286,Sheet1!$E$2:$G$553,3,FALSE)=0,"",$L286)</f>
        <v>#N/A</v>
      </c>
      <c r="Q286" t="e">
        <f>IF(VLOOKUP($B286,Sheet1!$F$2:$G$553,2,FALSE)=0,"",$L286)</f>
        <v>#N/A</v>
      </c>
    </row>
    <row r="287" spans="1:17" x14ac:dyDescent="0.25">
      <c r="A287" s="4">
        <v>3475</v>
      </c>
      <c r="B287" s="7" t="s">
        <v>444</v>
      </c>
      <c r="C287" s="8">
        <v>258861101</v>
      </c>
      <c r="D287" s="8" t="s">
        <v>445</v>
      </c>
      <c r="E287" s="8">
        <v>13738.364493074299</v>
      </c>
      <c r="F287" s="8">
        <f t="shared" si="16"/>
        <v>8.5384490323643867</v>
      </c>
      <c r="G287" s="5">
        <v>32</v>
      </c>
      <c r="H287" s="8">
        <f t="shared" si="17"/>
        <v>6.99795044888688</v>
      </c>
      <c r="I287" s="11">
        <v>0.218685951527715</v>
      </c>
      <c r="J287" s="12">
        <v>286</v>
      </c>
      <c r="K287">
        <f t="shared" si="18"/>
        <v>2976.9498538236699</v>
      </c>
      <c r="L287">
        <f t="shared" si="19"/>
        <v>15498.122394363147</v>
      </c>
      <c r="M287" t="e">
        <f>IF(VLOOKUP(B287,Sheet1!$B$2:$G$553,6,FALSE)=0,"",L287)</f>
        <v>#N/A</v>
      </c>
      <c r="N287" t="e">
        <f>IF(VLOOKUP($B287,Sheet1!$C$2:$G$553,5,FALSE)=0,"",$L287)</f>
        <v>#N/A</v>
      </c>
      <c r="O287" t="e">
        <f>IF(VLOOKUP($B287,Sheet1!$D$2:$G$553,4,FALSE)=0,"",$L287)</f>
        <v>#N/A</v>
      </c>
      <c r="P287" t="e">
        <f>IF(VLOOKUP($B287,Sheet1!$E$2:$G$553,3,FALSE)=0,"",$L287)</f>
        <v>#N/A</v>
      </c>
      <c r="Q287" t="e">
        <f>IF(VLOOKUP($B287,Sheet1!$F$2:$G$553,2,FALSE)=0,"",$L287)</f>
        <v>#N/A</v>
      </c>
    </row>
    <row r="288" spans="1:17" x14ac:dyDescent="0.25">
      <c r="A288" s="4">
        <v>5637</v>
      </c>
      <c r="B288" s="7" t="s">
        <v>446</v>
      </c>
      <c r="C288" s="8">
        <v>153132101</v>
      </c>
      <c r="D288" s="8" t="s">
        <v>447</v>
      </c>
      <c r="E288" s="8">
        <v>25047.844847753498</v>
      </c>
      <c r="F288" s="8">
        <f t="shared" si="16"/>
        <v>15.567336760567743</v>
      </c>
      <c r="G288" s="5">
        <v>65</v>
      </c>
      <c r="H288" s="8">
        <f t="shared" si="17"/>
        <v>14.184994786804399</v>
      </c>
      <c r="I288" s="11">
        <v>0.21823068902775999</v>
      </c>
      <c r="J288" s="12">
        <v>287</v>
      </c>
      <c r="K288">
        <f t="shared" si="18"/>
        <v>2992.5171905842376</v>
      </c>
      <c r="L288">
        <f t="shared" si="19"/>
        <v>15483.937399576342</v>
      </c>
      <c r="M288" t="e">
        <f>IF(VLOOKUP(B288,Sheet1!$B$2:$G$553,6,FALSE)=0,"",L288)</f>
        <v>#N/A</v>
      </c>
      <c r="N288" t="e">
        <f>IF(VLOOKUP($B288,Sheet1!$C$2:$G$553,5,FALSE)=0,"",$L288)</f>
        <v>#N/A</v>
      </c>
      <c r="O288" t="e">
        <f>IF(VLOOKUP($B288,Sheet1!$D$2:$G$553,4,FALSE)=0,"",$L288)</f>
        <v>#N/A</v>
      </c>
      <c r="P288" t="e">
        <f>IF(VLOOKUP($B288,Sheet1!$E$2:$G$553,3,FALSE)=0,"",$L288)</f>
        <v>#N/A</v>
      </c>
      <c r="Q288" t="e">
        <f>IF(VLOOKUP($B288,Sheet1!$F$2:$G$553,2,FALSE)=0,"",$L288)</f>
        <v>#N/A</v>
      </c>
    </row>
    <row r="289" spans="1:17" x14ac:dyDescent="0.25">
      <c r="A289" s="4">
        <v>8049</v>
      </c>
      <c r="B289" s="7" t="s">
        <v>448</v>
      </c>
      <c r="C289" s="8">
        <v>152921101</v>
      </c>
      <c r="D289" s="8" t="s">
        <v>368</v>
      </c>
      <c r="E289" s="8">
        <v>8277.8200119190205</v>
      </c>
      <c r="F289" s="8">
        <f t="shared" si="16"/>
        <v>5.1446985779484278</v>
      </c>
      <c r="G289" s="5">
        <v>42</v>
      </c>
      <c r="H289" s="8">
        <f t="shared" si="17"/>
        <v>9.1438287746719205</v>
      </c>
      <c r="I289" s="11">
        <v>0.21771020892076001</v>
      </c>
      <c r="J289" s="12">
        <v>288</v>
      </c>
      <c r="K289">
        <f t="shared" si="18"/>
        <v>2997.6618891621861</v>
      </c>
      <c r="L289">
        <f t="shared" si="19"/>
        <v>15474.79357080167</v>
      </c>
      <c r="M289" t="e">
        <f>IF(VLOOKUP(B289,Sheet1!$B$2:$G$553,6,FALSE)=0,"",L289)</f>
        <v>#N/A</v>
      </c>
      <c r="N289" t="e">
        <f>IF(VLOOKUP($B289,Sheet1!$C$2:$G$553,5,FALSE)=0,"",$L289)</f>
        <v>#N/A</v>
      </c>
      <c r="O289" t="e">
        <f>IF(VLOOKUP($B289,Sheet1!$D$2:$G$553,4,FALSE)=0,"",$L289)</f>
        <v>#N/A</v>
      </c>
      <c r="P289" t="e">
        <f>IF(VLOOKUP($B289,Sheet1!$E$2:$G$553,3,FALSE)=0,"",$L289)</f>
        <v>#N/A</v>
      </c>
      <c r="Q289" t="e">
        <f>IF(VLOOKUP($B289,Sheet1!$F$2:$G$553,2,FALSE)=0,"",$L289)</f>
        <v>#N/A</v>
      </c>
    </row>
    <row r="290" spans="1:17" x14ac:dyDescent="0.25">
      <c r="A290" s="4">
        <v>5251</v>
      </c>
      <c r="B290" s="7" t="s">
        <v>449</v>
      </c>
      <c r="C290" s="8">
        <v>102911103</v>
      </c>
      <c r="D290" s="8" t="s">
        <v>349</v>
      </c>
      <c r="E290" s="8">
        <v>1090.3862099104699</v>
      </c>
      <c r="F290" s="8">
        <f t="shared" si="16"/>
        <v>0.67767943437568046</v>
      </c>
      <c r="G290" s="5">
        <v>20</v>
      </c>
      <c r="H290" s="8">
        <f t="shared" si="17"/>
        <v>4.3324526803228807</v>
      </c>
      <c r="I290" s="11">
        <v>0.21662263401614401</v>
      </c>
      <c r="J290" s="12">
        <v>289</v>
      </c>
      <c r="K290">
        <f t="shared" si="18"/>
        <v>2998.3395685965615</v>
      </c>
      <c r="L290">
        <f t="shared" si="19"/>
        <v>15470.461118121348</v>
      </c>
      <c r="M290" t="e">
        <f>IF(VLOOKUP(B290,Sheet1!$B$2:$G$553,6,FALSE)=0,"",L290)</f>
        <v>#N/A</v>
      </c>
      <c r="N290" t="e">
        <f>IF(VLOOKUP($B290,Sheet1!$C$2:$G$553,5,FALSE)=0,"",$L290)</f>
        <v>#N/A</v>
      </c>
      <c r="O290" t="e">
        <f>IF(VLOOKUP($B290,Sheet1!$D$2:$G$553,4,FALSE)=0,"",$L290)</f>
        <v>#N/A</v>
      </c>
      <c r="P290" t="e">
        <f>IF(VLOOKUP($B290,Sheet1!$E$2:$G$553,3,FALSE)=0,"",$L290)</f>
        <v>#N/A</v>
      </c>
      <c r="Q290" t="e">
        <f>IF(VLOOKUP($B290,Sheet1!$F$2:$G$553,2,FALSE)=0,"",$L290)</f>
        <v>#N/A</v>
      </c>
    </row>
    <row r="291" spans="1:17" x14ac:dyDescent="0.25">
      <c r="A291" s="4">
        <v>7438</v>
      </c>
      <c r="B291" s="7" t="s">
        <v>450</v>
      </c>
      <c r="C291" s="8">
        <v>103521103</v>
      </c>
      <c r="D291" s="8" t="s">
        <v>9</v>
      </c>
      <c r="E291" s="8">
        <v>4354.34100359289</v>
      </c>
      <c r="F291" s="8">
        <f t="shared" si="16"/>
        <v>2.7062405242963892</v>
      </c>
      <c r="G291" s="5">
        <v>38</v>
      </c>
      <c r="H291" s="8">
        <f t="shared" si="17"/>
        <v>8.2246465143406802</v>
      </c>
      <c r="I291" s="11">
        <v>0.21643806616686001</v>
      </c>
      <c r="J291" s="12">
        <v>290</v>
      </c>
      <c r="K291">
        <f t="shared" si="18"/>
        <v>3001.0458091208579</v>
      </c>
      <c r="L291">
        <f t="shared" si="19"/>
        <v>15462.236471607008</v>
      </c>
      <c r="M291" t="e">
        <f>IF(VLOOKUP(B291,Sheet1!$B$2:$G$553,6,FALSE)=0,"",L291)</f>
        <v>#N/A</v>
      </c>
      <c r="N291">
        <f>IF(VLOOKUP($B291,Sheet1!$C$2:$G$553,5,FALSE)=0,"",$L291)</f>
        <v>15462.236471607008</v>
      </c>
      <c r="O291" t="e">
        <f>IF(VLOOKUP($B291,Sheet1!$D$2:$G$553,4,FALSE)=0,"",$L291)</f>
        <v>#N/A</v>
      </c>
      <c r="P291" t="e">
        <f>IF(VLOOKUP($B291,Sheet1!$E$2:$G$553,3,FALSE)=0,"",$L291)</f>
        <v>#N/A</v>
      </c>
      <c r="Q291" t="e">
        <f>IF(VLOOKUP($B291,Sheet1!$F$2:$G$553,2,FALSE)=0,"",$L291)</f>
        <v>#N/A</v>
      </c>
    </row>
    <row r="292" spans="1:17" x14ac:dyDescent="0.25">
      <c r="A292" s="4">
        <v>9233</v>
      </c>
      <c r="B292" s="7" t="s">
        <v>451</v>
      </c>
      <c r="C292" s="8">
        <v>182611103</v>
      </c>
      <c r="D292" s="8" t="s">
        <v>130</v>
      </c>
      <c r="E292" s="8">
        <v>10571.3697561225</v>
      </c>
      <c r="F292" s="8">
        <f t="shared" si="16"/>
        <v>6.570149009398695</v>
      </c>
      <c r="G292" s="5">
        <v>32</v>
      </c>
      <c r="H292" s="8">
        <f t="shared" si="17"/>
        <v>6.9257743814866242</v>
      </c>
      <c r="I292" s="11">
        <v>0.21643044942145701</v>
      </c>
      <c r="J292" s="12">
        <v>291</v>
      </c>
      <c r="K292">
        <f t="shared" si="18"/>
        <v>3007.6159581302568</v>
      </c>
      <c r="L292">
        <f t="shared" si="19"/>
        <v>15455.310697225521</v>
      </c>
      <c r="M292" t="e">
        <f>IF(VLOOKUP(B292,Sheet1!$B$2:$G$553,6,FALSE)=0,"",L292)</f>
        <v>#N/A</v>
      </c>
      <c r="N292" t="e">
        <f>IF(VLOOKUP($B292,Sheet1!$C$2:$G$553,5,FALSE)=0,"",$L292)</f>
        <v>#N/A</v>
      </c>
      <c r="O292" t="e">
        <f>IF(VLOOKUP($B292,Sheet1!$D$2:$G$553,4,FALSE)=0,"",$L292)</f>
        <v>#N/A</v>
      </c>
      <c r="P292" t="e">
        <f>IF(VLOOKUP($B292,Sheet1!$E$2:$G$553,3,FALSE)=0,"",$L292)</f>
        <v>#N/A</v>
      </c>
      <c r="Q292" t="e">
        <f>IF(VLOOKUP($B292,Sheet1!$F$2:$G$553,2,FALSE)=0,"",$L292)</f>
        <v>#N/A</v>
      </c>
    </row>
    <row r="293" spans="1:17" x14ac:dyDescent="0.25">
      <c r="A293" s="4">
        <v>5544</v>
      </c>
      <c r="B293" s="7" t="s">
        <v>452</v>
      </c>
      <c r="C293" s="8">
        <v>103571105</v>
      </c>
      <c r="D293" s="8" t="s">
        <v>453</v>
      </c>
      <c r="E293" s="8">
        <v>28603.814933089001</v>
      </c>
      <c r="F293" s="8">
        <f t="shared" si="16"/>
        <v>17.777386533927285</v>
      </c>
      <c r="G293" s="5">
        <v>79</v>
      </c>
      <c r="H293" s="8">
        <f t="shared" si="17"/>
        <v>17.070267465653174</v>
      </c>
      <c r="I293" s="11">
        <v>0.21607933500826801</v>
      </c>
      <c r="J293" s="12">
        <v>292</v>
      </c>
      <c r="K293">
        <f t="shared" si="18"/>
        <v>3025.393344664184</v>
      </c>
      <c r="L293">
        <f t="shared" si="19"/>
        <v>15438.240429759868</v>
      </c>
      <c r="M293" t="e">
        <f>IF(VLOOKUP(B293,Sheet1!$B$2:$G$553,6,FALSE)=0,"",L293)</f>
        <v>#N/A</v>
      </c>
      <c r="N293" t="e">
        <f>IF(VLOOKUP($B293,Sheet1!$C$2:$G$553,5,FALSE)=0,"",$L293)</f>
        <v>#N/A</v>
      </c>
      <c r="O293" t="e">
        <f>IF(VLOOKUP($B293,Sheet1!$D$2:$G$553,4,FALSE)=0,"",$L293)</f>
        <v>#N/A</v>
      </c>
      <c r="P293" t="e">
        <f>IF(VLOOKUP($B293,Sheet1!$E$2:$G$553,3,FALSE)=0,"",$L293)</f>
        <v>#N/A</v>
      </c>
      <c r="Q293" t="e">
        <f>IF(VLOOKUP($B293,Sheet1!$F$2:$G$553,2,FALSE)=0,"",$L293)</f>
        <v>#N/A</v>
      </c>
    </row>
    <row r="294" spans="1:17" x14ac:dyDescent="0.25">
      <c r="A294" s="4">
        <v>8708</v>
      </c>
      <c r="B294" s="7" t="s">
        <v>454</v>
      </c>
      <c r="C294" s="8">
        <v>63681105</v>
      </c>
      <c r="D294" s="8" t="s">
        <v>377</v>
      </c>
      <c r="E294" s="8">
        <v>243.38244219654001</v>
      </c>
      <c r="F294" s="8">
        <f t="shared" si="16"/>
        <v>0.15126317103576134</v>
      </c>
      <c r="G294" s="5">
        <v>13</v>
      </c>
      <c r="H294" s="8">
        <f t="shared" si="17"/>
        <v>2.8068762422013429</v>
      </c>
      <c r="I294" s="11">
        <v>0.215913557092411</v>
      </c>
      <c r="J294" s="12">
        <v>293</v>
      </c>
      <c r="K294">
        <f t="shared" si="18"/>
        <v>3025.5446078352197</v>
      </c>
      <c r="L294">
        <f t="shared" si="19"/>
        <v>15435.433553517667</v>
      </c>
      <c r="M294" t="e">
        <f>IF(VLOOKUP(B294,Sheet1!$B$2:$G$553,6,FALSE)=0,"",L294)</f>
        <v>#N/A</v>
      </c>
      <c r="N294" t="e">
        <f>IF(VLOOKUP($B294,Sheet1!$C$2:$G$553,5,FALSE)=0,"",$L294)</f>
        <v>#N/A</v>
      </c>
      <c r="O294" t="e">
        <f>IF(VLOOKUP($B294,Sheet1!$D$2:$G$553,4,FALSE)=0,"",$L294)</f>
        <v>#N/A</v>
      </c>
      <c r="P294" t="e">
        <f>IF(VLOOKUP($B294,Sheet1!$E$2:$G$553,3,FALSE)=0,"",$L294)</f>
        <v>#N/A</v>
      </c>
      <c r="Q294" t="e">
        <f>IF(VLOOKUP($B294,Sheet1!$F$2:$G$553,2,FALSE)=0,"",$L294)</f>
        <v>#N/A</v>
      </c>
    </row>
    <row r="295" spans="1:17" x14ac:dyDescent="0.25">
      <c r="A295" s="4">
        <v>9580</v>
      </c>
      <c r="B295" s="7" t="s">
        <v>455</v>
      </c>
      <c r="C295" s="8">
        <v>152591101</v>
      </c>
      <c r="D295" s="8" t="s">
        <v>456</v>
      </c>
      <c r="E295" s="8">
        <v>2915.70361699255</v>
      </c>
      <c r="F295" s="8">
        <f t="shared" si="16"/>
        <v>1.8121215767511187</v>
      </c>
      <c r="G295" s="5">
        <v>13</v>
      </c>
      <c r="H295" s="8">
        <f t="shared" si="17"/>
        <v>2.7967212866011382</v>
      </c>
      <c r="I295" s="11">
        <v>0.215132406661626</v>
      </c>
      <c r="J295" s="12">
        <v>294</v>
      </c>
      <c r="K295">
        <f t="shared" si="18"/>
        <v>3027.3567294119707</v>
      </c>
      <c r="L295">
        <f t="shared" si="19"/>
        <v>15432.636832231066</v>
      </c>
      <c r="M295" t="e">
        <f>IF(VLOOKUP(B295,Sheet1!$B$2:$G$553,6,FALSE)=0,"",L295)</f>
        <v>#N/A</v>
      </c>
      <c r="N295" t="e">
        <f>IF(VLOOKUP($B295,Sheet1!$C$2:$G$553,5,FALSE)=0,"",$L295)</f>
        <v>#N/A</v>
      </c>
      <c r="O295" t="e">
        <f>IF(VLOOKUP($B295,Sheet1!$D$2:$G$553,4,FALSE)=0,"",$L295)</f>
        <v>#N/A</v>
      </c>
      <c r="P295" t="e">
        <f>IF(VLOOKUP($B295,Sheet1!$E$2:$G$553,3,FALSE)=0,"",$L295)</f>
        <v>#N/A</v>
      </c>
      <c r="Q295" t="e">
        <f>IF(VLOOKUP($B295,Sheet1!$F$2:$G$553,2,FALSE)=0,"",$L295)</f>
        <v>#N/A</v>
      </c>
    </row>
    <row r="296" spans="1:17" x14ac:dyDescent="0.25">
      <c r="A296" s="4">
        <v>10253</v>
      </c>
      <c r="B296" s="7" t="s">
        <v>457</v>
      </c>
      <c r="C296" s="8">
        <v>42821102</v>
      </c>
      <c r="D296" s="8" t="s">
        <v>72</v>
      </c>
      <c r="E296" s="8">
        <v>373.67811447446701</v>
      </c>
      <c r="F296" s="8">
        <f t="shared" si="16"/>
        <v>0.23224245772185645</v>
      </c>
      <c r="G296" s="5">
        <v>3</v>
      </c>
      <c r="H296" s="8">
        <f t="shared" si="17"/>
        <v>0.64380933015466801</v>
      </c>
      <c r="I296" s="11">
        <v>0.214603110051556</v>
      </c>
      <c r="J296" s="12">
        <v>295</v>
      </c>
      <c r="K296">
        <f t="shared" si="18"/>
        <v>3027.5889718696926</v>
      </c>
      <c r="L296">
        <f t="shared" si="19"/>
        <v>15431.993022900911</v>
      </c>
      <c r="M296" t="e">
        <f>IF(VLOOKUP(B296,Sheet1!$B$2:$G$553,6,FALSE)=0,"",L296)</f>
        <v>#N/A</v>
      </c>
      <c r="N296" t="e">
        <f>IF(VLOOKUP($B296,Sheet1!$C$2:$G$553,5,FALSE)=0,"",$L296)</f>
        <v>#N/A</v>
      </c>
      <c r="O296" t="e">
        <f>IF(VLOOKUP($B296,Sheet1!$D$2:$G$553,4,FALSE)=0,"",$L296)</f>
        <v>#N/A</v>
      </c>
      <c r="P296" t="e">
        <f>IF(VLOOKUP($B296,Sheet1!$E$2:$G$553,3,FALSE)=0,"",$L296)</f>
        <v>#N/A</v>
      </c>
      <c r="Q296" t="e">
        <f>IF(VLOOKUP($B296,Sheet1!$F$2:$G$553,2,FALSE)=0,"",$L296)</f>
        <v>#N/A</v>
      </c>
    </row>
    <row r="297" spans="1:17" x14ac:dyDescent="0.25">
      <c r="A297" s="4">
        <v>10589</v>
      </c>
      <c r="B297" s="7" t="s">
        <v>458</v>
      </c>
      <c r="C297" s="8">
        <v>152582109</v>
      </c>
      <c r="D297" s="8" t="s">
        <v>31</v>
      </c>
      <c r="E297" s="8">
        <v>83.440727700395399</v>
      </c>
      <c r="F297" s="8">
        <f t="shared" si="16"/>
        <v>5.1858749347666502E-2</v>
      </c>
      <c r="G297" s="5">
        <v>2</v>
      </c>
      <c r="H297" s="8">
        <f t="shared" si="17"/>
        <v>0.42909630449612002</v>
      </c>
      <c r="I297" s="11">
        <v>0.21454815224806001</v>
      </c>
      <c r="J297" s="12">
        <v>296</v>
      </c>
      <c r="K297">
        <f t="shared" si="18"/>
        <v>3027.6408306190401</v>
      </c>
      <c r="L297">
        <f t="shared" si="19"/>
        <v>15431.563926596415</v>
      </c>
      <c r="M297" t="e">
        <f>IF(VLOOKUP(B297,Sheet1!$B$2:$G$553,6,FALSE)=0,"",L297)</f>
        <v>#N/A</v>
      </c>
      <c r="N297" t="e">
        <f>IF(VLOOKUP($B297,Sheet1!$C$2:$G$553,5,FALSE)=0,"",$L297)</f>
        <v>#N/A</v>
      </c>
      <c r="O297" t="e">
        <f>IF(VLOOKUP($B297,Sheet1!$D$2:$G$553,4,FALSE)=0,"",$L297)</f>
        <v>#N/A</v>
      </c>
      <c r="P297" t="e">
        <f>IF(VLOOKUP($B297,Sheet1!$E$2:$G$553,3,FALSE)=0,"",$L297)</f>
        <v>#N/A</v>
      </c>
      <c r="Q297" t="e">
        <f>IF(VLOOKUP($B297,Sheet1!$F$2:$G$553,2,FALSE)=0,"",$L297)</f>
        <v>#N/A</v>
      </c>
    </row>
    <row r="298" spans="1:17" x14ac:dyDescent="0.25">
      <c r="A298" s="4">
        <v>9314</v>
      </c>
      <c r="B298" s="7" t="s">
        <v>459</v>
      </c>
      <c r="C298" s="8">
        <v>48011146</v>
      </c>
      <c r="D298" s="8" t="s">
        <v>67</v>
      </c>
      <c r="E298" s="8">
        <v>4947.4930185674903</v>
      </c>
      <c r="F298" s="8">
        <f t="shared" si="16"/>
        <v>3.0748868978045309</v>
      </c>
      <c r="G298" s="5">
        <v>21</v>
      </c>
      <c r="H298" s="8">
        <f t="shared" si="17"/>
        <v>4.4937032234582253</v>
      </c>
      <c r="I298" s="11">
        <v>0.213985867783725</v>
      </c>
      <c r="J298" s="12">
        <v>297</v>
      </c>
      <c r="K298">
        <f t="shared" si="18"/>
        <v>3030.7157175168445</v>
      </c>
      <c r="L298">
        <f t="shared" si="19"/>
        <v>15427.070223372957</v>
      </c>
      <c r="M298" t="e">
        <f>IF(VLOOKUP(B298,Sheet1!$B$2:$G$553,6,FALSE)=0,"",L298)</f>
        <v>#N/A</v>
      </c>
      <c r="N298" t="e">
        <f>IF(VLOOKUP($B298,Sheet1!$C$2:$G$553,5,FALSE)=0,"",$L298)</f>
        <v>#N/A</v>
      </c>
      <c r="O298" t="e">
        <f>IF(VLOOKUP($B298,Sheet1!$D$2:$G$553,4,FALSE)=0,"",$L298)</f>
        <v>#N/A</v>
      </c>
      <c r="P298" t="e">
        <f>IF(VLOOKUP($B298,Sheet1!$E$2:$G$553,3,FALSE)=0,"",$L298)</f>
        <v>#N/A</v>
      </c>
      <c r="Q298" t="e">
        <f>IF(VLOOKUP($B298,Sheet1!$F$2:$G$553,2,FALSE)=0,"",$L298)</f>
        <v>#N/A</v>
      </c>
    </row>
    <row r="299" spans="1:17" x14ac:dyDescent="0.25">
      <c r="A299" s="4">
        <v>5389</v>
      </c>
      <c r="B299" s="7" t="s">
        <v>460</v>
      </c>
      <c r="C299" s="8">
        <v>252192105</v>
      </c>
      <c r="D299" s="8" t="s">
        <v>276</v>
      </c>
      <c r="E299" s="8">
        <v>27492.788602133001</v>
      </c>
      <c r="F299" s="8">
        <f t="shared" si="16"/>
        <v>17.086879180940336</v>
      </c>
      <c r="G299" s="5">
        <v>139</v>
      </c>
      <c r="H299" s="8">
        <f t="shared" si="17"/>
        <v>29.727347749448153</v>
      </c>
      <c r="I299" s="11">
        <v>0.21386581114710901</v>
      </c>
      <c r="J299" s="12">
        <v>298</v>
      </c>
      <c r="K299">
        <f t="shared" si="18"/>
        <v>3047.8025966977848</v>
      </c>
      <c r="L299">
        <f t="shared" si="19"/>
        <v>15397.34287562351</v>
      </c>
      <c r="M299" t="e">
        <f>IF(VLOOKUP(B299,Sheet1!$B$2:$G$553,6,FALSE)=0,"",L299)</f>
        <v>#N/A</v>
      </c>
      <c r="N299" t="e">
        <f>IF(VLOOKUP($B299,Sheet1!$C$2:$G$553,5,FALSE)=0,"",$L299)</f>
        <v>#N/A</v>
      </c>
      <c r="O299" t="e">
        <f>IF(VLOOKUP($B299,Sheet1!$D$2:$G$553,4,FALSE)=0,"",$L299)</f>
        <v>#N/A</v>
      </c>
      <c r="P299" t="e">
        <f>IF(VLOOKUP($B299,Sheet1!$E$2:$G$553,3,FALSE)=0,"",$L299)</f>
        <v>#N/A</v>
      </c>
      <c r="Q299" t="e">
        <f>IF(VLOOKUP($B299,Sheet1!$F$2:$G$553,2,FALSE)=0,"",$L299)</f>
        <v>#N/A</v>
      </c>
    </row>
    <row r="300" spans="1:17" x14ac:dyDescent="0.25">
      <c r="A300" s="4">
        <v>9003</v>
      </c>
      <c r="B300" s="7" t="s">
        <v>461</v>
      </c>
      <c r="C300" s="8">
        <v>43211102</v>
      </c>
      <c r="D300" s="8" t="s">
        <v>462</v>
      </c>
      <c r="E300" s="8">
        <v>2006.1587952300599</v>
      </c>
      <c r="F300" s="8">
        <f t="shared" si="16"/>
        <v>1.2468357956681542</v>
      </c>
      <c r="G300" s="5">
        <v>11</v>
      </c>
      <c r="H300" s="8">
        <f t="shared" si="17"/>
        <v>2.3483649125000459</v>
      </c>
      <c r="I300" s="11">
        <v>0.213487719318186</v>
      </c>
      <c r="J300" s="12">
        <v>299</v>
      </c>
      <c r="K300">
        <f t="shared" si="18"/>
        <v>3049.049432493453</v>
      </c>
      <c r="L300">
        <f t="shared" si="19"/>
        <v>15394.994510711011</v>
      </c>
      <c r="M300">
        <f>IF(VLOOKUP(B300,Sheet1!$B$2:$G$553,6,FALSE)=0,"",L300)</f>
        <v>15394.994510711011</v>
      </c>
      <c r="N300" t="e">
        <f>IF(VLOOKUP($B300,Sheet1!$C$2:$G$553,5,FALSE)=0,"",$L300)</f>
        <v>#N/A</v>
      </c>
      <c r="O300" t="e">
        <f>IF(VLOOKUP($B300,Sheet1!$D$2:$G$553,4,FALSE)=0,"",$L300)</f>
        <v>#N/A</v>
      </c>
      <c r="P300" t="e">
        <f>IF(VLOOKUP($B300,Sheet1!$E$2:$G$553,3,FALSE)=0,"",$L300)</f>
        <v>#N/A</v>
      </c>
      <c r="Q300" t="e">
        <f>IF(VLOOKUP($B300,Sheet1!$F$2:$G$553,2,FALSE)=0,"",$L300)</f>
        <v>#N/A</v>
      </c>
    </row>
    <row r="301" spans="1:17" x14ac:dyDescent="0.25">
      <c r="A301" s="4">
        <v>4243</v>
      </c>
      <c r="B301" s="7" t="s">
        <v>463</v>
      </c>
      <c r="C301" s="8">
        <v>12022212</v>
      </c>
      <c r="D301" s="8" t="s">
        <v>464</v>
      </c>
      <c r="E301" s="8">
        <v>24262.419841119099</v>
      </c>
      <c r="F301" s="8">
        <f t="shared" si="16"/>
        <v>15.079191946003169</v>
      </c>
      <c r="G301" s="5">
        <v>148</v>
      </c>
      <c r="H301" s="8">
        <f t="shared" si="17"/>
        <v>31.569406893602498</v>
      </c>
      <c r="I301" s="11">
        <v>0.21330680333515201</v>
      </c>
      <c r="J301" s="12">
        <v>300</v>
      </c>
      <c r="K301">
        <f t="shared" si="18"/>
        <v>3064.128624439456</v>
      </c>
      <c r="L301">
        <f t="shared" si="19"/>
        <v>15363.425103817408</v>
      </c>
      <c r="M301" t="e">
        <f>IF(VLOOKUP(B301,Sheet1!$B$2:$G$553,6,FALSE)=0,"",L301)</f>
        <v>#N/A</v>
      </c>
      <c r="N301" t="e">
        <f>IF(VLOOKUP($B301,Sheet1!$C$2:$G$553,5,FALSE)=0,"",$L301)</f>
        <v>#N/A</v>
      </c>
      <c r="O301" t="e">
        <f>IF(VLOOKUP($B301,Sheet1!$D$2:$G$553,4,FALSE)=0,"",$L301)</f>
        <v>#N/A</v>
      </c>
      <c r="P301" t="e">
        <f>IF(VLOOKUP($B301,Sheet1!$E$2:$G$553,3,FALSE)=0,"",$L301)</f>
        <v>#N/A</v>
      </c>
      <c r="Q301" t="e">
        <f>IF(VLOOKUP($B301,Sheet1!$F$2:$G$553,2,FALSE)=0,"",$L301)</f>
        <v>#N/A</v>
      </c>
    </row>
    <row r="302" spans="1:17" x14ac:dyDescent="0.25">
      <c r="A302" s="4">
        <v>3022</v>
      </c>
      <c r="B302" s="7" t="s">
        <v>465</v>
      </c>
      <c r="C302" s="8">
        <v>103351104</v>
      </c>
      <c r="D302" s="8" t="s">
        <v>97</v>
      </c>
      <c r="E302" s="8">
        <v>10265.139538629801</v>
      </c>
      <c r="F302" s="8">
        <f t="shared" si="16"/>
        <v>6.3798256921254204</v>
      </c>
      <c r="G302" s="5">
        <v>173</v>
      </c>
      <c r="H302" s="8">
        <f t="shared" si="17"/>
        <v>36.895493781715224</v>
      </c>
      <c r="I302" s="11">
        <v>0.213268750183325</v>
      </c>
      <c r="J302" s="12">
        <v>301</v>
      </c>
      <c r="K302">
        <f t="shared" si="18"/>
        <v>3070.5084501315814</v>
      </c>
      <c r="L302">
        <f t="shared" si="19"/>
        <v>15326.529610035694</v>
      </c>
      <c r="M302" t="e">
        <f>IF(VLOOKUP(B302,Sheet1!$B$2:$G$553,6,FALSE)=0,"",L302)</f>
        <v>#N/A</v>
      </c>
      <c r="N302" t="e">
        <f>IF(VLOOKUP($B302,Sheet1!$C$2:$G$553,5,FALSE)=0,"",$L302)</f>
        <v>#N/A</v>
      </c>
      <c r="O302" t="e">
        <f>IF(VLOOKUP($B302,Sheet1!$D$2:$G$553,4,FALSE)=0,"",$L302)</f>
        <v>#N/A</v>
      </c>
      <c r="P302" t="e">
        <f>IF(VLOOKUP($B302,Sheet1!$E$2:$G$553,3,FALSE)=0,"",$L302)</f>
        <v>#N/A</v>
      </c>
      <c r="Q302" t="e">
        <f>IF(VLOOKUP($B302,Sheet1!$F$2:$G$553,2,FALSE)=0,"",$L302)</f>
        <v>#N/A</v>
      </c>
    </row>
    <row r="303" spans="1:17" x14ac:dyDescent="0.25">
      <c r="A303" s="4">
        <v>5186</v>
      </c>
      <c r="B303" s="7" t="s">
        <v>466</v>
      </c>
      <c r="C303" s="8">
        <v>254061102</v>
      </c>
      <c r="D303" s="8" t="s">
        <v>467</v>
      </c>
      <c r="E303" s="8">
        <v>14342.2552071476</v>
      </c>
      <c r="F303" s="8">
        <f t="shared" si="16"/>
        <v>8.9137695507443127</v>
      </c>
      <c r="G303" s="5">
        <v>83</v>
      </c>
      <c r="H303" s="8">
        <f t="shared" si="17"/>
        <v>17.655747217032886</v>
      </c>
      <c r="I303" s="11">
        <v>0.21271984598834801</v>
      </c>
      <c r="J303" s="12">
        <v>302</v>
      </c>
      <c r="K303">
        <f t="shared" si="18"/>
        <v>3079.4222196823257</v>
      </c>
      <c r="L303">
        <f t="shared" si="19"/>
        <v>15308.87386281866</v>
      </c>
      <c r="M303" t="e">
        <f>IF(VLOOKUP(B303,Sheet1!$B$2:$G$553,6,FALSE)=0,"",L303)</f>
        <v>#N/A</v>
      </c>
      <c r="N303" t="e">
        <f>IF(VLOOKUP($B303,Sheet1!$C$2:$G$553,5,FALSE)=0,"",$L303)</f>
        <v>#N/A</v>
      </c>
      <c r="O303" t="e">
        <f>IF(VLOOKUP($B303,Sheet1!$D$2:$G$553,4,FALSE)=0,"",$L303)</f>
        <v>#N/A</v>
      </c>
      <c r="P303" t="e">
        <f>IF(VLOOKUP($B303,Sheet1!$E$2:$G$553,3,FALSE)=0,"",$L303)</f>
        <v>#N/A</v>
      </c>
      <c r="Q303" t="e">
        <f>IF(VLOOKUP($B303,Sheet1!$F$2:$G$553,2,FALSE)=0,"",$L303)</f>
        <v>#N/A</v>
      </c>
    </row>
    <row r="304" spans="1:17" x14ac:dyDescent="0.25">
      <c r="A304" s="4">
        <v>7188</v>
      </c>
      <c r="B304" s="7" t="s">
        <v>468</v>
      </c>
      <c r="C304" s="8">
        <v>42871101</v>
      </c>
      <c r="D304" s="8" t="s">
        <v>19</v>
      </c>
      <c r="E304" s="8">
        <v>7454.7110012222001</v>
      </c>
      <c r="F304" s="8">
        <f t="shared" si="16"/>
        <v>4.6331330026241142</v>
      </c>
      <c r="G304" s="5">
        <v>66</v>
      </c>
      <c r="H304" s="8">
        <f t="shared" si="17"/>
        <v>14.010830095927961</v>
      </c>
      <c r="I304" s="11">
        <v>0.21228530448375699</v>
      </c>
      <c r="J304" s="12">
        <v>303</v>
      </c>
      <c r="K304">
        <f t="shared" si="18"/>
        <v>3084.0553526849499</v>
      </c>
      <c r="L304">
        <f t="shared" si="19"/>
        <v>15294.863032722733</v>
      </c>
      <c r="M304" t="e">
        <f>IF(VLOOKUP(B304,Sheet1!$B$2:$G$553,6,FALSE)=0,"",L304)</f>
        <v>#N/A</v>
      </c>
      <c r="N304" t="e">
        <f>IF(VLOOKUP($B304,Sheet1!$C$2:$G$553,5,FALSE)=0,"",$L304)</f>
        <v>#N/A</v>
      </c>
      <c r="O304" t="e">
        <f>IF(VLOOKUP($B304,Sheet1!$D$2:$G$553,4,FALSE)=0,"",$L304)</f>
        <v>#N/A</v>
      </c>
      <c r="P304" t="e">
        <f>IF(VLOOKUP($B304,Sheet1!$E$2:$G$553,3,FALSE)=0,"",$L304)</f>
        <v>#N/A</v>
      </c>
      <c r="Q304" t="e">
        <f>IF(VLOOKUP($B304,Sheet1!$F$2:$G$553,2,FALSE)=0,"",$L304)</f>
        <v>#N/A</v>
      </c>
    </row>
    <row r="305" spans="1:17" x14ac:dyDescent="0.25">
      <c r="A305" s="4">
        <v>1958</v>
      </c>
      <c r="B305" s="7" t="s">
        <v>469</v>
      </c>
      <c r="C305" s="8">
        <v>163351704</v>
      </c>
      <c r="D305" s="8" t="s">
        <v>470</v>
      </c>
      <c r="E305" s="8">
        <v>12662.0410814644</v>
      </c>
      <c r="F305" s="8">
        <f t="shared" si="16"/>
        <v>7.86950968394307</v>
      </c>
      <c r="G305" s="5">
        <v>75</v>
      </c>
      <c r="H305" s="8">
        <f t="shared" si="17"/>
        <v>15.917802438361651</v>
      </c>
      <c r="I305" s="11">
        <v>0.212237365844822</v>
      </c>
      <c r="J305" s="12">
        <v>304</v>
      </c>
      <c r="K305">
        <f t="shared" si="18"/>
        <v>3091.9248623688927</v>
      </c>
      <c r="L305">
        <f t="shared" si="19"/>
        <v>15278.945230284371</v>
      </c>
      <c r="M305" t="e">
        <f>IF(VLOOKUP(B305,Sheet1!$B$2:$G$553,6,FALSE)=0,"",L305)</f>
        <v>#N/A</v>
      </c>
      <c r="N305" t="e">
        <f>IF(VLOOKUP($B305,Sheet1!$C$2:$G$553,5,FALSE)=0,"",$L305)</f>
        <v>#N/A</v>
      </c>
      <c r="O305" t="e">
        <f>IF(VLOOKUP($B305,Sheet1!$D$2:$G$553,4,FALSE)=0,"",$L305)</f>
        <v>#N/A</v>
      </c>
      <c r="P305" t="e">
        <f>IF(VLOOKUP($B305,Sheet1!$E$2:$G$553,3,FALSE)=0,"",$L305)</f>
        <v>#N/A</v>
      </c>
      <c r="Q305" t="e">
        <f>IF(VLOOKUP($B305,Sheet1!$F$2:$G$553,2,FALSE)=0,"",$L305)</f>
        <v>#N/A</v>
      </c>
    </row>
    <row r="306" spans="1:17" x14ac:dyDescent="0.25">
      <c r="A306" s="4">
        <v>10301</v>
      </c>
      <c r="B306" s="7" t="s">
        <v>471</v>
      </c>
      <c r="C306" s="8">
        <v>188881701</v>
      </c>
      <c r="D306" s="8" t="s">
        <v>472</v>
      </c>
      <c r="E306" s="8">
        <v>168.41272917940199</v>
      </c>
      <c r="F306" s="8">
        <f t="shared" si="16"/>
        <v>0.10466919153474331</v>
      </c>
      <c r="G306" s="5">
        <v>1</v>
      </c>
      <c r="H306" s="8">
        <f t="shared" si="17"/>
        <v>0.21220127665673499</v>
      </c>
      <c r="I306" s="11">
        <v>0.21220127665673499</v>
      </c>
      <c r="J306" s="12">
        <v>305</v>
      </c>
      <c r="K306">
        <f t="shared" si="18"/>
        <v>3092.0295315604276</v>
      </c>
      <c r="L306">
        <f t="shared" si="19"/>
        <v>15278.733029007715</v>
      </c>
      <c r="M306" t="e">
        <f>IF(VLOOKUP(B306,Sheet1!$B$2:$G$553,6,FALSE)=0,"",L306)</f>
        <v>#N/A</v>
      </c>
      <c r="N306" t="e">
        <f>IF(VLOOKUP($B306,Sheet1!$C$2:$G$553,5,FALSE)=0,"",$L306)</f>
        <v>#N/A</v>
      </c>
      <c r="O306" t="e">
        <f>IF(VLOOKUP($B306,Sheet1!$D$2:$G$553,4,FALSE)=0,"",$L306)</f>
        <v>#N/A</v>
      </c>
      <c r="P306" t="e">
        <f>IF(VLOOKUP($B306,Sheet1!$E$2:$G$553,3,FALSE)=0,"",$L306)</f>
        <v>#N/A</v>
      </c>
      <c r="Q306" t="e">
        <f>IF(VLOOKUP($B306,Sheet1!$F$2:$G$553,2,FALSE)=0,"",$L306)</f>
        <v>#N/A</v>
      </c>
    </row>
    <row r="307" spans="1:17" x14ac:dyDescent="0.25">
      <c r="A307" s="4">
        <v>4384</v>
      </c>
      <c r="B307" s="7" t="s">
        <v>473</v>
      </c>
      <c r="C307" s="8">
        <v>254151102</v>
      </c>
      <c r="D307" s="8" t="s">
        <v>240</v>
      </c>
      <c r="E307" s="8">
        <v>50460.228711966804</v>
      </c>
      <c r="F307" s="8">
        <f t="shared" si="16"/>
        <v>31.361235992521319</v>
      </c>
      <c r="G307" s="5">
        <v>345</v>
      </c>
      <c r="H307" s="8">
        <f t="shared" si="17"/>
        <v>72.887414562189008</v>
      </c>
      <c r="I307" s="11">
        <v>0.21126786829620001</v>
      </c>
      <c r="J307" s="12">
        <v>306</v>
      </c>
      <c r="K307">
        <f t="shared" si="18"/>
        <v>3123.390767552949</v>
      </c>
      <c r="L307">
        <f t="shared" si="19"/>
        <v>15205.845614445527</v>
      </c>
      <c r="M307" t="e">
        <f>IF(VLOOKUP(B307,Sheet1!$B$2:$G$553,6,FALSE)=0,"",L307)</f>
        <v>#N/A</v>
      </c>
      <c r="N307" t="e">
        <f>IF(VLOOKUP($B307,Sheet1!$C$2:$G$553,5,FALSE)=0,"",$L307)</f>
        <v>#N/A</v>
      </c>
      <c r="O307" t="e">
        <f>IF(VLOOKUP($B307,Sheet1!$D$2:$G$553,4,FALSE)=0,"",$L307)</f>
        <v>#N/A</v>
      </c>
      <c r="P307" t="e">
        <f>IF(VLOOKUP($B307,Sheet1!$E$2:$G$553,3,FALSE)=0,"",$L307)</f>
        <v>#N/A</v>
      </c>
      <c r="Q307" t="e">
        <f>IF(VLOOKUP($B307,Sheet1!$F$2:$G$553,2,FALSE)=0,"",$L307)</f>
        <v>#N/A</v>
      </c>
    </row>
    <row r="308" spans="1:17" x14ac:dyDescent="0.25">
      <c r="A308" s="4">
        <v>2676</v>
      </c>
      <c r="B308" s="7" t="s">
        <v>474</v>
      </c>
      <c r="C308" s="8">
        <v>183041102</v>
      </c>
      <c r="D308" s="8" t="s">
        <v>422</v>
      </c>
      <c r="E308" s="8">
        <v>11401.8921074562</v>
      </c>
      <c r="F308" s="8">
        <f t="shared" si="16"/>
        <v>7.0863220058770668</v>
      </c>
      <c r="G308" s="5">
        <v>148</v>
      </c>
      <c r="H308" s="8">
        <f t="shared" si="17"/>
        <v>31.205493243515107</v>
      </c>
      <c r="I308" s="11">
        <v>0.21084792732104801</v>
      </c>
      <c r="J308" s="12">
        <v>307</v>
      </c>
      <c r="K308">
        <f t="shared" si="18"/>
        <v>3130.4770895588263</v>
      </c>
      <c r="L308">
        <f t="shared" si="19"/>
        <v>15174.640121202012</v>
      </c>
      <c r="M308" t="e">
        <f>IF(VLOOKUP(B308,Sheet1!$B$2:$G$553,6,FALSE)=0,"",L308)</f>
        <v>#N/A</v>
      </c>
      <c r="N308" t="e">
        <f>IF(VLOOKUP($B308,Sheet1!$C$2:$G$553,5,FALSE)=0,"",$L308)</f>
        <v>#N/A</v>
      </c>
      <c r="O308" t="e">
        <f>IF(VLOOKUP($B308,Sheet1!$D$2:$G$553,4,FALSE)=0,"",$L308)</f>
        <v>#N/A</v>
      </c>
      <c r="P308" t="e">
        <f>IF(VLOOKUP($B308,Sheet1!$E$2:$G$553,3,FALSE)=0,"",$L308)</f>
        <v>#N/A</v>
      </c>
      <c r="Q308" t="e">
        <f>IF(VLOOKUP($B308,Sheet1!$F$2:$G$553,2,FALSE)=0,"",$L308)</f>
        <v>#N/A</v>
      </c>
    </row>
    <row r="309" spans="1:17" x14ac:dyDescent="0.25">
      <c r="A309" s="4">
        <v>5276</v>
      </c>
      <c r="B309" s="7" t="s">
        <v>475</v>
      </c>
      <c r="C309" s="8">
        <v>182721104</v>
      </c>
      <c r="D309" s="8" t="s">
        <v>190</v>
      </c>
      <c r="E309" s="8">
        <v>19250.5667982657</v>
      </c>
      <c r="F309" s="8">
        <f t="shared" si="16"/>
        <v>11.964305033104848</v>
      </c>
      <c r="G309" s="5">
        <v>112</v>
      </c>
      <c r="H309" s="8">
        <f t="shared" si="17"/>
        <v>23.567297833385823</v>
      </c>
      <c r="I309" s="11">
        <v>0.210422302083802</v>
      </c>
      <c r="J309" s="12">
        <v>308</v>
      </c>
      <c r="K309">
        <f t="shared" si="18"/>
        <v>3142.4413945919309</v>
      </c>
      <c r="L309">
        <f t="shared" si="19"/>
        <v>15151.072823368626</v>
      </c>
      <c r="M309" t="e">
        <f>IF(VLOOKUP(B309,Sheet1!$B$2:$G$553,6,FALSE)=0,"",L309)</f>
        <v>#N/A</v>
      </c>
      <c r="N309" t="e">
        <f>IF(VLOOKUP($B309,Sheet1!$C$2:$G$553,5,FALSE)=0,"",$L309)</f>
        <v>#N/A</v>
      </c>
      <c r="O309" t="e">
        <f>IF(VLOOKUP($B309,Sheet1!$D$2:$G$553,4,FALSE)=0,"",$L309)</f>
        <v>#N/A</v>
      </c>
      <c r="P309" t="e">
        <f>IF(VLOOKUP($B309,Sheet1!$E$2:$G$553,3,FALSE)=0,"",$L309)</f>
        <v>#N/A</v>
      </c>
      <c r="Q309" t="e">
        <f>IF(VLOOKUP($B309,Sheet1!$F$2:$G$553,2,FALSE)=0,"",$L309)</f>
        <v>#N/A</v>
      </c>
    </row>
    <row r="310" spans="1:17" x14ac:dyDescent="0.25">
      <c r="A310" s="4">
        <v>7565</v>
      </c>
      <c r="B310" s="7" t="s">
        <v>476</v>
      </c>
      <c r="C310" s="8">
        <v>43432104</v>
      </c>
      <c r="D310" s="8" t="s">
        <v>433</v>
      </c>
      <c r="E310" s="8">
        <v>33831.6044494015</v>
      </c>
      <c r="F310" s="8">
        <f t="shared" si="16"/>
        <v>21.026478837415475</v>
      </c>
      <c r="G310" s="5">
        <v>229</v>
      </c>
      <c r="H310" s="8">
        <f t="shared" si="17"/>
        <v>48.107552426144586</v>
      </c>
      <c r="I310" s="11">
        <v>0.21007664814910301</v>
      </c>
      <c r="J310" s="12">
        <v>309</v>
      </c>
      <c r="K310">
        <f t="shared" si="18"/>
        <v>3163.4678734293466</v>
      </c>
      <c r="L310">
        <f t="shared" si="19"/>
        <v>15102.965270942481</v>
      </c>
      <c r="M310" t="e">
        <f>IF(VLOOKUP(B310,Sheet1!$B$2:$G$553,6,FALSE)=0,"",L310)</f>
        <v>#N/A</v>
      </c>
      <c r="N310" t="e">
        <f>IF(VLOOKUP($B310,Sheet1!$C$2:$G$553,5,FALSE)=0,"",$L310)</f>
        <v>#N/A</v>
      </c>
      <c r="O310" t="e">
        <f>IF(VLOOKUP($B310,Sheet1!$D$2:$G$553,4,FALSE)=0,"",$L310)</f>
        <v>#N/A</v>
      </c>
      <c r="P310" t="e">
        <f>IF(VLOOKUP($B310,Sheet1!$E$2:$G$553,3,FALSE)=0,"",$L310)</f>
        <v>#N/A</v>
      </c>
      <c r="Q310" t="e">
        <f>IF(VLOOKUP($B310,Sheet1!$F$2:$G$553,2,FALSE)=0,"",$L310)</f>
        <v>#N/A</v>
      </c>
    </row>
    <row r="311" spans="1:17" x14ac:dyDescent="0.25">
      <c r="A311" s="4">
        <v>1159</v>
      </c>
      <c r="B311" s="7" t="s">
        <v>477</v>
      </c>
      <c r="C311" s="8">
        <v>13232105</v>
      </c>
      <c r="D311" s="8" t="s">
        <v>478</v>
      </c>
      <c r="E311" s="8">
        <v>20686.237698961901</v>
      </c>
      <c r="F311" s="8">
        <f t="shared" si="16"/>
        <v>12.856580297676755</v>
      </c>
      <c r="G311" s="5">
        <v>111</v>
      </c>
      <c r="H311" s="8">
        <f t="shared" si="17"/>
        <v>23.194322805066147</v>
      </c>
      <c r="I311" s="11">
        <v>0.20895786310870401</v>
      </c>
      <c r="J311" s="12">
        <v>310</v>
      </c>
      <c r="K311">
        <f t="shared" si="18"/>
        <v>3176.3244537270234</v>
      </c>
      <c r="L311">
        <f t="shared" si="19"/>
        <v>15079.770948137415</v>
      </c>
      <c r="M311" t="e">
        <f>IF(VLOOKUP(B311,Sheet1!$B$2:$G$553,6,FALSE)=0,"",L311)</f>
        <v>#N/A</v>
      </c>
      <c r="N311" t="e">
        <f>IF(VLOOKUP($B311,Sheet1!$C$2:$G$553,5,FALSE)=0,"",$L311)</f>
        <v>#N/A</v>
      </c>
      <c r="O311" t="e">
        <f>IF(VLOOKUP($B311,Sheet1!$D$2:$G$553,4,FALSE)=0,"",$L311)</f>
        <v>#N/A</v>
      </c>
      <c r="P311" t="e">
        <f>IF(VLOOKUP($B311,Sheet1!$E$2:$G$553,3,FALSE)=0,"",$L311)</f>
        <v>#N/A</v>
      </c>
      <c r="Q311" t="e">
        <f>IF(VLOOKUP($B311,Sheet1!$F$2:$G$553,2,FALSE)=0,"",$L311)</f>
        <v>#N/A</v>
      </c>
    </row>
    <row r="312" spans="1:17" x14ac:dyDescent="0.25">
      <c r="A312" s="4">
        <v>1515</v>
      </c>
      <c r="B312" s="7" t="s">
        <v>479</v>
      </c>
      <c r="C312" s="8">
        <v>102911109</v>
      </c>
      <c r="D312" s="8" t="s">
        <v>63</v>
      </c>
      <c r="E312" s="8">
        <v>35504.850541098604</v>
      </c>
      <c r="F312" s="8">
        <f t="shared" si="16"/>
        <v>22.06640804294506</v>
      </c>
      <c r="G312" s="5">
        <v>345</v>
      </c>
      <c r="H312" s="8">
        <f t="shared" si="17"/>
        <v>71.856150610427846</v>
      </c>
      <c r="I312" s="11">
        <v>0.20827869742152999</v>
      </c>
      <c r="J312" s="12">
        <v>311</v>
      </c>
      <c r="K312">
        <f t="shared" si="18"/>
        <v>3198.3908617699685</v>
      </c>
      <c r="L312">
        <f t="shared" si="19"/>
        <v>15007.914797526988</v>
      </c>
      <c r="M312" t="e">
        <f>IF(VLOOKUP(B312,Sheet1!$B$2:$G$553,6,FALSE)=0,"",L312)</f>
        <v>#N/A</v>
      </c>
      <c r="N312" t="e">
        <f>IF(VLOOKUP($B312,Sheet1!$C$2:$G$553,5,FALSE)=0,"",$L312)</f>
        <v>#N/A</v>
      </c>
      <c r="O312" t="e">
        <f>IF(VLOOKUP($B312,Sheet1!$D$2:$G$553,4,FALSE)=0,"",$L312)</f>
        <v>#N/A</v>
      </c>
      <c r="P312" t="e">
        <f>IF(VLOOKUP($B312,Sheet1!$E$2:$G$553,3,FALSE)=0,"",$L312)</f>
        <v>#N/A</v>
      </c>
      <c r="Q312" t="e">
        <f>IF(VLOOKUP($B312,Sheet1!$F$2:$G$553,2,FALSE)=0,"",$L312)</f>
        <v>#N/A</v>
      </c>
    </row>
    <row r="313" spans="1:17" x14ac:dyDescent="0.25">
      <c r="A313" s="4">
        <v>4727</v>
      </c>
      <c r="B313" s="7" t="s">
        <v>480</v>
      </c>
      <c r="C313" s="8">
        <v>43191101</v>
      </c>
      <c r="D313" s="8" t="s">
        <v>481</v>
      </c>
      <c r="E313" s="8">
        <v>8909.2194862055203</v>
      </c>
      <c r="F313" s="8">
        <f t="shared" si="16"/>
        <v>5.5371159019300933</v>
      </c>
      <c r="G313" s="5">
        <v>54</v>
      </c>
      <c r="H313" s="8">
        <f t="shared" si="17"/>
        <v>11.198361358573957</v>
      </c>
      <c r="I313" s="11">
        <v>0.207377062195814</v>
      </c>
      <c r="J313" s="12">
        <v>312</v>
      </c>
      <c r="K313">
        <f t="shared" si="18"/>
        <v>3203.9279776718986</v>
      </c>
      <c r="L313">
        <f t="shared" si="19"/>
        <v>14996.716436168414</v>
      </c>
      <c r="M313" t="e">
        <f>IF(VLOOKUP(B313,Sheet1!$B$2:$G$553,6,FALSE)=0,"",L313)</f>
        <v>#N/A</v>
      </c>
      <c r="N313" t="e">
        <f>IF(VLOOKUP($B313,Sheet1!$C$2:$G$553,5,FALSE)=0,"",$L313)</f>
        <v>#N/A</v>
      </c>
      <c r="O313" t="e">
        <f>IF(VLOOKUP($B313,Sheet1!$D$2:$G$553,4,FALSE)=0,"",$L313)</f>
        <v>#N/A</v>
      </c>
      <c r="P313" t="e">
        <f>IF(VLOOKUP($B313,Sheet1!$E$2:$G$553,3,FALSE)=0,"",$L313)</f>
        <v>#N/A</v>
      </c>
      <c r="Q313" t="e">
        <f>IF(VLOOKUP($B313,Sheet1!$F$2:$G$553,2,FALSE)=0,"",$L313)</f>
        <v>#N/A</v>
      </c>
    </row>
    <row r="314" spans="1:17" x14ac:dyDescent="0.25">
      <c r="A314" s="4">
        <v>2411</v>
      </c>
      <c r="B314" s="7" t="s">
        <v>482</v>
      </c>
      <c r="C314" s="8">
        <v>254452101</v>
      </c>
      <c r="D314" s="8" t="s">
        <v>13</v>
      </c>
      <c r="E314" s="8">
        <v>7976.0065993520502</v>
      </c>
      <c r="F314" s="8">
        <f t="shared" si="16"/>
        <v>4.9571203227793976</v>
      </c>
      <c r="G314" s="5">
        <v>49</v>
      </c>
      <c r="H314" s="8">
        <f t="shared" si="17"/>
        <v>10.13733541304099</v>
      </c>
      <c r="I314" s="11">
        <v>0.20688439618450999</v>
      </c>
      <c r="J314" s="12">
        <v>313</v>
      </c>
      <c r="K314">
        <f t="shared" si="18"/>
        <v>3208.8850979946778</v>
      </c>
      <c r="L314">
        <f t="shared" si="19"/>
        <v>14986.579100755373</v>
      </c>
      <c r="M314" t="e">
        <f>IF(VLOOKUP(B314,Sheet1!$B$2:$G$553,6,FALSE)=0,"",L314)</f>
        <v>#N/A</v>
      </c>
      <c r="N314" t="e">
        <f>IF(VLOOKUP($B314,Sheet1!$C$2:$G$553,5,FALSE)=0,"",$L314)</f>
        <v>#N/A</v>
      </c>
      <c r="O314" t="e">
        <f>IF(VLOOKUP($B314,Sheet1!$D$2:$G$553,4,FALSE)=0,"",$L314)</f>
        <v>#N/A</v>
      </c>
      <c r="P314" t="e">
        <f>IF(VLOOKUP($B314,Sheet1!$E$2:$G$553,3,FALSE)=0,"",$L314)</f>
        <v>#N/A</v>
      </c>
      <c r="Q314" t="e">
        <f>IF(VLOOKUP($B314,Sheet1!$F$2:$G$553,2,FALSE)=0,"",$L314)</f>
        <v>#N/A</v>
      </c>
    </row>
    <row r="315" spans="1:17" x14ac:dyDescent="0.25">
      <c r="A315" s="4">
        <v>6630</v>
      </c>
      <c r="B315" s="7" t="s">
        <v>483</v>
      </c>
      <c r="C315" s="8">
        <v>43141101</v>
      </c>
      <c r="D315" s="8" t="s">
        <v>51</v>
      </c>
      <c r="E315" s="8">
        <v>27875.893239098899</v>
      </c>
      <c r="F315" s="8">
        <f t="shared" si="16"/>
        <v>17.324980260471659</v>
      </c>
      <c r="G315" s="5">
        <v>163</v>
      </c>
      <c r="H315" s="8">
        <f t="shared" si="17"/>
        <v>33.637206659098155</v>
      </c>
      <c r="I315" s="11">
        <v>0.206363231037412</v>
      </c>
      <c r="J315" s="12">
        <v>314</v>
      </c>
      <c r="K315">
        <f t="shared" si="18"/>
        <v>3226.2100782551497</v>
      </c>
      <c r="L315">
        <f t="shared" si="19"/>
        <v>14952.941894096275</v>
      </c>
      <c r="M315" t="e">
        <f>IF(VLOOKUP(B315,Sheet1!$B$2:$G$553,6,FALSE)=0,"",L315)</f>
        <v>#N/A</v>
      </c>
      <c r="N315" t="e">
        <f>IF(VLOOKUP($B315,Sheet1!$C$2:$G$553,5,FALSE)=0,"",$L315)</f>
        <v>#N/A</v>
      </c>
      <c r="O315" t="e">
        <f>IF(VLOOKUP($B315,Sheet1!$D$2:$G$553,4,FALSE)=0,"",$L315)</f>
        <v>#N/A</v>
      </c>
      <c r="P315" t="e">
        <f>IF(VLOOKUP($B315,Sheet1!$E$2:$G$553,3,FALSE)=0,"",$L315)</f>
        <v>#N/A</v>
      </c>
      <c r="Q315" t="e">
        <f>IF(VLOOKUP($B315,Sheet1!$F$2:$G$553,2,FALSE)=0,"",$L315)</f>
        <v>#N/A</v>
      </c>
    </row>
    <row r="316" spans="1:17" x14ac:dyDescent="0.25">
      <c r="A316" s="4">
        <v>8301</v>
      </c>
      <c r="B316" s="7" t="s">
        <v>484</v>
      </c>
      <c r="C316" s="8">
        <v>102781101</v>
      </c>
      <c r="D316" s="8" t="s">
        <v>39</v>
      </c>
      <c r="E316" s="8">
        <v>35045.772870807203</v>
      </c>
      <c r="F316" s="8">
        <f t="shared" si="16"/>
        <v>21.781089416287884</v>
      </c>
      <c r="G316" s="5">
        <v>109</v>
      </c>
      <c r="H316" s="8">
        <f t="shared" si="17"/>
        <v>22.315509204461605</v>
      </c>
      <c r="I316" s="11">
        <v>0.20472944224276701</v>
      </c>
      <c r="J316" s="12">
        <v>315</v>
      </c>
      <c r="K316">
        <f t="shared" si="18"/>
        <v>3247.9911676714378</v>
      </c>
      <c r="L316">
        <f t="shared" si="19"/>
        <v>14930.626384891813</v>
      </c>
      <c r="M316" t="e">
        <f>IF(VLOOKUP(B316,Sheet1!$B$2:$G$553,6,FALSE)=0,"",L316)</f>
        <v>#N/A</v>
      </c>
      <c r="N316" t="e">
        <f>IF(VLOOKUP($B316,Sheet1!$C$2:$G$553,5,FALSE)=0,"",$L316)</f>
        <v>#N/A</v>
      </c>
      <c r="O316" t="e">
        <f>IF(VLOOKUP($B316,Sheet1!$D$2:$G$553,4,FALSE)=0,"",$L316)</f>
        <v>#N/A</v>
      </c>
      <c r="P316" t="e">
        <f>IF(VLOOKUP($B316,Sheet1!$E$2:$G$553,3,FALSE)=0,"",$L316)</f>
        <v>#N/A</v>
      </c>
      <c r="Q316" t="e">
        <f>IF(VLOOKUP($B316,Sheet1!$F$2:$G$553,2,FALSE)=0,"",$L316)</f>
        <v>#N/A</v>
      </c>
    </row>
    <row r="317" spans="1:17" x14ac:dyDescent="0.25">
      <c r="A317" s="4">
        <v>1537</v>
      </c>
      <c r="B317" s="7" t="s">
        <v>485</v>
      </c>
      <c r="C317" s="8">
        <v>152701107</v>
      </c>
      <c r="D317" s="8" t="s">
        <v>309</v>
      </c>
      <c r="E317" s="8">
        <v>41414.8348624184</v>
      </c>
      <c r="F317" s="8">
        <f t="shared" si="16"/>
        <v>25.739487173659665</v>
      </c>
      <c r="G317" s="5">
        <v>320</v>
      </c>
      <c r="H317" s="8">
        <f t="shared" si="17"/>
        <v>65.354327128622714</v>
      </c>
      <c r="I317" s="11">
        <v>0.20423227227694599</v>
      </c>
      <c r="J317" s="12">
        <v>316</v>
      </c>
      <c r="K317">
        <f t="shared" si="18"/>
        <v>3273.7306548450974</v>
      </c>
      <c r="L317">
        <f t="shared" si="19"/>
        <v>14865.27205776319</v>
      </c>
      <c r="M317" t="e">
        <f>IF(VLOOKUP(B317,Sheet1!$B$2:$G$553,6,FALSE)=0,"",L317)</f>
        <v>#N/A</v>
      </c>
      <c r="N317" t="e">
        <f>IF(VLOOKUP($B317,Sheet1!$C$2:$G$553,5,FALSE)=0,"",$L317)</f>
        <v>#N/A</v>
      </c>
      <c r="O317" t="e">
        <f>IF(VLOOKUP($B317,Sheet1!$D$2:$G$553,4,FALSE)=0,"",$L317)</f>
        <v>#N/A</v>
      </c>
      <c r="P317" t="e">
        <f>IF(VLOOKUP($B317,Sheet1!$E$2:$G$553,3,FALSE)=0,"",$L317)</f>
        <v>#N/A</v>
      </c>
      <c r="Q317" t="e">
        <f>IF(VLOOKUP($B317,Sheet1!$F$2:$G$553,2,FALSE)=0,"",$L317)</f>
        <v>#N/A</v>
      </c>
    </row>
    <row r="318" spans="1:17" x14ac:dyDescent="0.25">
      <c r="A318" s="4">
        <v>2016</v>
      </c>
      <c r="B318" s="7" t="s">
        <v>486</v>
      </c>
      <c r="C318" s="8">
        <v>42631108</v>
      </c>
      <c r="D318" s="8" t="s">
        <v>487</v>
      </c>
      <c r="E318" s="8">
        <v>23764.070070106402</v>
      </c>
      <c r="F318" s="8">
        <f t="shared" si="16"/>
        <v>14.769465550097204</v>
      </c>
      <c r="G318" s="5">
        <v>123</v>
      </c>
      <c r="H318" s="8">
        <f t="shared" si="17"/>
        <v>25.092840178194933</v>
      </c>
      <c r="I318" s="11">
        <v>0.20400683071703199</v>
      </c>
      <c r="J318" s="12">
        <v>317</v>
      </c>
      <c r="K318">
        <f t="shared" si="18"/>
        <v>3288.5001203951947</v>
      </c>
      <c r="L318">
        <f t="shared" si="19"/>
        <v>14840.179217584995</v>
      </c>
      <c r="M318" t="e">
        <f>IF(VLOOKUP(B318,Sheet1!$B$2:$G$553,6,FALSE)=0,"",L318)</f>
        <v>#N/A</v>
      </c>
      <c r="N318" t="e">
        <f>IF(VLOOKUP($B318,Sheet1!$C$2:$G$553,5,FALSE)=0,"",$L318)</f>
        <v>#N/A</v>
      </c>
      <c r="O318" t="e">
        <f>IF(VLOOKUP($B318,Sheet1!$D$2:$G$553,4,FALSE)=0,"",$L318)</f>
        <v>#N/A</v>
      </c>
      <c r="P318" t="e">
        <f>IF(VLOOKUP($B318,Sheet1!$E$2:$G$553,3,FALSE)=0,"",$L318)</f>
        <v>#N/A</v>
      </c>
      <c r="Q318" t="e">
        <f>IF(VLOOKUP($B318,Sheet1!$F$2:$G$553,2,FALSE)=0,"",$L318)</f>
        <v>#N/A</v>
      </c>
    </row>
    <row r="319" spans="1:17" x14ac:dyDescent="0.25">
      <c r="A319" s="4">
        <v>1327</v>
      </c>
      <c r="B319" s="7" t="s">
        <v>488</v>
      </c>
      <c r="C319" s="8">
        <v>103351104</v>
      </c>
      <c r="D319" s="8" t="s">
        <v>97</v>
      </c>
      <c r="E319" s="8">
        <v>21735.414447577899</v>
      </c>
      <c r="F319" s="8">
        <f t="shared" si="16"/>
        <v>13.508647885380919</v>
      </c>
      <c r="G319" s="5">
        <v>273</v>
      </c>
      <c r="H319" s="8">
        <f t="shared" si="17"/>
        <v>55.462908953011009</v>
      </c>
      <c r="I319" s="11">
        <v>0.20316083865571799</v>
      </c>
      <c r="J319" s="12">
        <v>318</v>
      </c>
      <c r="K319">
        <f t="shared" si="18"/>
        <v>3302.0087682805756</v>
      </c>
      <c r="L319">
        <f t="shared" si="19"/>
        <v>14784.716308631983</v>
      </c>
      <c r="M319" t="e">
        <f>IF(VLOOKUP(B319,Sheet1!$B$2:$G$553,6,FALSE)=0,"",L319)</f>
        <v>#N/A</v>
      </c>
      <c r="N319">
        <f>IF(VLOOKUP($B319,Sheet1!$C$2:$G$553,5,FALSE)=0,"",$L319)</f>
        <v>14784.716308631983</v>
      </c>
      <c r="O319" t="e">
        <f>IF(VLOOKUP($B319,Sheet1!$D$2:$G$553,4,FALSE)=0,"",$L319)</f>
        <v>#N/A</v>
      </c>
      <c r="P319" t="e">
        <f>IF(VLOOKUP($B319,Sheet1!$E$2:$G$553,3,FALSE)=0,"",$L319)</f>
        <v>#N/A</v>
      </c>
      <c r="Q319" t="e">
        <f>IF(VLOOKUP($B319,Sheet1!$F$2:$G$553,2,FALSE)=0,"",$L319)</f>
        <v>#N/A</v>
      </c>
    </row>
    <row r="320" spans="1:17" x14ac:dyDescent="0.25">
      <c r="A320" s="4">
        <v>10175</v>
      </c>
      <c r="B320" s="7" t="s">
        <v>489</v>
      </c>
      <c r="C320" s="8">
        <v>103441102</v>
      </c>
      <c r="D320" s="8" t="s">
        <v>159</v>
      </c>
      <c r="E320" s="8">
        <v>665.551863394002</v>
      </c>
      <c r="F320" s="8">
        <f t="shared" si="16"/>
        <v>0.41364317177998883</v>
      </c>
      <c r="G320" s="5">
        <v>12</v>
      </c>
      <c r="H320" s="8">
        <f t="shared" si="17"/>
        <v>2.4319894248260283</v>
      </c>
      <c r="I320" s="11">
        <v>0.20266578540216901</v>
      </c>
      <c r="J320" s="12">
        <v>319</v>
      </c>
      <c r="K320">
        <f t="shared" si="18"/>
        <v>3302.4224114523554</v>
      </c>
      <c r="L320">
        <f t="shared" si="19"/>
        <v>14782.284319207158</v>
      </c>
      <c r="M320" t="e">
        <f>IF(VLOOKUP(B320,Sheet1!$B$2:$G$553,6,FALSE)=0,"",L320)</f>
        <v>#N/A</v>
      </c>
      <c r="N320">
        <f>IF(VLOOKUP($B320,Sheet1!$C$2:$G$553,5,FALSE)=0,"",$L320)</f>
        <v>14782.284319207158</v>
      </c>
      <c r="O320" t="e">
        <f>IF(VLOOKUP($B320,Sheet1!$D$2:$G$553,4,FALSE)=0,"",$L320)</f>
        <v>#N/A</v>
      </c>
      <c r="P320" t="e">
        <f>IF(VLOOKUP($B320,Sheet1!$E$2:$G$553,3,FALSE)=0,"",$L320)</f>
        <v>#N/A</v>
      </c>
      <c r="Q320" t="e">
        <f>IF(VLOOKUP($B320,Sheet1!$F$2:$G$553,2,FALSE)=0,"",$L320)</f>
        <v>#N/A</v>
      </c>
    </row>
    <row r="321" spans="1:17" x14ac:dyDescent="0.25">
      <c r="A321" s="4">
        <v>2512</v>
      </c>
      <c r="B321" s="7" t="s">
        <v>490</v>
      </c>
      <c r="C321" s="8">
        <v>163341103</v>
      </c>
      <c r="D321" s="8" t="s">
        <v>334</v>
      </c>
      <c r="E321" s="8">
        <v>15726.6133241592</v>
      </c>
      <c r="F321" s="8">
        <f t="shared" si="16"/>
        <v>9.7741537129640772</v>
      </c>
      <c r="G321" s="5">
        <v>66</v>
      </c>
      <c r="H321" s="8">
        <f t="shared" si="17"/>
        <v>13.345499977894525</v>
      </c>
      <c r="I321" s="11">
        <v>0.202204545119614</v>
      </c>
      <c r="J321" s="12">
        <v>320</v>
      </c>
      <c r="K321">
        <f t="shared" si="18"/>
        <v>3312.1965651653195</v>
      </c>
      <c r="L321">
        <f t="shared" si="19"/>
        <v>14768.938819229263</v>
      </c>
      <c r="M321" t="e">
        <f>IF(VLOOKUP(B321,Sheet1!$B$2:$G$553,6,FALSE)=0,"",L321)</f>
        <v>#N/A</v>
      </c>
      <c r="N321" t="e">
        <f>IF(VLOOKUP($B321,Sheet1!$C$2:$G$553,5,FALSE)=0,"",$L321)</f>
        <v>#N/A</v>
      </c>
      <c r="O321" t="e">
        <f>IF(VLOOKUP($B321,Sheet1!$D$2:$G$553,4,FALSE)=0,"",$L321)</f>
        <v>#N/A</v>
      </c>
      <c r="P321" t="e">
        <f>IF(VLOOKUP($B321,Sheet1!$E$2:$G$553,3,FALSE)=0,"",$L321)</f>
        <v>#N/A</v>
      </c>
      <c r="Q321" t="e">
        <f>IF(VLOOKUP($B321,Sheet1!$F$2:$G$553,2,FALSE)=0,"",$L321)</f>
        <v>#N/A</v>
      </c>
    </row>
    <row r="322" spans="1:17" x14ac:dyDescent="0.25">
      <c r="A322" s="4">
        <v>3530</v>
      </c>
      <c r="B322" s="7" t="s">
        <v>491</v>
      </c>
      <c r="C322" s="8">
        <v>254151102</v>
      </c>
      <c r="D322" s="8" t="s">
        <v>240</v>
      </c>
      <c r="E322" s="8">
        <v>42428.426507024102</v>
      </c>
      <c r="F322" s="8">
        <f t="shared" si="16"/>
        <v>26.369438475465572</v>
      </c>
      <c r="G322" s="5">
        <v>222</v>
      </c>
      <c r="H322" s="8">
        <f t="shared" si="17"/>
        <v>44.769346540226628</v>
      </c>
      <c r="I322" s="11">
        <v>0.201663723154174</v>
      </c>
      <c r="J322" s="12">
        <v>321</v>
      </c>
      <c r="K322">
        <f t="shared" si="18"/>
        <v>3338.5660036407849</v>
      </c>
      <c r="L322">
        <f t="shared" si="19"/>
        <v>14724.169472689036</v>
      </c>
      <c r="M322" t="e">
        <f>IF(VLOOKUP(B322,Sheet1!$B$2:$G$553,6,FALSE)=0,"",L322)</f>
        <v>#N/A</v>
      </c>
      <c r="N322" t="e">
        <f>IF(VLOOKUP($B322,Sheet1!$C$2:$G$553,5,FALSE)=0,"",$L322)</f>
        <v>#N/A</v>
      </c>
      <c r="O322" t="e">
        <f>IF(VLOOKUP($B322,Sheet1!$D$2:$G$553,4,FALSE)=0,"",$L322)</f>
        <v>#N/A</v>
      </c>
      <c r="P322" t="e">
        <f>IF(VLOOKUP($B322,Sheet1!$E$2:$G$553,3,FALSE)=0,"",$L322)</f>
        <v>#N/A</v>
      </c>
      <c r="Q322" t="e">
        <f>IF(VLOOKUP($B322,Sheet1!$F$2:$G$553,2,FALSE)=0,"",$L322)</f>
        <v>#N/A</v>
      </c>
    </row>
    <row r="323" spans="1:17" x14ac:dyDescent="0.25">
      <c r="A323" s="4">
        <v>4238</v>
      </c>
      <c r="B323" s="7" t="s">
        <v>492</v>
      </c>
      <c r="C323" s="8">
        <v>163231101</v>
      </c>
      <c r="D323" s="8" t="s">
        <v>493</v>
      </c>
      <c r="E323" s="8">
        <v>25410.311875499501</v>
      </c>
      <c r="F323" s="8">
        <f t="shared" ref="F323:F386" si="20">E323/1609</f>
        <v>15.792611482597577</v>
      </c>
      <c r="G323" s="5">
        <v>114</v>
      </c>
      <c r="H323" s="8">
        <f t="shared" ref="H323:H386" si="21">I323*G323</f>
        <v>22.950292783191745</v>
      </c>
      <c r="I323" s="11">
        <v>0.20131835774729601</v>
      </c>
      <c r="J323" s="12">
        <v>322</v>
      </c>
      <c r="K323">
        <f t="shared" si="18"/>
        <v>3354.3586151233826</v>
      </c>
      <c r="L323">
        <f t="shared" si="19"/>
        <v>14701.219179905846</v>
      </c>
      <c r="M323" t="e">
        <f>IF(VLOOKUP(B323,Sheet1!$B$2:$G$553,6,FALSE)=0,"",L323)</f>
        <v>#N/A</v>
      </c>
      <c r="N323" t="e">
        <f>IF(VLOOKUP($B323,Sheet1!$C$2:$G$553,5,FALSE)=0,"",$L323)</f>
        <v>#N/A</v>
      </c>
      <c r="O323" t="e">
        <f>IF(VLOOKUP($B323,Sheet1!$D$2:$G$553,4,FALSE)=0,"",$L323)</f>
        <v>#N/A</v>
      </c>
      <c r="P323" t="e">
        <f>IF(VLOOKUP($B323,Sheet1!$E$2:$G$553,3,FALSE)=0,"",$L323)</f>
        <v>#N/A</v>
      </c>
      <c r="Q323" t="e">
        <f>IF(VLOOKUP($B323,Sheet1!$F$2:$G$553,2,FALSE)=0,"",$L323)</f>
        <v>#N/A</v>
      </c>
    </row>
    <row r="324" spans="1:17" x14ac:dyDescent="0.25">
      <c r="A324" s="4">
        <v>11083</v>
      </c>
      <c r="B324" s="7" t="s">
        <v>494</v>
      </c>
      <c r="C324" s="8">
        <v>153132104</v>
      </c>
      <c r="D324" s="8" t="s">
        <v>495</v>
      </c>
      <c r="E324" s="8">
        <v>4.5719965862992797</v>
      </c>
      <c r="F324" s="8">
        <f t="shared" si="20"/>
        <v>2.8415143482282659E-3</v>
      </c>
      <c r="G324" s="5">
        <v>1</v>
      </c>
      <c r="H324" s="8">
        <f t="shared" si="21"/>
        <v>0.20131725762105501</v>
      </c>
      <c r="I324" s="11">
        <v>0.20131725762105501</v>
      </c>
      <c r="J324" s="12">
        <v>323</v>
      </c>
      <c r="K324">
        <f t="shared" ref="K324:K387" si="22">F324+K323</f>
        <v>3354.361456637731</v>
      </c>
      <c r="L324">
        <f t="shared" ref="L324:L387" si="23">L323-H324</f>
        <v>14701.017862648225</v>
      </c>
      <c r="M324" t="e">
        <f>IF(VLOOKUP(B324,Sheet1!$B$2:$G$553,6,FALSE)=0,"",L324)</f>
        <v>#N/A</v>
      </c>
      <c r="N324" t="e">
        <f>IF(VLOOKUP($B324,Sheet1!$C$2:$G$553,5,FALSE)=0,"",$L324)</f>
        <v>#N/A</v>
      </c>
      <c r="O324" t="e">
        <f>IF(VLOOKUP($B324,Sheet1!$D$2:$G$553,4,FALSE)=0,"",$L324)</f>
        <v>#N/A</v>
      </c>
      <c r="P324" t="e">
        <f>IF(VLOOKUP($B324,Sheet1!$E$2:$G$553,3,FALSE)=0,"",$L324)</f>
        <v>#N/A</v>
      </c>
      <c r="Q324" t="e">
        <f>IF(VLOOKUP($B324,Sheet1!$F$2:$G$553,2,FALSE)=0,"",$L324)</f>
        <v>#N/A</v>
      </c>
    </row>
    <row r="325" spans="1:17" x14ac:dyDescent="0.25">
      <c r="A325" s="4">
        <v>389</v>
      </c>
      <c r="B325" s="7" t="s">
        <v>496</v>
      </c>
      <c r="C325" s="8">
        <v>13751102</v>
      </c>
      <c r="D325" s="8" t="s">
        <v>497</v>
      </c>
      <c r="E325" s="8">
        <v>62474.180252438397</v>
      </c>
      <c r="F325" s="8">
        <f t="shared" si="20"/>
        <v>38.827955408600623</v>
      </c>
      <c r="G325" s="5">
        <v>256</v>
      </c>
      <c r="H325" s="8">
        <f t="shared" si="21"/>
        <v>51.508604286103555</v>
      </c>
      <c r="I325" s="11">
        <v>0.20120548549259201</v>
      </c>
      <c r="J325" s="12">
        <v>324</v>
      </c>
      <c r="K325">
        <f t="shared" si="22"/>
        <v>3393.1894120463317</v>
      </c>
      <c r="L325">
        <f t="shared" si="23"/>
        <v>14649.509258362121</v>
      </c>
      <c r="M325">
        <f>IF(VLOOKUP(B325,Sheet1!$B$2:$G$553,6,FALSE)=0,"",L325)</f>
        <v>14649.509258362121</v>
      </c>
      <c r="N325" t="e">
        <f>IF(VLOOKUP($B325,Sheet1!$C$2:$G$553,5,FALSE)=0,"",$L325)</f>
        <v>#N/A</v>
      </c>
      <c r="O325" t="e">
        <f>IF(VLOOKUP($B325,Sheet1!$D$2:$G$553,4,FALSE)=0,"",$L325)</f>
        <v>#N/A</v>
      </c>
      <c r="P325" t="e">
        <f>IF(VLOOKUP($B325,Sheet1!$E$2:$G$553,3,FALSE)=0,"",$L325)</f>
        <v>#N/A</v>
      </c>
      <c r="Q325" t="e">
        <f>IF(VLOOKUP($B325,Sheet1!$F$2:$G$553,2,FALSE)=0,"",$L325)</f>
        <v>#N/A</v>
      </c>
    </row>
    <row r="326" spans="1:17" x14ac:dyDescent="0.25">
      <c r="A326" s="4">
        <v>7455</v>
      </c>
      <c r="B326" s="7" t="s">
        <v>498</v>
      </c>
      <c r="C326" s="8">
        <v>182661104</v>
      </c>
      <c r="D326" s="8" t="s">
        <v>188</v>
      </c>
      <c r="E326" s="8">
        <v>13379.792700837999</v>
      </c>
      <c r="F326" s="8">
        <f t="shared" si="20"/>
        <v>8.3155952149397141</v>
      </c>
      <c r="G326" s="5">
        <v>63</v>
      </c>
      <c r="H326" s="8">
        <f t="shared" si="21"/>
        <v>12.630296563392376</v>
      </c>
      <c r="I326" s="11">
        <v>0.20048089783162501</v>
      </c>
      <c r="J326" s="12">
        <v>325</v>
      </c>
      <c r="K326">
        <f t="shared" si="22"/>
        <v>3401.5050072612712</v>
      </c>
      <c r="L326">
        <f t="shared" si="23"/>
        <v>14636.878961798728</v>
      </c>
      <c r="M326" t="e">
        <f>IF(VLOOKUP(B326,Sheet1!$B$2:$G$553,6,FALSE)=0,"",L326)</f>
        <v>#N/A</v>
      </c>
      <c r="N326" t="e">
        <f>IF(VLOOKUP($B326,Sheet1!$C$2:$G$553,5,FALSE)=0,"",$L326)</f>
        <v>#N/A</v>
      </c>
      <c r="O326" t="e">
        <f>IF(VLOOKUP($B326,Sheet1!$D$2:$G$553,4,FALSE)=0,"",$L326)</f>
        <v>#N/A</v>
      </c>
      <c r="P326" t="e">
        <f>IF(VLOOKUP($B326,Sheet1!$E$2:$G$553,3,FALSE)=0,"",$L326)</f>
        <v>#N/A</v>
      </c>
      <c r="Q326" t="e">
        <f>IF(VLOOKUP($B326,Sheet1!$F$2:$G$553,2,FALSE)=0,"",$L326)</f>
        <v>#N/A</v>
      </c>
    </row>
    <row r="327" spans="1:17" x14ac:dyDescent="0.25">
      <c r="A327" s="4">
        <v>7507</v>
      </c>
      <c r="B327" s="7" t="s">
        <v>499</v>
      </c>
      <c r="C327" s="8">
        <v>163231101</v>
      </c>
      <c r="D327" s="8" t="s">
        <v>493</v>
      </c>
      <c r="E327" s="8">
        <v>20499.893494219199</v>
      </c>
      <c r="F327" s="8">
        <f t="shared" si="20"/>
        <v>12.740766621640272</v>
      </c>
      <c r="G327" s="5">
        <v>229</v>
      </c>
      <c r="H327" s="8">
        <f t="shared" si="21"/>
        <v>45.817523936961514</v>
      </c>
      <c r="I327" s="11">
        <v>0.20007652374219001</v>
      </c>
      <c r="J327" s="12">
        <v>326</v>
      </c>
      <c r="K327">
        <f t="shared" si="22"/>
        <v>3414.2457738829116</v>
      </c>
      <c r="L327">
        <f t="shared" si="23"/>
        <v>14591.061437861767</v>
      </c>
      <c r="M327" t="e">
        <f>IF(VLOOKUP(B327,Sheet1!$B$2:$G$553,6,FALSE)=0,"",L327)</f>
        <v>#N/A</v>
      </c>
      <c r="N327" t="e">
        <f>IF(VLOOKUP($B327,Sheet1!$C$2:$G$553,5,FALSE)=0,"",$L327)</f>
        <v>#N/A</v>
      </c>
      <c r="O327" t="e">
        <f>IF(VLOOKUP($B327,Sheet1!$D$2:$G$553,4,FALSE)=0,"",$L327)</f>
        <v>#N/A</v>
      </c>
      <c r="P327" t="e">
        <f>IF(VLOOKUP($B327,Sheet1!$E$2:$G$553,3,FALSE)=0,"",$L327)</f>
        <v>#N/A</v>
      </c>
      <c r="Q327" t="e">
        <f>IF(VLOOKUP($B327,Sheet1!$F$2:$G$553,2,FALSE)=0,"",$L327)</f>
        <v>#N/A</v>
      </c>
    </row>
    <row r="328" spans="1:17" x14ac:dyDescent="0.25">
      <c r="A328" s="4">
        <v>3193</v>
      </c>
      <c r="B328" s="7" t="s">
        <v>500</v>
      </c>
      <c r="C328" s="8">
        <v>254151101</v>
      </c>
      <c r="D328" s="8" t="s">
        <v>120</v>
      </c>
      <c r="E328" s="8">
        <v>68245.532350119494</v>
      </c>
      <c r="F328" s="8">
        <f t="shared" si="20"/>
        <v>42.414874052280602</v>
      </c>
      <c r="G328" s="5">
        <v>390</v>
      </c>
      <c r="H328" s="8">
        <f t="shared" si="21"/>
        <v>78.017008741185151</v>
      </c>
      <c r="I328" s="11">
        <v>0.20004361215688499</v>
      </c>
      <c r="J328" s="12">
        <v>327</v>
      </c>
      <c r="K328">
        <f t="shared" si="22"/>
        <v>3456.6606479351922</v>
      </c>
      <c r="L328">
        <f t="shared" si="23"/>
        <v>14513.044429120582</v>
      </c>
      <c r="M328" t="e">
        <f>IF(VLOOKUP(B328,Sheet1!$B$2:$G$553,6,FALSE)=0,"",L328)</f>
        <v>#N/A</v>
      </c>
      <c r="N328" t="e">
        <f>IF(VLOOKUP($B328,Sheet1!$C$2:$G$553,5,FALSE)=0,"",$L328)</f>
        <v>#N/A</v>
      </c>
      <c r="O328" t="e">
        <f>IF(VLOOKUP($B328,Sheet1!$D$2:$G$553,4,FALSE)=0,"",$L328)</f>
        <v>#N/A</v>
      </c>
      <c r="P328" t="e">
        <f>IF(VLOOKUP($B328,Sheet1!$E$2:$G$553,3,FALSE)=0,"",$L328)</f>
        <v>#N/A</v>
      </c>
      <c r="Q328" t="e">
        <f>IF(VLOOKUP($B328,Sheet1!$F$2:$G$553,2,FALSE)=0,"",$L328)</f>
        <v>#N/A</v>
      </c>
    </row>
    <row r="329" spans="1:17" x14ac:dyDescent="0.25">
      <c r="A329" s="4">
        <v>1293</v>
      </c>
      <c r="B329" s="7" t="s">
        <v>501</v>
      </c>
      <c r="C329" s="8">
        <v>43141101</v>
      </c>
      <c r="D329" s="8" t="s">
        <v>51</v>
      </c>
      <c r="E329" s="8">
        <v>29868.2950802622</v>
      </c>
      <c r="F329" s="8">
        <f t="shared" si="20"/>
        <v>18.563266053612306</v>
      </c>
      <c r="G329" s="5">
        <v>165</v>
      </c>
      <c r="H329" s="8">
        <f t="shared" si="21"/>
        <v>32.971204186399547</v>
      </c>
      <c r="I329" s="11">
        <v>0.19982547991757299</v>
      </c>
      <c r="J329" s="12">
        <v>328</v>
      </c>
      <c r="K329">
        <f t="shared" si="22"/>
        <v>3475.2239139888043</v>
      </c>
      <c r="L329">
        <f t="shared" si="23"/>
        <v>14480.073224934182</v>
      </c>
      <c r="M329" t="e">
        <f>IF(VLOOKUP(B329,Sheet1!$B$2:$G$553,6,FALSE)=0,"",L329)</f>
        <v>#N/A</v>
      </c>
      <c r="N329" t="e">
        <f>IF(VLOOKUP($B329,Sheet1!$C$2:$G$553,5,FALSE)=0,"",$L329)</f>
        <v>#N/A</v>
      </c>
      <c r="O329" t="e">
        <f>IF(VLOOKUP($B329,Sheet1!$D$2:$G$553,4,FALSE)=0,"",$L329)</f>
        <v>#N/A</v>
      </c>
      <c r="P329" t="e">
        <f>IF(VLOOKUP($B329,Sheet1!$E$2:$G$553,3,FALSE)=0,"",$L329)</f>
        <v>#N/A</v>
      </c>
      <c r="Q329" t="e">
        <f>IF(VLOOKUP($B329,Sheet1!$F$2:$G$553,2,FALSE)=0,"",$L329)</f>
        <v>#N/A</v>
      </c>
    </row>
    <row r="330" spans="1:17" x14ac:dyDescent="0.25">
      <c r="A330" s="4">
        <v>9642</v>
      </c>
      <c r="B330" s="7" t="s">
        <v>502</v>
      </c>
      <c r="C330" s="8">
        <v>43351103</v>
      </c>
      <c r="D330" s="8" t="s">
        <v>503</v>
      </c>
      <c r="E330" s="8">
        <v>6495.7462183048401</v>
      </c>
      <c r="F330" s="8">
        <f t="shared" si="20"/>
        <v>4.0371325160378122</v>
      </c>
      <c r="G330" s="5">
        <v>37</v>
      </c>
      <c r="H330" s="8">
        <f t="shared" si="21"/>
        <v>7.3728992456876759</v>
      </c>
      <c r="I330" s="11">
        <v>0.19926754718074799</v>
      </c>
      <c r="J330" s="12">
        <v>329</v>
      </c>
      <c r="K330">
        <f t="shared" si="22"/>
        <v>3479.2610465048419</v>
      </c>
      <c r="L330">
        <f t="shared" si="23"/>
        <v>14472.700325688495</v>
      </c>
      <c r="M330" t="e">
        <f>IF(VLOOKUP(B330,Sheet1!$B$2:$G$553,6,FALSE)=0,"",L330)</f>
        <v>#N/A</v>
      </c>
      <c r="N330" t="e">
        <f>IF(VLOOKUP($B330,Sheet1!$C$2:$G$553,5,FALSE)=0,"",$L330)</f>
        <v>#N/A</v>
      </c>
      <c r="O330" t="e">
        <f>IF(VLOOKUP($B330,Sheet1!$D$2:$G$553,4,FALSE)=0,"",$L330)</f>
        <v>#N/A</v>
      </c>
      <c r="P330" t="e">
        <f>IF(VLOOKUP($B330,Sheet1!$E$2:$G$553,3,FALSE)=0,"",$L330)</f>
        <v>#N/A</v>
      </c>
      <c r="Q330" t="e">
        <f>IF(VLOOKUP($B330,Sheet1!$F$2:$G$553,2,FALSE)=0,"",$L330)</f>
        <v>#N/A</v>
      </c>
    </row>
    <row r="331" spans="1:17" x14ac:dyDescent="0.25">
      <c r="A331" s="4">
        <v>7729</v>
      </c>
      <c r="B331" s="7" t="s">
        <v>504</v>
      </c>
      <c r="C331" s="8">
        <v>254151101</v>
      </c>
      <c r="D331" s="8" t="s">
        <v>120</v>
      </c>
      <c r="E331" s="8">
        <v>6376.3554464265999</v>
      </c>
      <c r="F331" s="8">
        <f t="shared" si="20"/>
        <v>3.9629306690034802</v>
      </c>
      <c r="G331" s="5">
        <v>40</v>
      </c>
      <c r="H331" s="8">
        <f t="shared" si="21"/>
        <v>7.96273588965812</v>
      </c>
      <c r="I331" s="11">
        <v>0.199068397241453</v>
      </c>
      <c r="J331" s="12">
        <v>330</v>
      </c>
      <c r="K331">
        <f t="shared" si="22"/>
        <v>3483.2239771738455</v>
      </c>
      <c r="L331">
        <f t="shared" si="23"/>
        <v>14464.737589798837</v>
      </c>
      <c r="M331" t="e">
        <f>IF(VLOOKUP(B331,Sheet1!$B$2:$G$553,6,FALSE)=0,"",L331)</f>
        <v>#N/A</v>
      </c>
      <c r="N331" t="e">
        <f>IF(VLOOKUP($B331,Sheet1!$C$2:$G$553,5,FALSE)=0,"",$L331)</f>
        <v>#N/A</v>
      </c>
      <c r="O331" t="e">
        <f>IF(VLOOKUP($B331,Sheet1!$D$2:$G$553,4,FALSE)=0,"",$L331)</f>
        <v>#N/A</v>
      </c>
      <c r="P331" t="e">
        <f>IF(VLOOKUP($B331,Sheet1!$E$2:$G$553,3,FALSE)=0,"",$L331)</f>
        <v>#N/A</v>
      </c>
      <c r="Q331" t="e">
        <f>IF(VLOOKUP($B331,Sheet1!$F$2:$G$553,2,FALSE)=0,"",$L331)</f>
        <v>#N/A</v>
      </c>
    </row>
    <row r="332" spans="1:17" x14ac:dyDescent="0.25">
      <c r="A332" s="4">
        <v>464</v>
      </c>
      <c r="B332" s="7" t="s">
        <v>505</v>
      </c>
      <c r="C332" s="8">
        <v>43021101</v>
      </c>
      <c r="D332" s="8" t="s">
        <v>506</v>
      </c>
      <c r="E332" s="8">
        <v>9556.2940813121204</v>
      </c>
      <c r="F332" s="8">
        <f t="shared" si="20"/>
        <v>5.9392753768254325</v>
      </c>
      <c r="G332" s="5">
        <v>63</v>
      </c>
      <c r="H332" s="8">
        <f t="shared" si="21"/>
        <v>12.524902634392092</v>
      </c>
      <c r="I332" s="11">
        <v>0.19880797832368399</v>
      </c>
      <c r="J332" s="12">
        <v>331</v>
      </c>
      <c r="K332">
        <f t="shared" si="22"/>
        <v>3489.1632525506707</v>
      </c>
      <c r="L332">
        <f t="shared" si="23"/>
        <v>14452.212687164445</v>
      </c>
      <c r="M332" t="e">
        <f>IF(VLOOKUP(B332,Sheet1!$B$2:$G$553,6,FALSE)=0,"",L332)</f>
        <v>#N/A</v>
      </c>
      <c r="N332" t="e">
        <f>IF(VLOOKUP($B332,Sheet1!$C$2:$G$553,5,FALSE)=0,"",$L332)</f>
        <v>#N/A</v>
      </c>
      <c r="O332" t="e">
        <f>IF(VLOOKUP($B332,Sheet1!$D$2:$G$553,4,FALSE)=0,"",$L332)</f>
        <v>#N/A</v>
      </c>
      <c r="P332" t="e">
        <f>IF(VLOOKUP($B332,Sheet1!$E$2:$G$553,3,FALSE)=0,"",$L332)</f>
        <v>#N/A</v>
      </c>
      <c r="Q332" t="e">
        <f>IF(VLOOKUP($B332,Sheet1!$F$2:$G$553,2,FALSE)=0,"",$L332)</f>
        <v>#N/A</v>
      </c>
    </row>
    <row r="333" spans="1:17" x14ac:dyDescent="0.25">
      <c r="A333" s="4">
        <v>4726</v>
      </c>
      <c r="B333" s="7" t="s">
        <v>507</v>
      </c>
      <c r="C333" s="8">
        <v>153652109</v>
      </c>
      <c r="D333" s="8" t="s">
        <v>268</v>
      </c>
      <c r="E333" s="8">
        <v>29746.7522989795</v>
      </c>
      <c r="F333" s="8">
        <f t="shared" si="20"/>
        <v>18.487726724039465</v>
      </c>
      <c r="G333" s="5">
        <v>166</v>
      </c>
      <c r="H333" s="8">
        <f t="shared" si="21"/>
        <v>32.975856534752722</v>
      </c>
      <c r="I333" s="11">
        <v>0.19864973816116099</v>
      </c>
      <c r="J333" s="12">
        <v>332</v>
      </c>
      <c r="K333">
        <f t="shared" si="22"/>
        <v>3507.6509792747102</v>
      </c>
      <c r="L333">
        <f t="shared" si="23"/>
        <v>14419.236830629692</v>
      </c>
      <c r="M333" t="e">
        <f>IF(VLOOKUP(B333,Sheet1!$B$2:$G$553,6,FALSE)=0,"",L333)</f>
        <v>#N/A</v>
      </c>
      <c r="N333" t="e">
        <f>IF(VLOOKUP($B333,Sheet1!$C$2:$G$553,5,FALSE)=0,"",$L333)</f>
        <v>#N/A</v>
      </c>
      <c r="O333" t="e">
        <f>IF(VLOOKUP($B333,Sheet1!$D$2:$G$553,4,FALSE)=0,"",$L333)</f>
        <v>#N/A</v>
      </c>
      <c r="P333" t="e">
        <f>IF(VLOOKUP($B333,Sheet1!$E$2:$G$553,3,FALSE)=0,"",$L333)</f>
        <v>#N/A</v>
      </c>
      <c r="Q333" t="e">
        <f>IF(VLOOKUP($B333,Sheet1!$F$2:$G$553,2,FALSE)=0,"",$L333)</f>
        <v>#N/A</v>
      </c>
    </row>
    <row r="334" spans="1:17" x14ac:dyDescent="0.25">
      <c r="A334" s="4">
        <v>9424</v>
      </c>
      <c r="B334" s="7" t="s">
        <v>508</v>
      </c>
      <c r="C334" s="8">
        <v>14502110</v>
      </c>
      <c r="D334" s="8" t="s">
        <v>509</v>
      </c>
      <c r="E334" s="8">
        <v>1481.32264495763</v>
      </c>
      <c r="F334" s="8">
        <f t="shared" si="20"/>
        <v>0.92064800805321945</v>
      </c>
      <c r="G334" s="5">
        <v>3</v>
      </c>
      <c r="H334" s="8">
        <f t="shared" si="21"/>
        <v>0.59524115029687197</v>
      </c>
      <c r="I334" s="11">
        <v>0.198413716765624</v>
      </c>
      <c r="J334" s="12">
        <v>333</v>
      </c>
      <c r="K334">
        <f t="shared" si="22"/>
        <v>3508.5716272827635</v>
      </c>
      <c r="L334">
        <f t="shared" si="23"/>
        <v>14418.641589479395</v>
      </c>
      <c r="M334" t="e">
        <f>IF(VLOOKUP(B334,Sheet1!$B$2:$G$553,6,FALSE)=0,"",L334)</f>
        <v>#N/A</v>
      </c>
      <c r="N334" t="e">
        <f>IF(VLOOKUP($B334,Sheet1!$C$2:$G$553,5,FALSE)=0,"",$L334)</f>
        <v>#N/A</v>
      </c>
      <c r="O334" t="e">
        <f>IF(VLOOKUP($B334,Sheet1!$D$2:$G$553,4,FALSE)=0,"",$L334)</f>
        <v>#N/A</v>
      </c>
      <c r="P334" t="e">
        <f>IF(VLOOKUP($B334,Sheet1!$E$2:$G$553,3,FALSE)=0,"",$L334)</f>
        <v>#N/A</v>
      </c>
      <c r="Q334" t="e">
        <f>IF(VLOOKUP($B334,Sheet1!$F$2:$G$553,2,FALSE)=0,"",$L334)</f>
        <v>#N/A</v>
      </c>
    </row>
    <row r="335" spans="1:17" x14ac:dyDescent="0.25">
      <c r="A335" s="4">
        <v>308</v>
      </c>
      <c r="B335" s="7" t="s">
        <v>510</v>
      </c>
      <c r="C335" s="8">
        <v>48011144</v>
      </c>
      <c r="D335" s="8" t="s">
        <v>11</v>
      </c>
      <c r="E335" s="8">
        <v>42270.014473334799</v>
      </c>
      <c r="F335" s="8">
        <f t="shared" si="20"/>
        <v>26.270984756578496</v>
      </c>
      <c r="G335" s="5">
        <v>131</v>
      </c>
      <c r="H335" s="8">
        <f t="shared" si="21"/>
        <v>25.960688977592916</v>
      </c>
      <c r="I335" s="11">
        <v>0.19817319830223601</v>
      </c>
      <c r="J335" s="12">
        <v>334</v>
      </c>
      <c r="K335">
        <f t="shared" si="22"/>
        <v>3534.8426120393419</v>
      </c>
      <c r="L335">
        <f t="shared" si="23"/>
        <v>14392.680900501802</v>
      </c>
      <c r="M335" t="e">
        <f>IF(VLOOKUP(B335,Sheet1!$B$2:$G$553,6,FALSE)=0,"",L335)</f>
        <v>#N/A</v>
      </c>
      <c r="N335">
        <f>IF(VLOOKUP($B335,Sheet1!$C$2:$G$553,5,FALSE)=0,"",$L335)</f>
        <v>14392.680900501802</v>
      </c>
      <c r="O335" t="e">
        <f>IF(VLOOKUP($B335,Sheet1!$D$2:$G$553,4,FALSE)=0,"",$L335)</f>
        <v>#N/A</v>
      </c>
      <c r="P335" t="e">
        <f>IF(VLOOKUP($B335,Sheet1!$E$2:$G$553,3,FALSE)=0,"",$L335)</f>
        <v>#N/A</v>
      </c>
      <c r="Q335" t="e">
        <f>IF(VLOOKUP($B335,Sheet1!$F$2:$G$553,2,FALSE)=0,"",$L335)</f>
        <v>#N/A</v>
      </c>
    </row>
    <row r="336" spans="1:17" x14ac:dyDescent="0.25">
      <c r="A336" s="4">
        <v>7335</v>
      </c>
      <c r="B336" s="7" t="s">
        <v>511</v>
      </c>
      <c r="C336" s="8">
        <v>42871101</v>
      </c>
      <c r="D336" s="8" t="s">
        <v>19</v>
      </c>
      <c r="E336" s="8">
        <v>20806.912094399599</v>
      </c>
      <c r="F336" s="8">
        <f t="shared" si="20"/>
        <v>12.931579921938843</v>
      </c>
      <c r="G336" s="5">
        <v>116</v>
      </c>
      <c r="H336" s="8">
        <f t="shared" si="21"/>
        <v>22.960759732550915</v>
      </c>
      <c r="I336" s="11">
        <v>0.19793758390130101</v>
      </c>
      <c r="J336" s="12">
        <v>335</v>
      </c>
      <c r="K336">
        <f t="shared" si="22"/>
        <v>3547.7741919612808</v>
      </c>
      <c r="L336">
        <f t="shared" si="23"/>
        <v>14369.720140769252</v>
      </c>
      <c r="M336" t="e">
        <f>IF(VLOOKUP(B336,Sheet1!$B$2:$G$553,6,FALSE)=0,"",L336)</f>
        <v>#N/A</v>
      </c>
      <c r="N336" t="e">
        <f>IF(VLOOKUP($B336,Sheet1!$C$2:$G$553,5,FALSE)=0,"",$L336)</f>
        <v>#N/A</v>
      </c>
      <c r="O336" t="e">
        <f>IF(VLOOKUP($B336,Sheet1!$D$2:$G$553,4,FALSE)=0,"",$L336)</f>
        <v>#N/A</v>
      </c>
      <c r="P336" t="e">
        <f>IF(VLOOKUP($B336,Sheet1!$E$2:$G$553,3,FALSE)=0,"",$L336)</f>
        <v>#N/A</v>
      </c>
      <c r="Q336" t="e">
        <f>IF(VLOOKUP($B336,Sheet1!$F$2:$G$553,2,FALSE)=0,"",$L336)</f>
        <v>#N/A</v>
      </c>
    </row>
    <row r="337" spans="1:17" x14ac:dyDescent="0.25">
      <c r="A337" s="4">
        <v>3179</v>
      </c>
      <c r="B337" s="7" t="s">
        <v>512</v>
      </c>
      <c r="C337" s="8">
        <v>182562102</v>
      </c>
      <c r="D337" s="8" t="s">
        <v>408</v>
      </c>
      <c r="E337" s="8">
        <v>57391.975309308997</v>
      </c>
      <c r="F337" s="8">
        <f t="shared" si="20"/>
        <v>35.669344505474825</v>
      </c>
      <c r="G337" s="5">
        <v>159</v>
      </c>
      <c r="H337" s="8">
        <f t="shared" si="21"/>
        <v>31.468600920289415</v>
      </c>
      <c r="I337" s="11">
        <v>0.197915729058424</v>
      </c>
      <c r="J337" s="12">
        <v>336</v>
      </c>
      <c r="K337">
        <f t="shared" si="22"/>
        <v>3583.4435364667556</v>
      </c>
      <c r="L337">
        <f t="shared" si="23"/>
        <v>14338.251539848963</v>
      </c>
      <c r="M337" t="e">
        <f>IF(VLOOKUP(B337,Sheet1!$B$2:$G$553,6,FALSE)=0,"",L337)</f>
        <v>#N/A</v>
      </c>
      <c r="N337" t="e">
        <f>IF(VLOOKUP($B337,Sheet1!$C$2:$G$553,5,FALSE)=0,"",$L337)</f>
        <v>#N/A</v>
      </c>
      <c r="O337" t="e">
        <f>IF(VLOOKUP($B337,Sheet1!$D$2:$G$553,4,FALSE)=0,"",$L337)</f>
        <v>#N/A</v>
      </c>
      <c r="P337" t="e">
        <f>IF(VLOOKUP($B337,Sheet1!$E$2:$G$553,3,FALSE)=0,"",$L337)</f>
        <v>#N/A</v>
      </c>
      <c r="Q337" t="e">
        <f>IF(VLOOKUP($B337,Sheet1!$F$2:$G$553,2,FALSE)=0,"",$L337)</f>
        <v>#N/A</v>
      </c>
    </row>
    <row r="338" spans="1:17" x14ac:dyDescent="0.25">
      <c r="A338" s="4">
        <v>9031</v>
      </c>
      <c r="B338" s="7" t="s">
        <v>513</v>
      </c>
      <c r="C338" s="8">
        <v>254601103</v>
      </c>
      <c r="D338" s="8" t="s">
        <v>319</v>
      </c>
      <c r="E338" s="8">
        <v>20983.202809205599</v>
      </c>
      <c r="F338" s="8">
        <f t="shared" si="20"/>
        <v>13.041145313365817</v>
      </c>
      <c r="G338" s="5">
        <v>77</v>
      </c>
      <c r="H338" s="8">
        <f t="shared" si="21"/>
        <v>15.221602650647778</v>
      </c>
      <c r="I338" s="11">
        <v>0.197683151307114</v>
      </c>
      <c r="J338" s="12">
        <v>337</v>
      </c>
      <c r="K338">
        <f t="shared" si="22"/>
        <v>3596.4846817801213</v>
      </c>
      <c r="L338">
        <f t="shared" si="23"/>
        <v>14323.029937198315</v>
      </c>
      <c r="M338" t="e">
        <f>IF(VLOOKUP(B338,Sheet1!$B$2:$G$553,6,FALSE)=0,"",L338)</f>
        <v>#N/A</v>
      </c>
      <c r="N338" t="e">
        <f>IF(VLOOKUP($B338,Sheet1!$C$2:$G$553,5,FALSE)=0,"",$L338)</f>
        <v>#N/A</v>
      </c>
      <c r="O338" t="e">
        <f>IF(VLOOKUP($B338,Sheet1!$D$2:$G$553,4,FALSE)=0,"",$L338)</f>
        <v>#N/A</v>
      </c>
      <c r="P338" t="e">
        <f>IF(VLOOKUP($B338,Sheet1!$E$2:$G$553,3,FALSE)=0,"",$L338)</f>
        <v>#N/A</v>
      </c>
      <c r="Q338" t="e">
        <f>IF(VLOOKUP($B338,Sheet1!$F$2:$G$553,2,FALSE)=0,"",$L338)</f>
        <v>#N/A</v>
      </c>
    </row>
    <row r="339" spans="1:17" x14ac:dyDescent="0.25">
      <c r="A339" s="4">
        <v>6545</v>
      </c>
      <c r="B339" s="7" t="s">
        <v>514</v>
      </c>
      <c r="C339" s="8">
        <v>42301101</v>
      </c>
      <c r="D339" s="8" t="s">
        <v>515</v>
      </c>
      <c r="E339" s="8">
        <v>6713.6414156599603</v>
      </c>
      <c r="F339" s="8">
        <f t="shared" si="20"/>
        <v>4.1725552614418646</v>
      </c>
      <c r="G339" s="5">
        <v>98</v>
      </c>
      <c r="H339" s="8">
        <f t="shared" si="21"/>
        <v>19.292329346025554</v>
      </c>
      <c r="I339" s="11">
        <v>0.196860503530873</v>
      </c>
      <c r="J339" s="12">
        <v>338</v>
      </c>
      <c r="K339">
        <f t="shared" si="22"/>
        <v>3600.6572370415633</v>
      </c>
      <c r="L339">
        <f t="shared" si="23"/>
        <v>14303.737607852288</v>
      </c>
      <c r="M339" t="e">
        <f>IF(VLOOKUP(B339,Sheet1!$B$2:$G$553,6,FALSE)=0,"",L339)</f>
        <v>#N/A</v>
      </c>
      <c r="N339" t="e">
        <f>IF(VLOOKUP($B339,Sheet1!$C$2:$G$553,5,FALSE)=0,"",$L339)</f>
        <v>#N/A</v>
      </c>
      <c r="O339" t="e">
        <f>IF(VLOOKUP($B339,Sheet1!$D$2:$G$553,4,FALSE)=0,"",$L339)</f>
        <v>#N/A</v>
      </c>
      <c r="P339" t="e">
        <f>IF(VLOOKUP($B339,Sheet1!$E$2:$G$553,3,FALSE)=0,"",$L339)</f>
        <v>#N/A</v>
      </c>
      <c r="Q339" t="e">
        <f>IF(VLOOKUP($B339,Sheet1!$F$2:$G$553,2,FALSE)=0,"",$L339)</f>
        <v>#N/A</v>
      </c>
    </row>
    <row r="340" spans="1:17" x14ac:dyDescent="0.25">
      <c r="A340" s="4">
        <v>4963</v>
      </c>
      <c r="B340" s="7" t="s">
        <v>516</v>
      </c>
      <c r="C340" s="8">
        <v>252192101</v>
      </c>
      <c r="D340" s="8" t="s">
        <v>517</v>
      </c>
      <c r="E340" s="8">
        <v>12911.277203547001</v>
      </c>
      <c r="F340" s="8">
        <f t="shared" si="20"/>
        <v>8.0244109406755761</v>
      </c>
      <c r="G340" s="5">
        <v>47</v>
      </c>
      <c r="H340" s="8">
        <f t="shared" si="21"/>
        <v>9.2234916503678051</v>
      </c>
      <c r="I340" s="11">
        <v>0.196244503199315</v>
      </c>
      <c r="J340" s="12">
        <v>339</v>
      </c>
      <c r="K340">
        <f t="shared" si="22"/>
        <v>3608.6816479822387</v>
      </c>
      <c r="L340">
        <f t="shared" si="23"/>
        <v>14294.514116201921</v>
      </c>
      <c r="M340" t="e">
        <f>IF(VLOOKUP(B340,Sheet1!$B$2:$G$553,6,FALSE)=0,"",L340)</f>
        <v>#N/A</v>
      </c>
      <c r="N340" t="e">
        <f>IF(VLOOKUP($B340,Sheet1!$C$2:$G$553,5,FALSE)=0,"",$L340)</f>
        <v>#N/A</v>
      </c>
      <c r="O340" t="e">
        <f>IF(VLOOKUP($B340,Sheet1!$D$2:$G$553,4,FALSE)=0,"",$L340)</f>
        <v>#N/A</v>
      </c>
      <c r="P340" t="e">
        <f>IF(VLOOKUP($B340,Sheet1!$E$2:$G$553,3,FALSE)=0,"",$L340)</f>
        <v>#N/A</v>
      </c>
      <c r="Q340" t="e">
        <f>IF(VLOOKUP($B340,Sheet1!$F$2:$G$553,2,FALSE)=0,"",$L340)</f>
        <v>#N/A</v>
      </c>
    </row>
    <row r="341" spans="1:17" x14ac:dyDescent="0.25">
      <c r="A341" s="4">
        <v>8575</v>
      </c>
      <c r="B341" s="7" t="s">
        <v>518</v>
      </c>
      <c r="C341" s="8">
        <v>102781101</v>
      </c>
      <c r="D341" s="8" t="s">
        <v>39</v>
      </c>
      <c r="E341" s="8">
        <v>21303.458147057401</v>
      </c>
      <c r="F341" s="8">
        <f t="shared" si="20"/>
        <v>13.240185299600622</v>
      </c>
      <c r="G341" s="5">
        <v>67</v>
      </c>
      <c r="H341" s="8">
        <f t="shared" si="21"/>
        <v>13.138836686313075</v>
      </c>
      <c r="I341" s="11">
        <v>0.19610204009422499</v>
      </c>
      <c r="J341" s="12">
        <v>340</v>
      </c>
      <c r="K341">
        <f t="shared" si="22"/>
        <v>3621.9218332818391</v>
      </c>
      <c r="L341">
        <f t="shared" si="23"/>
        <v>14281.375279515607</v>
      </c>
      <c r="M341" t="e">
        <f>IF(VLOOKUP(B341,Sheet1!$B$2:$G$553,6,FALSE)=0,"",L341)</f>
        <v>#N/A</v>
      </c>
      <c r="N341" t="e">
        <f>IF(VLOOKUP($B341,Sheet1!$C$2:$G$553,5,FALSE)=0,"",$L341)</f>
        <v>#N/A</v>
      </c>
      <c r="O341" t="e">
        <f>IF(VLOOKUP($B341,Sheet1!$D$2:$G$553,4,FALSE)=0,"",$L341)</f>
        <v>#N/A</v>
      </c>
      <c r="P341" t="e">
        <f>IF(VLOOKUP($B341,Sheet1!$E$2:$G$553,3,FALSE)=0,"",$L341)</f>
        <v>#N/A</v>
      </c>
      <c r="Q341" t="e">
        <f>IF(VLOOKUP($B341,Sheet1!$F$2:$G$553,2,FALSE)=0,"",$L341)</f>
        <v>#N/A</v>
      </c>
    </row>
    <row r="342" spans="1:17" x14ac:dyDescent="0.25">
      <c r="A342" s="4">
        <v>3500</v>
      </c>
      <c r="B342" s="7" t="s">
        <v>519</v>
      </c>
      <c r="C342" s="8">
        <v>254061103</v>
      </c>
      <c r="D342" s="8" t="s">
        <v>520</v>
      </c>
      <c r="E342" s="8">
        <v>39870.080974955803</v>
      </c>
      <c r="F342" s="8">
        <f t="shared" si="20"/>
        <v>24.779416392141581</v>
      </c>
      <c r="G342" s="5">
        <v>230</v>
      </c>
      <c r="H342" s="8">
        <f t="shared" si="21"/>
        <v>45.092106433956943</v>
      </c>
      <c r="I342" s="11">
        <v>0.196052636669378</v>
      </c>
      <c r="J342" s="12">
        <v>341</v>
      </c>
      <c r="K342">
        <f t="shared" si="22"/>
        <v>3646.7012496739808</v>
      </c>
      <c r="L342">
        <f t="shared" si="23"/>
        <v>14236.283173081651</v>
      </c>
      <c r="M342" t="e">
        <f>IF(VLOOKUP(B342,Sheet1!$B$2:$G$553,6,FALSE)=0,"",L342)</f>
        <v>#N/A</v>
      </c>
      <c r="N342" t="e">
        <f>IF(VLOOKUP($B342,Sheet1!$C$2:$G$553,5,FALSE)=0,"",$L342)</f>
        <v>#N/A</v>
      </c>
      <c r="O342" t="e">
        <f>IF(VLOOKUP($B342,Sheet1!$D$2:$G$553,4,FALSE)=0,"",$L342)</f>
        <v>#N/A</v>
      </c>
      <c r="P342" t="e">
        <f>IF(VLOOKUP($B342,Sheet1!$E$2:$G$553,3,FALSE)=0,"",$L342)</f>
        <v>#N/A</v>
      </c>
      <c r="Q342" t="e">
        <f>IF(VLOOKUP($B342,Sheet1!$F$2:$G$553,2,FALSE)=0,"",$L342)</f>
        <v>#N/A</v>
      </c>
    </row>
    <row r="343" spans="1:17" x14ac:dyDescent="0.25">
      <c r="A343" s="4">
        <v>2568</v>
      </c>
      <c r="B343" s="7" t="s">
        <v>521</v>
      </c>
      <c r="C343" s="8">
        <v>42681102</v>
      </c>
      <c r="D343" s="8" t="s">
        <v>522</v>
      </c>
      <c r="E343" s="8">
        <v>34375.745208702901</v>
      </c>
      <c r="F343" s="8">
        <f t="shared" si="20"/>
        <v>21.364664517528219</v>
      </c>
      <c r="G343" s="5">
        <v>214</v>
      </c>
      <c r="H343" s="8">
        <f t="shared" si="21"/>
        <v>41.892061504892048</v>
      </c>
      <c r="I343" s="11">
        <v>0.19575729675183201</v>
      </c>
      <c r="J343" s="12">
        <v>342</v>
      </c>
      <c r="K343">
        <f t="shared" si="22"/>
        <v>3668.0659141915089</v>
      </c>
      <c r="L343">
        <f t="shared" si="23"/>
        <v>14194.391111576759</v>
      </c>
      <c r="M343" t="e">
        <f>IF(VLOOKUP(B343,Sheet1!$B$2:$G$553,6,FALSE)=0,"",L343)</f>
        <v>#N/A</v>
      </c>
      <c r="N343" t="e">
        <f>IF(VLOOKUP($B343,Sheet1!$C$2:$G$553,5,FALSE)=0,"",$L343)</f>
        <v>#N/A</v>
      </c>
      <c r="O343" t="e">
        <f>IF(VLOOKUP($B343,Sheet1!$D$2:$G$553,4,FALSE)=0,"",$L343)</f>
        <v>#N/A</v>
      </c>
      <c r="P343" t="e">
        <f>IF(VLOOKUP($B343,Sheet1!$E$2:$G$553,3,FALSE)=0,"",$L343)</f>
        <v>#N/A</v>
      </c>
      <c r="Q343" t="e">
        <f>IF(VLOOKUP($B343,Sheet1!$F$2:$G$553,2,FALSE)=0,"",$L343)</f>
        <v>#N/A</v>
      </c>
    </row>
    <row r="344" spans="1:17" x14ac:dyDescent="0.25">
      <c r="A344" s="4">
        <v>2190</v>
      </c>
      <c r="B344" s="7" t="s">
        <v>523</v>
      </c>
      <c r="C344" s="8">
        <v>152261105</v>
      </c>
      <c r="D344" s="8" t="s">
        <v>524</v>
      </c>
      <c r="E344" s="8">
        <v>33304.700565822197</v>
      </c>
      <c r="F344" s="8">
        <f t="shared" si="20"/>
        <v>20.69900594519714</v>
      </c>
      <c r="G344" s="5">
        <v>226</v>
      </c>
      <c r="H344" s="8">
        <f t="shared" si="21"/>
        <v>44.223830831603571</v>
      </c>
      <c r="I344" s="11">
        <v>0.19568066739647599</v>
      </c>
      <c r="J344" s="12">
        <v>343</v>
      </c>
      <c r="K344">
        <f t="shared" si="22"/>
        <v>3688.7649201367062</v>
      </c>
      <c r="L344">
        <f t="shared" si="23"/>
        <v>14150.167280745156</v>
      </c>
      <c r="M344" t="e">
        <f>IF(VLOOKUP(B344,Sheet1!$B$2:$G$553,6,FALSE)=0,"",L344)</f>
        <v>#N/A</v>
      </c>
      <c r="N344" t="e">
        <f>IF(VLOOKUP($B344,Sheet1!$C$2:$G$553,5,FALSE)=0,"",$L344)</f>
        <v>#N/A</v>
      </c>
      <c r="O344" t="e">
        <f>IF(VLOOKUP($B344,Sheet1!$D$2:$G$553,4,FALSE)=0,"",$L344)</f>
        <v>#N/A</v>
      </c>
      <c r="P344" t="e">
        <f>IF(VLOOKUP($B344,Sheet1!$E$2:$G$553,3,FALSE)=0,"",$L344)</f>
        <v>#N/A</v>
      </c>
      <c r="Q344" t="e">
        <f>IF(VLOOKUP($B344,Sheet1!$F$2:$G$553,2,FALSE)=0,"",$L344)</f>
        <v>#N/A</v>
      </c>
    </row>
    <row r="345" spans="1:17" x14ac:dyDescent="0.25">
      <c r="A345" s="4">
        <v>9927</v>
      </c>
      <c r="B345" s="7" t="s">
        <v>525</v>
      </c>
      <c r="C345" s="8">
        <v>42751111</v>
      </c>
      <c r="D345" s="8" t="s">
        <v>526</v>
      </c>
      <c r="E345" s="8">
        <v>268.67914485357102</v>
      </c>
      <c r="F345" s="8">
        <f t="shared" si="20"/>
        <v>0.16698517393012494</v>
      </c>
      <c r="G345" s="5">
        <v>19</v>
      </c>
      <c r="H345" s="8">
        <f t="shared" si="21"/>
        <v>3.7124643767015209</v>
      </c>
      <c r="I345" s="11">
        <v>0.195392861931659</v>
      </c>
      <c r="J345" s="12">
        <v>344</v>
      </c>
      <c r="K345">
        <f t="shared" si="22"/>
        <v>3688.9319053106365</v>
      </c>
      <c r="L345">
        <f t="shared" si="23"/>
        <v>14146.454816368454</v>
      </c>
      <c r="M345" t="e">
        <f>IF(VLOOKUP(B345,Sheet1!$B$2:$G$553,6,FALSE)=0,"",L345)</f>
        <v>#N/A</v>
      </c>
      <c r="N345" t="e">
        <f>IF(VLOOKUP($B345,Sheet1!$C$2:$G$553,5,FALSE)=0,"",$L345)</f>
        <v>#N/A</v>
      </c>
      <c r="O345" t="e">
        <f>IF(VLOOKUP($B345,Sheet1!$D$2:$G$553,4,FALSE)=0,"",$L345)</f>
        <v>#N/A</v>
      </c>
      <c r="P345" t="e">
        <f>IF(VLOOKUP($B345,Sheet1!$E$2:$G$553,3,FALSE)=0,"",$L345)</f>
        <v>#N/A</v>
      </c>
      <c r="Q345" t="e">
        <f>IF(VLOOKUP($B345,Sheet1!$F$2:$G$553,2,FALSE)=0,"",$L345)</f>
        <v>#N/A</v>
      </c>
    </row>
    <row r="346" spans="1:17" x14ac:dyDescent="0.25">
      <c r="A346" s="4">
        <v>41</v>
      </c>
      <c r="B346" s="7" t="s">
        <v>527</v>
      </c>
      <c r="C346" s="8">
        <v>43191101</v>
      </c>
      <c r="D346" s="8" t="s">
        <v>481</v>
      </c>
      <c r="E346" s="8">
        <v>18511.185385978701</v>
      </c>
      <c r="F346" s="8">
        <f t="shared" si="20"/>
        <v>11.504776498433003</v>
      </c>
      <c r="G346" s="5">
        <v>162</v>
      </c>
      <c r="H346" s="8">
        <f t="shared" si="21"/>
        <v>31.653467050277467</v>
      </c>
      <c r="I346" s="11">
        <v>0.195391771915293</v>
      </c>
      <c r="J346" s="12">
        <v>345</v>
      </c>
      <c r="K346">
        <f t="shared" si="22"/>
        <v>3700.4366818090693</v>
      </c>
      <c r="L346">
        <f t="shared" si="23"/>
        <v>14114.801349318177</v>
      </c>
      <c r="M346">
        <f>IF(VLOOKUP(B346,Sheet1!$B$2:$G$553,6,FALSE)=0,"",L346)</f>
        <v>14114.801349318177</v>
      </c>
      <c r="N346" t="e">
        <f>IF(VLOOKUP($B346,Sheet1!$C$2:$G$553,5,FALSE)=0,"",$L346)</f>
        <v>#N/A</v>
      </c>
      <c r="O346" t="e">
        <f>IF(VLOOKUP($B346,Sheet1!$D$2:$G$553,4,FALSE)=0,"",$L346)</f>
        <v>#N/A</v>
      </c>
      <c r="P346" t="e">
        <f>IF(VLOOKUP($B346,Sheet1!$E$2:$G$553,3,FALSE)=0,"",$L346)</f>
        <v>#N/A</v>
      </c>
      <c r="Q346" t="e">
        <f>IF(VLOOKUP($B346,Sheet1!$F$2:$G$553,2,FALSE)=0,"",$L346)</f>
        <v>#N/A</v>
      </c>
    </row>
    <row r="347" spans="1:17" x14ac:dyDescent="0.25">
      <c r="A347" s="4">
        <v>8428</v>
      </c>
      <c r="B347" s="7" t="s">
        <v>528</v>
      </c>
      <c r="C347" s="8">
        <v>43411101</v>
      </c>
      <c r="D347" s="8" t="s">
        <v>529</v>
      </c>
      <c r="E347" s="8">
        <v>12848.291730560701</v>
      </c>
      <c r="F347" s="8">
        <f t="shared" si="20"/>
        <v>7.9852652147673711</v>
      </c>
      <c r="G347" s="5">
        <v>38</v>
      </c>
      <c r="H347" s="8">
        <f t="shared" si="21"/>
        <v>7.421828728482506</v>
      </c>
      <c r="I347" s="11">
        <v>0.19531128232848699</v>
      </c>
      <c r="J347" s="12">
        <v>346</v>
      </c>
      <c r="K347">
        <f t="shared" si="22"/>
        <v>3708.4219470238368</v>
      </c>
      <c r="L347">
        <f t="shared" si="23"/>
        <v>14107.379520589695</v>
      </c>
      <c r="M347" t="e">
        <f>IF(VLOOKUP(B347,Sheet1!$B$2:$G$553,6,FALSE)=0,"",L347)</f>
        <v>#N/A</v>
      </c>
      <c r="N347" t="e">
        <f>IF(VLOOKUP($B347,Sheet1!$C$2:$G$553,5,FALSE)=0,"",$L347)</f>
        <v>#N/A</v>
      </c>
      <c r="O347" t="e">
        <f>IF(VLOOKUP($B347,Sheet1!$D$2:$G$553,4,FALSE)=0,"",$L347)</f>
        <v>#N/A</v>
      </c>
      <c r="P347" t="e">
        <f>IF(VLOOKUP($B347,Sheet1!$E$2:$G$553,3,FALSE)=0,"",$L347)</f>
        <v>#N/A</v>
      </c>
      <c r="Q347" t="e">
        <f>IF(VLOOKUP($B347,Sheet1!$F$2:$G$553,2,FALSE)=0,"",$L347)</f>
        <v>#N/A</v>
      </c>
    </row>
    <row r="348" spans="1:17" x14ac:dyDescent="0.25">
      <c r="A348" s="4">
        <v>4645</v>
      </c>
      <c r="B348" s="7" t="s">
        <v>530</v>
      </c>
      <c r="C348" s="8">
        <v>163541102</v>
      </c>
      <c r="D348" s="8" t="s">
        <v>371</v>
      </c>
      <c r="E348" s="8">
        <v>10868.155935327901</v>
      </c>
      <c r="F348" s="8">
        <f t="shared" si="20"/>
        <v>6.7546028187246119</v>
      </c>
      <c r="G348" s="5">
        <v>75</v>
      </c>
      <c r="H348" s="8">
        <f t="shared" si="21"/>
        <v>14.62718483577345</v>
      </c>
      <c r="I348" s="11">
        <v>0.19502913114364601</v>
      </c>
      <c r="J348" s="12">
        <v>347</v>
      </c>
      <c r="K348">
        <f t="shared" si="22"/>
        <v>3715.1765498425616</v>
      </c>
      <c r="L348">
        <f t="shared" si="23"/>
        <v>14092.752335753921</v>
      </c>
      <c r="M348" t="e">
        <f>IF(VLOOKUP(B348,Sheet1!$B$2:$G$553,6,FALSE)=0,"",L348)</f>
        <v>#N/A</v>
      </c>
      <c r="N348" t="e">
        <f>IF(VLOOKUP($B348,Sheet1!$C$2:$G$553,5,FALSE)=0,"",$L348)</f>
        <v>#N/A</v>
      </c>
      <c r="O348" t="e">
        <f>IF(VLOOKUP($B348,Sheet1!$D$2:$G$553,4,FALSE)=0,"",$L348)</f>
        <v>#N/A</v>
      </c>
      <c r="P348" t="e">
        <f>IF(VLOOKUP($B348,Sheet1!$E$2:$G$553,3,FALSE)=0,"",$L348)</f>
        <v>#N/A</v>
      </c>
      <c r="Q348" t="e">
        <f>IF(VLOOKUP($B348,Sheet1!$F$2:$G$553,2,FALSE)=0,"",$L348)</f>
        <v>#N/A</v>
      </c>
    </row>
    <row r="349" spans="1:17" x14ac:dyDescent="0.25">
      <c r="A349" s="4">
        <v>1354</v>
      </c>
      <c r="B349" s="7" t="s">
        <v>531</v>
      </c>
      <c r="C349" s="8">
        <v>162991102</v>
      </c>
      <c r="D349" s="8" t="s">
        <v>532</v>
      </c>
      <c r="E349" s="8">
        <v>27168.798590269402</v>
      </c>
      <c r="F349" s="8">
        <f t="shared" si="20"/>
        <v>16.885518079719951</v>
      </c>
      <c r="G349" s="5">
        <v>236</v>
      </c>
      <c r="H349" s="8">
        <f t="shared" si="21"/>
        <v>46.021327583139964</v>
      </c>
      <c r="I349" s="11">
        <v>0.19500562535228799</v>
      </c>
      <c r="J349" s="12">
        <v>348</v>
      </c>
      <c r="K349">
        <f t="shared" si="22"/>
        <v>3732.0620679222816</v>
      </c>
      <c r="L349">
        <f t="shared" si="23"/>
        <v>14046.731008170782</v>
      </c>
      <c r="M349" t="e">
        <f>IF(VLOOKUP(B349,Sheet1!$B$2:$G$553,6,FALSE)=0,"",L349)</f>
        <v>#N/A</v>
      </c>
      <c r="N349" t="e">
        <f>IF(VLOOKUP($B349,Sheet1!$C$2:$G$553,5,FALSE)=0,"",$L349)</f>
        <v>#N/A</v>
      </c>
      <c r="O349" t="e">
        <f>IF(VLOOKUP($B349,Sheet1!$D$2:$G$553,4,FALSE)=0,"",$L349)</f>
        <v>#N/A</v>
      </c>
      <c r="P349" t="e">
        <f>IF(VLOOKUP($B349,Sheet1!$E$2:$G$553,3,FALSE)=0,"",$L349)</f>
        <v>#N/A</v>
      </c>
      <c r="Q349" t="e">
        <f>IF(VLOOKUP($B349,Sheet1!$F$2:$G$553,2,FALSE)=0,"",$L349)</f>
        <v>#N/A</v>
      </c>
    </row>
    <row r="350" spans="1:17" x14ac:dyDescent="0.25">
      <c r="A350" s="4">
        <v>6647</v>
      </c>
      <c r="B350" s="7" t="s">
        <v>533</v>
      </c>
      <c r="C350" s="8">
        <v>252941107</v>
      </c>
      <c r="D350" s="8" t="s">
        <v>534</v>
      </c>
      <c r="E350" s="8">
        <v>72531.106408262494</v>
      </c>
      <c r="F350" s="8">
        <f t="shared" si="20"/>
        <v>45.078375642176816</v>
      </c>
      <c r="G350" s="5">
        <v>449</v>
      </c>
      <c r="H350" s="8">
        <f t="shared" si="21"/>
        <v>87.311014925244478</v>
      </c>
      <c r="I350" s="11">
        <v>0.19445660339698101</v>
      </c>
      <c r="J350" s="12">
        <v>349</v>
      </c>
      <c r="K350">
        <f t="shared" si="22"/>
        <v>3777.1404435644586</v>
      </c>
      <c r="L350">
        <f t="shared" si="23"/>
        <v>13959.419993245538</v>
      </c>
      <c r="M350" t="e">
        <f>IF(VLOOKUP(B350,Sheet1!$B$2:$G$553,6,FALSE)=0,"",L350)</f>
        <v>#N/A</v>
      </c>
      <c r="N350" t="e">
        <f>IF(VLOOKUP($B350,Sheet1!$C$2:$G$553,5,FALSE)=0,"",$L350)</f>
        <v>#N/A</v>
      </c>
      <c r="O350" t="e">
        <f>IF(VLOOKUP($B350,Sheet1!$D$2:$G$553,4,FALSE)=0,"",$L350)</f>
        <v>#N/A</v>
      </c>
      <c r="P350" t="e">
        <f>IF(VLOOKUP($B350,Sheet1!$E$2:$G$553,3,FALSE)=0,"",$L350)</f>
        <v>#N/A</v>
      </c>
      <c r="Q350" t="e">
        <f>IF(VLOOKUP($B350,Sheet1!$F$2:$G$553,2,FALSE)=0,"",$L350)</f>
        <v>#N/A</v>
      </c>
    </row>
    <row r="351" spans="1:17" x14ac:dyDescent="0.25">
      <c r="A351" s="4">
        <v>4112</v>
      </c>
      <c r="B351" s="7" t="s">
        <v>535</v>
      </c>
      <c r="C351" s="8">
        <v>103441101</v>
      </c>
      <c r="D351" s="8" t="s">
        <v>536</v>
      </c>
      <c r="E351" s="8">
        <v>52238.156928393902</v>
      </c>
      <c r="F351" s="8">
        <f t="shared" si="20"/>
        <v>32.466225561462963</v>
      </c>
      <c r="G351" s="5">
        <v>318</v>
      </c>
      <c r="H351" s="8">
        <f t="shared" si="21"/>
        <v>61.835139613267948</v>
      </c>
      <c r="I351" s="11">
        <v>0.194450124570025</v>
      </c>
      <c r="J351" s="12">
        <v>350</v>
      </c>
      <c r="K351">
        <f t="shared" si="22"/>
        <v>3809.6066691259216</v>
      </c>
      <c r="L351">
        <f t="shared" si="23"/>
        <v>13897.58485363227</v>
      </c>
      <c r="M351" t="e">
        <f>IF(VLOOKUP(B351,Sheet1!$B$2:$G$553,6,FALSE)=0,"",L351)</f>
        <v>#N/A</v>
      </c>
      <c r="N351" t="e">
        <f>IF(VLOOKUP($B351,Sheet1!$C$2:$G$553,5,FALSE)=0,"",$L351)</f>
        <v>#N/A</v>
      </c>
      <c r="O351" t="e">
        <f>IF(VLOOKUP($B351,Sheet1!$D$2:$G$553,4,FALSE)=0,"",$L351)</f>
        <v>#N/A</v>
      </c>
      <c r="P351" t="e">
        <f>IF(VLOOKUP($B351,Sheet1!$E$2:$G$553,3,FALSE)=0,"",$L351)</f>
        <v>#N/A</v>
      </c>
      <c r="Q351" t="e">
        <f>IF(VLOOKUP($B351,Sheet1!$F$2:$G$553,2,FALSE)=0,"",$L351)</f>
        <v>#N/A</v>
      </c>
    </row>
    <row r="352" spans="1:17" x14ac:dyDescent="0.25">
      <c r="A352" s="4">
        <v>1219</v>
      </c>
      <c r="B352" s="7" t="s">
        <v>537</v>
      </c>
      <c r="C352" s="8">
        <v>153662102</v>
      </c>
      <c r="D352" s="8" t="s">
        <v>293</v>
      </c>
      <c r="E352" s="8">
        <v>62691.336887810503</v>
      </c>
      <c r="F352" s="8">
        <f t="shared" si="20"/>
        <v>38.962919134748603</v>
      </c>
      <c r="G352" s="5">
        <v>465</v>
      </c>
      <c r="H352" s="8">
        <f t="shared" si="21"/>
        <v>90.263694100222864</v>
      </c>
      <c r="I352" s="11">
        <v>0.19411547118327499</v>
      </c>
      <c r="J352" s="12">
        <v>351</v>
      </c>
      <c r="K352">
        <f t="shared" si="22"/>
        <v>3848.5695882606701</v>
      </c>
      <c r="L352">
        <f t="shared" si="23"/>
        <v>13807.321159532048</v>
      </c>
      <c r="M352" t="e">
        <f>IF(VLOOKUP(B352,Sheet1!$B$2:$G$553,6,FALSE)=0,"",L352)</f>
        <v>#N/A</v>
      </c>
      <c r="N352" t="e">
        <f>IF(VLOOKUP($B352,Sheet1!$C$2:$G$553,5,FALSE)=0,"",$L352)</f>
        <v>#N/A</v>
      </c>
      <c r="O352" t="e">
        <f>IF(VLOOKUP($B352,Sheet1!$D$2:$G$553,4,FALSE)=0,"",$L352)</f>
        <v>#N/A</v>
      </c>
      <c r="P352" t="e">
        <f>IF(VLOOKUP($B352,Sheet1!$E$2:$G$553,3,FALSE)=0,"",$L352)</f>
        <v>#N/A</v>
      </c>
      <c r="Q352" t="e">
        <f>IF(VLOOKUP($B352,Sheet1!$F$2:$G$553,2,FALSE)=0,"",$L352)</f>
        <v>#N/A</v>
      </c>
    </row>
    <row r="353" spans="1:17" x14ac:dyDescent="0.25">
      <c r="A353" s="4">
        <v>4008</v>
      </c>
      <c r="B353" s="7" t="s">
        <v>538</v>
      </c>
      <c r="C353" s="8">
        <v>163541101</v>
      </c>
      <c r="D353" s="8" t="s">
        <v>106</v>
      </c>
      <c r="E353" s="8">
        <v>53098.443242061701</v>
      </c>
      <c r="F353" s="8">
        <f t="shared" si="20"/>
        <v>33.000896980771721</v>
      </c>
      <c r="G353" s="5">
        <v>334</v>
      </c>
      <c r="H353" s="8">
        <f t="shared" si="21"/>
        <v>64.811000283037714</v>
      </c>
      <c r="I353" s="11">
        <v>0.19404491102705901</v>
      </c>
      <c r="J353" s="12">
        <v>352</v>
      </c>
      <c r="K353">
        <f t="shared" si="22"/>
        <v>3881.5704852414419</v>
      </c>
      <c r="L353">
        <f t="shared" si="23"/>
        <v>13742.51015924901</v>
      </c>
      <c r="M353" t="e">
        <f>IF(VLOOKUP(B353,Sheet1!$B$2:$G$553,6,FALSE)=0,"",L353)</f>
        <v>#N/A</v>
      </c>
      <c r="N353" t="e">
        <f>IF(VLOOKUP($B353,Sheet1!$C$2:$G$553,5,FALSE)=0,"",$L353)</f>
        <v>#N/A</v>
      </c>
      <c r="O353" t="e">
        <f>IF(VLOOKUP($B353,Sheet1!$D$2:$G$553,4,FALSE)=0,"",$L353)</f>
        <v>#N/A</v>
      </c>
      <c r="P353" t="e">
        <f>IF(VLOOKUP($B353,Sheet1!$E$2:$G$553,3,FALSE)=0,"",$L353)</f>
        <v>#N/A</v>
      </c>
      <c r="Q353" t="e">
        <f>IF(VLOOKUP($B353,Sheet1!$F$2:$G$553,2,FALSE)=0,"",$L353)</f>
        <v>#N/A</v>
      </c>
    </row>
    <row r="354" spans="1:17" x14ac:dyDescent="0.25">
      <c r="A354" s="4">
        <v>9763</v>
      </c>
      <c r="B354" s="7" t="s">
        <v>539</v>
      </c>
      <c r="C354" s="8">
        <v>251511101</v>
      </c>
      <c r="D354" s="8" t="s">
        <v>540</v>
      </c>
      <c r="E354" s="8">
        <v>12293.528275554199</v>
      </c>
      <c r="F354" s="8">
        <f t="shared" si="20"/>
        <v>7.640477486360596</v>
      </c>
      <c r="G354" s="5">
        <v>36</v>
      </c>
      <c r="H354" s="8">
        <f t="shared" si="21"/>
        <v>6.9833945535913804</v>
      </c>
      <c r="I354" s="11">
        <v>0.193983182044205</v>
      </c>
      <c r="J354" s="12">
        <v>353</v>
      </c>
      <c r="K354">
        <f t="shared" si="22"/>
        <v>3889.2109627278023</v>
      </c>
      <c r="L354">
        <f t="shared" si="23"/>
        <v>13735.526764695418</v>
      </c>
      <c r="M354">
        <f>IF(VLOOKUP(B354,Sheet1!$B$2:$G$553,6,FALSE)=0,"",L354)</f>
        <v>13735.526764695418</v>
      </c>
      <c r="N354" t="e">
        <f>IF(VLOOKUP($B354,Sheet1!$C$2:$G$553,5,FALSE)=0,"",$L354)</f>
        <v>#N/A</v>
      </c>
      <c r="O354" t="e">
        <f>IF(VLOOKUP($B354,Sheet1!$D$2:$G$553,4,FALSE)=0,"",$L354)</f>
        <v>#N/A</v>
      </c>
      <c r="P354" t="e">
        <f>IF(VLOOKUP($B354,Sheet1!$E$2:$G$553,3,FALSE)=0,"",$L354)</f>
        <v>#N/A</v>
      </c>
      <c r="Q354" t="e">
        <f>IF(VLOOKUP($B354,Sheet1!$F$2:$G$553,2,FALSE)=0,"",$L354)</f>
        <v>#N/A</v>
      </c>
    </row>
    <row r="355" spans="1:17" x14ac:dyDescent="0.25">
      <c r="A355" s="4">
        <v>4721</v>
      </c>
      <c r="B355" s="7" t="s">
        <v>541</v>
      </c>
      <c r="C355" s="8">
        <v>252411104</v>
      </c>
      <c r="D355" s="8" t="s">
        <v>542</v>
      </c>
      <c r="E355" s="8">
        <v>8243.1423659440497</v>
      </c>
      <c r="F355" s="8">
        <f t="shared" si="20"/>
        <v>5.1231462808850523</v>
      </c>
      <c r="G355" s="5">
        <v>63</v>
      </c>
      <c r="H355" s="8">
        <f t="shared" si="21"/>
        <v>12.216595409606008</v>
      </c>
      <c r="I355" s="11">
        <v>0.193914212850889</v>
      </c>
      <c r="J355" s="12">
        <v>354</v>
      </c>
      <c r="K355">
        <f t="shared" si="22"/>
        <v>3894.3341090086874</v>
      </c>
      <c r="L355">
        <f t="shared" si="23"/>
        <v>13723.310169285813</v>
      </c>
      <c r="M355" t="e">
        <f>IF(VLOOKUP(B355,Sheet1!$B$2:$G$553,6,FALSE)=0,"",L355)</f>
        <v>#N/A</v>
      </c>
      <c r="N355" t="e">
        <f>IF(VLOOKUP($B355,Sheet1!$C$2:$G$553,5,FALSE)=0,"",$L355)</f>
        <v>#N/A</v>
      </c>
      <c r="O355" t="e">
        <f>IF(VLOOKUP($B355,Sheet1!$D$2:$G$553,4,FALSE)=0,"",$L355)</f>
        <v>#N/A</v>
      </c>
      <c r="P355" t="e">
        <f>IF(VLOOKUP($B355,Sheet1!$E$2:$G$553,3,FALSE)=0,"",$L355)</f>
        <v>#N/A</v>
      </c>
      <c r="Q355" t="e">
        <f>IF(VLOOKUP($B355,Sheet1!$F$2:$G$553,2,FALSE)=0,"",$L355)</f>
        <v>#N/A</v>
      </c>
    </row>
    <row r="356" spans="1:17" x14ac:dyDescent="0.25">
      <c r="A356" s="4">
        <v>8166</v>
      </c>
      <c r="B356" s="7" t="s">
        <v>543</v>
      </c>
      <c r="C356" s="8">
        <v>103191101</v>
      </c>
      <c r="D356" s="8" t="s">
        <v>114</v>
      </c>
      <c r="E356" s="8">
        <v>30178.562329378801</v>
      </c>
      <c r="F356" s="8">
        <f t="shared" si="20"/>
        <v>18.756098402348542</v>
      </c>
      <c r="G356" s="5">
        <v>171</v>
      </c>
      <c r="H356" s="8">
        <f t="shared" si="21"/>
        <v>33.136580264241637</v>
      </c>
      <c r="I356" s="11">
        <v>0.193781171135916</v>
      </c>
      <c r="J356" s="12">
        <v>355</v>
      </c>
      <c r="K356">
        <f t="shared" si="22"/>
        <v>3913.0902074110359</v>
      </c>
      <c r="L356">
        <f t="shared" si="23"/>
        <v>13690.173589021571</v>
      </c>
      <c r="M356" t="e">
        <f>IF(VLOOKUP(B356,Sheet1!$B$2:$G$553,6,FALSE)=0,"",L356)</f>
        <v>#N/A</v>
      </c>
      <c r="N356" t="e">
        <f>IF(VLOOKUP($B356,Sheet1!$C$2:$G$553,5,FALSE)=0,"",$L356)</f>
        <v>#N/A</v>
      </c>
      <c r="O356" t="e">
        <f>IF(VLOOKUP($B356,Sheet1!$D$2:$G$553,4,FALSE)=0,"",$L356)</f>
        <v>#N/A</v>
      </c>
      <c r="P356" t="e">
        <f>IF(VLOOKUP($B356,Sheet1!$E$2:$G$553,3,FALSE)=0,"",$L356)</f>
        <v>#N/A</v>
      </c>
      <c r="Q356" t="e">
        <f>IF(VLOOKUP($B356,Sheet1!$F$2:$G$553,2,FALSE)=0,"",$L356)</f>
        <v>#N/A</v>
      </c>
    </row>
    <row r="357" spans="1:17" x14ac:dyDescent="0.25">
      <c r="A357" s="4">
        <v>10364</v>
      </c>
      <c r="B357" s="7" t="s">
        <v>544</v>
      </c>
      <c r="C357" s="8">
        <v>63172101</v>
      </c>
      <c r="D357" s="8" t="s">
        <v>375</v>
      </c>
      <c r="E357" s="8">
        <v>771.47013727106105</v>
      </c>
      <c r="F357" s="8">
        <f t="shared" si="20"/>
        <v>0.47947180688070917</v>
      </c>
      <c r="G357" s="5">
        <v>7</v>
      </c>
      <c r="H357" s="8">
        <f t="shared" si="21"/>
        <v>1.3558381726265389</v>
      </c>
      <c r="I357" s="11">
        <v>0.193691167518077</v>
      </c>
      <c r="J357" s="12">
        <v>356</v>
      </c>
      <c r="K357">
        <f t="shared" si="22"/>
        <v>3913.5696792179165</v>
      </c>
      <c r="L357">
        <f t="shared" si="23"/>
        <v>13688.817750848944</v>
      </c>
      <c r="M357" t="e">
        <f>IF(VLOOKUP(B357,Sheet1!$B$2:$G$553,6,FALSE)=0,"",L357)</f>
        <v>#N/A</v>
      </c>
      <c r="N357" t="e">
        <f>IF(VLOOKUP($B357,Sheet1!$C$2:$G$553,5,FALSE)=0,"",$L357)</f>
        <v>#N/A</v>
      </c>
      <c r="O357" t="e">
        <f>IF(VLOOKUP($B357,Sheet1!$D$2:$G$553,4,FALSE)=0,"",$L357)</f>
        <v>#N/A</v>
      </c>
      <c r="P357" t="e">
        <f>IF(VLOOKUP($B357,Sheet1!$E$2:$G$553,3,FALSE)=0,"",$L357)</f>
        <v>#N/A</v>
      </c>
      <c r="Q357" t="e">
        <f>IF(VLOOKUP($B357,Sheet1!$F$2:$G$553,2,FALSE)=0,"",$L357)</f>
        <v>#N/A</v>
      </c>
    </row>
    <row r="358" spans="1:17" x14ac:dyDescent="0.25">
      <c r="A358" s="4">
        <v>10620</v>
      </c>
      <c r="B358" s="7" t="s">
        <v>545</v>
      </c>
      <c r="C358" s="8">
        <v>163541102</v>
      </c>
      <c r="D358" s="8" t="s">
        <v>371</v>
      </c>
      <c r="E358" s="8">
        <v>1956.95952505777</v>
      </c>
      <c r="F358" s="8">
        <f t="shared" si="20"/>
        <v>1.2162582505020323</v>
      </c>
      <c r="G358" s="5">
        <v>6</v>
      </c>
      <c r="H358" s="8">
        <f t="shared" si="21"/>
        <v>1.1596760301150841</v>
      </c>
      <c r="I358" s="11">
        <v>0.19327933835251401</v>
      </c>
      <c r="J358" s="12">
        <v>357</v>
      </c>
      <c r="K358">
        <f t="shared" si="22"/>
        <v>3914.7859374684185</v>
      </c>
      <c r="L358">
        <f t="shared" si="23"/>
        <v>13687.65807481883</v>
      </c>
      <c r="M358" t="e">
        <f>IF(VLOOKUP(B358,Sheet1!$B$2:$G$553,6,FALSE)=0,"",L358)</f>
        <v>#N/A</v>
      </c>
      <c r="N358" t="e">
        <f>IF(VLOOKUP($B358,Sheet1!$C$2:$G$553,5,FALSE)=0,"",$L358)</f>
        <v>#N/A</v>
      </c>
      <c r="O358" t="e">
        <f>IF(VLOOKUP($B358,Sheet1!$D$2:$G$553,4,FALSE)=0,"",$L358)</f>
        <v>#N/A</v>
      </c>
      <c r="P358" t="e">
        <f>IF(VLOOKUP($B358,Sheet1!$E$2:$G$553,3,FALSE)=0,"",$L358)</f>
        <v>#N/A</v>
      </c>
      <c r="Q358" t="e">
        <f>IF(VLOOKUP($B358,Sheet1!$F$2:$G$553,2,FALSE)=0,"",$L358)</f>
        <v>#N/A</v>
      </c>
    </row>
    <row r="359" spans="1:17" x14ac:dyDescent="0.25">
      <c r="A359" s="4">
        <v>1881</v>
      </c>
      <c r="B359" s="7" t="s">
        <v>546</v>
      </c>
      <c r="C359" s="8">
        <v>152561103</v>
      </c>
      <c r="D359" s="8" t="s">
        <v>287</v>
      </c>
      <c r="E359" s="8">
        <v>42516.879335965299</v>
      </c>
      <c r="F359" s="8">
        <f t="shared" si="20"/>
        <v>26.424412265982163</v>
      </c>
      <c r="G359" s="5">
        <v>240</v>
      </c>
      <c r="H359" s="8">
        <f t="shared" si="21"/>
        <v>46.357025805459116</v>
      </c>
      <c r="I359" s="11">
        <v>0.193154274189413</v>
      </c>
      <c r="J359" s="12">
        <v>358</v>
      </c>
      <c r="K359">
        <f t="shared" si="22"/>
        <v>3941.2103497344006</v>
      </c>
      <c r="L359">
        <f t="shared" si="23"/>
        <v>13641.301049013371</v>
      </c>
      <c r="M359" t="e">
        <f>IF(VLOOKUP(B359,Sheet1!$B$2:$G$553,6,FALSE)=0,"",L359)</f>
        <v>#N/A</v>
      </c>
      <c r="N359" t="e">
        <f>IF(VLOOKUP($B359,Sheet1!$C$2:$G$553,5,FALSE)=0,"",$L359)</f>
        <v>#N/A</v>
      </c>
      <c r="O359" t="e">
        <f>IF(VLOOKUP($B359,Sheet1!$D$2:$G$553,4,FALSE)=0,"",$L359)</f>
        <v>#N/A</v>
      </c>
      <c r="P359" t="e">
        <f>IF(VLOOKUP($B359,Sheet1!$E$2:$G$553,3,FALSE)=0,"",$L359)</f>
        <v>#N/A</v>
      </c>
      <c r="Q359" t="e">
        <f>IF(VLOOKUP($B359,Sheet1!$F$2:$G$553,2,FALSE)=0,"",$L359)</f>
        <v>#N/A</v>
      </c>
    </row>
    <row r="360" spans="1:17" x14ac:dyDescent="0.25">
      <c r="A360" s="4">
        <v>10174</v>
      </c>
      <c r="B360" s="7" t="s">
        <v>547</v>
      </c>
      <c r="C360" s="8">
        <v>42991105</v>
      </c>
      <c r="D360" s="8" t="s">
        <v>343</v>
      </c>
      <c r="E360" s="8">
        <v>7099.1789855930201</v>
      </c>
      <c r="F360" s="8">
        <f t="shared" si="20"/>
        <v>4.4121684186407828</v>
      </c>
      <c r="G360" s="5">
        <v>34</v>
      </c>
      <c r="H360" s="8">
        <f t="shared" si="21"/>
        <v>6.5496760448745359</v>
      </c>
      <c r="I360" s="11">
        <v>0.192637530731604</v>
      </c>
      <c r="J360" s="12">
        <v>359</v>
      </c>
      <c r="K360">
        <f t="shared" si="22"/>
        <v>3945.6225181530413</v>
      </c>
      <c r="L360">
        <f t="shared" si="23"/>
        <v>13634.751372968496</v>
      </c>
      <c r="M360" t="e">
        <f>IF(VLOOKUP(B360,Sheet1!$B$2:$G$553,6,FALSE)=0,"",L360)</f>
        <v>#N/A</v>
      </c>
      <c r="N360" t="e">
        <f>IF(VLOOKUP($B360,Sheet1!$C$2:$G$553,5,FALSE)=0,"",$L360)</f>
        <v>#N/A</v>
      </c>
      <c r="O360" t="e">
        <f>IF(VLOOKUP($B360,Sheet1!$D$2:$G$553,4,FALSE)=0,"",$L360)</f>
        <v>#N/A</v>
      </c>
      <c r="P360" t="e">
        <f>IF(VLOOKUP($B360,Sheet1!$E$2:$G$553,3,FALSE)=0,"",$L360)</f>
        <v>#N/A</v>
      </c>
      <c r="Q360" t="e">
        <f>IF(VLOOKUP($B360,Sheet1!$F$2:$G$553,2,FALSE)=0,"",$L360)</f>
        <v>#N/A</v>
      </c>
    </row>
    <row r="361" spans="1:17" x14ac:dyDescent="0.25">
      <c r="A361" s="4">
        <v>9563</v>
      </c>
      <c r="B361" s="7" t="s">
        <v>548</v>
      </c>
      <c r="C361" s="8">
        <v>102781101</v>
      </c>
      <c r="D361" s="8" t="s">
        <v>39</v>
      </c>
      <c r="E361" s="8">
        <v>14097.676047032601</v>
      </c>
      <c r="F361" s="8">
        <f t="shared" si="20"/>
        <v>8.7617626146877576</v>
      </c>
      <c r="G361" s="5">
        <v>52</v>
      </c>
      <c r="H361" s="8">
        <f t="shared" si="21"/>
        <v>10.003090742671521</v>
      </c>
      <c r="I361" s="11">
        <v>0.19236712966676001</v>
      </c>
      <c r="J361" s="12">
        <v>360</v>
      </c>
      <c r="K361">
        <f t="shared" si="22"/>
        <v>3954.3842807677288</v>
      </c>
      <c r="L361">
        <f t="shared" si="23"/>
        <v>13624.748282225824</v>
      </c>
      <c r="M361" t="e">
        <f>IF(VLOOKUP(B361,Sheet1!$B$2:$G$553,6,FALSE)=0,"",L361)</f>
        <v>#N/A</v>
      </c>
      <c r="N361" t="e">
        <f>IF(VLOOKUP($B361,Sheet1!$C$2:$G$553,5,FALSE)=0,"",$L361)</f>
        <v>#N/A</v>
      </c>
      <c r="O361" t="e">
        <f>IF(VLOOKUP($B361,Sheet1!$D$2:$G$553,4,FALSE)=0,"",$L361)</f>
        <v>#N/A</v>
      </c>
      <c r="P361" t="e">
        <f>IF(VLOOKUP($B361,Sheet1!$E$2:$G$553,3,FALSE)=0,"",$L361)</f>
        <v>#N/A</v>
      </c>
      <c r="Q361" t="e">
        <f>IF(VLOOKUP($B361,Sheet1!$F$2:$G$553,2,FALSE)=0,"",$L361)</f>
        <v>#N/A</v>
      </c>
    </row>
    <row r="362" spans="1:17" x14ac:dyDescent="0.25">
      <c r="A362" s="4">
        <v>7617</v>
      </c>
      <c r="B362" s="7" t="s">
        <v>549</v>
      </c>
      <c r="C362" s="8">
        <v>102911102</v>
      </c>
      <c r="D362" s="8" t="s">
        <v>550</v>
      </c>
      <c r="E362" s="8">
        <v>7674.8454438021399</v>
      </c>
      <c r="F362" s="8">
        <f t="shared" si="20"/>
        <v>4.7699474479814414</v>
      </c>
      <c r="G362" s="5">
        <v>51</v>
      </c>
      <c r="H362" s="8">
        <f t="shared" si="21"/>
        <v>9.8065354597720891</v>
      </c>
      <c r="I362" s="11">
        <v>0.19228500901513901</v>
      </c>
      <c r="J362" s="12">
        <v>361</v>
      </c>
      <c r="K362">
        <f t="shared" si="22"/>
        <v>3959.1542282157102</v>
      </c>
      <c r="L362">
        <f t="shared" si="23"/>
        <v>13614.941746766051</v>
      </c>
      <c r="M362" t="e">
        <f>IF(VLOOKUP(B362,Sheet1!$B$2:$G$553,6,FALSE)=0,"",L362)</f>
        <v>#N/A</v>
      </c>
      <c r="N362" t="e">
        <f>IF(VLOOKUP($B362,Sheet1!$C$2:$G$553,5,FALSE)=0,"",$L362)</f>
        <v>#N/A</v>
      </c>
      <c r="O362" t="e">
        <f>IF(VLOOKUP($B362,Sheet1!$D$2:$G$553,4,FALSE)=0,"",$L362)</f>
        <v>#N/A</v>
      </c>
      <c r="P362" t="e">
        <f>IF(VLOOKUP($B362,Sheet1!$E$2:$G$553,3,FALSE)=0,"",$L362)</f>
        <v>#N/A</v>
      </c>
      <c r="Q362" t="e">
        <f>IF(VLOOKUP($B362,Sheet1!$F$2:$G$553,2,FALSE)=0,"",$L362)</f>
        <v>#N/A</v>
      </c>
    </row>
    <row r="363" spans="1:17" x14ac:dyDescent="0.25">
      <c r="A363" s="4">
        <v>3855</v>
      </c>
      <c r="B363" s="7" t="s">
        <v>551</v>
      </c>
      <c r="C363" s="8">
        <v>254601103</v>
      </c>
      <c r="D363" s="8" t="s">
        <v>319</v>
      </c>
      <c r="E363" s="8">
        <v>42300.552584241203</v>
      </c>
      <c r="F363" s="8">
        <f t="shared" si="20"/>
        <v>26.289964315873959</v>
      </c>
      <c r="G363" s="5">
        <v>296</v>
      </c>
      <c r="H363" s="8">
        <f t="shared" si="21"/>
        <v>56.83935819097325</v>
      </c>
      <c r="I363" s="11">
        <v>0.19202485875328801</v>
      </c>
      <c r="J363" s="12">
        <v>362</v>
      </c>
      <c r="K363">
        <f t="shared" si="22"/>
        <v>3985.4441925315841</v>
      </c>
      <c r="L363">
        <f t="shared" si="23"/>
        <v>13558.102388575078</v>
      </c>
      <c r="M363" t="e">
        <f>IF(VLOOKUP(B363,Sheet1!$B$2:$G$553,6,FALSE)=0,"",L363)</f>
        <v>#N/A</v>
      </c>
      <c r="N363" t="e">
        <f>IF(VLOOKUP($B363,Sheet1!$C$2:$G$553,5,FALSE)=0,"",$L363)</f>
        <v>#N/A</v>
      </c>
      <c r="O363" t="e">
        <f>IF(VLOOKUP($B363,Sheet1!$D$2:$G$553,4,FALSE)=0,"",$L363)</f>
        <v>#N/A</v>
      </c>
      <c r="P363" t="e">
        <f>IF(VLOOKUP($B363,Sheet1!$E$2:$G$553,3,FALSE)=0,"",$L363)</f>
        <v>#N/A</v>
      </c>
      <c r="Q363" t="e">
        <f>IF(VLOOKUP($B363,Sheet1!$F$2:$G$553,2,FALSE)=0,"",$L363)</f>
        <v>#N/A</v>
      </c>
    </row>
    <row r="364" spans="1:17" x14ac:dyDescent="0.25">
      <c r="A364" s="4">
        <v>5056</v>
      </c>
      <c r="B364" s="7" t="s">
        <v>552</v>
      </c>
      <c r="C364" s="8">
        <v>103191101</v>
      </c>
      <c r="D364" s="8" t="s">
        <v>114</v>
      </c>
      <c r="E364" s="8">
        <v>31579.276499639</v>
      </c>
      <c r="F364" s="8">
        <f t="shared" si="20"/>
        <v>19.626647917737102</v>
      </c>
      <c r="G364" s="5">
        <v>230</v>
      </c>
      <c r="H364" s="8">
        <f t="shared" si="21"/>
        <v>44.151498070164791</v>
      </c>
      <c r="I364" s="11">
        <v>0.19196303508767301</v>
      </c>
      <c r="J364" s="12">
        <v>363</v>
      </c>
      <c r="K364">
        <f t="shared" si="22"/>
        <v>4005.0708404493212</v>
      </c>
      <c r="L364">
        <f t="shared" si="23"/>
        <v>13513.950890504913</v>
      </c>
      <c r="M364" t="e">
        <f>IF(VLOOKUP(B364,Sheet1!$B$2:$G$553,6,FALSE)=0,"",L364)</f>
        <v>#N/A</v>
      </c>
      <c r="N364" t="e">
        <f>IF(VLOOKUP($B364,Sheet1!$C$2:$G$553,5,FALSE)=0,"",$L364)</f>
        <v>#N/A</v>
      </c>
      <c r="O364" t="e">
        <f>IF(VLOOKUP($B364,Sheet1!$D$2:$G$553,4,FALSE)=0,"",$L364)</f>
        <v>#N/A</v>
      </c>
      <c r="P364" t="e">
        <f>IF(VLOOKUP($B364,Sheet1!$E$2:$G$553,3,FALSE)=0,"",$L364)</f>
        <v>#N/A</v>
      </c>
      <c r="Q364" t="e">
        <f>IF(VLOOKUP($B364,Sheet1!$F$2:$G$553,2,FALSE)=0,"",$L364)</f>
        <v>#N/A</v>
      </c>
    </row>
    <row r="365" spans="1:17" x14ac:dyDescent="0.25">
      <c r="A365" s="4">
        <v>523</v>
      </c>
      <c r="B365" s="7" t="s">
        <v>553</v>
      </c>
      <c r="C365" s="8">
        <v>254061103</v>
      </c>
      <c r="D365" s="8" t="s">
        <v>520</v>
      </c>
      <c r="E365" s="8">
        <v>39952.248276443599</v>
      </c>
      <c r="F365" s="8">
        <f t="shared" si="20"/>
        <v>24.83048370195376</v>
      </c>
      <c r="G365" s="5">
        <v>188</v>
      </c>
      <c r="H365" s="8">
        <f t="shared" si="21"/>
        <v>36.041438809670943</v>
      </c>
      <c r="I365" s="11">
        <v>0.19170978090250501</v>
      </c>
      <c r="J365" s="12">
        <v>364</v>
      </c>
      <c r="K365">
        <f t="shared" si="22"/>
        <v>4029.9013241512748</v>
      </c>
      <c r="L365">
        <f t="shared" si="23"/>
        <v>13477.909451695243</v>
      </c>
      <c r="M365" t="e">
        <f>IF(VLOOKUP(B365,Sheet1!$B$2:$G$553,6,FALSE)=0,"",L365)</f>
        <v>#N/A</v>
      </c>
      <c r="N365" t="e">
        <f>IF(VLOOKUP($B365,Sheet1!$C$2:$G$553,5,FALSE)=0,"",$L365)</f>
        <v>#N/A</v>
      </c>
      <c r="O365" t="e">
        <f>IF(VLOOKUP($B365,Sheet1!$D$2:$G$553,4,FALSE)=0,"",$L365)</f>
        <v>#N/A</v>
      </c>
      <c r="P365" t="e">
        <f>IF(VLOOKUP($B365,Sheet1!$E$2:$G$553,3,FALSE)=0,"",$L365)</f>
        <v>#N/A</v>
      </c>
      <c r="Q365" t="e">
        <f>IF(VLOOKUP($B365,Sheet1!$F$2:$G$553,2,FALSE)=0,"",$L365)</f>
        <v>#N/A</v>
      </c>
    </row>
    <row r="366" spans="1:17" x14ac:dyDescent="0.25">
      <c r="A366" s="4">
        <v>8426</v>
      </c>
      <c r="B366" s="7" t="s">
        <v>554</v>
      </c>
      <c r="C366" s="8">
        <v>42851121</v>
      </c>
      <c r="D366" s="8" t="s">
        <v>555</v>
      </c>
      <c r="E366" s="8">
        <v>25.933359741527699</v>
      </c>
      <c r="F366" s="8">
        <f t="shared" si="20"/>
        <v>1.6117687844330455E-2</v>
      </c>
      <c r="G366" s="5">
        <v>1</v>
      </c>
      <c r="H366" s="8">
        <f t="shared" si="21"/>
        <v>0.19151996048860401</v>
      </c>
      <c r="I366" s="11">
        <v>0.19151996048860401</v>
      </c>
      <c r="J366" s="12">
        <v>365</v>
      </c>
      <c r="K366">
        <f t="shared" si="22"/>
        <v>4029.917441839119</v>
      </c>
      <c r="L366">
        <f t="shared" si="23"/>
        <v>13477.717931734755</v>
      </c>
      <c r="M366" t="e">
        <f>IF(VLOOKUP(B366,Sheet1!$B$2:$G$553,6,FALSE)=0,"",L366)</f>
        <v>#N/A</v>
      </c>
      <c r="N366" t="e">
        <f>IF(VLOOKUP($B366,Sheet1!$C$2:$G$553,5,FALSE)=0,"",$L366)</f>
        <v>#N/A</v>
      </c>
      <c r="O366" t="e">
        <f>IF(VLOOKUP($B366,Sheet1!$D$2:$G$553,4,FALSE)=0,"",$L366)</f>
        <v>#N/A</v>
      </c>
      <c r="P366" t="e">
        <f>IF(VLOOKUP($B366,Sheet1!$E$2:$G$553,3,FALSE)=0,"",$L366)</f>
        <v>#N/A</v>
      </c>
      <c r="Q366" t="e">
        <f>IF(VLOOKUP($B366,Sheet1!$F$2:$G$553,2,FALSE)=0,"",$L366)</f>
        <v>#N/A</v>
      </c>
    </row>
    <row r="367" spans="1:17" x14ac:dyDescent="0.25">
      <c r="A367" s="4">
        <v>8629</v>
      </c>
      <c r="B367" s="7" t="s">
        <v>556</v>
      </c>
      <c r="C367" s="8">
        <v>182951101</v>
      </c>
      <c r="D367" s="8" t="s">
        <v>557</v>
      </c>
      <c r="E367" s="8">
        <v>774.62770488262902</v>
      </c>
      <c r="F367" s="8">
        <f t="shared" si="20"/>
        <v>0.48143424790716532</v>
      </c>
      <c r="G367" s="5">
        <v>14</v>
      </c>
      <c r="H367" s="8">
        <f t="shared" si="21"/>
        <v>2.67882444744061</v>
      </c>
      <c r="I367" s="11">
        <v>0.191344603388615</v>
      </c>
      <c r="J367" s="12">
        <v>366</v>
      </c>
      <c r="K367">
        <f t="shared" si="22"/>
        <v>4030.3988760870261</v>
      </c>
      <c r="L367">
        <f t="shared" si="23"/>
        <v>13475.039107287314</v>
      </c>
      <c r="M367" t="e">
        <f>IF(VLOOKUP(B367,Sheet1!$B$2:$G$553,6,FALSE)=0,"",L367)</f>
        <v>#N/A</v>
      </c>
      <c r="N367" t="e">
        <f>IF(VLOOKUP($B367,Sheet1!$C$2:$G$553,5,FALSE)=0,"",$L367)</f>
        <v>#N/A</v>
      </c>
      <c r="O367" t="e">
        <f>IF(VLOOKUP($B367,Sheet1!$D$2:$G$553,4,FALSE)=0,"",$L367)</f>
        <v>#N/A</v>
      </c>
      <c r="P367" t="e">
        <f>IF(VLOOKUP($B367,Sheet1!$E$2:$G$553,3,FALSE)=0,"",$L367)</f>
        <v>#N/A</v>
      </c>
      <c r="Q367" t="e">
        <f>IF(VLOOKUP($B367,Sheet1!$F$2:$G$553,2,FALSE)=0,"",$L367)</f>
        <v>#N/A</v>
      </c>
    </row>
    <row r="368" spans="1:17" x14ac:dyDescent="0.25">
      <c r="A368" s="4">
        <v>7469</v>
      </c>
      <c r="B368" s="7" t="s">
        <v>558</v>
      </c>
      <c r="C368" s="8">
        <v>183031101</v>
      </c>
      <c r="D368" s="8" t="s">
        <v>405</v>
      </c>
      <c r="E368" s="8">
        <v>9678.6987325411192</v>
      </c>
      <c r="F368" s="8">
        <f t="shared" si="20"/>
        <v>6.0153503620516586</v>
      </c>
      <c r="G368" s="5">
        <v>34</v>
      </c>
      <c r="H368" s="8">
        <f t="shared" si="21"/>
        <v>6.5022185093745382</v>
      </c>
      <c r="I368" s="11">
        <v>0.19124172086395699</v>
      </c>
      <c r="J368" s="12">
        <v>367</v>
      </c>
      <c r="K368">
        <f t="shared" si="22"/>
        <v>4036.4142264490779</v>
      </c>
      <c r="L368">
        <f t="shared" si="23"/>
        <v>13468.536888777939</v>
      </c>
      <c r="M368" t="e">
        <f>IF(VLOOKUP(B368,Sheet1!$B$2:$G$553,6,FALSE)=0,"",L368)</f>
        <v>#N/A</v>
      </c>
      <c r="N368" t="e">
        <f>IF(VLOOKUP($B368,Sheet1!$C$2:$G$553,5,FALSE)=0,"",$L368)</f>
        <v>#N/A</v>
      </c>
      <c r="O368" t="e">
        <f>IF(VLOOKUP($B368,Sheet1!$D$2:$G$553,4,FALSE)=0,"",$L368)</f>
        <v>#N/A</v>
      </c>
      <c r="P368" t="e">
        <f>IF(VLOOKUP($B368,Sheet1!$E$2:$G$553,3,FALSE)=0,"",$L368)</f>
        <v>#N/A</v>
      </c>
      <c r="Q368" t="e">
        <f>IF(VLOOKUP($B368,Sheet1!$F$2:$G$553,2,FALSE)=0,"",$L368)</f>
        <v>#N/A</v>
      </c>
    </row>
    <row r="369" spans="1:17" x14ac:dyDescent="0.25">
      <c r="A369" s="4">
        <v>5366</v>
      </c>
      <c r="B369" s="7" t="s">
        <v>559</v>
      </c>
      <c r="C369" s="8">
        <v>102911109</v>
      </c>
      <c r="D369" s="8" t="s">
        <v>63</v>
      </c>
      <c r="E369" s="8">
        <v>7265.94458452043</v>
      </c>
      <c r="F369" s="8">
        <f t="shared" si="20"/>
        <v>4.5158139120698753</v>
      </c>
      <c r="G369" s="5">
        <v>71</v>
      </c>
      <c r="H369" s="8">
        <f t="shared" si="21"/>
        <v>13.571446613017665</v>
      </c>
      <c r="I369" s="11">
        <v>0.191147135394615</v>
      </c>
      <c r="J369" s="12">
        <v>368</v>
      </c>
      <c r="K369">
        <f t="shared" si="22"/>
        <v>4040.9300403611478</v>
      </c>
      <c r="L369">
        <f t="shared" si="23"/>
        <v>13454.965442164921</v>
      </c>
      <c r="M369" t="e">
        <f>IF(VLOOKUP(B369,Sheet1!$B$2:$G$553,6,FALSE)=0,"",L369)</f>
        <v>#N/A</v>
      </c>
      <c r="N369" t="e">
        <f>IF(VLOOKUP($B369,Sheet1!$C$2:$G$553,5,FALSE)=0,"",$L369)</f>
        <v>#N/A</v>
      </c>
      <c r="O369" t="e">
        <f>IF(VLOOKUP($B369,Sheet1!$D$2:$G$553,4,FALSE)=0,"",$L369)</f>
        <v>#N/A</v>
      </c>
      <c r="P369" t="e">
        <f>IF(VLOOKUP($B369,Sheet1!$E$2:$G$553,3,FALSE)=0,"",$L369)</f>
        <v>#N/A</v>
      </c>
      <c r="Q369" t="e">
        <f>IF(VLOOKUP($B369,Sheet1!$F$2:$G$553,2,FALSE)=0,"",$L369)</f>
        <v>#N/A</v>
      </c>
    </row>
    <row r="370" spans="1:17" x14ac:dyDescent="0.25">
      <c r="A370" s="4">
        <v>9473</v>
      </c>
      <c r="B370" s="7" t="s">
        <v>560</v>
      </c>
      <c r="C370" s="8">
        <v>43211102</v>
      </c>
      <c r="D370" s="8" t="s">
        <v>462</v>
      </c>
      <c r="E370" s="8">
        <v>399.45522110124</v>
      </c>
      <c r="F370" s="8">
        <f t="shared" si="20"/>
        <v>0.24826303362413921</v>
      </c>
      <c r="G370" s="5">
        <v>31</v>
      </c>
      <c r="H370" s="8">
        <f t="shared" si="21"/>
        <v>5.8946361545972552</v>
      </c>
      <c r="I370" s="11">
        <v>0.190149553374105</v>
      </c>
      <c r="J370" s="12">
        <v>369</v>
      </c>
      <c r="K370">
        <f t="shared" si="22"/>
        <v>4041.1783033947718</v>
      </c>
      <c r="L370">
        <f t="shared" si="23"/>
        <v>13449.070806010324</v>
      </c>
      <c r="M370" t="e">
        <f>IF(VLOOKUP(B370,Sheet1!$B$2:$G$553,6,FALSE)=0,"",L370)</f>
        <v>#N/A</v>
      </c>
      <c r="N370" t="e">
        <f>IF(VLOOKUP($B370,Sheet1!$C$2:$G$553,5,FALSE)=0,"",$L370)</f>
        <v>#N/A</v>
      </c>
      <c r="O370" t="e">
        <f>IF(VLOOKUP($B370,Sheet1!$D$2:$G$553,4,FALSE)=0,"",$L370)</f>
        <v>#N/A</v>
      </c>
      <c r="P370" t="e">
        <f>IF(VLOOKUP($B370,Sheet1!$E$2:$G$553,3,FALSE)=0,"",$L370)</f>
        <v>#N/A</v>
      </c>
      <c r="Q370" t="e">
        <f>IF(VLOOKUP($B370,Sheet1!$F$2:$G$553,2,FALSE)=0,"",$L370)</f>
        <v>#N/A</v>
      </c>
    </row>
    <row r="371" spans="1:17" x14ac:dyDescent="0.25">
      <c r="A371" s="4">
        <v>6494</v>
      </c>
      <c r="B371" s="7" t="s">
        <v>561</v>
      </c>
      <c r="C371" s="8">
        <v>152271102</v>
      </c>
      <c r="D371" s="8" t="s">
        <v>249</v>
      </c>
      <c r="E371" s="8">
        <v>21374.284225315401</v>
      </c>
      <c r="F371" s="8">
        <f t="shared" si="20"/>
        <v>13.284203993359478</v>
      </c>
      <c r="G371" s="5">
        <v>145</v>
      </c>
      <c r="H371" s="8">
        <f t="shared" si="21"/>
        <v>27.537765279673074</v>
      </c>
      <c r="I371" s="11">
        <v>0.189915622618435</v>
      </c>
      <c r="J371" s="12">
        <v>370</v>
      </c>
      <c r="K371">
        <f t="shared" si="22"/>
        <v>4054.4625073881311</v>
      </c>
      <c r="L371">
        <f t="shared" si="23"/>
        <v>13421.533040730652</v>
      </c>
      <c r="M371" t="e">
        <f>IF(VLOOKUP(B371,Sheet1!$B$2:$G$553,6,FALSE)=0,"",L371)</f>
        <v>#N/A</v>
      </c>
      <c r="N371" t="e">
        <f>IF(VLOOKUP($B371,Sheet1!$C$2:$G$553,5,FALSE)=0,"",$L371)</f>
        <v>#N/A</v>
      </c>
      <c r="O371" t="e">
        <f>IF(VLOOKUP($B371,Sheet1!$D$2:$G$553,4,FALSE)=0,"",$L371)</f>
        <v>#N/A</v>
      </c>
      <c r="P371" t="e">
        <f>IF(VLOOKUP($B371,Sheet1!$E$2:$G$553,3,FALSE)=0,"",$L371)</f>
        <v>#N/A</v>
      </c>
      <c r="Q371" t="e">
        <f>IF(VLOOKUP($B371,Sheet1!$F$2:$G$553,2,FALSE)=0,"",$L371)</f>
        <v>#N/A</v>
      </c>
    </row>
    <row r="372" spans="1:17" x14ac:dyDescent="0.25">
      <c r="A372" s="4">
        <v>4257</v>
      </c>
      <c r="B372" s="7" t="s">
        <v>562</v>
      </c>
      <c r="C372" s="8">
        <v>43191102</v>
      </c>
      <c r="D372" s="8" t="s">
        <v>563</v>
      </c>
      <c r="E372" s="8">
        <v>28146.425619195499</v>
      </c>
      <c r="F372" s="8">
        <f t="shared" si="20"/>
        <v>17.493117227591981</v>
      </c>
      <c r="G372" s="5">
        <v>170</v>
      </c>
      <c r="H372" s="8">
        <f t="shared" si="21"/>
        <v>32.253795008534517</v>
      </c>
      <c r="I372" s="11">
        <v>0.18972820593255599</v>
      </c>
      <c r="J372" s="12">
        <v>371</v>
      </c>
      <c r="K372">
        <f t="shared" si="22"/>
        <v>4071.9556246157231</v>
      </c>
      <c r="L372">
        <f t="shared" si="23"/>
        <v>13389.279245722117</v>
      </c>
      <c r="M372" t="e">
        <f>IF(VLOOKUP(B372,Sheet1!$B$2:$G$553,6,FALSE)=0,"",L372)</f>
        <v>#N/A</v>
      </c>
      <c r="N372" t="e">
        <f>IF(VLOOKUP($B372,Sheet1!$C$2:$G$553,5,FALSE)=0,"",$L372)</f>
        <v>#N/A</v>
      </c>
      <c r="O372" t="e">
        <f>IF(VLOOKUP($B372,Sheet1!$D$2:$G$553,4,FALSE)=0,"",$L372)</f>
        <v>#N/A</v>
      </c>
      <c r="P372" t="e">
        <f>IF(VLOOKUP($B372,Sheet1!$E$2:$G$553,3,FALSE)=0,"",$L372)</f>
        <v>#N/A</v>
      </c>
      <c r="Q372" t="e">
        <f>IF(VLOOKUP($B372,Sheet1!$F$2:$G$553,2,FALSE)=0,"",$L372)</f>
        <v>#N/A</v>
      </c>
    </row>
    <row r="373" spans="1:17" x14ac:dyDescent="0.25">
      <c r="A373" s="4">
        <v>9558</v>
      </c>
      <c r="B373" s="7" t="s">
        <v>564</v>
      </c>
      <c r="C373" s="8">
        <v>14592105</v>
      </c>
      <c r="D373" s="8" t="s">
        <v>93</v>
      </c>
      <c r="E373" s="8">
        <v>1047.79962319022</v>
      </c>
      <c r="F373" s="8">
        <f t="shared" si="20"/>
        <v>0.65121169868876316</v>
      </c>
      <c r="G373" s="5">
        <v>5</v>
      </c>
      <c r="H373" s="8">
        <f t="shared" si="21"/>
        <v>0.94545203712708004</v>
      </c>
      <c r="I373" s="11">
        <v>0.189090407425416</v>
      </c>
      <c r="J373" s="12">
        <v>372</v>
      </c>
      <c r="K373">
        <f t="shared" si="22"/>
        <v>4072.6068363144118</v>
      </c>
      <c r="L373">
        <f t="shared" si="23"/>
        <v>13388.333793684989</v>
      </c>
      <c r="M373" t="e">
        <f>IF(VLOOKUP(B373,Sheet1!$B$2:$G$553,6,FALSE)=0,"",L373)</f>
        <v>#N/A</v>
      </c>
      <c r="N373" t="e">
        <f>IF(VLOOKUP($B373,Sheet1!$C$2:$G$553,5,FALSE)=0,"",$L373)</f>
        <v>#N/A</v>
      </c>
      <c r="O373" t="e">
        <f>IF(VLOOKUP($B373,Sheet1!$D$2:$G$553,4,FALSE)=0,"",$L373)</f>
        <v>#N/A</v>
      </c>
      <c r="P373" t="e">
        <f>IF(VLOOKUP($B373,Sheet1!$E$2:$G$553,3,FALSE)=0,"",$L373)</f>
        <v>#N/A</v>
      </c>
      <c r="Q373" t="e">
        <f>IF(VLOOKUP($B373,Sheet1!$F$2:$G$553,2,FALSE)=0,"",$L373)</f>
        <v>#N/A</v>
      </c>
    </row>
    <row r="374" spans="1:17" x14ac:dyDescent="0.25">
      <c r="A374" s="4">
        <v>10458</v>
      </c>
      <c r="B374" s="7" t="s">
        <v>565</v>
      </c>
      <c r="C374" s="8">
        <v>152582109</v>
      </c>
      <c r="D374" s="8" t="s">
        <v>31</v>
      </c>
      <c r="E374" s="8">
        <v>477.30244462965697</v>
      </c>
      <c r="F374" s="8">
        <f t="shared" si="20"/>
        <v>0.29664539753241576</v>
      </c>
      <c r="G374" s="5">
        <v>6</v>
      </c>
      <c r="H374" s="8">
        <f t="shared" si="21"/>
        <v>1.1342604945038219</v>
      </c>
      <c r="I374" s="11">
        <v>0.18904341575063699</v>
      </c>
      <c r="J374" s="12">
        <v>373</v>
      </c>
      <c r="K374">
        <f t="shared" si="22"/>
        <v>4072.9034817119441</v>
      </c>
      <c r="L374">
        <f t="shared" si="23"/>
        <v>13387.199533190485</v>
      </c>
      <c r="M374" t="e">
        <f>IF(VLOOKUP(B374,Sheet1!$B$2:$G$553,6,FALSE)=0,"",L374)</f>
        <v>#N/A</v>
      </c>
      <c r="N374" t="e">
        <f>IF(VLOOKUP($B374,Sheet1!$C$2:$G$553,5,FALSE)=0,"",$L374)</f>
        <v>#N/A</v>
      </c>
      <c r="O374" t="e">
        <f>IF(VLOOKUP($B374,Sheet1!$D$2:$G$553,4,FALSE)=0,"",$L374)</f>
        <v>#N/A</v>
      </c>
      <c r="P374" t="e">
        <f>IF(VLOOKUP($B374,Sheet1!$E$2:$G$553,3,FALSE)=0,"",$L374)</f>
        <v>#N/A</v>
      </c>
      <c r="Q374" t="e">
        <f>IF(VLOOKUP($B374,Sheet1!$F$2:$G$553,2,FALSE)=0,"",$L374)</f>
        <v>#N/A</v>
      </c>
    </row>
    <row r="375" spans="1:17" x14ac:dyDescent="0.25">
      <c r="A375" s="4">
        <v>2068</v>
      </c>
      <c r="B375" s="7" t="s">
        <v>566</v>
      </c>
      <c r="C375" s="8">
        <v>163541102</v>
      </c>
      <c r="D375" s="8" t="s">
        <v>371</v>
      </c>
      <c r="E375" s="8">
        <v>17449.917425866799</v>
      </c>
      <c r="F375" s="8">
        <f t="shared" si="20"/>
        <v>10.845194173938346</v>
      </c>
      <c r="G375" s="5">
        <v>368</v>
      </c>
      <c r="H375" s="8">
        <f t="shared" si="21"/>
        <v>69.468060744802543</v>
      </c>
      <c r="I375" s="11">
        <v>0.18877190419783299</v>
      </c>
      <c r="J375" s="12">
        <v>374</v>
      </c>
      <c r="K375">
        <f t="shared" si="22"/>
        <v>4083.7486758858822</v>
      </c>
      <c r="L375">
        <f t="shared" si="23"/>
        <v>13317.731472445683</v>
      </c>
      <c r="M375" t="e">
        <f>IF(VLOOKUP(B375,Sheet1!$B$2:$G$553,6,FALSE)=0,"",L375)</f>
        <v>#N/A</v>
      </c>
      <c r="N375" t="e">
        <f>IF(VLOOKUP($B375,Sheet1!$C$2:$G$553,5,FALSE)=0,"",$L375)</f>
        <v>#N/A</v>
      </c>
      <c r="O375" t="e">
        <f>IF(VLOOKUP($B375,Sheet1!$D$2:$G$553,4,FALSE)=0,"",$L375)</f>
        <v>#N/A</v>
      </c>
      <c r="P375" t="e">
        <f>IF(VLOOKUP($B375,Sheet1!$E$2:$G$553,3,FALSE)=0,"",$L375)</f>
        <v>#N/A</v>
      </c>
      <c r="Q375" t="e">
        <f>IF(VLOOKUP($B375,Sheet1!$F$2:$G$553,2,FALSE)=0,"",$L375)</f>
        <v>#N/A</v>
      </c>
    </row>
    <row r="376" spans="1:17" x14ac:dyDescent="0.25">
      <c r="A376" s="4">
        <v>2280</v>
      </c>
      <c r="B376" s="7" t="s">
        <v>567</v>
      </c>
      <c r="C376" s="8">
        <v>103351101</v>
      </c>
      <c r="D376" s="8" t="s">
        <v>254</v>
      </c>
      <c r="E376" s="8">
        <v>76365.897563589504</v>
      </c>
      <c r="F376" s="8">
        <f t="shared" si="20"/>
        <v>47.461713836910818</v>
      </c>
      <c r="G376" s="5">
        <v>383</v>
      </c>
      <c r="H376" s="8">
        <f t="shared" si="21"/>
        <v>71.924923757211417</v>
      </c>
      <c r="I376" s="11">
        <v>0.18779353461412901</v>
      </c>
      <c r="J376" s="12">
        <v>375</v>
      </c>
      <c r="K376">
        <f t="shared" si="22"/>
        <v>4131.2103897227935</v>
      </c>
      <c r="L376">
        <f t="shared" si="23"/>
        <v>13245.806548688472</v>
      </c>
      <c r="M376" t="e">
        <f>IF(VLOOKUP(B376,Sheet1!$B$2:$G$553,6,FALSE)=0,"",L376)</f>
        <v>#N/A</v>
      </c>
      <c r="N376" t="e">
        <f>IF(VLOOKUP($B376,Sheet1!$C$2:$G$553,5,FALSE)=0,"",$L376)</f>
        <v>#N/A</v>
      </c>
      <c r="O376" t="e">
        <f>IF(VLOOKUP($B376,Sheet1!$D$2:$G$553,4,FALSE)=0,"",$L376)</f>
        <v>#N/A</v>
      </c>
      <c r="P376" t="e">
        <f>IF(VLOOKUP($B376,Sheet1!$E$2:$G$553,3,FALSE)=0,"",$L376)</f>
        <v>#N/A</v>
      </c>
      <c r="Q376" t="e">
        <f>IF(VLOOKUP($B376,Sheet1!$F$2:$G$553,2,FALSE)=0,"",$L376)</f>
        <v>#N/A</v>
      </c>
    </row>
    <row r="377" spans="1:17" x14ac:dyDescent="0.25">
      <c r="A377" s="4">
        <v>6271</v>
      </c>
      <c r="B377" s="7" t="s">
        <v>568</v>
      </c>
      <c r="C377" s="8">
        <v>102931101</v>
      </c>
      <c r="D377" s="8" t="s">
        <v>569</v>
      </c>
      <c r="E377" s="8">
        <v>7501.4293313563703</v>
      </c>
      <c r="F377" s="8">
        <f t="shared" si="20"/>
        <v>4.6621686335341019</v>
      </c>
      <c r="G377" s="5">
        <v>111</v>
      </c>
      <c r="H377" s="8">
        <f t="shared" si="21"/>
        <v>20.822978651490256</v>
      </c>
      <c r="I377" s="11">
        <v>0.187594402265678</v>
      </c>
      <c r="J377" s="12">
        <v>376</v>
      </c>
      <c r="K377">
        <f t="shared" si="22"/>
        <v>4135.8725583563273</v>
      </c>
      <c r="L377">
        <f t="shared" si="23"/>
        <v>13224.983570036982</v>
      </c>
      <c r="M377" t="e">
        <f>IF(VLOOKUP(B377,Sheet1!$B$2:$G$553,6,FALSE)=0,"",L377)</f>
        <v>#N/A</v>
      </c>
      <c r="N377" t="e">
        <f>IF(VLOOKUP($B377,Sheet1!$C$2:$G$553,5,FALSE)=0,"",$L377)</f>
        <v>#N/A</v>
      </c>
      <c r="O377" t="e">
        <f>IF(VLOOKUP($B377,Sheet1!$D$2:$G$553,4,FALSE)=0,"",$L377)</f>
        <v>#N/A</v>
      </c>
      <c r="P377" t="e">
        <f>IF(VLOOKUP($B377,Sheet1!$E$2:$G$553,3,FALSE)=0,"",$L377)</f>
        <v>#N/A</v>
      </c>
      <c r="Q377" t="e">
        <f>IF(VLOOKUP($B377,Sheet1!$F$2:$G$553,2,FALSE)=0,"",$L377)</f>
        <v>#N/A</v>
      </c>
    </row>
    <row r="378" spans="1:17" x14ac:dyDescent="0.25">
      <c r="A378" s="4">
        <v>449</v>
      </c>
      <c r="B378" s="7" t="s">
        <v>570</v>
      </c>
      <c r="C378" s="8">
        <v>12022212</v>
      </c>
      <c r="D378" s="8" t="s">
        <v>464</v>
      </c>
      <c r="E378" s="8">
        <v>31213.304885780399</v>
      </c>
      <c r="F378" s="8">
        <f t="shared" si="20"/>
        <v>19.399195081280546</v>
      </c>
      <c r="G378" s="5">
        <v>174</v>
      </c>
      <c r="H378" s="8">
        <f t="shared" si="21"/>
        <v>32.632874338333039</v>
      </c>
      <c r="I378" s="11">
        <v>0.18754525481800599</v>
      </c>
      <c r="J378" s="12">
        <v>377</v>
      </c>
      <c r="K378">
        <f t="shared" si="22"/>
        <v>4155.2717534376079</v>
      </c>
      <c r="L378">
        <f t="shared" si="23"/>
        <v>13192.350695698649</v>
      </c>
      <c r="M378" t="e">
        <f>IF(VLOOKUP(B378,Sheet1!$B$2:$G$553,6,FALSE)=0,"",L378)</f>
        <v>#N/A</v>
      </c>
      <c r="N378" t="e">
        <f>IF(VLOOKUP($B378,Sheet1!$C$2:$G$553,5,FALSE)=0,"",$L378)</f>
        <v>#N/A</v>
      </c>
      <c r="O378" t="e">
        <f>IF(VLOOKUP($B378,Sheet1!$D$2:$G$553,4,FALSE)=0,"",$L378)</f>
        <v>#N/A</v>
      </c>
      <c r="P378" t="e">
        <f>IF(VLOOKUP($B378,Sheet1!$E$2:$G$553,3,FALSE)=0,"",$L378)</f>
        <v>#N/A</v>
      </c>
      <c r="Q378" t="e">
        <f>IF(VLOOKUP($B378,Sheet1!$F$2:$G$553,2,FALSE)=0,"",$L378)</f>
        <v>#N/A</v>
      </c>
    </row>
    <row r="379" spans="1:17" x14ac:dyDescent="0.25">
      <c r="A379" s="4">
        <v>9225</v>
      </c>
      <c r="B379" s="7" t="s">
        <v>571</v>
      </c>
      <c r="C379" s="8">
        <v>102211102</v>
      </c>
      <c r="D379" s="8" t="s">
        <v>572</v>
      </c>
      <c r="E379" s="8">
        <v>47599.349502236597</v>
      </c>
      <c r="F379" s="8">
        <f t="shared" si="20"/>
        <v>29.583188006362086</v>
      </c>
      <c r="G379" s="5">
        <v>121</v>
      </c>
      <c r="H379" s="8">
        <f t="shared" si="21"/>
        <v>22.663263147722482</v>
      </c>
      <c r="I379" s="11">
        <v>0.187299695435723</v>
      </c>
      <c r="J379" s="12">
        <v>378</v>
      </c>
      <c r="K379">
        <f t="shared" si="22"/>
        <v>4184.8549414439703</v>
      </c>
      <c r="L379">
        <f t="shared" si="23"/>
        <v>13169.687432550927</v>
      </c>
      <c r="M379" t="e">
        <f>IF(VLOOKUP(B379,Sheet1!$B$2:$G$553,6,FALSE)=0,"",L379)</f>
        <v>#N/A</v>
      </c>
      <c r="N379" t="e">
        <f>IF(VLOOKUP($B379,Sheet1!$C$2:$G$553,5,FALSE)=0,"",$L379)</f>
        <v>#N/A</v>
      </c>
      <c r="O379">
        <f>IF(VLOOKUP($B379,Sheet1!$D$2:$G$553,4,FALSE)=0,"",$L379)</f>
        <v>13169.687432550927</v>
      </c>
      <c r="P379" t="e">
        <f>IF(VLOOKUP($B379,Sheet1!$E$2:$G$553,3,FALSE)=0,"",$L379)</f>
        <v>#N/A</v>
      </c>
      <c r="Q379" t="e">
        <f>IF(VLOOKUP($B379,Sheet1!$F$2:$G$553,2,FALSE)=0,"",$L379)</f>
        <v>#N/A</v>
      </c>
    </row>
    <row r="380" spans="1:17" x14ac:dyDescent="0.25">
      <c r="A380" s="4">
        <v>4556</v>
      </c>
      <c r="B380" s="7" t="s">
        <v>573</v>
      </c>
      <c r="C380" s="8">
        <v>254452102</v>
      </c>
      <c r="D380" s="8" t="s">
        <v>27</v>
      </c>
      <c r="E380" s="8">
        <v>137232.35064563999</v>
      </c>
      <c r="F380" s="8">
        <f t="shared" si="20"/>
        <v>85.290460314257302</v>
      </c>
      <c r="G380" s="5">
        <v>678</v>
      </c>
      <c r="H380" s="8">
        <f t="shared" si="21"/>
        <v>126.90506646123151</v>
      </c>
      <c r="I380" s="11">
        <v>0.18717561424960399</v>
      </c>
      <c r="J380" s="12">
        <v>379</v>
      </c>
      <c r="K380">
        <f t="shared" si="22"/>
        <v>4270.1454017582273</v>
      </c>
      <c r="L380">
        <f t="shared" si="23"/>
        <v>13042.782366089696</v>
      </c>
      <c r="M380" t="e">
        <f>IF(VLOOKUP(B380,Sheet1!$B$2:$G$553,6,FALSE)=0,"",L380)</f>
        <v>#N/A</v>
      </c>
      <c r="N380" t="e">
        <f>IF(VLOOKUP($B380,Sheet1!$C$2:$G$553,5,FALSE)=0,"",$L380)</f>
        <v>#N/A</v>
      </c>
      <c r="O380" t="e">
        <f>IF(VLOOKUP($B380,Sheet1!$D$2:$G$553,4,FALSE)=0,"",$L380)</f>
        <v>#N/A</v>
      </c>
      <c r="P380" t="e">
        <f>IF(VLOOKUP($B380,Sheet1!$E$2:$G$553,3,FALSE)=0,"",$L380)</f>
        <v>#N/A</v>
      </c>
      <c r="Q380" t="e">
        <f>IF(VLOOKUP($B380,Sheet1!$F$2:$G$553,2,FALSE)=0,"",$L380)</f>
        <v>#N/A</v>
      </c>
    </row>
    <row r="381" spans="1:17" x14ac:dyDescent="0.25">
      <c r="A381" s="4">
        <v>9851</v>
      </c>
      <c r="B381" s="7" t="s">
        <v>574</v>
      </c>
      <c r="C381" s="8">
        <v>103461101</v>
      </c>
      <c r="D381" s="8" t="s">
        <v>575</v>
      </c>
      <c r="E381" s="8">
        <v>3225.5677534013398</v>
      </c>
      <c r="F381" s="8">
        <f t="shared" si="20"/>
        <v>2.0047033893109631</v>
      </c>
      <c r="G381" s="5">
        <v>23</v>
      </c>
      <c r="H381" s="8">
        <f t="shared" si="21"/>
        <v>4.3020581043372461</v>
      </c>
      <c r="I381" s="11">
        <v>0.18704600453640199</v>
      </c>
      <c r="J381" s="12">
        <v>380</v>
      </c>
      <c r="K381">
        <f t="shared" si="22"/>
        <v>4272.1501051475379</v>
      </c>
      <c r="L381">
        <f t="shared" si="23"/>
        <v>13038.480307985359</v>
      </c>
      <c r="M381">
        <f>IF(VLOOKUP(B381,Sheet1!$B$2:$G$553,6,FALSE)=0,"",L381)</f>
        <v>13038.480307985359</v>
      </c>
      <c r="N381" t="e">
        <f>IF(VLOOKUP($B381,Sheet1!$C$2:$G$553,5,FALSE)=0,"",$L381)</f>
        <v>#N/A</v>
      </c>
      <c r="O381" t="e">
        <f>IF(VLOOKUP($B381,Sheet1!$D$2:$G$553,4,FALSE)=0,"",$L381)</f>
        <v>#N/A</v>
      </c>
      <c r="P381" t="e">
        <f>IF(VLOOKUP($B381,Sheet1!$E$2:$G$553,3,FALSE)=0,"",$L381)</f>
        <v>#N/A</v>
      </c>
      <c r="Q381" t="e">
        <f>IF(VLOOKUP($B381,Sheet1!$F$2:$G$553,2,FALSE)=0,"",$L381)</f>
        <v>#N/A</v>
      </c>
    </row>
    <row r="382" spans="1:17" x14ac:dyDescent="0.25">
      <c r="A382" s="4">
        <v>1129</v>
      </c>
      <c r="B382" s="7" t="s">
        <v>576</v>
      </c>
      <c r="C382" s="8">
        <v>42631109</v>
      </c>
      <c r="D382" s="8" t="s">
        <v>577</v>
      </c>
      <c r="E382" s="8">
        <v>56205.369430799299</v>
      </c>
      <c r="F382" s="8">
        <f t="shared" si="20"/>
        <v>34.931864158358792</v>
      </c>
      <c r="G382" s="5">
        <v>269</v>
      </c>
      <c r="H382" s="8">
        <f t="shared" si="21"/>
        <v>50.267092280605084</v>
      </c>
      <c r="I382" s="11">
        <v>0.186866514054294</v>
      </c>
      <c r="J382" s="12">
        <v>381</v>
      </c>
      <c r="K382">
        <f t="shared" si="22"/>
        <v>4307.0819693058966</v>
      </c>
      <c r="L382">
        <f t="shared" si="23"/>
        <v>12988.213215704754</v>
      </c>
      <c r="M382" t="e">
        <f>IF(VLOOKUP(B382,Sheet1!$B$2:$G$553,6,FALSE)=0,"",L382)</f>
        <v>#N/A</v>
      </c>
      <c r="N382" t="e">
        <f>IF(VLOOKUP($B382,Sheet1!$C$2:$G$553,5,FALSE)=0,"",$L382)</f>
        <v>#N/A</v>
      </c>
      <c r="O382" t="e">
        <f>IF(VLOOKUP($B382,Sheet1!$D$2:$G$553,4,FALSE)=0,"",$L382)</f>
        <v>#N/A</v>
      </c>
      <c r="P382" t="e">
        <f>IF(VLOOKUP($B382,Sheet1!$E$2:$G$553,3,FALSE)=0,"",$L382)</f>
        <v>#N/A</v>
      </c>
      <c r="Q382" t="e">
        <f>IF(VLOOKUP($B382,Sheet1!$F$2:$G$553,2,FALSE)=0,"",$L382)</f>
        <v>#N/A</v>
      </c>
    </row>
    <row r="383" spans="1:17" x14ac:dyDescent="0.25">
      <c r="A383" s="4">
        <v>5974</v>
      </c>
      <c r="B383" s="7" t="s">
        <v>578</v>
      </c>
      <c r="C383" s="8">
        <v>153741101</v>
      </c>
      <c r="D383" s="8" t="s">
        <v>316</v>
      </c>
      <c r="E383" s="8">
        <v>10673.428857328399</v>
      </c>
      <c r="F383" s="8">
        <f t="shared" si="20"/>
        <v>6.6335791530940948</v>
      </c>
      <c r="G383" s="5">
        <v>68</v>
      </c>
      <c r="H383" s="8">
        <f t="shared" si="21"/>
        <v>12.699302854697807</v>
      </c>
      <c r="I383" s="11">
        <v>0.18675445374555599</v>
      </c>
      <c r="J383" s="12">
        <v>382</v>
      </c>
      <c r="K383">
        <f t="shared" si="22"/>
        <v>4313.7155484589903</v>
      </c>
      <c r="L383">
        <f t="shared" si="23"/>
        <v>12975.513912850056</v>
      </c>
      <c r="M383" t="e">
        <f>IF(VLOOKUP(B383,Sheet1!$B$2:$G$553,6,FALSE)=0,"",L383)</f>
        <v>#N/A</v>
      </c>
      <c r="N383" t="e">
        <f>IF(VLOOKUP($B383,Sheet1!$C$2:$G$553,5,FALSE)=0,"",$L383)</f>
        <v>#N/A</v>
      </c>
      <c r="O383" t="e">
        <f>IF(VLOOKUP($B383,Sheet1!$D$2:$G$553,4,FALSE)=0,"",$L383)</f>
        <v>#N/A</v>
      </c>
      <c r="P383" t="e">
        <f>IF(VLOOKUP($B383,Sheet1!$E$2:$G$553,3,FALSE)=0,"",$L383)</f>
        <v>#N/A</v>
      </c>
      <c r="Q383" t="e">
        <f>IF(VLOOKUP($B383,Sheet1!$F$2:$G$553,2,FALSE)=0,"",$L383)</f>
        <v>#N/A</v>
      </c>
    </row>
    <row r="384" spans="1:17" x14ac:dyDescent="0.25">
      <c r="A384" s="4">
        <v>6088</v>
      </c>
      <c r="B384" s="7" t="s">
        <v>579</v>
      </c>
      <c r="C384" s="8">
        <v>103571105</v>
      </c>
      <c r="D384" s="8" t="s">
        <v>453</v>
      </c>
      <c r="E384" s="8">
        <v>50093.018916872497</v>
      </c>
      <c r="F384" s="8">
        <f t="shared" si="20"/>
        <v>31.133013621424798</v>
      </c>
      <c r="G384" s="5">
        <v>217</v>
      </c>
      <c r="H384" s="8">
        <f t="shared" si="21"/>
        <v>40.43415344162181</v>
      </c>
      <c r="I384" s="11">
        <v>0.18633250433927101</v>
      </c>
      <c r="J384" s="12">
        <v>383</v>
      </c>
      <c r="K384">
        <f t="shared" si="22"/>
        <v>4344.8485620804149</v>
      </c>
      <c r="L384">
        <f t="shared" si="23"/>
        <v>12935.079759408434</v>
      </c>
      <c r="M384" t="e">
        <f>IF(VLOOKUP(B384,Sheet1!$B$2:$G$553,6,FALSE)=0,"",L384)</f>
        <v>#N/A</v>
      </c>
      <c r="N384" t="e">
        <f>IF(VLOOKUP($B384,Sheet1!$C$2:$G$553,5,FALSE)=0,"",$L384)</f>
        <v>#N/A</v>
      </c>
      <c r="O384" t="e">
        <f>IF(VLOOKUP($B384,Sheet1!$D$2:$G$553,4,FALSE)=0,"",$L384)</f>
        <v>#N/A</v>
      </c>
      <c r="P384" t="e">
        <f>IF(VLOOKUP($B384,Sheet1!$E$2:$G$553,3,FALSE)=0,"",$L384)</f>
        <v>#N/A</v>
      </c>
      <c r="Q384" t="e">
        <f>IF(VLOOKUP($B384,Sheet1!$F$2:$G$553,2,FALSE)=0,"",$L384)</f>
        <v>#N/A</v>
      </c>
    </row>
    <row r="385" spans="1:17" x14ac:dyDescent="0.25">
      <c r="A385" s="4">
        <v>6487</v>
      </c>
      <c r="B385" s="7" t="s">
        <v>580</v>
      </c>
      <c r="C385" s="8">
        <v>103561102</v>
      </c>
      <c r="D385" s="8" t="s">
        <v>581</v>
      </c>
      <c r="E385" s="8">
        <v>17050.561891436799</v>
      </c>
      <c r="F385" s="8">
        <f t="shared" si="20"/>
        <v>10.596993095983095</v>
      </c>
      <c r="G385" s="5">
        <v>123</v>
      </c>
      <c r="H385" s="8">
        <f t="shared" si="21"/>
        <v>22.830535795530189</v>
      </c>
      <c r="I385" s="11">
        <v>0.18561411215878201</v>
      </c>
      <c r="J385" s="12">
        <v>384</v>
      </c>
      <c r="K385">
        <f t="shared" si="22"/>
        <v>4355.4455551763976</v>
      </c>
      <c r="L385">
        <f t="shared" si="23"/>
        <v>12912.249223612904</v>
      </c>
      <c r="M385" t="e">
        <f>IF(VLOOKUP(B385,Sheet1!$B$2:$G$553,6,FALSE)=0,"",L385)</f>
        <v>#N/A</v>
      </c>
      <c r="N385" t="e">
        <f>IF(VLOOKUP($B385,Sheet1!$C$2:$G$553,5,FALSE)=0,"",$L385)</f>
        <v>#N/A</v>
      </c>
      <c r="O385" t="e">
        <f>IF(VLOOKUP($B385,Sheet1!$D$2:$G$553,4,FALSE)=0,"",$L385)</f>
        <v>#N/A</v>
      </c>
      <c r="P385" t="e">
        <f>IF(VLOOKUP($B385,Sheet1!$E$2:$G$553,3,FALSE)=0,"",$L385)</f>
        <v>#N/A</v>
      </c>
      <c r="Q385" t="e">
        <f>IF(VLOOKUP($B385,Sheet1!$F$2:$G$553,2,FALSE)=0,"",$L385)</f>
        <v>#N/A</v>
      </c>
    </row>
    <row r="386" spans="1:17" x14ac:dyDescent="0.25">
      <c r="A386" s="4">
        <v>7029</v>
      </c>
      <c r="B386" s="7" t="s">
        <v>582</v>
      </c>
      <c r="C386" s="8">
        <v>152561106</v>
      </c>
      <c r="D386" s="8" t="s">
        <v>583</v>
      </c>
      <c r="E386" s="8">
        <v>1609.19804008407</v>
      </c>
      <c r="F386" s="8">
        <f t="shared" si="20"/>
        <v>1.0001230827122871</v>
      </c>
      <c r="G386" s="5">
        <v>11</v>
      </c>
      <c r="H386" s="8">
        <f t="shared" si="21"/>
        <v>2.0409571987364119</v>
      </c>
      <c r="I386" s="11">
        <v>0.18554156352149201</v>
      </c>
      <c r="J386" s="12">
        <v>385</v>
      </c>
      <c r="K386">
        <f t="shared" si="22"/>
        <v>4356.4456782591096</v>
      </c>
      <c r="L386">
        <f t="shared" si="23"/>
        <v>12910.208266414167</v>
      </c>
      <c r="M386" t="e">
        <f>IF(VLOOKUP(B386,Sheet1!$B$2:$G$553,6,FALSE)=0,"",L386)</f>
        <v>#N/A</v>
      </c>
      <c r="N386" t="e">
        <f>IF(VLOOKUP($B386,Sheet1!$C$2:$G$553,5,FALSE)=0,"",$L386)</f>
        <v>#N/A</v>
      </c>
      <c r="O386" t="e">
        <f>IF(VLOOKUP($B386,Sheet1!$D$2:$G$553,4,FALSE)=0,"",$L386)</f>
        <v>#N/A</v>
      </c>
      <c r="P386" t="e">
        <f>IF(VLOOKUP($B386,Sheet1!$E$2:$G$553,3,FALSE)=0,"",$L386)</f>
        <v>#N/A</v>
      </c>
      <c r="Q386" t="e">
        <f>IF(VLOOKUP($B386,Sheet1!$F$2:$G$553,2,FALSE)=0,"",$L386)</f>
        <v>#N/A</v>
      </c>
    </row>
    <row r="387" spans="1:17" x14ac:dyDescent="0.25">
      <c r="A387" s="4">
        <v>7958</v>
      </c>
      <c r="B387" s="7" t="s">
        <v>584</v>
      </c>
      <c r="C387" s="8">
        <v>42891101</v>
      </c>
      <c r="D387" s="8" t="s">
        <v>585</v>
      </c>
      <c r="E387" s="8">
        <v>63661.574599588799</v>
      </c>
      <c r="F387" s="8">
        <f t="shared" ref="F387:F450" si="24">E387/1609</f>
        <v>39.565925792162091</v>
      </c>
      <c r="G387" s="5">
        <v>157</v>
      </c>
      <c r="H387" s="8">
        <f t="shared" ref="H387:H450" si="25">I387*G387</f>
        <v>29.125619783091096</v>
      </c>
      <c r="I387" s="11">
        <v>0.18551350180312801</v>
      </c>
      <c r="J387" s="12">
        <v>386</v>
      </c>
      <c r="K387">
        <f t="shared" si="22"/>
        <v>4396.0116040512721</v>
      </c>
      <c r="L387">
        <f t="shared" si="23"/>
        <v>12881.082646631075</v>
      </c>
      <c r="M387" t="e">
        <f>IF(VLOOKUP(B387,Sheet1!$B$2:$G$553,6,FALSE)=0,"",L387)</f>
        <v>#N/A</v>
      </c>
      <c r="N387" t="e">
        <f>IF(VLOOKUP($B387,Sheet1!$C$2:$G$553,5,FALSE)=0,"",$L387)</f>
        <v>#N/A</v>
      </c>
      <c r="O387" t="e">
        <f>IF(VLOOKUP($B387,Sheet1!$D$2:$G$553,4,FALSE)=0,"",$L387)</f>
        <v>#N/A</v>
      </c>
      <c r="P387" t="e">
        <f>IF(VLOOKUP($B387,Sheet1!$E$2:$G$553,3,FALSE)=0,"",$L387)</f>
        <v>#N/A</v>
      </c>
      <c r="Q387" t="e">
        <f>IF(VLOOKUP($B387,Sheet1!$F$2:$G$553,2,FALSE)=0,"",$L387)</f>
        <v>#N/A</v>
      </c>
    </row>
    <row r="388" spans="1:17" x14ac:dyDescent="0.25">
      <c r="A388" s="4">
        <v>2772</v>
      </c>
      <c r="B388" s="7" t="s">
        <v>586</v>
      </c>
      <c r="C388" s="8">
        <v>102911109</v>
      </c>
      <c r="D388" s="8" t="s">
        <v>63</v>
      </c>
      <c r="E388" s="8">
        <v>31480.182840055801</v>
      </c>
      <c r="F388" s="8">
        <f t="shared" si="24"/>
        <v>19.565060807989934</v>
      </c>
      <c r="G388" s="5">
        <v>213</v>
      </c>
      <c r="H388" s="8">
        <f t="shared" si="25"/>
        <v>39.435753296134081</v>
      </c>
      <c r="I388" s="11">
        <v>0.18514438167199099</v>
      </c>
      <c r="J388" s="12">
        <v>387</v>
      </c>
      <c r="K388">
        <f t="shared" ref="K388:K451" si="26">F388+K387</f>
        <v>4415.5766648592617</v>
      </c>
      <c r="L388">
        <f t="shared" ref="L388:L451" si="27">L387-H388</f>
        <v>12841.646893334941</v>
      </c>
      <c r="M388" t="e">
        <f>IF(VLOOKUP(B388,Sheet1!$B$2:$G$553,6,FALSE)=0,"",L388)</f>
        <v>#N/A</v>
      </c>
      <c r="N388" t="e">
        <f>IF(VLOOKUP($B388,Sheet1!$C$2:$G$553,5,FALSE)=0,"",$L388)</f>
        <v>#N/A</v>
      </c>
      <c r="O388" t="e">
        <f>IF(VLOOKUP($B388,Sheet1!$D$2:$G$553,4,FALSE)=0,"",$L388)</f>
        <v>#N/A</v>
      </c>
      <c r="P388" t="e">
        <f>IF(VLOOKUP($B388,Sheet1!$E$2:$G$553,3,FALSE)=0,"",$L388)</f>
        <v>#N/A</v>
      </c>
      <c r="Q388" t="e">
        <f>IF(VLOOKUP($B388,Sheet1!$F$2:$G$553,2,FALSE)=0,"",$L388)</f>
        <v>#N/A</v>
      </c>
    </row>
    <row r="389" spans="1:17" x14ac:dyDescent="0.25">
      <c r="A389" s="4">
        <v>9699</v>
      </c>
      <c r="B389" s="7" t="s">
        <v>587</v>
      </c>
      <c r="C389" s="8">
        <v>103142102</v>
      </c>
      <c r="D389" s="8" t="s">
        <v>588</v>
      </c>
      <c r="E389" s="8">
        <v>5964.9275849780097</v>
      </c>
      <c r="F389" s="8">
        <f t="shared" si="24"/>
        <v>3.7072265910366746</v>
      </c>
      <c r="G389" s="5">
        <v>12</v>
      </c>
      <c r="H389" s="8">
        <f t="shared" si="25"/>
        <v>2.220589664938116</v>
      </c>
      <c r="I389" s="11">
        <v>0.18504913874484299</v>
      </c>
      <c r="J389" s="12">
        <v>388</v>
      </c>
      <c r="K389">
        <f t="shared" si="26"/>
        <v>4419.2838914502981</v>
      </c>
      <c r="L389">
        <f t="shared" si="27"/>
        <v>12839.426303670003</v>
      </c>
      <c r="M389">
        <f>IF(VLOOKUP(B389,Sheet1!$B$2:$G$553,6,FALSE)=0,"",L389)</f>
        <v>12839.426303670003</v>
      </c>
      <c r="N389" t="e">
        <f>IF(VLOOKUP($B389,Sheet1!$C$2:$G$553,5,FALSE)=0,"",$L389)</f>
        <v>#N/A</v>
      </c>
      <c r="O389" t="e">
        <f>IF(VLOOKUP($B389,Sheet1!$D$2:$G$553,4,FALSE)=0,"",$L389)</f>
        <v>#N/A</v>
      </c>
      <c r="P389" t="e">
        <f>IF(VLOOKUP($B389,Sheet1!$E$2:$G$553,3,FALSE)=0,"",$L389)</f>
        <v>#N/A</v>
      </c>
      <c r="Q389" t="e">
        <f>IF(VLOOKUP($B389,Sheet1!$F$2:$G$553,2,FALSE)=0,"",$L389)</f>
        <v>#N/A</v>
      </c>
    </row>
    <row r="390" spans="1:17" x14ac:dyDescent="0.25">
      <c r="A390" s="4">
        <v>2290</v>
      </c>
      <c r="B390" s="7" t="s">
        <v>589</v>
      </c>
      <c r="C390" s="8">
        <v>103441102</v>
      </c>
      <c r="D390" s="8" t="s">
        <v>159</v>
      </c>
      <c r="E390" s="8">
        <v>31009.4739960646</v>
      </c>
      <c r="F390" s="8">
        <f t="shared" si="24"/>
        <v>19.27251335989099</v>
      </c>
      <c r="G390" s="5">
        <v>237</v>
      </c>
      <c r="H390" s="8">
        <f t="shared" si="25"/>
        <v>43.598263787633869</v>
      </c>
      <c r="I390" s="11">
        <v>0.183958918935164</v>
      </c>
      <c r="J390" s="12">
        <v>389</v>
      </c>
      <c r="K390">
        <f t="shared" si="26"/>
        <v>4438.5564048101887</v>
      </c>
      <c r="L390">
        <f t="shared" si="27"/>
        <v>12795.82803988237</v>
      </c>
      <c r="M390" t="e">
        <f>IF(VLOOKUP(B390,Sheet1!$B$2:$G$553,6,FALSE)=0,"",L390)</f>
        <v>#N/A</v>
      </c>
      <c r="N390" t="e">
        <f>IF(VLOOKUP($B390,Sheet1!$C$2:$G$553,5,FALSE)=0,"",$L390)</f>
        <v>#N/A</v>
      </c>
      <c r="O390" t="e">
        <f>IF(VLOOKUP($B390,Sheet1!$D$2:$G$553,4,FALSE)=0,"",$L390)</f>
        <v>#N/A</v>
      </c>
      <c r="P390" t="e">
        <f>IF(VLOOKUP($B390,Sheet1!$E$2:$G$553,3,FALSE)=0,"",$L390)</f>
        <v>#N/A</v>
      </c>
      <c r="Q390" t="e">
        <f>IF(VLOOKUP($B390,Sheet1!$F$2:$G$553,2,FALSE)=0,"",$L390)</f>
        <v>#N/A</v>
      </c>
    </row>
    <row r="391" spans="1:17" x14ac:dyDescent="0.25">
      <c r="A391" s="4">
        <v>881</v>
      </c>
      <c r="B391" s="7" t="s">
        <v>590</v>
      </c>
      <c r="C391" s="8">
        <v>103541101</v>
      </c>
      <c r="D391" s="8" t="s">
        <v>591</v>
      </c>
      <c r="E391" s="8">
        <v>61930.082371117802</v>
      </c>
      <c r="F391" s="8">
        <f t="shared" si="24"/>
        <v>38.489796377326165</v>
      </c>
      <c r="G391" s="5">
        <v>411</v>
      </c>
      <c r="H391" s="8">
        <f t="shared" si="25"/>
        <v>75.447777287690826</v>
      </c>
      <c r="I391" s="11">
        <v>0.18357123427662</v>
      </c>
      <c r="J391" s="12">
        <v>390</v>
      </c>
      <c r="K391">
        <f t="shared" si="26"/>
        <v>4477.0462011875152</v>
      </c>
      <c r="L391">
        <f t="shared" si="27"/>
        <v>12720.380262594679</v>
      </c>
      <c r="M391" t="e">
        <f>IF(VLOOKUP(B391,Sheet1!$B$2:$G$553,6,FALSE)=0,"",L391)</f>
        <v>#N/A</v>
      </c>
      <c r="N391" t="e">
        <f>IF(VLOOKUP($B391,Sheet1!$C$2:$G$553,5,FALSE)=0,"",$L391)</f>
        <v>#N/A</v>
      </c>
      <c r="O391" t="e">
        <f>IF(VLOOKUP($B391,Sheet1!$D$2:$G$553,4,FALSE)=0,"",$L391)</f>
        <v>#N/A</v>
      </c>
      <c r="P391" t="e">
        <f>IF(VLOOKUP($B391,Sheet1!$E$2:$G$553,3,FALSE)=0,"",$L391)</f>
        <v>#N/A</v>
      </c>
      <c r="Q391" t="e">
        <f>IF(VLOOKUP($B391,Sheet1!$F$2:$G$553,2,FALSE)=0,"",$L391)</f>
        <v>#N/A</v>
      </c>
    </row>
    <row r="392" spans="1:17" x14ac:dyDescent="0.25">
      <c r="A392" s="4">
        <v>11061</v>
      </c>
      <c r="B392" s="7" t="s">
        <v>592</v>
      </c>
      <c r="C392" s="8">
        <v>182631103</v>
      </c>
      <c r="D392" s="8" t="s">
        <v>593</v>
      </c>
      <c r="E392" s="8">
        <v>611.85888782381301</v>
      </c>
      <c r="F392" s="8">
        <f t="shared" si="24"/>
        <v>0.3802727705555084</v>
      </c>
      <c r="G392" s="5">
        <v>2</v>
      </c>
      <c r="H392" s="8">
        <f t="shared" si="25"/>
        <v>0.36597163480851402</v>
      </c>
      <c r="I392" s="11">
        <v>0.18298581740425701</v>
      </c>
      <c r="J392" s="12">
        <v>391</v>
      </c>
      <c r="K392">
        <f t="shared" si="26"/>
        <v>4477.4264739580703</v>
      </c>
      <c r="L392">
        <f t="shared" si="27"/>
        <v>12720.014290959871</v>
      </c>
      <c r="M392" t="e">
        <f>IF(VLOOKUP(B392,Sheet1!$B$2:$G$553,6,FALSE)=0,"",L392)</f>
        <v>#N/A</v>
      </c>
      <c r="N392" t="e">
        <f>IF(VLOOKUP($B392,Sheet1!$C$2:$G$553,5,FALSE)=0,"",$L392)</f>
        <v>#N/A</v>
      </c>
      <c r="O392" t="e">
        <f>IF(VLOOKUP($B392,Sheet1!$D$2:$G$553,4,FALSE)=0,"",$L392)</f>
        <v>#N/A</v>
      </c>
      <c r="P392" t="e">
        <f>IF(VLOOKUP($B392,Sheet1!$E$2:$G$553,3,FALSE)=0,"",$L392)</f>
        <v>#N/A</v>
      </c>
      <c r="Q392" t="e">
        <f>IF(VLOOKUP($B392,Sheet1!$F$2:$G$553,2,FALSE)=0,"",$L392)</f>
        <v>#N/A</v>
      </c>
    </row>
    <row r="393" spans="1:17" x14ac:dyDescent="0.25">
      <c r="A393" s="4">
        <v>6935</v>
      </c>
      <c r="B393" s="7" t="s">
        <v>594</v>
      </c>
      <c r="C393" s="8">
        <v>103321101</v>
      </c>
      <c r="D393" s="8" t="s">
        <v>437</v>
      </c>
      <c r="E393" s="8">
        <v>24813.827383408501</v>
      </c>
      <c r="F393" s="8">
        <f t="shared" si="24"/>
        <v>15.42189396109913</v>
      </c>
      <c r="G393" s="5">
        <v>127</v>
      </c>
      <c r="H393" s="8">
        <f t="shared" si="25"/>
        <v>23.18320869406557</v>
      </c>
      <c r="I393" s="11">
        <v>0.18254495034697299</v>
      </c>
      <c r="J393" s="12">
        <v>392</v>
      </c>
      <c r="K393">
        <f t="shared" si="26"/>
        <v>4492.8483679191695</v>
      </c>
      <c r="L393">
        <f t="shared" si="27"/>
        <v>12696.831082265806</v>
      </c>
      <c r="M393" t="e">
        <f>IF(VLOOKUP(B393,Sheet1!$B$2:$G$553,6,FALSE)=0,"",L393)</f>
        <v>#N/A</v>
      </c>
      <c r="N393" t="e">
        <f>IF(VLOOKUP($B393,Sheet1!$C$2:$G$553,5,FALSE)=0,"",$L393)</f>
        <v>#N/A</v>
      </c>
      <c r="O393">
        <f>IF(VLOOKUP($B393,Sheet1!$D$2:$G$553,4,FALSE)=0,"",$L393)</f>
        <v>12696.831082265806</v>
      </c>
      <c r="P393" t="e">
        <f>IF(VLOOKUP($B393,Sheet1!$E$2:$G$553,3,FALSE)=0,"",$L393)</f>
        <v>#N/A</v>
      </c>
      <c r="Q393" t="e">
        <f>IF(VLOOKUP($B393,Sheet1!$F$2:$G$553,2,FALSE)=0,"",$L393)</f>
        <v>#N/A</v>
      </c>
    </row>
    <row r="394" spans="1:17" x14ac:dyDescent="0.25">
      <c r="A394" s="4">
        <v>3564</v>
      </c>
      <c r="B394" s="7" t="s">
        <v>595</v>
      </c>
      <c r="C394" s="8">
        <v>63801105</v>
      </c>
      <c r="D394" s="8" t="s">
        <v>596</v>
      </c>
      <c r="E394" s="8">
        <v>26039.272333735498</v>
      </c>
      <c r="F394" s="8">
        <f t="shared" si="24"/>
        <v>16.183512948250776</v>
      </c>
      <c r="G394" s="5">
        <v>294</v>
      </c>
      <c r="H394" s="8">
        <f t="shared" si="25"/>
        <v>53.574301233590006</v>
      </c>
      <c r="I394" s="11">
        <v>0.18222551439996601</v>
      </c>
      <c r="J394" s="12">
        <v>393</v>
      </c>
      <c r="K394">
        <f t="shared" si="26"/>
        <v>4509.0318808674201</v>
      </c>
      <c r="L394">
        <f t="shared" si="27"/>
        <v>12643.256781032216</v>
      </c>
      <c r="M394">
        <f>IF(VLOOKUP(B394,Sheet1!$B$2:$G$553,6,FALSE)=0,"",L394)</f>
        <v>12643.256781032216</v>
      </c>
      <c r="N394" t="e">
        <f>IF(VLOOKUP($B394,Sheet1!$C$2:$G$553,5,FALSE)=0,"",$L394)</f>
        <v>#N/A</v>
      </c>
      <c r="O394" t="e">
        <f>IF(VLOOKUP($B394,Sheet1!$D$2:$G$553,4,FALSE)=0,"",$L394)</f>
        <v>#N/A</v>
      </c>
      <c r="P394" t="e">
        <f>IF(VLOOKUP($B394,Sheet1!$E$2:$G$553,3,FALSE)=0,"",$L394)</f>
        <v>#N/A</v>
      </c>
      <c r="Q394" t="e">
        <f>IF(VLOOKUP($B394,Sheet1!$F$2:$G$553,2,FALSE)=0,"",$L394)</f>
        <v>#N/A</v>
      </c>
    </row>
    <row r="395" spans="1:17" x14ac:dyDescent="0.25">
      <c r="A395" s="4">
        <v>2550</v>
      </c>
      <c r="B395" s="7" t="s">
        <v>597</v>
      </c>
      <c r="C395" s="8">
        <v>102931103</v>
      </c>
      <c r="D395" s="8" t="s">
        <v>598</v>
      </c>
      <c r="E395" s="8">
        <v>33111.191948143503</v>
      </c>
      <c r="F395" s="8">
        <f t="shared" si="24"/>
        <v>20.578739557578313</v>
      </c>
      <c r="G395" s="5">
        <v>174</v>
      </c>
      <c r="H395" s="8">
        <f t="shared" si="25"/>
        <v>31.692586536801183</v>
      </c>
      <c r="I395" s="11">
        <v>0.18214130193563899</v>
      </c>
      <c r="J395" s="12">
        <v>394</v>
      </c>
      <c r="K395">
        <f t="shared" si="26"/>
        <v>4529.6106204249982</v>
      </c>
      <c r="L395">
        <f t="shared" si="27"/>
        <v>12611.564194495415</v>
      </c>
      <c r="M395" t="e">
        <f>IF(VLOOKUP(B395,Sheet1!$B$2:$G$553,6,FALSE)=0,"",L395)</f>
        <v>#N/A</v>
      </c>
      <c r="N395" t="e">
        <f>IF(VLOOKUP($B395,Sheet1!$C$2:$G$553,5,FALSE)=0,"",$L395)</f>
        <v>#N/A</v>
      </c>
      <c r="O395" t="e">
        <f>IF(VLOOKUP($B395,Sheet1!$D$2:$G$553,4,FALSE)=0,"",$L395)</f>
        <v>#N/A</v>
      </c>
      <c r="P395" t="e">
        <f>IF(VLOOKUP($B395,Sheet1!$E$2:$G$553,3,FALSE)=0,"",$L395)</f>
        <v>#N/A</v>
      </c>
      <c r="Q395" t="e">
        <f>IF(VLOOKUP($B395,Sheet1!$F$2:$G$553,2,FALSE)=0,"",$L395)</f>
        <v>#N/A</v>
      </c>
    </row>
    <row r="396" spans="1:17" x14ac:dyDescent="0.25">
      <c r="A396" s="4">
        <v>2265</v>
      </c>
      <c r="B396" s="7" t="s">
        <v>599</v>
      </c>
      <c r="C396" s="8">
        <v>152701108</v>
      </c>
      <c r="D396" s="8" t="s">
        <v>183</v>
      </c>
      <c r="E396" s="8">
        <v>0</v>
      </c>
      <c r="F396" s="8">
        <f t="shared" si="24"/>
        <v>0</v>
      </c>
      <c r="G396" s="5">
        <v>83</v>
      </c>
      <c r="H396" s="8">
        <f t="shared" si="25"/>
        <v>15.116685336360071</v>
      </c>
      <c r="I396" s="11">
        <v>0.18212873899229001</v>
      </c>
      <c r="J396" s="12">
        <v>395</v>
      </c>
      <c r="K396">
        <f t="shared" si="26"/>
        <v>4529.6106204249982</v>
      </c>
      <c r="L396">
        <f t="shared" si="27"/>
        <v>12596.447509159056</v>
      </c>
      <c r="M396" t="e">
        <f>IF(VLOOKUP(B396,Sheet1!$B$2:$G$553,6,FALSE)=0,"",L396)</f>
        <v>#N/A</v>
      </c>
      <c r="N396" t="e">
        <f>IF(VLOOKUP($B396,Sheet1!$C$2:$G$553,5,FALSE)=0,"",$L396)</f>
        <v>#N/A</v>
      </c>
      <c r="O396" t="e">
        <f>IF(VLOOKUP($B396,Sheet1!$D$2:$G$553,4,FALSE)=0,"",$L396)</f>
        <v>#N/A</v>
      </c>
      <c r="P396" t="e">
        <f>IF(VLOOKUP($B396,Sheet1!$E$2:$G$553,3,FALSE)=0,"",$L396)</f>
        <v>#N/A</v>
      </c>
      <c r="Q396" t="e">
        <f>IF(VLOOKUP($B396,Sheet1!$F$2:$G$553,2,FALSE)=0,"",$L396)</f>
        <v>#N/A</v>
      </c>
    </row>
    <row r="397" spans="1:17" x14ac:dyDescent="0.25">
      <c r="A397" s="4">
        <v>6694</v>
      </c>
      <c r="B397" s="7" t="s">
        <v>600</v>
      </c>
      <c r="C397" s="8">
        <v>42281105</v>
      </c>
      <c r="D397" s="8" t="s">
        <v>87</v>
      </c>
      <c r="E397" s="8">
        <v>4231.6101949234398</v>
      </c>
      <c r="F397" s="8">
        <f t="shared" si="24"/>
        <v>2.6299628309033189</v>
      </c>
      <c r="G397" s="5">
        <v>82</v>
      </c>
      <c r="H397" s="8">
        <f t="shared" si="25"/>
        <v>14.847925861497904</v>
      </c>
      <c r="I397" s="11">
        <v>0.18107226660363299</v>
      </c>
      <c r="J397" s="12">
        <v>396</v>
      </c>
      <c r="K397">
        <f t="shared" si="26"/>
        <v>4532.2405832559016</v>
      </c>
      <c r="L397">
        <f t="shared" si="27"/>
        <v>12581.599583297559</v>
      </c>
      <c r="M397" t="e">
        <f>IF(VLOOKUP(B397,Sheet1!$B$2:$G$553,6,FALSE)=0,"",L397)</f>
        <v>#N/A</v>
      </c>
      <c r="N397" t="e">
        <f>IF(VLOOKUP($B397,Sheet1!$C$2:$G$553,5,FALSE)=0,"",$L397)</f>
        <v>#N/A</v>
      </c>
      <c r="O397" t="e">
        <f>IF(VLOOKUP($B397,Sheet1!$D$2:$G$553,4,FALSE)=0,"",$L397)</f>
        <v>#N/A</v>
      </c>
      <c r="P397" t="e">
        <f>IF(VLOOKUP($B397,Sheet1!$E$2:$G$553,3,FALSE)=0,"",$L397)</f>
        <v>#N/A</v>
      </c>
      <c r="Q397" t="e">
        <f>IF(VLOOKUP($B397,Sheet1!$F$2:$G$553,2,FALSE)=0,"",$L397)</f>
        <v>#N/A</v>
      </c>
    </row>
    <row r="398" spans="1:17" x14ac:dyDescent="0.25">
      <c r="A398" s="4">
        <v>2442</v>
      </c>
      <c r="B398" s="7" t="s">
        <v>601</v>
      </c>
      <c r="C398" s="8">
        <v>162991101</v>
      </c>
      <c r="D398" s="8" t="s">
        <v>242</v>
      </c>
      <c r="E398" s="8">
        <v>31091.450973488001</v>
      </c>
      <c r="F398" s="8">
        <f t="shared" si="24"/>
        <v>19.32346238252828</v>
      </c>
      <c r="G398" s="5">
        <v>195</v>
      </c>
      <c r="H398" s="8">
        <f t="shared" si="25"/>
        <v>35.28548942881482</v>
      </c>
      <c r="I398" s="11">
        <v>0.180951227840076</v>
      </c>
      <c r="J398" s="12">
        <v>397</v>
      </c>
      <c r="K398">
        <f t="shared" si="26"/>
        <v>4551.5640456384299</v>
      </c>
      <c r="L398">
        <f t="shared" si="27"/>
        <v>12546.314093868743</v>
      </c>
      <c r="M398" t="e">
        <f>IF(VLOOKUP(B398,Sheet1!$B$2:$G$553,6,FALSE)=0,"",L398)</f>
        <v>#N/A</v>
      </c>
      <c r="N398" t="e">
        <f>IF(VLOOKUP($B398,Sheet1!$C$2:$G$553,5,FALSE)=0,"",$L398)</f>
        <v>#N/A</v>
      </c>
      <c r="O398" t="e">
        <f>IF(VLOOKUP($B398,Sheet1!$D$2:$G$553,4,FALSE)=0,"",$L398)</f>
        <v>#N/A</v>
      </c>
      <c r="P398" t="e">
        <f>IF(VLOOKUP($B398,Sheet1!$E$2:$G$553,3,FALSE)=0,"",$L398)</f>
        <v>#N/A</v>
      </c>
      <c r="Q398" t="e">
        <f>IF(VLOOKUP($B398,Sheet1!$F$2:$G$553,2,FALSE)=0,"",$L398)</f>
        <v>#N/A</v>
      </c>
    </row>
    <row r="399" spans="1:17" x14ac:dyDescent="0.25">
      <c r="A399" s="4">
        <v>2325</v>
      </c>
      <c r="B399" s="7" t="s">
        <v>602</v>
      </c>
      <c r="C399" s="8">
        <v>102931101</v>
      </c>
      <c r="D399" s="8" t="s">
        <v>569</v>
      </c>
      <c r="E399" s="8">
        <v>613.40182261164</v>
      </c>
      <c r="F399" s="8">
        <f t="shared" si="24"/>
        <v>0.38123171075925422</v>
      </c>
      <c r="G399" s="5">
        <v>35</v>
      </c>
      <c r="H399" s="8">
        <f t="shared" si="25"/>
        <v>6.3308882139348652</v>
      </c>
      <c r="I399" s="11">
        <v>0.18088252039813901</v>
      </c>
      <c r="J399" s="12">
        <v>398</v>
      </c>
      <c r="K399">
        <f t="shared" si="26"/>
        <v>4551.9452773491894</v>
      </c>
      <c r="L399">
        <f t="shared" si="27"/>
        <v>12539.983205654808</v>
      </c>
      <c r="M399" t="e">
        <f>IF(VLOOKUP(B399,Sheet1!$B$2:$G$553,6,FALSE)=0,"",L399)</f>
        <v>#N/A</v>
      </c>
      <c r="N399" t="e">
        <f>IF(VLOOKUP($B399,Sheet1!$C$2:$G$553,5,FALSE)=0,"",$L399)</f>
        <v>#N/A</v>
      </c>
      <c r="O399" t="e">
        <f>IF(VLOOKUP($B399,Sheet1!$D$2:$G$553,4,FALSE)=0,"",$L399)</f>
        <v>#N/A</v>
      </c>
      <c r="P399" t="e">
        <f>IF(VLOOKUP($B399,Sheet1!$E$2:$G$553,3,FALSE)=0,"",$L399)</f>
        <v>#N/A</v>
      </c>
      <c r="Q399" t="e">
        <f>IF(VLOOKUP($B399,Sheet1!$F$2:$G$553,2,FALSE)=0,"",$L399)</f>
        <v>#N/A</v>
      </c>
    </row>
    <row r="400" spans="1:17" x14ac:dyDescent="0.25">
      <c r="A400" s="4">
        <v>6987</v>
      </c>
      <c r="B400" s="7" t="s">
        <v>603</v>
      </c>
      <c r="C400" s="8">
        <v>183052113</v>
      </c>
      <c r="D400" s="8" t="s">
        <v>211</v>
      </c>
      <c r="E400" s="8">
        <v>63879.290090131399</v>
      </c>
      <c r="F400" s="8">
        <f t="shared" si="24"/>
        <v>39.70123684905618</v>
      </c>
      <c r="G400" s="5">
        <v>278</v>
      </c>
      <c r="H400" s="8">
        <f t="shared" si="25"/>
        <v>50.260740219738317</v>
      </c>
      <c r="I400" s="11">
        <v>0.18079402956740401</v>
      </c>
      <c r="J400" s="12">
        <v>399</v>
      </c>
      <c r="K400">
        <f t="shared" si="26"/>
        <v>4591.6465141982453</v>
      </c>
      <c r="L400">
        <f t="shared" si="27"/>
        <v>12489.722465435068</v>
      </c>
      <c r="M400" t="e">
        <f>IF(VLOOKUP(B400,Sheet1!$B$2:$G$553,6,FALSE)=0,"",L400)</f>
        <v>#N/A</v>
      </c>
      <c r="N400" t="e">
        <f>IF(VLOOKUP($B400,Sheet1!$C$2:$G$553,5,FALSE)=0,"",$L400)</f>
        <v>#N/A</v>
      </c>
      <c r="O400" t="e">
        <f>IF(VLOOKUP($B400,Sheet1!$D$2:$G$553,4,FALSE)=0,"",$L400)</f>
        <v>#N/A</v>
      </c>
      <c r="P400" t="e">
        <f>IF(VLOOKUP($B400,Sheet1!$E$2:$G$553,3,FALSE)=0,"",$L400)</f>
        <v>#N/A</v>
      </c>
      <c r="Q400" t="e">
        <f>IF(VLOOKUP($B400,Sheet1!$F$2:$G$553,2,FALSE)=0,"",$L400)</f>
        <v>#N/A</v>
      </c>
    </row>
    <row r="401" spans="1:17" x14ac:dyDescent="0.25">
      <c r="A401" s="4">
        <v>1077</v>
      </c>
      <c r="B401" s="7" t="s">
        <v>604</v>
      </c>
      <c r="C401" s="8">
        <v>12022212</v>
      </c>
      <c r="D401" s="8" t="s">
        <v>464</v>
      </c>
      <c r="E401" s="8">
        <v>18838.2346918406</v>
      </c>
      <c r="F401" s="8">
        <f t="shared" si="24"/>
        <v>11.708038963232195</v>
      </c>
      <c r="G401" s="5">
        <v>112</v>
      </c>
      <c r="H401" s="8">
        <f t="shared" si="25"/>
        <v>20.183600781292704</v>
      </c>
      <c r="I401" s="11">
        <v>0.180210721261542</v>
      </c>
      <c r="J401" s="12">
        <v>400</v>
      </c>
      <c r="K401">
        <f t="shared" si="26"/>
        <v>4603.3545531614773</v>
      </c>
      <c r="L401">
        <f t="shared" si="27"/>
        <v>12469.538864653776</v>
      </c>
      <c r="M401">
        <f>IF(VLOOKUP(B401,Sheet1!$B$2:$G$553,6,FALSE)=0,"",L401)</f>
        <v>12469.538864653776</v>
      </c>
      <c r="N401" t="e">
        <f>IF(VLOOKUP($B401,Sheet1!$C$2:$G$553,5,FALSE)=0,"",$L401)</f>
        <v>#N/A</v>
      </c>
      <c r="O401" t="e">
        <f>IF(VLOOKUP($B401,Sheet1!$D$2:$G$553,4,FALSE)=0,"",$L401)</f>
        <v>#N/A</v>
      </c>
      <c r="P401" t="e">
        <f>IF(VLOOKUP($B401,Sheet1!$E$2:$G$553,3,FALSE)=0,"",$L401)</f>
        <v>#N/A</v>
      </c>
      <c r="Q401" t="e">
        <f>IF(VLOOKUP($B401,Sheet1!$F$2:$G$553,2,FALSE)=0,"",$L401)</f>
        <v>#N/A</v>
      </c>
    </row>
    <row r="402" spans="1:17" x14ac:dyDescent="0.25">
      <c r="A402" s="4">
        <v>6538</v>
      </c>
      <c r="B402" s="7" t="s">
        <v>605</v>
      </c>
      <c r="C402" s="8">
        <v>254061102</v>
      </c>
      <c r="D402" s="8" t="s">
        <v>467</v>
      </c>
      <c r="E402" s="8">
        <v>28760.1957260975</v>
      </c>
      <c r="F402" s="8">
        <f t="shared" si="24"/>
        <v>17.874577828525481</v>
      </c>
      <c r="G402" s="5">
        <v>162</v>
      </c>
      <c r="H402" s="8">
        <f t="shared" si="25"/>
        <v>29.191436440647607</v>
      </c>
      <c r="I402" s="11">
        <v>0.18019405210276301</v>
      </c>
      <c r="J402" s="12">
        <v>401</v>
      </c>
      <c r="K402">
        <f t="shared" si="26"/>
        <v>4621.2291309900029</v>
      </c>
      <c r="L402">
        <f t="shared" si="27"/>
        <v>12440.347428213128</v>
      </c>
      <c r="M402" t="e">
        <f>IF(VLOOKUP(B402,Sheet1!$B$2:$G$553,6,FALSE)=0,"",L402)</f>
        <v>#N/A</v>
      </c>
      <c r="N402" t="e">
        <f>IF(VLOOKUP($B402,Sheet1!$C$2:$G$553,5,FALSE)=0,"",$L402)</f>
        <v>#N/A</v>
      </c>
      <c r="O402" t="e">
        <f>IF(VLOOKUP($B402,Sheet1!$D$2:$G$553,4,FALSE)=0,"",$L402)</f>
        <v>#N/A</v>
      </c>
      <c r="P402" t="e">
        <f>IF(VLOOKUP($B402,Sheet1!$E$2:$G$553,3,FALSE)=0,"",$L402)</f>
        <v>#N/A</v>
      </c>
      <c r="Q402" t="e">
        <f>IF(VLOOKUP($B402,Sheet1!$F$2:$G$553,2,FALSE)=0,"",$L402)</f>
        <v>#N/A</v>
      </c>
    </row>
    <row r="403" spans="1:17" x14ac:dyDescent="0.25">
      <c r="A403" s="4">
        <v>8223</v>
      </c>
      <c r="B403" s="7" t="s">
        <v>606</v>
      </c>
      <c r="C403" s="8">
        <v>253642104</v>
      </c>
      <c r="D403" s="8" t="s">
        <v>35</v>
      </c>
      <c r="E403" s="8">
        <v>8152.5338653831104</v>
      </c>
      <c r="F403" s="8">
        <f t="shared" si="24"/>
        <v>5.0668327317483595</v>
      </c>
      <c r="G403" s="5">
        <v>30</v>
      </c>
      <c r="H403" s="8">
        <f t="shared" si="25"/>
        <v>5.3931915342918</v>
      </c>
      <c r="I403" s="11">
        <v>0.17977305114306</v>
      </c>
      <c r="J403" s="12">
        <v>402</v>
      </c>
      <c r="K403">
        <f t="shared" si="26"/>
        <v>4626.2959637217509</v>
      </c>
      <c r="L403">
        <f t="shared" si="27"/>
        <v>12434.954236678837</v>
      </c>
      <c r="M403" t="e">
        <f>IF(VLOOKUP(B403,Sheet1!$B$2:$G$553,6,FALSE)=0,"",L403)</f>
        <v>#N/A</v>
      </c>
      <c r="N403" t="e">
        <f>IF(VLOOKUP($B403,Sheet1!$C$2:$G$553,5,FALSE)=0,"",$L403)</f>
        <v>#N/A</v>
      </c>
      <c r="O403" t="e">
        <f>IF(VLOOKUP($B403,Sheet1!$D$2:$G$553,4,FALSE)=0,"",$L403)</f>
        <v>#N/A</v>
      </c>
      <c r="P403" t="e">
        <f>IF(VLOOKUP($B403,Sheet1!$E$2:$G$553,3,FALSE)=0,"",$L403)</f>
        <v>#N/A</v>
      </c>
      <c r="Q403" t="e">
        <f>IF(VLOOKUP($B403,Sheet1!$F$2:$G$553,2,FALSE)=0,"",$L403)</f>
        <v>#N/A</v>
      </c>
    </row>
    <row r="404" spans="1:17" x14ac:dyDescent="0.25">
      <c r="A404" s="4">
        <v>7847</v>
      </c>
      <c r="B404" s="7" t="s">
        <v>607</v>
      </c>
      <c r="C404" s="8">
        <v>182391103</v>
      </c>
      <c r="D404" s="8" t="s">
        <v>608</v>
      </c>
      <c r="E404" s="8">
        <v>4222.8970498324297</v>
      </c>
      <c r="F404" s="8">
        <f t="shared" si="24"/>
        <v>2.6245475760300994</v>
      </c>
      <c r="G404" s="5">
        <v>16</v>
      </c>
      <c r="H404" s="8">
        <f t="shared" si="25"/>
        <v>2.8655985779377762</v>
      </c>
      <c r="I404" s="11">
        <v>0.17909991112111101</v>
      </c>
      <c r="J404" s="12">
        <v>403</v>
      </c>
      <c r="K404">
        <f t="shared" si="26"/>
        <v>4628.9205112977806</v>
      </c>
      <c r="L404">
        <f t="shared" si="27"/>
        <v>12432.0886381009</v>
      </c>
      <c r="M404" t="e">
        <f>IF(VLOOKUP(B404,Sheet1!$B$2:$G$553,6,FALSE)=0,"",L404)</f>
        <v>#N/A</v>
      </c>
      <c r="N404" t="e">
        <f>IF(VLOOKUP($B404,Sheet1!$C$2:$G$553,5,FALSE)=0,"",$L404)</f>
        <v>#N/A</v>
      </c>
      <c r="O404" t="e">
        <f>IF(VLOOKUP($B404,Sheet1!$D$2:$G$553,4,FALSE)=0,"",$L404)</f>
        <v>#N/A</v>
      </c>
      <c r="P404" t="e">
        <f>IF(VLOOKUP($B404,Sheet1!$E$2:$G$553,3,FALSE)=0,"",$L404)</f>
        <v>#N/A</v>
      </c>
      <c r="Q404" t="e">
        <f>IF(VLOOKUP($B404,Sheet1!$F$2:$G$553,2,FALSE)=0,"",$L404)</f>
        <v>#N/A</v>
      </c>
    </row>
    <row r="405" spans="1:17" x14ac:dyDescent="0.25">
      <c r="A405" s="4">
        <v>1905</v>
      </c>
      <c r="B405" s="7" t="s">
        <v>609</v>
      </c>
      <c r="C405" s="8">
        <v>252941107</v>
      </c>
      <c r="D405" s="8" t="s">
        <v>534</v>
      </c>
      <c r="E405" s="8">
        <v>31029.218735535</v>
      </c>
      <c r="F405" s="8">
        <f t="shared" si="24"/>
        <v>19.28478479523617</v>
      </c>
      <c r="G405" s="5">
        <v>145</v>
      </c>
      <c r="H405" s="8">
        <f t="shared" si="25"/>
        <v>25.937293132800761</v>
      </c>
      <c r="I405" s="11">
        <v>0.17887788367448801</v>
      </c>
      <c r="J405" s="12">
        <v>404</v>
      </c>
      <c r="K405">
        <f t="shared" si="26"/>
        <v>4648.2052960930168</v>
      </c>
      <c r="L405">
        <f t="shared" si="27"/>
        <v>12406.151344968099</v>
      </c>
      <c r="M405" t="e">
        <f>IF(VLOOKUP(B405,Sheet1!$B$2:$G$553,6,FALSE)=0,"",L405)</f>
        <v>#N/A</v>
      </c>
      <c r="N405" t="e">
        <f>IF(VLOOKUP($B405,Sheet1!$C$2:$G$553,5,FALSE)=0,"",$L405)</f>
        <v>#N/A</v>
      </c>
      <c r="O405" t="e">
        <f>IF(VLOOKUP($B405,Sheet1!$D$2:$G$553,4,FALSE)=0,"",$L405)</f>
        <v>#N/A</v>
      </c>
      <c r="P405" t="e">
        <f>IF(VLOOKUP($B405,Sheet1!$E$2:$G$553,3,FALSE)=0,"",$L405)</f>
        <v>#N/A</v>
      </c>
      <c r="Q405" t="e">
        <f>IF(VLOOKUP($B405,Sheet1!$F$2:$G$553,2,FALSE)=0,"",$L405)</f>
        <v>#N/A</v>
      </c>
    </row>
    <row r="406" spans="1:17" x14ac:dyDescent="0.25">
      <c r="A406" s="4">
        <v>3840</v>
      </c>
      <c r="B406" s="7" t="s">
        <v>610</v>
      </c>
      <c r="C406" s="8">
        <v>254601103</v>
      </c>
      <c r="D406" s="8" t="s">
        <v>319</v>
      </c>
      <c r="E406" s="8">
        <v>28250.671012919</v>
      </c>
      <c r="F406" s="8">
        <f t="shared" si="24"/>
        <v>17.557906160919206</v>
      </c>
      <c r="G406" s="5">
        <v>103</v>
      </c>
      <c r="H406" s="8">
        <f t="shared" si="25"/>
        <v>18.40967551253479</v>
      </c>
      <c r="I406" s="11">
        <v>0.17873471371392999</v>
      </c>
      <c r="J406" s="12">
        <v>405</v>
      </c>
      <c r="K406">
        <f t="shared" si="26"/>
        <v>4665.7632022539365</v>
      </c>
      <c r="L406">
        <f t="shared" si="27"/>
        <v>12387.741669455563</v>
      </c>
      <c r="M406" t="e">
        <f>IF(VLOOKUP(B406,Sheet1!$B$2:$G$553,6,FALSE)=0,"",L406)</f>
        <v>#N/A</v>
      </c>
      <c r="N406" t="e">
        <f>IF(VLOOKUP($B406,Sheet1!$C$2:$G$553,5,FALSE)=0,"",$L406)</f>
        <v>#N/A</v>
      </c>
      <c r="O406" t="e">
        <f>IF(VLOOKUP($B406,Sheet1!$D$2:$G$553,4,FALSE)=0,"",$L406)</f>
        <v>#N/A</v>
      </c>
      <c r="P406" t="e">
        <f>IF(VLOOKUP($B406,Sheet1!$E$2:$G$553,3,FALSE)=0,"",$L406)</f>
        <v>#N/A</v>
      </c>
      <c r="Q406" t="e">
        <f>IF(VLOOKUP($B406,Sheet1!$F$2:$G$553,2,FALSE)=0,"",$L406)</f>
        <v>#N/A</v>
      </c>
    </row>
    <row r="407" spans="1:17" x14ac:dyDescent="0.25">
      <c r="A407" s="4">
        <v>1011</v>
      </c>
      <c r="B407" s="7" t="s">
        <v>611</v>
      </c>
      <c r="C407" s="8">
        <v>42711101</v>
      </c>
      <c r="D407" s="8" t="s">
        <v>108</v>
      </c>
      <c r="E407" s="8">
        <v>39211.693126569597</v>
      </c>
      <c r="F407" s="8">
        <f t="shared" si="24"/>
        <v>24.370225684629954</v>
      </c>
      <c r="G407" s="5">
        <v>203</v>
      </c>
      <c r="H407" s="8">
        <f t="shared" si="25"/>
        <v>36.250475606005466</v>
      </c>
      <c r="I407" s="11">
        <v>0.17857377145815501</v>
      </c>
      <c r="J407" s="12">
        <v>406</v>
      </c>
      <c r="K407">
        <f t="shared" si="26"/>
        <v>4690.1334279385665</v>
      </c>
      <c r="L407">
        <f t="shared" si="27"/>
        <v>12351.491193849557</v>
      </c>
      <c r="M407" t="e">
        <f>IF(VLOOKUP(B407,Sheet1!$B$2:$G$553,6,FALSE)=0,"",L407)</f>
        <v>#N/A</v>
      </c>
      <c r="N407" t="e">
        <f>IF(VLOOKUP($B407,Sheet1!$C$2:$G$553,5,FALSE)=0,"",$L407)</f>
        <v>#N/A</v>
      </c>
      <c r="O407" t="e">
        <f>IF(VLOOKUP($B407,Sheet1!$D$2:$G$553,4,FALSE)=0,"",$L407)</f>
        <v>#N/A</v>
      </c>
      <c r="P407" t="e">
        <f>IF(VLOOKUP($B407,Sheet1!$E$2:$G$553,3,FALSE)=0,"",$L407)</f>
        <v>#N/A</v>
      </c>
      <c r="Q407" t="e">
        <f>IF(VLOOKUP($B407,Sheet1!$F$2:$G$553,2,FALSE)=0,"",$L407)</f>
        <v>#N/A</v>
      </c>
    </row>
    <row r="408" spans="1:17" x14ac:dyDescent="0.25">
      <c r="A408" s="4">
        <v>1851</v>
      </c>
      <c r="B408" s="7" t="s">
        <v>612</v>
      </c>
      <c r="C408" s="8">
        <v>43311102</v>
      </c>
      <c r="D408" s="8" t="s">
        <v>25</v>
      </c>
      <c r="E408" s="8">
        <v>6326.3362613877898</v>
      </c>
      <c r="F408" s="8">
        <f t="shared" si="24"/>
        <v>3.9318435434355439</v>
      </c>
      <c r="G408" s="5">
        <v>97</v>
      </c>
      <c r="H408" s="8">
        <f t="shared" si="25"/>
        <v>17.256519284447577</v>
      </c>
      <c r="I408" s="11">
        <v>0.17790226066440801</v>
      </c>
      <c r="J408" s="12">
        <v>407</v>
      </c>
      <c r="K408">
        <f t="shared" si="26"/>
        <v>4694.0652714820017</v>
      </c>
      <c r="L408">
        <f t="shared" si="27"/>
        <v>12334.23467456511</v>
      </c>
      <c r="M408">
        <f>IF(VLOOKUP(B408,Sheet1!$B$2:$G$553,6,FALSE)=0,"",L408)</f>
        <v>12334.23467456511</v>
      </c>
      <c r="N408" t="e">
        <f>IF(VLOOKUP($B408,Sheet1!$C$2:$G$553,5,FALSE)=0,"",$L408)</f>
        <v>#N/A</v>
      </c>
      <c r="O408" t="e">
        <f>IF(VLOOKUP($B408,Sheet1!$D$2:$G$553,4,FALSE)=0,"",$L408)</f>
        <v>#N/A</v>
      </c>
      <c r="P408" t="e">
        <f>IF(VLOOKUP($B408,Sheet1!$E$2:$G$553,3,FALSE)=0,"",$L408)</f>
        <v>#N/A</v>
      </c>
      <c r="Q408" t="e">
        <f>IF(VLOOKUP($B408,Sheet1!$F$2:$G$553,2,FALSE)=0,"",$L408)</f>
        <v>#N/A</v>
      </c>
    </row>
    <row r="409" spans="1:17" x14ac:dyDescent="0.25">
      <c r="A409" s="4">
        <v>7708</v>
      </c>
      <c r="B409" s="7" t="s">
        <v>613</v>
      </c>
      <c r="C409" s="8">
        <v>152471101</v>
      </c>
      <c r="D409" s="8" t="s">
        <v>614</v>
      </c>
      <c r="E409" s="8">
        <v>13402.9330833554</v>
      </c>
      <c r="F409" s="8">
        <f t="shared" si="24"/>
        <v>8.3299770561562454</v>
      </c>
      <c r="G409" s="5">
        <v>77</v>
      </c>
      <c r="H409" s="8">
        <f t="shared" si="25"/>
        <v>13.63830142595174</v>
      </c>
      <c r="I409" s="11">
        <v>0.17712079773963299</v>
      </c>
      <c r="J409" s="12">
        <v>408</v>
      </c>
      <c r="K409">
        <f t="shared" si="26"/>
        <v>4702.3952485381578</v>
      </c>
      <c r="L409">
        <f t="shared" si="27"/>
        <v>12320.596373139158</v>
      </c>
      <c r="M409" t="e">
        <f>IF(VLOOKUP(B409,Sheet1!$B$2:$G$553,6,FALSE)=0,"",L409)</f>
        <v>#N/A</v>
      </c>
      <c r="N409" t="e">
        <f>IF(VLOOKUP($B409,Sheet1!$C$2:$G$553,5,FALSE)=0,"",$L409)</f>
        <v>#N/A</v>
      </c>
      <c r="O409" t="e">
        <f>IF(VLOOKUP($B409,Sheet1!$D$2:$G$553,4,FALSE)=0,"",$L409)</f>
        <v>#N/A</v>
      </c>
      <c r="P409" t="e">
        <f>IF(VLOOKUP($B409,Sheet1!$E$2:$G$553,3,FALSE)=0,"",$L409)</f>
        <v>#N/A</v>
      </c>
      <c r="Q409" t="e">
        <f>IF(VLOOKUP($B409,Sheet1!$F$2:$G$553,2,FALSE)=0,"",$L409)</f>
        <v>#N/A</v>
      </c>
    </row>
    <row r="410" spans="1:17" x14ac:dyDescent="0.25">
      <c r="A410" s="4">
        <v>10514</v>
      </c>
      <c r="B410" s="7" t="s">
        <v>615</v>
      </c>
      <c r="C410" s="8">
        <v>258131101</v>
      </c>
      <c r="D410" s="8" t="s">
        <v>616</v>
      </c>
      <c r="E410" s="8">
        <v>1862.1340376443</v>
      </c>
      <c r="F410" s="8">
        <f t="shared" si="24"/>
        <v>1.1573238270008079</v>
      </c>
      <c r="G410" s="5">
        <v>2</v>
      </c>
      <c r="H410" s="8">
        <f t="shared" si="25"/>
        <v>0.35329666701993001</v>
      </c>
      <c r="I410" s="11">
        <v>0.17664833350996501</v>
      </c>
      <c r="J410" s="12">
        <v>409</v>
      </c>
      <c r="K410">
        <f t="shared" si="26"/>
        <v>4703.552572365159</v>
      </c>
      <c r="L410">
        <f t="shared" si="27"/>
        <v>12320.243076472139</v>
      </c>
      <c r="M410" t="e">
        <f>IF(VLOOKUP(B410,Sheet1!$B$2:$G$553,6,FALSE)=0,"",L410)</f>
        <v>#N/A</v>
      </c>
      <c r="N410" t="e">
        <f>IF(VLOOKUP($B410,Sheet1!$C$2:$G$553,5,FALSE)=0,"",$L410)</f>
        <v>#N/A</v>
      </c>
      <c r="O410" t="e">
        <f>IF(VLOOKUP($B410,Sheet1!$D$2:$G$553,4,FALSE)=0,"",$L410)</f>
        <v>#N/A</v>
      </c>
      <c r="P410" t="e">
        <f>IF(VLOOKUP($B410,Sheet1!$E$2:$G$553,3,FALSE)=0,"",$L410)</f>
        <v>#N/A</v>
      </c>
      <c r="Q410" t="e">
        <f>IF(VLOOKUP($B410,Sheet1!$F$2:$G$553,2,FALSE)=0,"",$L410)</f>
        <v>#N/A</v>
      </c>
    </row>
    <row r="411" spans="1:17" x14ac:dyDescent="0.25">
      <c r="A411" s="4">
        <v>5375</v>
      </c>
      <c r="B411" s="7" t="s">
        <v>617</v>
      </c>
      <c r="C411" s="8">
        <v>14662109</v>
      </c>
      <c r="D411" s="8" t="s">
        <v>618</v>
      </c>
      <c r="E411" s="8">
        <v>3111.1631426353101</v>
      </c>
      <c r="F411" s="8">
        <f t="shared" si="24"/>
        <v>1.9336004615508453</v>
      </c>
      <c r="G411" s="5">
        <v>12</v>
      </c>
      <c r="H411" s="8">
        <f t="shared" si="25"/>
        <v>2.1128150583572638</v>
      </c>
      <c r="I411" s="11">
        <v>0.17606792152977199</v>
      </c>
      <c r="J411" s="12">
        <v>410</v>
      </c>
      <c r="K411">
        <f t="shared" si="26"/>
        <v>4705.4861728267097</v>
      </c>
      <c r="L411">
        <f t="shared" si="27"/>
        <v>12318.130261413782</v>
      </c>
      <c r="M411" t="e">
        <f>IF(VLOOKUP(B411,Sheet1!$B$2:$G$553,6,FALSE)=0,"",L411)</f>
        <v>#N/A</v>
      </c>
      <c r="N411" t="e">
        <f>IF(VLOOKUP($B411,Sheet1!$C$2:$G$553,5,FALSE)=0,"",$L411)</f>
        <v>#N/A</v>
      </c>
      <c r="O411" t="e">
        <f>IF(VLOOKUP($B411,Sheet1!$D$2:$G$553,4,FALSE)=0,"",$L411)</f>
        <v>#N/A</v>
      </c>
      <c r="P411" t="e">
        <f>IF(VLOOKUP($B411,Sheet1!$E$2:$G$553,3,FALSE)=0,"",$L411)</f>
        <v>#N/A</v>
      </c>
      <c r="Q411" t="e">
        <f>IF(VLOOKUP($B411,Sheet1!$F$2:$G$553,2,FALSE)=0,"",$L411)</f>
        <v>#N/A</v>
      </c>
    </row>
    <row r="412" spans="1:17" x14ac:dyDescent="0.25">
      <c r="A412" s="4">
        <v>8181</v>
      </c>
      <c r="B412" s="7" t="s">
        <v>619</v>
      </c>
      <c r="C412" s="8">
        <v>153662102</v>
      </c>
      <c r="D412" s="8" t="s">
        <v>293</v>
      </c>
      <c r="E412" s="8">
        <v>8917.9013010040508</v>
      </c>
      <c r="F412" s="8">
        <f t="shared" si="24"/>
        <v>5.5425116848999698</v>
      </c>
      <c r="G412" s="5">
        <v>56</v>
      </c>
      <c r="H412" s="8">
        <f t="shared" si="25"/>
        <v>9.8454823475859765</v>
      </c>
      <c r="I412" s="11">
        <v>0.175812184778321</v>
      </c>
      <c r="J412" s="12">
        <v>411</v>
      </c>
      <c r="K412">
        <f t="shared" si="26"/>
        <v>4711.0286845116098</v>
      </c>
      <c r="L412">
        <f t="shared" si="27"/>
        <v>12308.284779066196</v>
      </c>
      <c r="M412" t="e">
        <f>IF(VLOOKUP(B412,Sheet1!$B$2:$G$553,6,FALSE)=0,"",L412)</f>
        <v>#N/A</v>
      </c>
      <c r="N412" t="e">
        <f>IF(VLOOKUP($B412,Sheet1!$C$2:$G$553,5,FALSE)=0,"",$L412)</f>
        <v>#N/A</v>
      </c>
      <c r="O412" t="e">
        <f>IF(VLOOKUP($B412,Sheet1!$D$2:$G$553,4,FALSE)=0,"",$L412)</f>
        <v>#N/A</v>
      </c>
      <c r="P412" t="e">
        <f>IF(VLOOKUP($B412,Sheet1!$E$2:$G$553,3,FALSE)=0,"",$L412)</f>
        <v>#N/A</v>
      </c>
      <c r="Q412" t="e">
        <f>IF(VLOOKUP($B412,Sheet1!$F$2:$G$553,2,FALSE)=0,"",$L412)</f>
        <v>#N/A</v>
      </c>
    </row>
    <row r="413" spans="1:17" x14ac:dyDescent="0.25">
      <c r="A413" s="4">
        <v>3827</v>
      </c>
      <c r="B413" s="7" t="s">
        <v>620</v>
      </c>
      <c r="C413" s="8">
        <v>152691109</v>
      </c>
      <c r="D413" s="8" t="s">
        <v>299</v>
      </c>
      <c r="E413" s="8">
        <v>23079.044722105598</v>
      </c>
      <c r="F413" s="8">
        <f t="shared" si="24"/>
        <v>14.343719528965568</v>
      </c>
      <c r="G413" s="5">
        <v>155</v>
      </c>
      <c r="H413" s="8">
        <f t="shared" si="25"/>
        <v>27.221941099136203</v>
      </c>
      <c r="I413" s="11">
        <v>0.17562542644604001</v>
      </c>
      <c r="J413" s="12">
        <v>412</v>
      </c>
      <c r="K413">
        <f t="shared" si="26"/>
        <v>4725.372404040575</v>
      </c>
      <c r="L413">
        <f t="shared" si="27"/>
        <v>12281.06283796706</v>
      </c>
      <c r="M413" t="e">
        <f>IF(VLOOKUP(B413,Sheet1!$B$2:$G$553,6,FALSE)=0,"",L413)</f>
        <v>#N/A</v>
      </c>
      <c r="N413" t="e">
        <f>IF(VLOOKUP($B413,Sheet1!$C$2:$G$553,5,FALSE)=0,"",$L413)</f>
        <v>#N/A</v>
      </c>
      <c r="O413" t="e">
        <f>IF(VLOOKUP($B413,Sheet1!$D$2:$G$553,4,FALSE)=0,"",$L413)</f>
        <v>#N/A</v>
      </c>
      <c r="P413" t="e">
        <f>IF(VLOOKUP($B413,Sheet1!$E$2:$G$553,3,FALSE)=0,"",$L413)</f>
        <v>#N/A</v>
      </c>
      <c r="Q413" t="e">
        <f>IF(VLOOKUP($B413,Sheet1!$F$2:$G$553,2,FALSE)=0,"",$L413)</f>
        <v>#N/A</v>
      </c>
    </row>
    <row r="414" spans="1:17" x14ac:dyDescent="0.25">
      <c r="A414" s="4">
        <v>329</v>
      </c>
      <c r="B414" s="7" t="s">
        <v>621</v>
      </c>
      <c r="C414" s="8">
        <v>103331102</v>
      </c>
      <c r="D414" s="8" t="s">
        <v>353</v>
      </c>
      <c r="E414" s="8">
        <v>51204.652673653</v>
      </c>
      <c r="F414" s="8">
        <f t="shared" si="24"/>
        <v>31.823898492015537</v>
      </c>
      <c r="G414" s="5">
        <v>123</v>
      </c>
      <c r="H414" s="8">
        <f t="shared" si="25"/>
        <v>21.579057590738369</v>
      </c>
      <c r="I414" s="11">
        <v>0.17543949260762901</v>
      </c>
      <c r="J414" s="12">
        <v>413</v>
      </c>
      <c r="K414">
        <f t="shared" si="26"/>
        <v>4757.1963025325904</v>
      </c>
      <c r="L414">
        <f t="shared" si="27"/>
        <v>12259.483780376322</v>
      </c>
      <c r="M414" t="e">
        <f>IF(VLOOKUP(B414,Sheet1!$B$2:$G$553,6,FALSE)=0,"",L414)</f>
        <v>#N/A</v>
      </c>
      <c r="N414" t="e">
        <f>IF(VLOOKUP($B414,Sheet1!$C$2:$G$553,5,FALSE)=0,"",$L414)</f>
        <v>#N/A</v>
      </c>
      <c r="O414" t="e">
        <f>IF(VLOOKUP($B414,Sheet1!$D$2:$G$553,4,FALSE)=0,"",$L414)</f>
        <v>#N/A</v>
      </c>
      <c r="P414" t="e">
        <f>IF(VLOOKUP($B414,Sheet1!$E$2:$G$553,3,FALSE)=0,"",$L414)</f>
        <v>#N/A</v>
      </c>
      <c r="Q414" t="e">
        <f>IF(VLOOKUP($B414,Sheet1!$F$2:$G$553,2,FALSE)=0,"",$L414)</f>
        <v>#N/A</v>
      </c>
    </row>
    <row r="415" spans="1:17" x14ac:dyDescent="0.25">
      <c r="A415" s="4">
        <v>6969</v>
      </c>
      <c r="B415" s="7" t="s">
        <v>622</v>
      </c>
      <c r="C415" s="8">
        <v>42631108</v>
      </c>
      <c r="D415" s="8" t="s">
        <v>487</v>
      </c>
      <c r="E415" s="8">
        <v>20077.946603296099</v>
      </c>
      <c r="F415" s="8">
        <f t="shared" si="24"/>
        <v>12.478524924360533</v>
      </c>
      <c r="G415" s="5">
        <v>95</v>
      </c>
      <c r="H415" s="8">
        <f t="shared" si="25"/>
        <v>16.662950676734443</v>
      </c>
      <c r="I415" s="11">
        <v>0.17539948080773099</v>
      </c>
      <c r="J415" s="12">
        <v>414</v>
      </c>
      <c r="K415">
        <f t="shared" si="26"/>
        <v>4769.6748274569509</v>
      </c>
      <c r="L415">
        <f t="shared" si="27"/>
        <v>12242.820829699587</v>
      </c>
      <c r="M415" t="e">
        <f>IF(VLOOKUP(B415,Sheet1!$B$2:$G$553,6,FALSE)=0,"",L415)</f>
        <v>#N/A</v>
      </c>
      <c r="N415" t="e">
        <f>IF(VLOOKUP($B415,Sheet1!$C$2:$G$553,5,FALSE)=0,"",$L415)</f>
        <v>#N/A</v>
      </c>
      <c r="O415" t="e">
        <f>IF(VLOOKUP($B415,Sheet1!$D$2:$G$553,4,FALSE)=0,"",$L415)</f>
        <v>#N/A</v>
      </c>
      <c r="P415" t="e">
        <f>IF(VLOOKUP($B415,Sheet1!$E$2:$G$553,3,FALSE)=0,"",$L415)</f>
        <v>#N/A</v>
      </c>
      <c r="Q415" t="e">
        <f>IF(VLOOKUP($B415,Sheet1!$F$2:$G$553,2,FALSE)=0,"",$L415)</f>
        <v>#N/A</v>
      </c>
    </row>
    <row r="416" spans="1:17" x14ac:dyDescent="0.25">
      <c r="A416" s="4">
        <v>8229</v>
      </c>
      <c r="B416" s="7" t="s">
        <v>623</v>
      </c>
      <c r="C416" s="8">
        <v>192221101</v>
      </c>
      <c r="D416" s="8" t="s">
        <v>624</v>
      </c>
      <c r="E416" s="8">
        <v>10220.4249039885</v>
      </c>
      <c r="F416" s="8">
        <f t="shared" si="24"/>
        <v>6.3520353660587316</v>
      </c>
      <c r="G416" s="5">
        <v>26</v>
      </c>
      <c r="H416" s="8">
        <f t="shared" si="25"/>
        <v>4.5531563133450685</v>
      </c>
      <c r="I416" s="11">
        <v>0.17512139666711801</v>
      </c>
      <c r="J416" s="12">
        <v>415</v>
      </c>
      <c r="K416">
        <f t="shared" si="26"/>
        <v>4776.0268628230097</v>
      </c>
      <c r="L416">
        <f t="shared" si="27"/>
        <v>12238.267673386243</v>
      </c>
      <c r="M416" t="e">
        <f>IF(VLOOKUP(B416,Sheet1!$B$2:$G$553,6,FALSE)=0,"",L416)</f>
        <v>#N/A</v>
      </c>
      <c r="N416" t="e">
        <f>IF(VLOOKUP($B416,Sheet1!$C$2:$G$553,5,FALSE)=0,"",$L416)</f>
        <v>#N/A</v>
      </c>
      <c r="O416" t="e">
        <f>IF(VLOOKUP($B416,Sheet1!$D$2:$G$553,4,FALSE)=0,"",$L416)</f>
        <v>#N/A</v>
      </c>
      <c r="P416" t="e">
        <f>IF(VLOOKUP($B416,Sheet1!$E$2:$G$553,3,FALSE)=0,"",$L416)</f>
        <v>#N/A</v>
      </c>
      <c r="Q416" t="e">
        <f>IF(VLOOKUP($B416,Sheet1!$F$2:$G$553,2,FALSE)=0,"",$L416)</f>
        <v>#N/A</v>
      </c>
    </row>
    <row r="417" spans="1:17" x14ac:dyDescent="0.25">
      <c r="A417" s="4">
        <v>8173</v>
      </c>
      <c r="B417" s="7" t="s">
        <v>625</v>
      </c>
      <c r="C417" s="8">
        <v>182681101</v>
      </c>
      <c r="D417" s="8" t="s">
        <v>439</v>
      </c>
      <c r="E417" s="8">
        <v>12032.479128319999</v>
      </c>
      <c r="F417" s="8">
        <f t="shared" si="24"/>
        <v>7.4782343867743934</v>
      </c>
      <c r="G417" s="5">
        <v>60</v>
      </c>
      <c r="H417" s="8">
        <f t="shared" si="25"/>
        <v>10.49945557994802</v>
      </c>
      <c r="I417" s="11">
        <v>0.17499092633246699</v>
      </c>
      <c r="J417" s="12">
        <v>416</v>
      </c>
      <c r="K417">
        <f t="shared" si="26"/>
        <v>4783.5050972097843</v>
      </c>
      <c r="L417">
        <f t="shared" si="27"/>
        <v>12227.768217806295</v>
      </c>
      <c r="M417" t="e">
        <f>IF(VLOOKUP(B417,Sheet1!$B$2:$G$553,6,FALSE)=0,"",L417)</f>
        <v>#N/A</v>
      </c>
      <c r="N417" t="e">
        <f>IF(VLOOKUP($B417,Sheet1!$C$2:$G$553,5,FALSE)=0,"",$L417)</f>
        <v>#N/A</v>
      </c>
      <c r="O417" t="e">
        <f>IF(VLOOKUP($B417,Sheet1!$D$2:$G$553,4,FALSE)=0,"",$L417)</f>
        <v>#N/A</v>
      </c>
      <c r="P417" t="e">
        <f>IF(VLOOKUP($B417,Sheet1!$E$2:$G$553,3,FALSE)=0,"",$L417)</f>
        <v>#N/A</v>
      </c>
      <c r="Q417" t="e">
        <f>IF(VLOOKUP($B417,Sheet1!$F$2:$G$553,2,FALSE)=0,"",$L417)</f>
        <v>#N/A</v>
      </c>
    </row>
    <row r="418" spans="1:17" x14ac:dyDescent="0.25">
      <c r="A418" s="4">
        <v>5131</v>
      </c>
      <c r="B418" s="7" t="s">
        <v>626</v>
      </c>
      <c r="C418" s="8">
        <v>42601101</v>
      </c>
      <c r="D418" s="8" t="s">
        <v>132</v>
      </c>
      <c r="E418" s="8">
        <v>29156.044944835601</v>
      </c>
      <c r="F418" s="8">
        <f t="shared" si="24"/>
        <v>18.120599717113489</v>
      </c>
      <c r="G418" s="5">
        <v>116</v>
      </c>
      <c r="H418" s="8">
        <f t="shared" si="25"/>
        <v>20.26734298264164</v>
      </c>
      <c r="I418" s="11">
        <v>0.17471847398828999</v>
      </c>
      <c r="J418" s="12">
        <v>417</v>
      </c>
      <c r="K418">
        <f t="shared" si="26"/>
        <v>4801.6256969268979</v>
      </c>
      <c r="L418">
        <f t="shared" si="27"/>
        <v>12207.500874823654</v>
      </c>
      <c r="M418" t="e">
        <f>IF(VLOOKUP(B418,Sheet1!$B$2:$G$553,6,FALSE)=0,"",L418)</f>
        <v>#N/A</v>
      </c>
      <c r="N418" t="e">
        <f>IF(VLOOKUP($B418,Sheet1!$C$2:$G$553,5,FALSE)=0,"",$L418)</f>
        <v>#N/A</v>
      </c>
      <c r="O418" t="e">
        <f>IF(VLOOKUP($B418,Sheet1!$D$2:$G$553,4,FALSE)=0,"",$L418)</f>
        <v>#N/A</v>
      </c>
      <c r="P418" t="e">
        <f>IF(VLOOKUP($B418,Sheet1!$E$2:$G$553,3,FALSE)=0,"",$L418)</f>
        <v>#N/A</v>
      </c>
      <c r="Q418" t="e">
        <f>IF(VLOOKUP($B418,Sheet1!$F$2:$G$553,2,FALSE)=0,"",$L418)</f>
        <v>#N/A</v>
      </c>
    </row>
    <row r="419" spans="1:17" x14ac:dyDescent="0.25">
      <c r="A419" s="4">
        <v>908</v>
      </c>
      <c r="B419" s="7" t="s">
        <v>627</v>
      </c>
      <c r="C419" s="8">
        <v>63681102</v>
      </c>
      <c r="D419" s="8" t="s">
        <v>83</v>
      </c>
      <c r="E419" s="8">
        <v>8584.2297555652294</v>
      </c>
      <c r="F419" s="8">
        <f t="shared" si="24"/>
        <v>5.3351334714513543</v>
      </c>
      <c r="G419" s="5">
        <v>84</v>
      </c>
      <c r="H419" s="8">
        <f t="shared" si="25"/>
        <v>14.673909409299757</v>
      </c>
      <c r="I419" s="11">
        <v>0.174689397729759</v>
      </c>
      <c r="J419" s="12">
        <v>418</v>
      </c>
      <c r="K419">
        <f t="shared" si="26"/>
        <v>4806.9608303983496</v>
      </c>
      <c r="L419">
        <f t="shared" si="27"/>
        <v>12192.826965414355</v>
      </c>
      <c r="M419" t="e">
        <f>IF(VLOOKUP(B419,Sheet1!$B$2:$G$553,6,FALSE)=0,"",L419)</f>
        <v>#N/A</v>
      </c>
      <c r="N419" t="e">
        <f>IF(VLOOKUP($B419,Sheet1!$C$2:$G$553,5,FALSE)=0,"",$L419)</f>
        <v>#N/A</v>
      </c>
      <c r="O419" t="e">
        <f>IF(VLOOKUP($B419,Sheet1!$D$2:$G$553,4,FALSE)=0,"",$L419)</f>
        <v>#N/A</v>
      </c>
      <c r="P419" t="e">
        <f>IF(VLOOKUP($B419,Sheet1!$E$2:$G$553,3,FALSE)=0,"",$L419)</f>
        <v>#N/A</v>
      </c>
      <c r="Q419" t="e">
        <f>IF(VLOOKUP($B419,Sheet1!$F$2:$G$553,2,FALSE)=0,"",$L419)</f>
        <v>#N/A</v>
      </c>
    </row>
    <row r="420" spans="1:17" x14ac:dyDescent="0.25">
      <c r="A420" s="4">
        <v>9983</v>
      </c>
      <c r="B420" s="7" t="s">
        <v>628</v>
      </c>
      <c r="C420" s="8">
        <v>63801105</v>
      </c>
      <c r="D420" s="8" t="s">
        <v>596</v>
      </c>
      <c r="E420" s="8">
        <v>172.35288293634</v>
      </c>
      <c r="F420" s="8">
        <f t="shared" si="24"/>
        <v>0.10711801301201988</v>
      </c>
      <c r="G420" s="5">
        <v>14</v>
      </c>
      <c r="H420" s="8">
        <f t="shared" si="25"/>
        <v>2.4439784960789801</v>
      </c>
      <c r="I420" s="11">
        <v>0.17456989257707001</v>
      </c>
      <c r="J420" s="12">
        <v>419</v>
      </c>
      <c r="K420">
        <f t="shared" si="26"/>
        <v>4807.0679484113616</v>
      </c>
      <c r="L420">
        <f t="shared" si="27"/>
        <v>12190.382986918275</v>
      </c>
      <c r="M420">
        <f>IF(VLOOKUP(B420,Sheet1!$B$2:$G$553,6,FALSE)=0,"",L420)</f>
        <v>12190.382986918275</v>
      </c>
      <c r="N420" t="e">
        <f>IF(VLOOKUP($B420,Sheet1!$C$2:$G$553,5,FALSE)=0,"",$L420)</f>
        <v>#N/A</v>
      </c>
      <c r="O420" t="e">
        <f>IF(VLOOKUP($B420,Sheet1!$D$2:$G$553,4,FALSE)=0,"",$L420)</f>
        <v>#N/A</v>
      </c>
      <c r="P420" t="e">
        <f>IF(VLOOKUP($B420,Sheet1!$E$2:$G$553,3,FALSE)=0,"",$L420)</f>
        <v>#N/A</v>
      </c>
      <c r="Q420" t="e">
        <f>IF(VLOOKUP($B420,Sheet1!$F$2:$G$553,2,FALSE)=0,"",$L420)</f>
        <v>#N/A</v>
      </c>
    </row>
    <row r="421" spans="1:17" x14ac:dyDescent="0.25">
      <c r="A421" s="4">
        <v>6899</v>
      </c>
      <c r="B421" s="7" t="s">
        <v>629</v>
      </c>
      <c r="C421" s="8">
        <v>192321121</v>
      </c>
      <c r="D421" s="8" t="s">
        <v>630</v>
      </c>
      <c r="E421" s="8">
        <v>17377.702702536699</v>
      </c>
      <c r="F421" s="8">
        <f t="shared" si="24"/>
        <v>10.800312431657364</v>
      </c>
      <c r="G421" s="5">
        <v>77</v>
      </c>
      <c r="H421" s="8">
        <f t="shared" si="25"/>
        <v>13.435751727479389</v>
      </c>
      <c r="I421" s="11">
        <v>0.17449028217505699</v>
      </c>
      <c r="J421" s="12">
        <v>420</v>
      </c>
      <c r="K421">
        <f t="shared" si="26"/>
        <v>4817.868260843019</v>
      </c>
      <c r="L421">
        <f t="shared" si="27"/>
        <v>12176.947235190795</v>
      </c>
      <c r="M421" t="e">
        <f>IF(VLOOKUP(B421,Sheet1!$B$2:$G$553,6,FALSE)=0,"",L421)</f>
        <v>#N/A</v>
      </c>
      <c r="N421" t="e">
        <f>IF(VLOOKUP($B421,Sheet1!$C$2:$G$553,5,FALSE)=0,"",$L421)</f>
        <v>#N/A</v>
      </c>
      <c r="O421" t="e">
        <f>IF(VLOOKUP($B421,Sheet1!$D$2:$G$553,4,FALSE)=0,"",$L421)</f>
        <v>#N/A</v>
      </c>
      <c r="P421" t="e">
        <f>IF(VLOOKUP($B421,Sheet1!$E$2:$G$553,3,FALSE)=0,"",$L421)</f>
        <v>#N/A</v>
      </c>
      <c r="Q421" t="e">
        <f>IF(VLOOKUP($B421,Sheet1!$F$2:$G$553,2,FALSE)=0,"",$L421)</f>
        <v>#N/A</v>
      </c>
    </row>
    <row r="422" spans="1:17" x14ac:dyDescent="0.25">
      <c r="A422" s="4">
        <v>2810</v>
      </c>
      <c r="B422" s="7" t="s">
        <v>631</v>
      </c>
      <c r="C422" s="8">
        <v>254421101</v>
      </c>
      <c r="D422" s="8" t="s">
        <v>301</v>
      </c>
      <c r="E422" s="8">
        <v>70938.540557421802</v>
      </c>
      <c r="F422" s="8">
        <f t="shared" si="24"/>
        <v>44.088589532269609</v>
      </c>
      <c r="G422" s="5">
        <v>435</v>
      </c>
      <c r="H422" s="8">
        <f t="shared" si="25"/>
        <v>75.850565774570683</v>
      </c>
      <c r="I422" s="11">
        <v>0.174369116723151</v>
      </c>
      <c r="J422" s="12">
        <v>421</v>
      </c>
      <c r="K422">
        <f t="shared" si="26"/>
        <v>4861.9568503752889</v>
      </c>
      <c r="L422">
        <f t="shared" si="27"/>
        <v>12101.096669416225</v>
      </c>
      <c r="M422" t="e">
        <f>IF(VLOOKUP(B422,Sheet1!$B$2:$G$553,6,FALSE)=0,"",L422)</f>
        <v>#N/A</v>
      </c>
      <c r="N422" t="e">
        <f>IF(VLOOKUP($B422,Sheet1!$C$2:$G$553,5,FALSE)=0,"",$L422)</f>
        <v>#N/A</v>
      </c>
      <c r="O422" t="e">
        <f>IF(VLOOKUP($B422,Sheet1!$D$2:$G$553,4,FALSE)=0,"",$L422)</f>
        <v>#N/A</v>
      </c>
      <c r="P422" t="e">
        <f>IF(VLOOKUP($B422,Sheet1!$E$2:$G$553,3,FALSE)=0,"",$L422)</f>
        <v>#N/A</v>
      </c>
      <c r="Q422" t="e">
        <f>IF(VLOOKUP($B422,Sheet1!$F$2:$G$553,2,FALSE)=0,"",$L422)</f>
        <v>#N/A</v>
      </c>
    </row>
    <row r="423" spans="1:17" x14ac:dyDescent="0.25">
      <c r="A423" s="4">
        <v>8488</v>
      </c>
      <c r="B423" s="7" t="s">
        <v>632</v>
      </c>
      <c r="C423" s="8">
        <v>152921101</v>
      </c>
      <c r="D423" s="8" t="s">
        <v>368</v>
      </c>
      <c r="E423" s="8">
        <v>3639.3630722637799</v>
      </c>
      <c r="F423" s="8">
        <f t="shared" si="24"/>
        <v>2.2618788516244748</v>
      </c>
      <c r="G423" s="5">
        <v>17</v>
      </c>
      <c r="H423" s="8">
        <f t="shared" si="25"/>
        <v>2.963099775864503</v>
      </c>
      <c r="I423" s="11">
        <v>0.174299986815559</v>
      </c>
      <c r="J423" s="12">
        <v>422</v>
      </c>
      <c r="K423">
        <f t="shared" si="26"/>
        <v>4864.2187292269136</v>
      </c>
      <c r="L423">
        <f t="shared" si="27"/>
        <v>12098.13356964036</v>
      </c>
      <c r="M423" t="e">
        <f>IF(VLOOKUP(B423,Sheet1!$B$2:$G$553,6,FALSE)=0,"",L423)</f>
        <v>#N/A</v>
      </c>
      <c r="N423" t="e">
        <f>IF(VLOOKUP($B423,Sheet1!$C$2:$G$553,5,FALSE)=0,"",$L423)</f>
        <v>#N/A</v>
      </c>
      <c r="O423" t="e">
        <f>IF(VLOOKUP($B423,Sheet1!$D$2:$G$553,4,FALSE)=0,"",$L423)</f>
        <v>#N/A</v>
      </c>
      <c r="P423" t="e">
        <f>IF(VLOOKUP($B423,Sheet1!$E$2:$G$553,3,FALSE)=0,"",$L423)</f>
        <v>#N/A</v>
      </c>
      <c r="Q423" t="e">
        <f>IF(VLOOKUP($B423,Sheet1!$F$2:$G$553,2,FALSE)=0,"",$L423)</f>
        <v>#N/A</v>
      </c>
    </row>
    <row r="424" spans="1:17" x14ac:dyDescent="0.25">
      <c r="A424" s="4">
        <v>1886</v>
      </c>
      <c r="B424" s="7" t="s">
        <v>633</v>
      </c>
      <c r="C424" s="8">
        <v>43191101</v>
      </c>
      <c r="D424" s="8" t="s">
        <v>481</v>
      </c>
      <c r="E424" s="8">
        <v>33116.542531508698</v>
      </c>
      <c r="F424" s="8">
        <f t="shared" si="24"/>
        <v>20.582064966754938</v>
      </c>
      <c r="G424" s="5">
        <v>282</v>
      </c>
      <c r="H424" s="8">
        <f t="shared" si="25"/>
        <v>49.035674048323727</v>
      </c>
      <c r="I424" s="11">
        <v>0.17388536896568699</v>
      </c>
      <c r="J424" s="12">
        <v>423</v>
      </c>
      <c r="K424">
        <f t="shared" si="26"/>
        <v>4884.8007941936685</v>
      </c>
      <c r="L424">
        <f t="shared" si="27"/>
        <v>12049.097895592036</v>
      </c>
      <c r="M424" t="e">
        <f>IF(VLOOKUP(B424,Sheet1!$B$2:$G$553,6,FALSE)=0,"",L424)</f>
        <v>#N/A</v>
      </c>
      <c r="N424" t="e">
        <f>IF(VLOOKUP($B424,Sheet1!$C$2:$G$553,5,FALSE)=0,"",$L424)</f>
        <v>#N/A</v>
      </c>
      <c r="O424" t="e">
        <f>IF(VLOOKUP($B424,Sheet1!$D$2:$G$553,4,FALSE)=0,"",$L424)</f>
        <v>#N/A</v>
      </c>
      <c r="P424" t="e">
        <f>IF(VLOOKUP($B424,Sheet1!$E$2:$G$553,3,FALSE)=0,"",$L424)</f>
        <v>#N/A</v>
      </c>
      <c r="Q424" t="e">
        <f>IF(VLOOKUP($B424,Sheet1!$F$2:$G$553,2,FALSE)=0,"",$L424)</f>
        <v>#N/A</v>
      </c>
    </row>
    <row r="425" spans="1:17" x14ac:dyDescent="0.25">
      <c r="A425" s="4">
        <v>7655</v>
      </c>
      <c r="B425" s="7" t="s">
        <v>634</v>
      </c>
      <c r="C425" s="8">
        <v>153652108</v>
      </c>
      <c r="D425" s="8" t="s">
        <v>635</v>
      </c>
      <c r="E425" s="8">
        <v>7926.3269988125703</v>
      </c>
      <c r="F425" s="8">
        <f t="shared" si="24"/>
        <v>4.9262442503496393</v>
      </c>
      <c r="G425" s="5">
        <v>74</v>
      </c>
      <c r="H425" s="8">
        <f t="shared" si="25"/>
        <v>12.846176959694162</v>
      </c>
      <c r="I425" s="11">
        <v>0.173596985941813</v>
      </c>
      <c r="J425" s="12">
        <v>424</v>
      </c>
      <c r="K425">
        <f t="shared" si="26"/>
        <v>4889.727038444018</v>
      </c>
      <c r="L425">
        <f t="shared" si="27"/>
        <v>12036.251718632342</v>
      </c>
      <c r="M425" t="e">
        <f>IF(VLOOKUP(B425,Sheet1!$B$2:$G$553,6,FALSE)=0,"",L425)</f>
        <v>#N/A</v>
      </c>
      <c r="N425" t="e">
        <f>IF(VLOOKUP($B425,Sheet1!$C$2:$G$553,5,FALSE)=0,"",$L425)</f>
        <v>#N/A</v>
      </c>
      <c r="O425" t="e">
        <f>IF(VLOOKUP($B425,Sheet1!$D$2:$G$553,4,FALSE)=0,"",$L425)</f>
        <v>#N/A</v>
      </c>
      <c r="P425" t="e">
        <f>IF(VLOOKUP($B425,Sheet1!$E$2:$G$553,3,FALSE)=0,"",$L425)</f>
        <v>#N/A</v>
      </c>
      <c r="Q425" t="e">
        <f>IF(VLOOKUP($B425,Sheet1!$F$2:$G$553,2,FALSE)=0,"",$L425)</f>
        <v>#N/A</v>
      </c>
    </row>
    <row r="426" spans="1:17" x14ac:dyDescent="0.25">
      <c r="A426" s="4">
        <v>6143</v>
      </c>
      <c r="B426" s="7" t="s">
        <v>636</v>
      </c>
      <c r="C426" s="8">
        <v>182391103</v>
      </c>
      <c r="D426" s="8" t="s">
        <v>608</v>
      </c>
      <c r="E426" s="8">
        <v>17721.319786475</v>
      </c>
      <c r="F426" s="8">
        <f t="shared" si="24"/>
        <v>11.013871837461156</v>
      </c>
      <c r="G426" s="5">
        <v>101</v>
      </c>
      <c r="H426" s="8">
        <f t="shared" si="25"/>
        <v>17.48738924726268</v>
      </c>
      <c r="I426" s="11">
        <v>0.17314246779468001</v>
      </c>
      <c r="J426" s="12">
        <v>425</v>
      </c>
      <c r="K426">
        <f t="shared" si="26"/>
        <v>4900.740910281479</v>
      </c>
      <c r="L426">
        <f t="shared" si="27"/>
        <v>12018.76432938508</v>
      </c>
      <c r="M426" t="e">
        <f>IF(VLOOKUP(B426,Sheet1!$B$2:$G$553,6,FALSE)=0,"",L426)</f>
        <v>#N/A</v>
      </c>
      <c r="N426" t="e">
        <f>IF(VLOOKUP($B426,Sheet1!$C$2:$G$553,5,FALSE)=0,"",$L426)</f>
        <v>#N/A</v>
      </c>
      <c r="O426" t="e">
        <f>IF(VLOOKUP($B426,Sheet1!$D$2:$G$553,4,FALSE)=0,"",$L426)</f>
        <v>#N/A</v>
      </c>
      <c r="P426" t="e">
        <f>IF(VLOOKUP($B426,Sheet1!$E$2:$G$553,3,FALSE)=0,"",$L426)</f>
        <v>#N/A</v>
      </c>
      <c r="Q426" t="e">
        <f>IF(VLOOKUP($B426,Sheet1!$F$2:$G$553,2,FALSE)=0,"",$L426)</f>
        <v>#N/A</v>
      </c>
    </row>
    <row r="427" spans="1:17" x14ac:dyDescent="0.25">
      <c r="A427" s="4">
        <v>3312</v>
      </c>
      <c r="B427" s="7" t="s">
        <v>637</v>
      </c>
      <c r="C427" s="8">
        <v>163541101</v>
      </c>
      <c r="D427" s="8" t="s">
        <v>106</v>
      </c>
      <c r="E427" s="8">
        <v>22843.385306114898</v>
      </c>
      <c r="F427" s="8">
        <f t="shared" si="24"/>
        <v>14.197256249916034</v>
      </c>
      <c r="G427" s="5">
        <v>116</v>
      </c>
      <c r="H427" s="8">
        <f t="shared" si="25"/>
        <v>20.062266780597962</v>
      </c>
      <c r="I427" s="11">
        <v>0.17295057569481001</v>
      </c>
      <c r="J427" s="12">
        <v>426</v>
      </c>
      <c r="K427">
        <f t="shared" si="26"/>
        <v>4914.9381665313949</v>
      </c>
      <c r="L427">
        <f t="shared" si="27"/>
        <v>11998.702062604481</v>
      </c>
      <c r="M427" t="e">
        <f>IF(VLOOKUP(B427,Sheet1!$B$2:$G$553,6,FALSE)=0,"",L427)</f>
        <v>#N/A</v>
      </c>
      <c r="N427" t="e">
        <f>IF(VLOOKUP($B427,Sheet1!$C$2:$G$553,5,FALSE)=0,"",$L427)</f>
        <v>#N/A</v>
      </c>
      <c r="O427" t="e">
        <f>IF(VLOOKUP($B427,Sheet1!$D$2:$G$553,4,FALSE)=0,"",$L427)</f>
        <v>#N/A</v>
      </c>
      <c r="P427" t="e">
        <f>IF(VLOOKUP($B427,Sheet1!$E$2:$G$553,3,FALSE)=0,"",$L427)</f>
        <v>#N/A</v>
      </c>
      <c r="Q427" t="e">
        <f>IF(VLOOKUP($B427,Sheet1!$F$2:$G$553,2,FALSE)=0,"",$L427)</f>
        <v>#N/A</v>
      </c>
    </row>
    <row r="428" spans="1:17" x14ac:dyDescent="0.25">
      <c r="A428" s="4">
        <v>10420</v>
      </c>
      <c r="B428" s="7" t="s">
        <v>638</v>
      </c>
      <c r="C428" s="8">
        <v>182721101</v>
      </c>
      <c r="D428" s="8" t="s">
        <v>264</v>
      </c>
      <c r="E428" s="8">
        <v>171.37875304354699</v>
      </c>
      <c r="F428" s="8">
        <f t="shared" si="24"/>
        <v>0.10651258734838222</v>
      </c>
      <c r="G428" s="5">
        <v>4</v>
      </c>
      <c r="H428" s="8">
        <f t="shared" si="25"/>
        <v>0.69175489583775196</v>
      </c>
      <c r="I428" s="11">
        <v>0.17293872395943799</v>
      </c>
      <c r="J428" s="12">
        <v>427</v>
      </c>
      <c r="K428">
        <f t="shared" si="26"/>
        <v>4915.0446791187433</v>
      </c>
      <c r="L428">
        <f t="shared" si="27"/>
        <v>11998.010307708644</v>
      </c>
      <c r="M428" t="e">
        <f>IF(VLOOKUP(B428,Sheet1!$B$2:$G$553,6,FALSE)=0,"",L428)</f>
        <v>#N/A</v>
      </c>
      <c r="N428" t="e">
        <f>IF(VLOOKUP($B428,Sheet1!$C$2:$G$553,5,FALSE)=0,"",$L428)</f>
        <v>#N/A</v>
      </c>
      <c r="O428" t="e">
        <f>IF(VLOOKUP($B428,Sheet1!$D$2:$G$553,4,FALSE)=0,"",$L428)</f>
        <v>#N/A</v>
      </c>
      <c r="P428" t="e">
        <f>IF(VLOOKUP($B428,Sheet1!$E$2:$G$553,3,FALSE)=0,"",$L428)</f>
        <v>#N/A</v>
      </c>
      <c r="Q428" t="e">
        <f>IF(VLOOKUP($B428,Sheet1!$F$2:$G$553,2,FALSE)=0,"",$L428)</f>
        <v>#N/A</v>
      </c>
    </row>
    <row r="429" spans="1:17" x14ac:dyDescent="0.25">
      <c r="A429" s="4">
        <v>50</v>
      </c>
      <c r="B429" s="7" t="s">
        <v>639</v>
      </c>
      <c r="C429" s="8">
        <v>254452101</v>
      </c>
      <c r="D429" s="8" t="s">
        <v>13</v>
      </c>
      <c r="E429" s="8">
        <v>28098.7686255841</v>
      </c>
      <c r="F429" s="8">
        <f t="shared" si="24"/>
        <v>17.463498213538905</v>
      </c>
      <c r="G429" s="5">
        <v>146</v>
      </c>
      <c r="H429" s="8">
        <f t="shared" si="25"/>
        <v>25.236967640747515</v>
      </c>
      <c r="I429" s="11">
        <v>0.172855942744846</v>
      </c>
      <c r="J429" s="12">
        <v>428</v>
      </c>
      <c r="K429">
        <f t="shared" si="26"/>
        <v>4932.5081773322818</v>
      </c>
      <c r="L429">
        <f t="shared" si="27"/>
        <v>11972.773340067897</v>
      </c>
      <c r="M429" t="e">
        <f>IF(VLOOKUP(B429,Sheet1!$B$2:$G$553,6,FALSE)=0,"",L429)</f>
        <v>#N/A</v>
      </c>
      <c r="N429" t="e">
        <f>IF(VLOOKUP($B429,Sheet1!$C$2:$G$553,5,FALSE)=0,"",$L429)</f>
        <v>#N/A</v>
      </c>
      <c r="O429" t="e">
        <f>IF(VLOOKUP($B429,Sheet1!$D$2:$G$553,4,FALSE)=0,"",$L429)</f>
        <v>#N/A</v>
      </c>
      <c r="P429" t="e">
        <f>IF(VLOOKUP($B429,Sheet1!$E$2:$G$553,3,FALSE)=0,"",$L429)</f>
        <v>#N/A</v>
      </c>
      <c r="Q429" t="e">
        <f>IF(VLOOKUP($B429,Sheet1!$F$2:$G$553,2,FALSE)=0,"",$L429)</f>
        <v>#N/A</v>
      </c>
    </row>
    <row r="430" spans="1:17" x14ac:dyDescent="0.25">
      <c r="A430" s="4">
        <v>6824</v>
      </c>
      <c r="B430" s="7" t="s">
        <v>640</v>
      </c>
      <c r="C430" s="8">
        <v>254452102</v>
      </c>
      <c r="D430" s="8" t="s">
        <v>27</v>
      </c>
      <c r="E430" s="8">
        <v>39696.7204434546</v>
      </c>
      <c r="F430" s="8">
        <f t="shared" si="24"/>
        <v>24.671672121475822</v>
      </c>
      <c r="G430" s="5">
        <v>223</v>
      </c>
      <c r="H430" s="8">
        <f t="shared" si="25"/>
        <v>38.44883086323393</v>
      </c>
      <c r="I430" s="11">
        <v>0.17241628189791</v>
      </c>
      <c r="J430" s="12">
        <v>429</v>
      </c>
      <c r="K430">
        <f t="shared" si="26"/>
        <v>4957.1798494537579</v>
      </c>
      <c r="L430">
        <f t="shared" si="27"/>
        <v>11934.324509204664</v>
      </c>
      <c r="M430" t="e">
        <f>IF(VLOOKUP(B430,Sheet1!$B$2:$G$553,6,FALSE)=0,"",L430)</f>
        <v>#N/A</v>
      </c>
      <c r="N430" t="e">
        <f>IF(VLOOKUP($B430,Sheet1!$C$2:$G$553,5,FALSE)=0,"",$L430)</f>
        <v>#N/A</v>
      </c>
      <c r="O430" t="e">
        <f>IF(VLOOKUP($B430,Sheet1!$D$2:$G$553,4,FALSE)=0,"",$L430)</f>
        <v>#N/A</v>
      </c>
      <c r="P430" t="e">
        <f>IF(VLOOKUP($B430,Sheet1!$E$2:$G$553,3,FALSE)=0,"",$L430)</f>
        <v>#N/A</v>
      </c>
      <c r="Q430" t="e">
        <f>IF(VLOOKUP($B430,Sheet1!$F$2:$G$553,2,FALSE)=0,"",$L430)</f>
        <v>#N/A</v>
      </c>
    </row>
    <row r="431" spans="1:17" x14ac:dyDescent="0.25">
      <c r="A431" s="4">
        <v>7293</v>
      </c>
      <c r="B431" s="7" t="s">
        <v>641</v>
      </c>
      <c r="C431" s="8">
        <v>152271102</v>
      </c>
      <c r="D431" s="8" t="s">
        <v>249</v>
      </c>
      <c r="E431" s="8">
        <v>24349.991380997901</v>
      </c>
      <c r="F431" s="8">
        <f t="shared" si="24"/>
        <v>15.133618011807272</v>
      </c>
      <c r="G431" s="5">
        <v>179</v>
      </c>
      <c r="H431" s="8">
        <f t="shared" si="25"/>
        <v>30.783996938272857</v>
      </c>
      <c r="I431" s="11">
        <v>0.17197763652666401</v>
      </c>
      <c r="J431" s="12">
        <v>430</v>
      </c>
      <c r="K431">
        <f t="shared" si="26"/>
        <v>4972.3134674655648</v>
      </c>
      <c r="L431">
        <f t="shared" si="27"/>
        <v>11903.540512266391</v>
      </c>
      <c r="M431" t="e">
        <f>IF(VLOOKUP(B431,Sheet1!$B$2:$G$553,6,FALSE)=0,"",L431)</f>
        <v>#N/A</v>
      </c>
      <c r="N431" t="e">
        <f>IF(VLOOKUP($B431,Sheet1!$C$2:$G$553,5,FALSE)=0,"",$L431)</f>
        <v>#N/A</v>
      </c>
      <c r="O431" t="e">
        <f>IF(VLOOKUP($B431,Sheet1!$D$2:$G$553,4,FALSE)=0,"",$L431)</f>
        <v>#N/A</v>
      </c>
      <c r="P431" t="e">
        <f>IF(VLOOKUP($B431,Sheet1!$E$2:$G$553,3,FALSE)=0,"",$L431)</f>
        <v>#N/A</v>
      </c>
      <c r="Q431" t="e">
        <f>IF(VLOOKUP($B431,Sheet1!$F$2:$G$553,2,FALSE)=0,"",$L431)</f>
        <v>#N/A</v>
      </c>
    </row>
    <row r="432" spans="1:17" x14ac:dyDescent="0.25">
      <c r="A432" s="4">
        <v>6103</v>
      </c>
      <c r="B432" s="7" t="s">
        <v>642</v>
      </c>
      <c r="C432" s="8">
        <v>43411102</v>
      </c>
      <c r="D432" s="8" t="s">
        <v>643</v>
      </c>
      <c r="E432" s="8">
        <v>1616.30925719175</v>
      </c>
      <c r="F432" s="8">
        <f t="shared" si="24"/>
        <v>1.0045427328724363</v>
      </c>
      <c r="G432" s="5">
        <v>38</v>
      </c>
      <c r="H432" s="8">
        <f t="shared" si="25"/>
        <v>6.5082537154626436</v>
      </c>
      <c r="I432" s="11">
        <v>0.171269834617438</v>
      </c>
      <c r="J432" s="12">
        <v>431</v>
      </c>
      <c r="K432">
        <f t="shared" si="26"/>
        <v>4973.3180101984372</v>
      </c>
      <c r="L432">
        <f t="shared" si="27"/>
        <v>11897.032258550928</v>
      </c>
      <c r="M432" t="e">
        <f>IF(VLOOKUP(B432,Sheet1!$B$2:$G$553,6,FALSE)=0,"",L432)</f>
        <v>#N/A</v>
      </c>
      <c r="N432" t="e">
        <f>IF(VLOOKUP($B432,Sheet1!$C$2:$G$553,5,FALSE)=0,"",$L432)</f>
        <v>#N/A</v>
      </c>
      <c r="O432" t="e">
        <f>IF(VLOOKUP($B432,Sheet1!$D$2:$G$553,4,FALSE)=0,"",$L432)</f>
        <v>#N/A</v>
      </c>
      <c r="P432" t="e">
        <f>IF(VLOOKUP($B432,Sheet1!$E$2:$G$553,3,FALSE)=0,"",$L432)</f>
        <v>#N/A</v>
      </c>
      <c r="Q432" t="e">
        <f>IF(VLOOKUP($B432,Sheet1!$F$2:$G$553,2,FALSE)=0,"",$L432)</f>
        <v>#N/A</v>
      </c>
    </row>
    <row r="433" spans="1:17" x14ac:dyDescent="0.25">
      <c r="A433" s="4">
        <v>8262</v>
      </c>
      <c r="B433" s="7" t="s">
        <v>644</v>
      </c>
      <c r="C433" s="8">
        <v>103351101</v>
      </c>
      <c r="D433" s="8" t="s">
        <v>254</v>
      </c>
      <c r="E433" s="8">
        <v>5139.2871615937302</v>
      </c>
      <c r="F433" s="8">
        <f t="shared" si="24"/>
        <v>3.1940877325007646</v>
      </c>
      <c r="G433" s="5">
        <v>55</v>
      </c>
      <c r="H433" s="8">
        <f t="shared" si="25"/>
        <v>9.3959297099388035</v>
      </c>
      <c r="I433" s="11">
        <v>0.17083508563525099</v>
      </c>
      <c r="J433" s="12">
        <v>432</v>
      </c>
      <c r="K433">
        <f t="shared" si="26"/>
        <v>4976.5120979309377</v>
      </c>
      <c r="L433">
        <f t="shared" si="27"/>
        <v>11887.636328840988</v>
      </c>
      <c r="M433" t="e">
        <f>IF(VLOOKUP(B433,Sheet1!$B$2:$G$553,6,FALSE)=0,"",L433)</f>
        <v>#N/A</v>
      </c>
      <c r="N433" t="e">
        <f>IF(VLOOKUP($B433,Sheet1!$C$2:$G$553,5,FALSE)=0,"",$L433)</f>
        <v>#N/A</v>
      </c>
      <c r="O433" t="e">
        <f>IF(VLOOKUP($B433,Sheet1!$D$2:$G$553,4,FALSE)=0,"",$L433)</f>
        <v>#N/A</v>
      </c>
      <c r="P433" t="e">
        <f>IF(VLOOKUP($B433,Sheet1!$E$2:$G$553,3,FALSE)=0,"",$L433)</f>
        <v>#N/A</v>
      </c>
      <c r="Q433" t="e">
        <f>IF(VLOOKUP($B433,Sheet1!$F$2:$G$553,2,FALSE)=0,"",$L433)</f>
        <v>#N/A</v>
      </c>
    </row>
    <row r="434" spans="1:17" x14ac:dyDescent="0.25">
      <c r="A434" s="4">
        <v>3350</v>
      </c>
      <c r="B434" s="7" t="s">
        <v>645</v>
      </c>
      <c r="C434" s="8">
        <v>254421103</v>
      </c>
      <c r="D434" s="8" t="s">
        <v>355</v>
      </c>
      <c r="E434" s="8">
        <v>15440.8056130641</v>
      </c>
      <c r="F434" s="8">
        <f t="shared" si="24"/>
        <v>9.596523065919266</v>
      </c>
      <c r="G434" s="5">
        <v>92</v>
      </c>
      <c r="H434" s="8">
        <f t="shared" si="25"/>
        <v>15.688520435322856</v>
      </c>
      <c r="I434" s="11">
        <v>0.170527396036118</v>
      </c>
      <c r="J434" s="12">
        <v>433</v>
      </c>
      <c r="K434">
        <f t="shared" si="26"/>
        <v>4986.1086209968571</v>
      </c>
      <c r="L434">
        <f t="shared" si="27"/>
        <v>11871.947808405666</v>
      </c>
      <c r="M434" t="e">
        <f>IF(VLOOKUP(B434,Sheet1!$B$2:$G$553,6,FALSE)=0,"",L434)</f>
        <v>#N/A</v>
      </c>
      <c r="N434" t="e">
        <f>IF(VLOOKUP($B434,Sheet1!$C$2:$G$553,5,FALSE)=0,"",$L434)</f>
        <v>#N/A</v>
      </c>
      <c r="O434" t="e">
        <f>IF(VLOOKUP($B434,Sheet1!$D$2:$G$553,4,FALSE)=0,"",$L434)</f>
        <v>#N/A</v>
      </c>
      <c r="P434" t="e">
        <f>IF(VLOOKUP($B434,Sheet1!$E$2:$G$553,3,FALSE)=0,"",$L434)</f>
        <v>#N/A</v>
      </c>
      <c r="Q434" t="e">
        <f>IF(VLOOKUP($B434,Sheet1!$F$2:$G$553,2,FALSE)=0,"",$L434)</f>
        <v>#N/A</v>
      </c>
    </row>
    <row r="435" spans="1:17" x14ac:dyDescent="0.25">
      <c r="A435" s="4">
        <v>7252</v>
      </c>
      <c r="B435" s="7" t="s">
        <v>646</v>
      </c>
      <c r="C435" s="8">
        <v>182391103</v>
      </c>
      <c r="D435" s="8" t="s">
        <v>608</v>
      </c>
      <c r="E435" s="8">
        <v>5997.3143895653302</v>
      </c>
      <c r="F435" s="8">
        <f t="shared" si="24"/>
        <v>3.7273551209231388</v>
      </c>
      <c r="G435" s="5">
        <v>30</v>
      </c>
      <c r="H435" s="8">
        <f t="shared" si="25"/>
        <v>5.1050154898042202</v>
      </c>
      <c r="I435" s="11">
        <v>0.170167182993474</v>
      </c>
      <c r="J435" s="12">
        <v>434</v>
      </c>
      <c r="K435">
        <f t="shared" si="26"/>
        <v>4989.8359761177799</v>
      </c>
      <c r="L435">
        <f t="shared" si="27"/>
        <v>11866.842792915862</v>
      </c>
      <c r="M435" t="e">
        <f>IF(VLOOKUP(B435,Sheet1!$B$2:$G$553,6,FALSE)=0,"",L435)</f>
        <v>#N/A</v>
      </c>
      <c r="N435" t="e">
        <f>IF(VLOOKUP($B435,Sheet1!$C$2:$G$553,5,FALSE)=0,"",$L435)</f>
        <v>#N/A</v>
      </c>
      <c r="O435" t="e">
        <f>IF(VLOOKUP($B435,Sheet1!$D$2:$G$553,4,FALSE)=0,"",$L435)</f>
        <v>#N/A</v>
      </c>
      <c r="P435" t="e">
        <f>IF(VLOOKUP($B435,Sheet1!$E$2:$G$553,3,FALSE)=0,"",$L435)</f>
        <v>#N/A</v>
      </c>
      <c r="Q435" t="e">
        <f>IF(VLOOKUP($B435,Sheet1!$F$2:$G$553,2,FALSE)=0,"",$L435)</f>
        <v>#N/A</v>
      </c>
    </row>
    <row r="436" spans="1:17" x14ac:dyDescent="0.25">
      <c r="A436" s="4">
        <v>2738</v>
      </c>
      <c r="B436" s="7" t="s">
        <v>647</v>
      </c>
      <c r="C436" s="8">
        <v>182742101</v>
      </c>
      <c r="D436" s="8" t="s">
        <v>648</v>
      </c>
      <c r="E436" s="8">
        <v>7056.9287990860503</v>
      </c>
      <c r="F436" s="8">
        <f t="shared" si="24"/>
        <v>4.3859097570454013</v>
      </c>
      <c r="G436" s="5">
        <v>39</v>
      </c>
      <c r="H436" s="8">
        <f t="shared" si="25"/>
        <v>6.6363971788535858</v>
      </c>
      <c r="I436" s="11">
        <v>0.17016403022701501</v>
      </c>
      <c r="J436" s="12">
        <v>435</v>
      </c>
      <c r="K436">
        <f t="shared" si="26"/>
        <v>4994.2218858748256</v>
      </c>
      <c r="L436">
        <f t="shared" si="27"/>
        <v>11860.206395737008</v>
      </c>
      <c r="M436" t="e">
        <f>IF(VLOOKUP(B436,Sheet1!$B$2:$G$553,6,FALSE)=0,"",L436)</f>
        <v>#N/A</v>
      </c>
      <c r="N436" t="e">
        <f>IF(VLOOKUP($B436,Sheet1!$C$2:$G$553,5,FALSE)=0,"",$L436)</f>
        <v>#N/A</v>
      </c>
      <c r="O436" t="e">
        <f>IF(VLOOKUP($B436,Sheet1!$D$2:$G$553,4,FALSE)=0,"",$L436)</f>
        <v>#N/A</v>
      </c>
      <c r="P436" t="e">
        <f>IF(VLOOKUP($B436,Sheet1!$E$2:$G$553,3,FALSE)=0,"",$L436)</f>
        <v>#N/A</v>
      </c>
      <c r="Q436" t="e">
        <f>IF(VLOOKUP($B436,Sheet1!$F$2:$G$553,2,FALSE)=0,"",$L436)</f>
        <v>#N/A</v>
      </c>
    </row>
    <row r="437" spans="1:17" x14ac:dyDescent="0.25">
      <c r="A437" s="4">
        <v>10162</v>
      </c>
      <c r="B437" s="7" t="s">
        <v>649</v>
      </c>
      <c r="C437" s="8">
        <v>63172101</v>
      </c>
      <c r="D437" s="8" t="s">
        <v>375</v>
      </c>
      <c r="E437" s="8">
        <v>6152.1597228848004</v>
      </c>
      <c r="F437" s="8">
        <f t="shared" si="24"/>
        <v>3.8235921211216906</v>
      </c>
      <c r="G437" s="5">
        <v>5</v>
      </c>
      <c r="H437" s="8">
        <f t="shared" si="25"/>
        <v>0.85069173596829994</v>
      </c>
      <c r="I437" s="11">
        <v>0.17013834719366</v>
      </c>
      <c r="J437" s="12">
        <v>436</v>
      </c>
      <c r="K437">
        <f t="shared" si="26"/>
        <v>4998.0454779959473</v>
      </c>
      <c r="L437">
        <f t="shared" si="27"/>
        <v>11859.35570400104</v>
      </c>
      <c r="M437" t="e">
        <f>IF(VLOOKUP(B437,Sheet1!$B$2:$G$553,6,FALSE)=0,"",L437)</f>
        <v>#N/A</v>
      </c>
      <c r="N437" t="e">
        <f>IF(VLOOKUP($B437,Sheet1!$C$2:$G$553,5,FALSE)=0,"",$L437)</f>
        <v>#N/A</v>
      </c>
      <c r="O437">
        <f>IF(VLOOKUP($B437,Sheet1!$D$2:$G$553,4,FALSE)=0,"",$L437)</f>
        <v>11859.35570400104</v>
      </c>
      <c r="P437" t="e">
        <f>IF(VLOOKUP($B437,Sheet1!$E$2:$G$553,3,FALSE)=0,"",$L437)</f>
        <v>#N/A</v>
      </c>
      <c r="Q437" t="e">
        <f>IF(VLOOKUP($B437,Sheet1!$F$2:$G$553,2,FALSE)=0,"",$L437)</f>
        <v>#N/A</v>
      </c>
    </row>
    <row r="438" spans="1:17" x14ac:dyDescent="0.25">
      <c r="A438" s="4">
        <v>4788</v>
      </c>
      <c r="B438" s="7" t="s">
        <v>650</v>
      </c>
      <c r="C438" s="8">
        <v>102931103</v>
      </c>
      <c r="D438" s="8" t="s">
        <v>598</v>
      </c>
      <c r="E438" s="8">
        <v>46343.920805837297</v>
      </c>
      <c r="F438" s="8">
        <f t="shared" si="24"/>
        <v>28.80293399989888</v>
      </c>
      <c r="G438" s="5">
        <v>279</v>
      </c>
      <c r="H438" s="8">
        <f t="shared" si="25"/>
        <v>47.373647952319359</v>
      </c>
      <c r="I438" s="11">
        <v>0.16979802133447799</v>
      </c>
      <c r="J438" s="12">
        <v>437</v>
      </c>
      <c r="K438">
        <f t="shared" si="26"/>
        <v>5026.8484119958466</v>
      </c>
      <c r="L438">
        <f t="shared" si="27"/>
        <v>11811.982056048721</v>
      </c>
      <c r="M438" t="e">
        <f>IF(VLOOKUP(B438,Sheet1!$B$2:$G$553,6,FALSE)=0,"",L438)</f>
        <v>#N/A</v>
      </c>
      <c r="N438" t="e">
        <f>IF(VLOOKUP($B438,Sheet1!$C$2:$G$553,5,FALSE)=0,"",$L438)</f>
        <v>#N/A</v>
      </c>
      <c r="O438" t="e">
        <f>IF(VLOOKUP($B438,Sheet1!$D$2:$G$553,4,FALSE)=0,"",$L438)</f>
        <v>#N/A</v>
      </c>
      <c r="P438" t="e">
        <f>IF(VLOOKUP($B438,Sheet1!$E$2:$G$553,3,FALSE)=0,"",$L438)</f>
        <v>#N/A</v>
      </c>
      <c r="Q438" t="e">
        <f>IF(VLOOKUP($B438,Sheet1!$F$2:$G$553,2,FALSE)=0,"",$L438)</f>
        <v>#N/A</v>
      </c>
    </row>
    <row r="439" spans="1:17" x14ac:dyDescent="0.25">
      <c r="A439" s="4">
        <v>10660</v>
      </c>
      <c r="B439" s="7" t="s">
        <v>651</v>
      </c>
      <c r="C439" s="8">
        <v>12022212</v>
      </c>
      <c r="D439" s="8" t="s">
        <v>464</v>
      </c>
      <c r="E439" s="8">
        <v>89.942836236781005</v>
      </c>
      <c r="F439" s="8">
        <f t="shared" si="24"/>
        <v>5.5899836070093849E-2</v>
      </c>
      <c r="G439" s="5">
        <v>2</v>
      </c>
      <c r="H439" s="8">
        <f t="shared" si="25"/>
        <v>0.33921811004478197</v>
      </c>
      <c r="I439" s="11">
        <v>0.16960905502239099</v>
      </c>
      <c r="J439" s="12">
        <v>438</v>
      </c>
      <c r="K439">
        <f t="shared" si="26"/>
        <v>5026.9043118319169</v>
      </c>
      <c r="L439">
        <f t="shared" si="27"/>
        <v>11811.642837938676</v>
      </c>
      <c r="M439" t="e">
        <f>IF(VLOOKUP(B439,Sheet1!$B$2:$G$553,6,FALSE)=0,"",L439)</f>
        <v>#N/A</v>
      </c>
      <c r="N439" t="e">
        <f>IF(VLOOKUP($B439,Sheet1!$C$2:$G$553,5,FALSE)=0,"",$L439)</f>
        <v>#N/A</v>
      </c>
      <c r="O439" t="e">
        <f>IF(VLOOKUP($B439,Sheet1!$D$2:$G$553,4,FALSE)=0,"",$L439)</f>
        <v>#N/A</v>
      </c>
      <c r="P439" t="e">
        <f>IF(VLOOKUP($B439,Sheet1!$E$2:$G$553,3,FALSE)=0,"",$L439)</f>
        <v>#N/A</v>
      </c>
      <c r="Q439" t="e">
        <f>IF(VLOOKUP($B439,Sheet1!$F$2:$G$553,2,FALSE)=0,"",$L439)</f>
        <v>#N/A</v>
      </c>
    </row>
    <row r="440" spans="1:17" x14ac:dyDescent="0.25">
      <c r="A440" s="4">
        <v>5708</v>
      </c>
      <c r="B440" s="7" t="s">
        <v>652</v>
      </c>
      <c r="C440" s="8">
        <v>43211101</v>
      </c>
      <c r="D440" s="8" t="s">
        <v>43</v>
      </c>
      <c r="E440" s="8">
        <v>4561.1196879154504</v>
      </c>
      <c r="F440" s="8">
        <f t="shared" si="24"/>
        <v>2.8347543119424801</v>
      </c>
      <c r="G440" s="5">
        <v>136</v>
      </c>
      <c r="H440" s="8">
        <f t="shared" si="25"/>
        <v>23.041982002216784</v>
      </c>
      <c r="I440" s="11">
        <v>0.16942633825159401</v>
      </c>
      <c r="J440" s="12">
        <v>439</v>
      </c>
      <c r="K440">
        <f t="shared" si="26"/>
        <v>5029.7390661438594</v>
      </c>
      <c r="L440">
        <f t="shared" si="27"/>
        <v>11788.60085593646</v>
      </c>
      <c r="M440" t="e">
        <f>IF(VLOOKUP(B440,Sheet1!$B$2:$G$553,6,FALSE)=0,"",L440)</f>
        <v>#N/A</v>
      </c>
      <c r="N440" t="e">
        <f>IF(VLOOKUP($B440,Sheet1!$C$2:$G$553,5,FALSE)=0,"",$L440)</f>
        <v>#N/A</v>
      </c>
      <c r="O440" t="e">
        <f>IF(VLOOKUP($B440,Sheet1!$D$2:$G$553,4,FALSE)=0,"",$L440)</f>
        <v>#N/A</v>
      </c>
      <c r="P440" t="e">
        <f>IF(VLOOKUP($B440,Sheet1!$E$2:$G$553,3,FALSE)=0,"",$L440)</f>
        <v>#N/A</v>
      </c>
      <c r="Q440" t="e">
        <f>IF(VLOOKUP($B440,Sheet1!$F$2:$G$553,2,FALSE)=0,"",$L440)</f>
        <v>#N/A</v>
      </c>
    </row>
    <row r="441" spans="1:17" x14ac:dyDescent="0.25">
      <c r="A441" s="4">
        <v>52</v>
      </c>
      <c r="B441" s="7" t="s">
        <v>653</v>
      </c>
      <c r="C441" s="8">
        <v>43361103</v>
      </c>
      <c r="D441" s="8" t="s">
        <v>220</v>
      </c>
      <c r="E441" s="8">
        <v>75123.245971149605</v>
      </c>
      <c r="F441" s="8">
        <f t="shared" si="24"/>
        <v>46.689400852175019</v>
      </c>
      <c r="G441" s="5">
        <v>437</v>
      </c>
      <c r="H441" s="8">
        <f t="shared" si="25"/>
        <v>73.916523468585453</v>
      </c>
      <c r="I441" s="11">
        <v>0.16914536262834201</v>
      </c>
      <c r="J441" s="12">
        <v>440</v>
      </c>
      <c r="K441">
        <f t="shared" si="26"/>
        <v>5076.4284669960343</v>
      </c>
      <c r="L441">
        <f t="shared" si="27"/>
        <v>11714.684332467874</v>
      </c>
      <c r="M441" t="e">
        <f>IF(VLOOKUP(B441,Sheet1!$B$2:$G$553,6,FALSE)=0,"",L441)</f>
        <v>#N/A</v>
      </c>
      <c r="N441" t="e">
        <f>IF(VLOOKUP($B441,Sheet1!$C$2:$G$553,5,FALSE)=0,"",$L441)</f>
        <v>#N/A</v>
      </c>
      <c r="O441" t="e">
        <f>IF(VLOOKUP($B441,Sheet1!$D$2:$G$553,4,FALSE)=0,"",$L441)</f>
        <v>#N/A</v>
      </c>
      <c r="P441" t="e">
        <f>IF(VLOOKUP($B441,Sheet1!$E$2:$G$553,3,FALSE)=0,"",$L441)</f>
        <v>#N/A</v>
      </c>
      <c r="Q441" t="e">
        <f>IF(VLOOKUP($B441,Sheet1!$F$2:$G$553,2,FALSE)=0,"",$L441)</f>
        <v>#N/A</v>
      </c>
    </row>
    <row r="442" spans="1:17" x14ac:dyDescent="0.25">
      <c r="A442" s="4">
        <v>5485</v>
      </c>
      <c r="B442" s="7" t="s">
        <v>654</v>
      </c>
      <c r="C442" s="8">
        <v>182681102</v>
      </c>
      <c r="D442" s="8" t="s">
        <v>168</v>
      </c>
      <c r="E442" s="8">
        <v>25226.3337588303</v>
      </c>
      <c r="F442" s="8">
        <f t="shared" si="24"/>
        <v>15.67826833985724</v>
      </c>
      <c r="G442" s="5">
        <v>190</v>
      </c>
      <c r="H442" s="8">
        <f t="shared" si="25"/>
        <v>32.124829996986804</v>
      </c>
      <c r="I442" s="11">
        <v>0.16907805261572001</v>
      </c>
      <c r="J442" s="12">
        <v>441</v>
      </c>
      <c r="K442">
        <f t="shared" si="26"/>
        <v>5092.1067353358912</v>
      </c>
      <c r="L442">
        <f t="shared" si="27"/>
        <v>11682.559502470887</v>
      </c>
      <c r="M442" t="e">
        <f>IF(VLOOKUP(B442,Sheet1!$B$2:$G$553,6,FALSE)=0,"",L442)</f>
        <v>#N/A</v>
      </c>
      <c r="N442" t="e">
        <f>IF(VLOOKUP($B442,Sheet1!$C$2:$G$553,5,FALSE)=0,"",$L442)</f>
        <v>#N/A</v>
      </c>
      <c r="O442" t="e">
        <f>IF(VLOOKUP($B442,Sheet1!$D$2:$G$553,4,FALSE)=0,"",$L442)</f>
        <v>#N/A</v>
      </c>
      <c r="P442" t="e">
        <f>IF(VLOOKUP($B442,Sheet1!$E$2:$G$553,3,FALSE)=0,"",$L442)</f>
        <v>#N/A</v>
      </c>
      <c r="Q442" t="e">
        <f>IF(VLOOKUP($B442,Sheet1!$F$2:$G$553,2,FALSE)=0,"",$L442)</f>
        <v>#N/A</v>
      </c>
    </row>
    <row r="443" spans="1:17" x14ac:dyDescent="0.25">
      <c r="A443" s="4">
        <v>2709</v>
      </c>
      <c r="B443" s="7" t="s">
        <v>655</v>
      </c>
      <c r="C443" s="8">
        <v>182562102</v>
      </c>
      <c r="D443" s="8" t="s">
        <v>408</v>
      </c>
      <c r="E443" s="8">
        <v>34475.595952534401</v>
      </c>
      <c r="F443" s="8">
        <f t="shared" si="24"/>
        <v>21.42672215819416</v>
      </c>
      <c r="G443" s="5">
        <v>156</v>
      </c>
      <c r="H443" s="8">
        <f t="shared" si="25"/>
        <v>26.353244537228857</v>
      </c>
      <c r="I443" s="11">
        <v>0.16893105472582601</v>
      </c>
      <c r="J443" s="12">
        <v>442</v>
      </c>
      <c r="K443">
        <f t="shared" si="26"/>
        <v>5113.5334574940853</v>
      </c>
      <c r="L443">
        <f t="shared" si="27"/>
        <v>11656.206257933658</v>
      </c>
      <c r="M443" t="e">
        <f>IF(VLOOKUP(B443,Sheet1!$B$2:$G$553,6,FALSE)=0,"",L443)</f>
        <v>#N/A</v>
      </c>
      <c r="N443" t="e">
        <f>IF(VLOOKUP($B443,Sheet1!$C$2:$G$553,5,FALSE)=0,"",$L443)</f>
        <v>#N/A</v>
      </c>
      <c r="O443" t="e">
        <f>IF(VLOOKUP($B443,Sheet1!$D$2:$G$553,4,FALSE)=0,"",$L443)</f>
        <v>#N/A</v>
      </c>
      <c r="P443" t="e">
        <f>IF(VLOOKUP($B443,Sheet1!$E$2:$G$553,3,FALSE)=0,"",$L443)</f>
        <v>#N/A</v>
      </c>
      <c r="Q443" t="e">
        <f>IF(VLOOKUP($B443,Sheet1!$F$2:$G$553,2,FALSE)=0,"",$L443)</f>
        <v>#N/A</v>
      </c>
    </row>
    <row r="444" spans="1:17" x14ac:dyDescent="0.25">
      <c r="A444" s="4">
        <v>2509</v>
      </c>
      <c r="B444" s="7" t="s">
        <v>656</v>
      </c>
      <c r="C444" s="8">
        <v>152691110</v>
      </c>
      <c r="D444" s="8" t="s">
        <v>657</v>
      </c>
      <c r="E444" s="8">
        <v>6303.8445592251501</v>
      </c>
      <c r="F444" s="8">
        <f t="shared" si="24"/>
        <v>3.9178648596800185</v>
      </c>
      <c r="G444" s="5">
        <v>32</v>
      </c>
      <c r="H444" s="8">
        <f t="shared" si="25"/>
        <v>5.4026425525728001</v>
      </c>
      <c r="I444" s="11">
        <v>0.1688325797679</v>
      </c>
      <c r="J444" s="12">
        <v>443</v>
      </c>
      <c r="K444">
        <f t="shared" si="26"/>
        <v>5117.4513223537651</v>
      </c>
      <c r="L444">
        <f t="shared" si="27"/>
        <v>11650.803615381084</v>
      </c>
      <c r="M444" t="e">
        <f>IF(VLOOKUP(B444,Sheet1!$B$2:$G$553,6,FALSE)=0,"",L444)</f>
        <v>#N/A</v>
      </c>
      <c r="N444" t="e">
        <f>IF(VLOOKUP($B444,Sheet1!$C$2:$G$553,5,FALSE)=0,"",$L444)</f>
        <v>#N/A</v>
      </c>
      <c r="O444" t="e">
        <f>IF(VLOOKUP($B444,Sheet1!$D$2:$G$553,4,FALSE)=0,"",$L444)</f>
        <v>#N/A</v>
      </c>
      <c r="P444" t="e">
        <f>IF(VLOOKUP($B444,Sheet1!$E$2:$G$553,3,FALSE)=0,"",$L444)</f>
        <v>#N/A</v>
      </c>
      <c r="Q444" t="e">
        <f>IF(VLOOKUP($B444,Sheet1!$F$2:$G$553,2,FALSE)=0,"",$L444)</f>
        <v>#N/A</v>
      </c>
    </row>
    <row r="445" spans="1:17" x14ac:dyDescent="0.25">
      <c r="A445" s="4">
        <v>3144</v>
      </c>
      <c r="B445" s="7" t="s">
        <v>658</v>
      </c>
      <c r="C445" s="8">
        <v>83242105</v>
      </c>
      <c r="D445" s="8" t="s">
        <v>659</v>
      </c>
      <c r="E445" s="8">
        <v>9126.85724415402</v>
      </c>
      <c r="F445" s="8">
        <f t="shared" si="24"/>
        <v>5.6723786477029332</v>
      </c>
      <c r="G445" s="5">
        <v>81</v>
      </c>
      <c r="H445" s="8">
        <f t="shared" si="25"/>
        <v>13.601810343521519</v>
      </c>
      <c r="I445" s="11">
        <v>0.16792358448792</v>
      </c>
      <c r="J445" s="12">
        <v>444</v>
      </c>
      <c r="K445">
        <f t="shared" si="26"/>
        <v>5123.1237010014684</v>
      </c>
      <c r="L445">
        <f t="shared" si="27"/>
        <v>11637.201805037563</v>
      </c>
      <c r="M445" t="e">
        <f>IF(VLOOKUP(B445,Sheet1!$B$2:$G$553,6,FALSE)=0,"",L445)</f>
        <v>#N/A</v>
      </c>
      <c r="N445" t="e">
        <f>IF(VLOOKUP($B445,Sheet1!$C$2:$G$553,5,FALSE)=0,"",$L445)</f>
        <v>#N/A</v>
      </c>
      <c r="O445" t="e">
        <f>IF(VLOOKUP($B445,Sheet1!$D$2:$G$553,4,FALSE)=0,"",$L445)</f>
        <v>#N/A</v>
      </c>
      <c r="P445" t="e">
        <f>IF(VLOOKUP($B445,Sheet1!$E$2:$G$553,3,FALSE)=0,"",$L445)</f>
        <v>#N/A</v>
      </c>
      <c r="Q445" t="e">
        <f>IF(VLOOKUP($B445,Sheet1!$F$2:$G$553,2,FALSE)=0,"",$L445)</f>
        <v>#N/A</v>
      </c>
    </row>
    <row r="446" spans="1:17" x14ac:dyDescent="0.25">
      <c r="A446" s="4">
        <v>8832</v>
      </c>
      <c r="B446" s="7" t="s">
        <v>660</v>
      </c>
      <c r="C446" s="8">
        <v>163781704</v>
      </c>
      <c r="D446" s="8" t="s">
        <v>393</v>
      </c>
      <c r="E446" s="8">
        <v>879.542099649899</v>
      </c>
      <c r="F446" s="8">
        <f t="shared" si="24"/>
        <v>0.54663896808570478</v>
      </c>
      <c r="G446" s="5">
        <v>10</v>
      </c>
      <c r="H446" s="8">
        <f t="shared" si="25"/>
        <v>1.67263249181106</v>
      </c>
      <c r="I446" s="11">
        <v>0.16726324918110599</v>
      </c>
      <c r="J446" s="12">
        <v>445</v>
      </c>
      <c r="K446">
        <f t="shared" si="26"/>
        <v>5123.6703399695543</v>
      </c>
      <c r="L446">
        <f t="shared" si="27"/>
        <v>11635.529172545752</v>
      </c>
      <c r="M446" t="e">
        <f>IF(VLOOKUP(B446,Sheet1!$B$2:$G$553,6,FALSE)=0,"",L446)</f>
        <v>#N/A</v>
      </c>
      <c r="N446" t="e">
        <f>IF(VLOOKUP($B446,Sheet1!$C$2:$G$553,5,FALSE)=0,"",$L446)</f>
        <v>#N/A</v>
      </c>
      <c r="O446" t="e">
        <f>IF(VLOOKUP($B446,Sheet1!$D$2:$G$553,4,FALSE)=0,"",$L446)</f>
        <v>#N/A</v>
      </c>
      <c r="P446" t="e">
        <f>IF(VLOOKUP($B446,Sheet1!$E$2:$G$553,3,FALSE)=0,"",$L446)</f>
        <v>#N/A</v>
      </c>
      <c r="Q446" t="e">
        <f>IF(VLOOKUP($B446,Sheet1!$F$2:$G$553,2,FALSE)=0,"",$L446)</f>
        <v>#N/A</v>
      </c>
    </row>
    <row r="447" spans="1:17" x14ac:dyDescent="0.25">
      <c r="A447" s="4">
        <v>6712</v>
      </c>
      <c r="B447" s="7" t="s">
        <v>661</v>
      </c>
      <c r="C447" s="8">
        <v>103331101</v>
      </c>
      <c r="D447" s="8" t="s">
        <v>178</v>
      </c>
      <c r="E447" s="8">
        <v>7626.8315543123699</v>
      </c>
      <c r="F447" s="8">
        <f t="shared" si="24"/>
        <v>4.7401066216981791</v>
      </c>
      <c r="G447" s="5">
        <v>61</v>
      </c>
      <c r="H447" s="8">
        <f t="shared" si="25"/>
        <v>10.142060026007741</v>
      </c>
      <c r="I447" s="11">
        <v>0.16626327911488101</v>
      </c>
      <c r="J447" s="12">
        <v>446</v>
      </c>
      <c r="K447">
        <f t="shared" si="26"/>
        <v>5128.4104465912524</v>
      </c>
      <c r="L447">
        <f t="shared" si="27"/>
        <v>11625.387112519744</v>
      </c>
      <c r="M447" t="e">
        <f>IF(VLOOKUP(B447,Sheet1!$B$2:$G$553,6,FALSE)=0,"",L447)</f>
        <v>#N/A</v>
      </c>
      <c r="N447" t="e">
        <f>IF(VLOOKUP($B447,Sheet1!$C$2:$G$553,5,FALSE)=0,"",$L447)</f>
        <v>#N/A</v>
      </c>
      <c r="O447" t="e">
        <f>IF(VLOOKUP($B447,Sheet1!$D$2:$G$553,4,FALSE)=0,"",$L447)</f>
        <v>#N/A</v>
      </c>
      <c r="P447" t="e">
        <f>IF(VLOOKUP($B447,Sheet1!$E$2:$G$553,3,FALSE)=0,"",$L447)</f>
        <v>#N/A</v>
      </c>
      <c r="Q447" t="e">
        <f>IF(VLOOKUP($B447,Sheet1!$F$2:$G$553,2,FALSE)=0,"",$L447)</f>
        <v>#N/A</v>
      </c>
    </row>
    <row r="448" spans="1:17" x14ac:dyDescent="0.25">
      <c r="A448" s="4">
        <v>3069</v>
      </c>
      <c r="B448" s="7" t="s">
        <v>662</v>
      </c>
      <c r="C448" s="8">
        <v>153132105</v>
      </c>
      <c r="D448" s="8" t="s">
        <v>663</v>
      </c>
      <c r="E448" s="8">
        <v>33727.147124967101</v>
      </c>
      <c r="F448" s="8">
        <f t="shared" si="24"/>
        <v>20.961558188295278</v>
      </c>
      <c r="G448" s="5">
        <v>199</v>
      </c>
      <c r="H448" s="8">
        <f t="shared" si="25"/>
        <v>33.024322597842399</v>
      </c>
      <c r="I448" s="11">
        <v>0.165951369838404</v>
      </c>
      <c r="J448" s="12">
        <v>447</v>
      </c>
      <c r="K448">
        <f t="shared" si="26"/>
        <v>5149.3720047795478</v>
      </c>
      <c r="L448">
        <f t="shared" si="27"/>
        <v>11592.362789921901</v>
      </c>
      <c r="M448" t="e">
        <f>IF(VLOOKUP(B448,Sheet1!$B$2:$G$553,6,FALSE)=0,"",L448)</f>
        <v>#N/A</v>
      </c>
      <c r="N448" t="e">
        <f>IF(VLOOKUP($B448,Sheet1!$C$2:$G$553,5,FALSE)=0,"",$L448)</f>
        <v>#N/A</v>
      </c>
      <c r="O448" t="e">
        <f>IF(VLOOKUP($B448,Sheet1!$D$2:$G$553,4,FALSE)=0,"",$L448)</f>
        <v>#N/A</v>
      </c>
      <c r="P448" t="e">
        <f>IF(VLOOKUP($B448,Sheet1!$E$2:$G$553,3,FALSE)=0,"",$L448)</f>
        <v>#N/A</v>
      </c>
      <c r="Q448" t="e">
        <f>IF(VLOOKUP($B448,Sheet1!$F$2:$G$553,2,FALSE)=0,"",$L448)</f>
        <v>#N/A</v>
      </c>
    </row>
    <row r="449" spans="1:17" x14ac:dyDescent="0.25">
      <c r="A449" s="4">
        <v>10116</v>
      </c>
      <c r="B449" s="7" t="s">
        <v>664</v>
      </c>
      <c r="C449" s="8">
        <v>182721104</v>
      </c>
      <c r="D449" s="8" t="s">
        <v>190</v>
      </c>
      <c r="E449" s="8">
        <v>298.34869119168002</v>
      </c>
      <c r="F449" s="8">
        <f t="shared" si="24"/>
        <v>0.18542491683758858</v>
      </c>
      <c r="G449" s="5">
        <v>5</v>
      </c>
      <c r="H449" s="8">
        <f t="shared" si="25"/>
        <v>0.82818666554277998</v>
      </c>
      <c r="I449" s="11">
        <v>0.165637333108556</v>
      </c>
      <c r="J449" s="12">
        <v>448</v>
      </c>
      <c r="K449">
        <f t="shared" si="26"/>
        <v>5149.557429696385</v>
      </c>
      <c r="L449">
        <f t="shared" si="27"/>
        <v>11591.534603256358</v>
      </c>
      <c r="M449" t="e">
        <f>IF(VLOOKUP(B449,Sheet1!$B$2:$G$553,6,FALSE)=0,"",L449)</f>
        <v>#N/A</v>
      </c>
      <c r="N449" t="e">
        <f>IF(VLOOKUP($B449,Sheet1!$C$2:$G$553,5,FALSE)=0,"",$L449)</f>
        <v>#N/A</v>
      </c>
      <c r="O449" t="e">
        <f>IF(VLOOKUP($B449,Sheet1!$D$2:$G$553,4,FALSE)=0,"",$L449)</f>
        <v>#N/A</v>
      </c>
      <c r="P449" t="e">
        <f>IF(VLOOKUP($B449,Sheet1!$E$2:$G$553,3,FALSE)=0,"",$L449)</f>
        <v>#N/A</v>
      </c>
      <c r="Q449" t="e">
        <f>IF(VLOOKUP($B449,Sheet1!$F$2:$G$553,2,FALSE)=0,"",$L449)</f>
        <v>#N/A</v>
      </c>
    </row>
    <row r="450" spans="1:17" x14ac:dyDescent="0.25">
      <c r="A450" s="4">
        <v>10070</v>
      </c>
      <c r="B450" s="7" t="s">
        <v>665</v>
      </c>
      <c r="C450" s="8">
        <v>43432102</v>
      </c>
      <c r="D450" s="8" t="s">
        <v>666</v>
      </c>
      <c r="E450" s="8">
        <v>3782.0495059505001</v>
      </c>
      <c r="F450" s="8">
        <f t="shared" si="24"/>
        <v>2.3505590465820387</v>
      </c>
      <c r="G450" s="5">
        <v>19</v>
      </c>
      <c r="H450" s="8">
        <f t="shared" si="25"/>
        <v>3.1366277230620172</v>
      </c>
      <c r="I450" s="11">
        <v>0.165085669634843</v>
      </c>
      <c r="J450" s="12">
        <v>449</v>
      </c>
      <c r="K450">
        <f t="shared" si="26"/>
        <v>5151.9079887429671</v>
      </c>
      <c r="L450">
        <f t="shared" si="27"/>
        <v>11588.397975533295</v>
      </c>
      <c r="M450">
        <f>IF(VLOOKUP(B450,Sheet1!$B$2:$G$553,6,FALSE)=0,"",L450)</f>
        <v>11588.397975533295</v>
      </c>
      <c r="N450" t="e">
        <f>IF(VLOOKUP($B450,Sheet1!$C$2:$G$553,5,FALSE)=0,"",$L450)</f>
        <v>#N/A</v>
      </c>
      <c r="O450" t="e">
        <f>IF(VLOOKUP($B450,Sheet1!$D$2:$G$553,4,FALSE)=0,"",$L450)</f>
        <v>#N/A</v>
      </c>
      <c r="P450" t="e">
        <f>IF(VLOOKUP($B450,Sheet1!$E$2:$G$553,3,FALSE)=0,"",$L450)</f>
        <v>#N/A</v>
      </c>
      <c r="Q450" t="e">
        <f>IF(VLOOKUP($B450,Sheet1!$F$2:$G$553,2,FALSE)=0,"",$L450)</f>
        <v>#N/A</v>
      </c>
    </row>
    <row r="451" spans="1:17" x14ac:dyDescent="0.25">
      <c r="A451" s="4">
        <v>6113</v>
      </c>
      <c r="B451" s="7" t="s">
        <v>667</v>
      </c>
      <c r="C451" s="8">
        <v>43141101</v>
      </c>
      <c r="D451" s="8" t="s">
        <v>51</v>
      </c>
      <c r="E451" s="8">
        <v>1977.39781319434</v>
      </c>
      <c r="F451" s="8">
        <f t="shared" ref="F451:F514" si="28">E451/1609</f>
        <v>1.2289607291450217</v>
      </c>
      <c r="G451" s="5">
        <v>18</v>
      </c>
      <c r="H451" s="8">
        <f t="shared" ref="H451:H514" si="29">I451*G451</f>
        <v>2.966298711795432</v>
      </c>
      <c r="I451" s="11">
        <v>0.16479437287752399</v>
      </c>
      <c r="J451" s="12">
        <v>450</v>
      </c>
      <c r="K451">
        <f t="shared" si="26"/>
        <v>5153.1369494721121</v>
      </c>
      <c r="L451">
        <f t="shared" si="27"/>
        <v>11585.431676821499</v>
      </c>
      <c r="M451" t="e">
        <f>IF(VLOOKUP(B451,Sheet1!$B$2:$G$553,6,FALSE)=0,"",L451)</f>
        <v>#N/A</v>
      </c>
      <c r="N451" t="e">
        <f>IF(VLOOKUP($B451,Sheet1!$C$2:$G$553,5,FALSE)=0,"",$L451)</f>
        <v>#N/A</v>
      </c>
      <c r="O451" t="e">
        <f>IF(VLOOKUP($B451,Sheet1!$D$2:$G$553,4,FALSE)=0,"",$L451)</f>
        <v>#N/A</v>
      </c>
      <c r="P451" t="e">
        <f>IF(VLOOKUP($B451,Sheet1!$E$2:$G$553,3,FALSE)=0,"",$L451)</f>
        <v>#N/A</v>
      </c>
      <c r="Q451" t="e">
        <f>IF(VLOOKUP($B451,Sheet1!$F$2:$G$553,2,FALSE)=0,"",$L451)</f>
        <v>#N/A</v>
      </c>
    </row>
    <row r="452" spans="1:17" x14ac:dyDescent="0.25">
      <c r="A452" s="4">
        <v>1940</v>
      </c>
      <c r="B452" s="7" t="s">
        <v>668</v>
      </c>
      <c r="C452" s="8">
        <v>163231101</v>
      </c>
      <c r="D452" s="8" t="s">
        <v>493</v>
      </c>
      <c r="E452" s="8">
        <v>28340.508263332798</v>
      </c>
      <c r="F452" s="8">
        <f t="shared" si="28"/>
        <v>17.613740374973773</v>
      </c>
      <c r="G452" s="5">
        <v>147</v>
      </c>
      <c r="H452" s="8">
        <f t="shared" si="29"/>
        <v>24.199617209441165</v>
      </c>
      <c r="I452" s="11">
        <v>0.16462324632272901</v>
      </c>
      <c r="J452" s="12">
        <v>451</v>
      </c>
      <c r="K452">
        <f t="shared" ref="K452:K515" si="30">F452+K451</f>
        <v>5170.7506898470856</v>
      </c>
      <c r="L452">
        <f t="shared" ref="L452:L515" si="31">L451-H452</f>
        <v>11561.232059612059</v>
      </c>
      <c r="M452" t="e">
        <f>IF(VLOOKUP(B452,Sheet1!$B$2:$G$553,6,FALSE)=0,"",L452)</f>
        <v>#N/A</v>
      </c>
      <c r="N452" t="e">
        <f>IF(VLOOKUP($B452,Sheet1!$C$2:$G$553,5,FALSE)=0,"",$L452)</f>
        <v>#N/A</v>
      </c>
      <c r="O452" t="e">
        <f>IF(VLOOKUP($B452,Sheet1!$D$2:$G$553,4,FALSE)=0,"",$L452)</f>
        <v>#N/A</v>
      </c>
      <c r="P452" t="e">
        <f>IF(VLOOKUP($B452,Sheet1!$E$2:$G$553,3,FALSE)=0,"",$L452)</f>
        <v>#N/A</v>
      </c>
      <c r="Q452" t="e">
        <f>IF(VLOOKUP($B452,Sheet1!$F$2:$G$553,2,FALSE)=0,"",$L452)</f>
        <v>#N/A</v>
      </c>
    </row>
    <row r="453" spans="1:17" x14ac:dyDescent="0.25">
      <c r="A453" s="4">
        <v>7043</v>
      </c>
      <c r="B453" s="7" t="s">
        <v>669</v>
      </c>
      <c r="C453" s="8">
        <v>103261101</v>
      </c>
      <c r="D453" s="8" t="s">
        <v>200</v>
      </c>
      <c r="E453" s="8">
        <v>1659.51678548051</v>
      </c>
      <c r="F453" s="8">
        <f t="shared" si="28"/>
        <v>1.0313963862526476</v>
      </c>
      <c r="G453" s="5">
        <v>5</v>
      </c>
      <c r="H453" s="8">
        <f t="shared" si="29"/>
        <v>0.82023707425909498</v>
      </c>
      <c r="I453" s="11">
        <v>0.16404741485181901</v>
      </c>
      <c r="J453" s="12">
        <v>452</v>
      </c>
      <c r="K453">
        <f t="shared" si="30"/>
        <v>5171.7820862333383</v>
      </c>
      <c r="L453">
        <f t="shared" si="31"/>
        <v>11560.411822537801</v>
      </c>
      <c r="M453">
        <f>IF(VLOOKUP(B453,Sheet1!$B$2:$G$553,6,FALSE)=0,"",L453)</f>
        <v>11560.411822537801</v>
      </c>
      <c r="N453" t="e">
        <f>IF(VLOOKUP($B453,Sheet1!$C$2:$G$553,5,FALSE)=0,"",$L453)</f>
        <v>#N/A</v>
      </c>
      <c r="O453" t="e">
        <f>IF(VLOOKUP($B453,Sheet1!$D$2:$G$553,4,FALSE)=0,"",$L453)</f>
        <v>#N/A</v>
      </c>
      <c r="P453" t="e">
        <f>IF(VLOOKUP($B453,Sheet1!$E$2:$G$553,3,FALSE)=0,"",$L453)</f>
        <v>#N/A</v>
      </c>
      <c r="Q453" t="e">
        <f>IF(VLOOKUP($B453,Sheet1!$F$2:$G$553,2,FALSE)=0,"",$L453)</f>
        <v>#N/A</v>
      </c>
    </row>
    <row r="454" spans="1:17" x14ac:dyDescent="0.25">
      <c r="A454" s="4">
        <v>7318</v>
      </c>
      <c r="B454" s="7" t="s">
        <v>670</v>
      </c>
      <c r="C454" s="8">
        <v>43292102</v>
      </c>
      <c r="D454" s="8" t="s">
        <v>671</v>
      </c>
      <c r="E454" s="8">
        <v>1371.9928002605</v>
      </c>
      <c r="F454" s="8">
        <f t="shared" si="28"/>
        <v>0.85269906790584216</v>
      </c>
      <c r="G454" s="5">
        <v>7</v>
      </c>
      <c r="H454" s="8">
        <f t="shared" si="29"/>
        <v>1.148183616395368</v>
      </c>
      <c r="I454" s="11">
        <v>0.164026230913624</v>
      </c>
      <c r="J454" s="12">
        <v>453</v>
      </c>
      <c r="K454">
        <f t="shared" si="30"/>
        <v>5172.6347853012439</v>
      </c>
      <c r="L454">
        <f t="shared" si="31"/>
        <v>11559.263638921406</v>
      </c>
      <c r="M454">
        <f>IF(VLOOKUP(B454,Sheet1!$B$2:$G$553,6,FALSE)=0,"",L454)</f>
        <v>11559.263638921406</v>
      </c>
      <c r="N454" t="e">
        <f>IF(VLOOKUP($B454,Sheet1!$C$2:$G$553,5,FALSE)=0,"",$L454)</f>
        <v>#N/A</v>
      </c>
      <c r="O454" t="e">
        <f>IF(VLOOKUP($B454,Sheet1!$D$2:$G$553,4,FALSE)=0,"",$L454)</f>
        <v>#N/A</v>
      </c>
      <c r="P454" t="e">
        <f>IF(VLOOKUP($B454,Sheet1!$E$2:$G$553,3,FALSE)=0,"",$L454)</f>
        <v>#N/A</v>
      </c>
      <c r="Q454" t="e">
        <f>IF(VLOOKUP($B454,Sheet1!$F$2:$G$553,2,FALSE)=0,"",$L454)</f>
        <v>#N/A</v>
      </c>
    </row>
    <row r="455" spans="1:17" x14ac:dyDescent="0.25">
      <c r="A455" s="4">
        <v>9693</v>
      </c>
      <c r="B455" s="7" t="s">
        <v>672</v>
      </c>
      <c r="C455" s="8">
        <v>103611101</v>
      </c>
      <c r="D455" s="8" t="s">
        <v>103</v>
      </c>
      <c r="E455" s="8">
        <v>8090.5275280857304</v>
      </c>
      <c r="F455" s="8">
        <f t="shared" si="28"/>
        <v>5.0282955426263083</v>
      </c>
      <c r="G455" s="5">
        <v>25</v>
      </c>
      <c r="H455" s="8">
        <f t="shared" si="29"/>
        <v>4.1004344951698757</v>
      </c>
      <c r="I455" s="11">
        <v>0.16401737980679501</v>
      </c>
      <c r="J455" s="12">
        <v>454</v>
      </c>
      <c r="K455">
        <f t="shared" si="30"/>
        <v>5177.6630808438704</v>
      </c>
      <c r="L455">
        <f t="shared" si="31"/>
        <v>11555.163204426235</v>
      </c>
      <c r="M455" t="e">
        <f>IF(VLOOKUP(B455,Sheet1!$B$2:$G$553,6,FALSE)=0,"",L455)</f>
        <v>#N/A</v>
      </c>
      <c r="N455" t="e">
        <f>IF(VLOOKUP($B455,Sheet1!$C$2:$G$553,5,FALSE)=0,"",$L455)</f>
        <v>#N/A</v>
      </c>
      <c r="O455" t="e">
        <f>IF(VLOOKUP($B455,Sheet1!$D$2:$G$553,4,FALSE)=0,"",$L455)</f>
        <v>#N/A</v>
      </c>
      <c r="P455" t="e">
        <f>IF(VLOOKUP($B455,Sheet1!$E$2:$G$553,3,FALSE)=0,"",$L455)</f>
        <v>#N/A</v>
      </c>
      <c r="Q455" t="e">
        <f>IF(VLOOKUP($B455,Sheet1!$F$2:$G$553,2,FALSE)=0,"",$L455)</f>
        <v>#N/A</v>
      </c>
    </row>
    <row r="456" spans="1:17" x14ac:dyDescent="0.25">
      <c r="A456" s="4">
        <v>8907</v>
      </c>
      <c r="B456" s="7" t="s">
        <v>673</v>
      </c>
      <c r="C456" s="8">
        <v>153651103</v>
      </c>
      <c r="D456" s="8" t="s">
        <v>674</v>
      </c>
      <c r="E456" s="8">
        <v>10648.109527340001</v>
      </c>
      <c r="F456" s="8">
        <f t="shared" si="28"/>
        <v>6.6178430872218774</v>
      </c>
      <c r="G456" s="5">
        <v>143</v>
      </c>
      <c r="H456" s="8">
        <f t="shared" si="29"/>
        <v>23.419975822353397</v>
      </c>
      <c r="I456" s="11">
        <v>0.16377605470177201</v>
      </c>
      <c r="J456" s="12">
        <v>455</v>
      </c>
      <c r="K456">
        <f t="shared" si="30"/>
        <v>5184.2809239310918</v>
      </c>
      <c r="L456">
        <f t="shared" si="31"/>
        <v>11531.743228603882</v>
      </c>
      <c r="M456" t="e">
        <f>IF(VLOOKUP(B456,Sheet1!$B$2:$G$553,6,FALSE)=0,"",L456)</f>
        <v>#N/A</v>
      </c>
      <c r="N456" t="e">
        <f>IF(VLOOKUP($B456,Sheet1!$C$2:$G$553,5,FALSE)=0,"",$L456)</f>
        <v>#N/A</v>
      </c>
      <c r="O456" t="e">
        <f>IF(VLOOKUP($B456,Sheet1!$D$2:$G$553,4,FALSE)=0,"",$L456)</f>
        <v>#N/A</v>
      </c>
      <c r="P456" t="e">
        <f>IF(VLOOKUP($B456,Sheet1!$E$2:$G$553,3,FALSE)=0,"",$L456)</f>
        <v>#N/A</v>
      </c>
      <c r="Q456" t="e">
        <f>IF(VLOOKUP($B456,Sheet1!$F$2:$G$553,2,FALSE)=0,"",$L456)</f>
        <v>#N/A</v>
      </c>
    </row>
    <row r="457" spans="1:17" x14ac:dyDescent="0.25">
      <c r="A457" s="4">
        <v>3737</v>
      </c>
      <c r="B457" s="7" t="s">
        <v>675</v>
      </c>
      <c r="C457" s="8">
        <v>103451101</v>
      </c>
      <c r="D457" s="8" t="s">
        <v>21</v>
      </c>
      <c r="E457" s="8">
        <v>16927.985162876099</v>
      </c>
      <c r="F457" s="8">
        <f t="shared" si="28"/>
        <v>10.520811164000062</v>
      </c>
      <c r="G457" s="5">
        <v>125</v>
      </c>
      <c r="H457" s="8">
        <f t="shared" si="29"/>
        <v>20.443303786504</v>
      </c>
      <c r="I457" s="11">
        <v>0.163546430292032</v>
      </c>
      <c r="J457" s="12">
        <v>456</v>
      </c>
      <c r="K457">
        <f t="shared" si="30"/>
        <v>5194.8017350950922</v>
      </c>
      <c r="L457">
        <f t="shared" si="31"/>
        <v>11511.299924817378</v>
      </c>
      <c r="M457" t="e">
        <f>IF(VLOOKUP(B457,Sheet1!$B$2:$G$553,6,FALSE)=0,"",L457)</f>
        <v>#N/A</v>
      </c>
      <c r="N457" t="e">
        <f>IF(VLOOKUP($B457,Sheet1!$C$2:$G$553,5,FALSE)=0,"",$L457)</f>
        <v>#N/A</v>
      </c>
      <c r="O457" t="e">
        <f>IF(VLOOKUP($B457,Sheet1!$D$2:$G$553,4,FALSE)=0,"",$L457)</f>
        <v>#N/A</v>
      </c>
      <c r="P457" t="e">
        <f>IF(VLOOKUP($B457,Sheet1!$E$2:$G$553,3,FALSE)=0,"",$L457)</f>
        <v>#N/A</v>
      </c>
      <c r="Q457" t="e">
        <f>IF(VLOOKUP($B457,Sheet1!$F$2:$G$553,2,FALSE)=0,"",$L457)</f>
        <v>#N/A</v>
      </c>
    </row>
    <row r="458" spans="1:17" x14ac:dyDescent="0.25">
      <c r="A458" s="4">
        <v>9178</v>
      </c>
      <c r="B458" s="7" t="s">
        <v>676</v>
      </c>
      <c r="C458" s="8">
        <v>103331102</v>
      </c>
      <c r="D458" s="8" t="s">
        <v>353</v>
      </c>
      <c r="E458" s="8">
        <v>3584.8296130867998</v>
      </c>
      <c r="F458" s="8">
        <f t="shared" si="28"/>
        <v>2.2279860864430079</v>
      </c>
      <c r="G458" s="5">
        <v>27</v>
      </c>
      <c r="H458" s="8">
        <f t="shared" si="29"/>
        <v>4.405995054481437</v>
      </c>
      <c r="I458" s="11">
        <v>0.16318500201783101</v>
      </c>
      <c r="J458" s="12">
        <v>457</v>
      </c>
      <c r="K458">
        <f t="shared" si="30"/>
        <v>5197.029721181535</v>
      </c>
      <c r="L458">
        <f t="shared" si="31"/>
        <v>11506.893929762897</v>
      </c>
      <c r="M458" t="e">
        <f>IF(VLOOKUP(B458,Sheet1!$B$2:$G$553,6,FALSE)=0,"",L458)</f>
        <v>#N/A</v>
      </c>
      <c r="N458">
        <f>IF(VLOOKUP($B458,Sheet1!$C$2:$G$553,5,FALSE)=0,"",$L458)</f>
        <v>11506.893929762897</v>
      </c>
      <c r="O458" t="e">
        <f>IF(VLOOKUP($B458,Sheet1!$D$2:$G$553,4,FALSE)=0,"",$L458)</f>
        <v>#N/A</v>
      </c>
      <c r="P458" t="e">
        <f>IF(VLOOKUP($B458,Sheet1!$E$2:$G$553,3,FALSE)=0,"",$L458)</f>
        <v>#N/A</v>
      </c>
      <c r="Q458" t="e">
        <f>IF(VLOOKUP($B458,Sheet1!$F$2:$G$553,2,FALSE)=0,"",$L458)</f>
        <v>#N/A</v>
      </c>
    </row>
    <row r="459" spans="1:17" x14ac:dyDescent="0.25">
      <c r="A459" s="4">
        <v>9985</v>
      </c>
      <c r="B459" s="7" t="s">
        <v>677</v>
      </c>
      <c r="C459" s="8">
        <v>42261101</v>
      </c>
      <c r="D459" s="8" t="s">
        <v>678</v>
      </c>
      <c r="E459" s="8">
        <v>17644.165646213001</v>
      </c>
      <c r="F459" s="8">
        <f t="shared" si="28"/>
        <v>10.96592022760286</v>
      </c>
      <c r="G459" s="5">
        <v>23</v>
      </c>
      <c r="H459" s="8">
        <f t="shared" si="29"/>
        <v>3.7427118598803619</v>
      </c>
      <c r="I459" s="11">
        <v>0.162726602603494</v>
      </c>
      <c r="J459" s="12">
        <v>458</v>
      </c>
      <c r="K459">
        <f t="shared" si="30"/>
        <v>5207.9956414091375</v>
      </c>
      <c r="L459">
        <f t="shared" si="31"/>
        <v>11503.151217903016</v>
      </c>
      <c r="M459">
        <f>IF(VLOOKUP(B459,Sheet1!$B$2:$G$553,6,FALSE)=0,"",L459)</f>
        <v>11503.151217903016</v>
      </c>
      <c r="N459" t="e">
        <f>IF(VLOOKUP($B459,Sheet1!$C$2:$G$553,5,FALSE)=0,"",$L459)</f>
        <v>#N/A</v>
      </c>
      <c r="O459" t="e">
        <f>IF(VLOOKUP($B459,Sheet1!$D$2:$G$553,4,FALSE)=0,"",$L459)</f>
        <v>#N/A</v>
      </c>
      <c r="P459" t="e">
        <f>IF(VLOOKUP($B459,Sheet1!$E$2:$G$553,3,FALSE)=0,"",$L459)</f>
        <v>#N/A</v>
      </c>
      <c r="Q459" t="e">
        <f>IF(VLOOKUP($B459,Sheet1!$F$2:$G$553,2,FALSE)=0,"",$L459)</f>
        <v>#N/A</v>
      </c>
    </row>
    <row r="460" spans="1:17" x14ac:dyDescent="0.25">
      <c r="A460" s="4">
        <v>10086</v>
      </c>
      <c r="B460" s="7" t="s">
        <v>679</v>
      </c>
      <c r="C460" s="8">
        <v>42021102</v>
      </c>
      <c r="D460" s="8" t="s">
        <v>680</v>
      </c>
      <c r="E460" s="8">
        <v>1347.5453714067401</v>
      </c>
      <c r="F460" s="8">
        <f t="shared" si="28"/>
        <v>0.8375048921110877</v>
      </c>
      <c r="G460" s="5">
        <v>15</v>
      </c>
      <c r="H460" s="8">
        <f t="shared" si="29"/>
        <v>2.43902603724624</v>
      </c>
      <c r="I460" s="11">
        <v>0.16260173581641599</v>
      </c>
      <c r="J460" s="12">
        <v>459</v>
      </c>
      <c r="K460">
        <f t="shared" si="30"/>
        <v>5208.8331463012482</v>
      </c>
      <c r="L460">
        <f t="shared" si="31"/>
        <v>11500.71219186577</v>
      </c>
      <c r="M460" t="e">
        <f>IF(VLOOKUP(B460,Sheet1!$B$2:$G$553,6,FALSE)=0,"",L460)</f>
        <v>#N/A</v>
      </c>
      <c r="N460" t="e">
        <f>IF(VLOOKUP($B460,Sheet1!$C$2:$G$553,5,FALSE)=0,"",$L460)</f>
        <v>#N/A</v>
      </c>
      <c r="O460" t="e">
        <f>IF(VLOOKUP($B460,Sheet1!$D$2:$G$553,4,FALSE)=0,"",$L460)</f>
        <v>#N/A</v>
      </c>
      <c r="P460" t="e">
        <f>IF(VLOOKUP($B460,Sheet1!$E$2:$G$553,3,FALSE)=0,"",$L460)</f>
        <v>#N/A</v>
      </c>
      <c r="Q460" t="e">
        <f>IF(VLOOKUP($B460,Sheet1!$F$2:$G$553,2,FALSE)=0,"",$L460)</f>
        <v>#N/A</v>
      </c>
    </row>
    <row r="461" spans="1:17" x14ac:dyDescent="0.25">
      <c r="A461" s="4">
        <v>7995</v>
      </c>
      <c r="B461" s="7" t="s">
        <v>681</v>
      </c>
      <c r="C461" s="8">
        <v>42251101</v>
      </c>
      <c r="D461" s="8" t="s">
        <v>193</v>
      </c>
      <c r="E461" s="8">
        <v>22341.689678732</v>
      </c>
      <c r="F461" s="8">
        <f t="shared" si="28"/>
        <v>13.885450390759479</v>
      </c>
      <c r="G461" s="5">
        <v>112</v>
      </c>
      <c r="H461" s="8">
        <f t="shared" si="29"/>
        <v>18.210680445671954</v>
      </c>
      <c r="I461" s="11">
        <v>0.16259536112207101</v>
      </c>
      <c r="J461" s="12">
        <v>460</v>
      </c>
      <c r="K461">
        <f t="shared" si="30"/>
        <v>5222.7185966920078</v>
      </c>
      <c r="L461">
        <f t="shared" si="31"/>
        <v>11482.501511420098</v>
      </c>
      <c r="M461" t="e">
        <f>IF(VLOOKUP(B461,Sheet1!$B$2:$G$553,6,FALSE)=0,"",L461)</f>
        <v>#N/A</v>
      </c>
      <c r="N461" t="e">
        <f>IF(VLOOKUP($B461,Sheet1!$C$2:$G$553,5,FALSE)=0,"",$L461)</f>
        <v>#N/A</v>
      </c>
      <c r="O461" t="e">
        <f>IF(VLOOKUP($B461,Sheet1!$D$2:$G$553,4,FALSE)=0,"",$L461)</f>
        <v>#N/A</v>
      </c>
      <c r="P461" t="e">
        <f>IF(VLOOKUP($B461,Sheet1!$E$2:$G$553,3,FALSE)=0,"",$L461)</f>
        <v>#N/A</v>
      </c>
      <c r="Q461" t="e">
        <f>IF(VLOOKUP($B461,Sheet1!$F$2:$G$553,2,FALSE)=0,"",$L461)</f>
        <v>#N/A</v>
      </c>
    </row>
    <row r="462" spans="1:17" x14ac:dyDescent="0.25">
      <c r="A462" s="4">
        <v>5192</v>
      </c>
      <c r="B462" s="7" t="s">
        <v>682</v>
      </c>
      <c r="C462" s="8">
        <v>43361103</v>
      </c>
      <c r="D462" s="8" t="s">
        <v>220</v>
      </c>
      <c r="E462" s="8">
        <v>17048.206957239199</v>
      </c>
      <c r="F462" s="8">
        <f t="shared" si="28"/>
        <v>10.595529494865879</v>
      </c>
      <c r="G462" s="5">
        <v>144</v>
      </c>
      <c r="H462" s="8">
        <f t="shared" si="29"/>
        <v>23.382698226566689</v>
      </c>
      <c r="I462" s="11">
        <v>0.16237984879560199</v>
      </c>
      <c r="J462" s="12">
        <v>461</v>
      </c>
      <c r="K462">
        <f t="shared" si="30"/>
        <v>5233.3141261868741</v>
      </c>
      <c r="L462">
        <f t="shared" si="31"/>
        <v>11459.118813193531</v>
      </c>
      <c r="M462" t="e">
        <f>IF(VLOOKUP(B462,Sheet1!$B$2:$G$553,6,FALSE)=0,"",L462)</f>
        <v>#N/A</v>
      </c>
      <c r="N462" t="e">
        <f>IF(VLOOKUP($B462,Sheet1!$C$2:$G$553,5,FALSE)=0,"",$L462)</f>
        <v>#N/A</v>
      </c>
      <c r="O462" t="e">
        <f>IF(VLOOKUP($B462,Sheet1!$D$2:$G$553,4,FALSE)=0,"",$L462)</f>
        <v>#N/A</v>
      </c>
      <c r="P462" t="e">
        <f>IF(VLOOKUP($B462,Sheet1!$E$2:$G$553,3,FALSE)=0,"",$L462)</f>
        <v>#N/A</v>
      </c>
      <c r="Q462" t="e">
        <f>IF(VLOOKUP($B462,Sheet1!$F$2:$G$553,2,FALSE)=0,"",$L462)</f>
        <v>#N/A</v>
      </c>
    </row>
    <row r="463" spans="1:17" x14ac:dyDescent="0.25">
      <c r="A463" s="4">
        <v>10927</v>
      </c>
      <c r="B463" s="7" t="s">
        <v>683</v>
      </c>
      <c r="C463" s="8">
        <v>188071701</v>
      </c>
      <c r="D463" s="8" t="s">
        <v>684</v>
      </c>
      <c r="E463" s="8">
        <v>3.6128816794918301</v>
      </c>
      <c r="F463" s="8">
        <f t="shared" si="28"/>
        <v>2.2454205590378062E-3</v>
      </c>
      <c r="G463" s="5">
        <v>1</v>
      </c>
      <c r="H463" s="8">
        <f t="shared" si="29"/>
        <v>0.16185021132611899</v>
      </c>
      <c r="I463" s="11">
        <v>0.16185021132611899</v>
      </c>
      <c r="J463" s="12">
        <v>462</v>
      </c>
      <c r="K463">
        <f t="shared" si="30"/>
        <v>5233.3163716074332</v>
      </c>
      <c r="L463">
        <f t="shared" si="31"/>
        <v>11458.956962982204</v>
      </c>
      <c r="M463" t="e">
        <f>IF(VLOOKUP(B463,Sheet1!$B$2:$G$553,6,FALSE)=0,"",L463)</f>
        <v>#N/A</v>
      </c>
      <c r="N463" t="e">
        <f>IF(VLOOKUP($B463,Sheet1!$C$2:$G$553,5,FALSE)=0,"",$L463)</f>
        <v>#N/A</v>
      </c>
      <c r="O463" t="e">
        <f>IF(VLOOKUP($B463,Sheet1!$D$2:$G$553,4,FALSE)=0,"",$L463)</f>
        <v>#N/A</v>
      </c>
      <c r="P463" t="e">
        <f>IF(VLOOKUP($B463,Sheet1!$E$2:$G$553,3,FALSE)=0,"",$L463)</f>
        <v>#N/A</v>
      </c>
      <c r="Q463" t="e">
        <f>IF(VLOOKUP($B463,Sheet1!$F$2:$G$553,2,FALSE)=0,"",$L463)</f>
        <v>#N/A</v>
      </c>
    </row>
    <row r="464" spans="1:17" x14ac:dyDescent="0.25">
      <c r="A464" s="4">
        <v>1961</v>
      </c>
      <c r="B464" s="7" t="s">
        <v>685</v>
      </c>
      <c r="C464" s="8">
        <v>153132105</v>
      </c>
      <c r="D464" s="8" t="s">
        <v>663</v>
      </c>
      <c r="E464" s="8">
        <v>25331.847305003099</v>
      </c>
      <c r="F464" s="8">
        <f t="shared" si="28"/>
        <v>15.743845435054753</v>
      </c>
      <c r="G464" s="5">
        <v>156</v>
      </c>
      <c r="H464" s="8">
        <f t="shared" si="29"/>
        <v>25.175777930135823</v>
      </c>
      <c r="I464" s="11">
        <v>0.16138319185984501</v>
      </c>
      <c r="J464" s="12">
        <v>463</v>
      </c>
      <c r="K464">
        <f t="shared" si="30"/>
        <v>5249.0602170424881</v>
      </c>
      <c r="L464">
        <f t="shared" si="31"/>
        <v>11433.781185052068</v>
      </c>
      <c r="M464" t="e">
        <f>IF(VLOOKUP(B464,Sheet1!$B$2:$G$553,6,FALSE)=0,"",L464)</f>
        <v>#N/A</v>
      </c>
      <c r="N464" t="e">
        <f>IF(VLOOKUP($B464,Sheet1!$C$2:$G$553,5,FALSE)=0,"",$L464)</f>
        <v>#N/A</v>
      </c>
      <c r="O464" t="e">
        <f>IF(VLOOKUP($B464,Sheet1!$D$2:$G$553,4,FALSE)=0,"",$L464)</f>
        <v>#N/A</v>
      </c>
      <c r="P464" t="e">
        <f>IF(VLOOKUP($B464,Sheet1!$E$2:$G$553,3,FALSE)=0,"",$L464)</f>
        <v>#N/A</v>
      </c>
      <c r="Q464" t="e">
        <f>IF(VLOOKUP($B464,Sheet1!$F$2:$G$553,2,FALSE)=0,"",$L464)</f>
        <v>#N/A</v>
      </c>
    </row>
    <row r="465" spans="1:17" x14ac:dyDescent="0.25">
      <c r="A465" s="4">
        <v>11018</v>
      </c>
      <c r="B465" s="7" t="s">
        <v>686</v>
      </c>
      <c r="C465" s="8">
        <v>163341103</v>
      </c>
      <c r="D465" s="8" t="s">
        <v>334</v>
      </c>
      <c r="E465" s="8">
        <v>46.597308265495897</v>
      </c>
      <c r="F465" s="8">
        <f t="shared" si="28"/>
        <v>2.8960415329705343E-2</v>
      </c>
      <c r="G465" s="5">
        <v>1</v>
      </c>
      <c r="H465" s="8">
        <f t="shared" si="29"/>
        <v>0.16135462541197801</v>
      </c>
      <c r="I465" s="11">
        <v>0.16135462541197801</v>
      </c>
      <c r="J465" s="12">
        <v>464</v>
      </c>
      <c r="K465">
        <f t="shared" si="30"/>
        <v>5249.0891774578176</v>
      </c>
      <c r="L465">
        <f t="shared" si="31"/>
        <v>11433.619830426656</v>
      </c>
      <c r="M465" t="e">
        <f>IF(VLOOKUP(B465,Sheet1!$B$2:$G$553,6,FALSE)=0,"",L465)</f>
        <v>#N/A</v>
      </c>
      <c r="N465" t="e">
        <f>IF(VLOOKUP($B465,Sheet1!$C$2:$G$553,5,FALSE)=0,"",$L465)</f>
        <v>#N/A</v>
      </c>
      <c r="O465" t="e">
        <f>IF(VLOOKUP($B465,Sheet1!$D$2:$G$553,4,FALSE)=0,"",$L465)</f>
        <v>#N/A</v>
      </c>
      <c r="P465" t="e">
        <f>IF(VLOOKUP($B465,Sheet1!$E$2:$G$553,3,FALSE)=0,"",$L465)</f>
        <v>#N/A</v>
      </c>
      <c r="Q465" t="e">
        <f>IF(VLOOKUP($B465,Sheet1!$F$2:$G$553,2,FALSE)=0,"",$L465)</f>
        <v>#N/A</v>
      </c>
    </row>
    <row r="466" spans="1:17" x14ac:dyDescent="0.25">
      <c r="A466" s="4">
        <v>5283</v>
      </c>
      <c r="B466" s="7" t="s">
        <v>687</v>
      </c>
      <c r="C466" s="8">
        <v>103261101</v>
      </c>
      <c r="D466" s="8" t="s">
        <v>200</v>
      </c>
      <c r="E466" s="8">
        <v>13551.3972770899</v>
      </c>
      <c r="F466" s="8">
        <f t="shared" si="28"/>
        <v>8.4222481523243626</v>
      </c>
      <c r="G466" s="5">
        <v>96</v>
      </c>
      <c r="H466" s="8">
        <f t="shared" si="29"/>
        <v>15.452139673829951</v>
      </c>
      <c r="I466" s="11">
        <v>0.16095978826906199</v>
      </c>
      <c r="J466" s="12">
        <v>465</v>
      </c>
      <c r="K466">
        <f t="shared" si="30"/>
        <v>5257.5114256101424</v>
      </c>
      <c r="L466">
        <f t="shared" si="31"/>
        <v>11418.167690752827</v>
      </c>
      <c r="M466">
        <f>IF(VLOOKUP(B466,Sheet1!$B$2:$G$553,6,FALSE)=0,"",L466)</f>
        <v>11418.167690752827</v>
      </c>
      <c r="N466" t="e">
        <f>IF(VLOOKUP($B466,Sheet1!$C$2:$G$553,5,FALSE)=0,"",$L466)</f>
        <v>#N/A</v>
      </c>
      <c r="O466" t="e">
        <f>IF(VLOOKUP($B466,Sheet1!$D$2:$G$553,4,FALSE)=0,"",$L466)</f>
        <v>#N/A</v>
      </c>
      <c r="P466" t="e">
        <f>IF(VLOOKUP($B466,Sheet1!$E$2:$G$553,3,FALSE)=0,"",$L466)</f>
        <v>#N/A</v>
      </c>
      <c r="Q466" t="e">
        <f>IF(VLOOKUP($B466,Sheet1!$F$2:$G$553,2,FALSE)=0,"",$L466)</f>
        <v>#N/A</v>
      </c>
    </row>
    <row r="467" spans="1:17" x14ac:dyDescent="0.25">
      <c r="A467" s="4">
        <v>4672</v>
      </c>
      <c r="B467" s="7" t="s">
        <v>688</v>
      </c>
      <c r="C467" s="8">
        <v>192411101</v>
      </c>
      <c r="D467" s="8" t="s">
        <v>689</v>
      </c>
      <c r="E467" s="8">
        <v>26197.741536715901</v>
      </c>
      <c r="F467" s="8">
        <f t="shared" si="28"/>
        <v>16.282002198083219</v>
      </c>
      <c r="G467" s="5">
        <v>129</v>
      </c>
      <c r="H467" s="8">
        <f t="shared" si="29"/>
        <v>20.733566864379416</v>
      </c>
      <c r="I467" s="11">
        <v>0.16072532453007299</v>
      </c>
      <c r="J467" s="12">
        <v>466</v>
      </c>
      <c r="K467">
        <f t="shared" si="30"/>
        <v>5273.7934278082257</v>
      </c>
      <c r="L467">
        <f t="shared" si="31"/>
        <v>11397.434123888448</v>
      </c>
      <c r="M467" t="e">
        <f>IF(VLOOKUP(B467,Sheet1!$B$2:$G$553,6,FALSE)=0,"",L467)</f>
        <v>#N/A</v>
      </c>
      <c r="N467" t="e">
        <f>IF(VLOOKUP($B467,Sheet1!$C$2:$G$553,5,FALSE)=0,"",$L467)</f>
        <v>#N/A</v>
      </c>
      <c r="O467" t="e">
        <f>IF(VLOOKUP($B467,Sheet1!$D$2:$G$553,4,FALSE)=0,"",$L467)</f>
        <v>#N/A</v>
      </c>
      <c r="P467" t="e">
        <f>IF(VLOOKUP($B467,Sheet1!$E$2:$G$553,3,FALSE)=0,"",$L467)</f>
        <v>#N/A</v>
      </c>
      <c r="Q467" t="e">
        <f>IF(VLOOKUP($B467,Sheet1!$F$2:$G$553,2,FALSE)=0,"",$L467)</f>
        <v>#N/A</v>
      </c>
    </row>
    <row r="468" spans="1:17" x14ac:dyDescent="0.25">
      <c r="A468" s="4">
        <v>1841</v>
      </c>
      <c r="B468" s="7" t="s">
        <v>690</v>
      </c>
      <c r="C468" s="8">
        <v>153132105</v>
      </c>
      <c r="D468" s="8" t="s">
        <v>663</v>
      </c>
      <c r="E468" s="8">
        <v>29904.6732687078</v>
      </c>
      <c r="F468" s="8">
        <f t="shared" si="28"/>
        <v>18.585875244690989</v>
      </c>
      <c r="G468" s="5">
        <v>197</v>
      </c>
      <c r="H468" s="8">
        <f t="shared" si="29"/>
        <v>31.605064042935417</v>
      </c>
      <c r="I468" s="11">
        <v>0.160431797172261</v>
      </c>
      <c r="J468" s="12">
        <v>467</v>
      </c>
      <c r="K468">
        <f t="shared" si="30"/>
        <v>5292.3793030529168</v>
      </c>
      <c r="L468">
        <f t="shared" si="31"/>
        <v>11365.829059845513</v>
      </c>
      <c r="M468" t="e">
        <f>IF(VLOOKUP(B468,Sheet1!$B$2:$G$553,6,FALSE)=0,"",L468)</f>
        <v>#N/A</v>
      </c>
      <c r="N468" t="e">
        <f>IF(VLOOKUP($B468,Sheet1!$C$2:$G$553,5,FALSE)=0,"",$L468)</f>
        <v>#N/A</v>
      </c>
      <c r="O468" t="e">
        <f>IF(VLOOKUP($B468,Sheet1!$D$2:$G$553,4,FALSE)=0,"",$L468)</f>
        <v>#N/A</v>
      </c>
      <c r="P468" t="e">
        <f>IF(VLOOKUP($B468,Sheet1!$E$2:$G$553,3,FALSE)=0,"",$L468)</f>
        <v>#N/A</v>
      </c>
      <c r="Q468" t="e">
        <f>IF(VLOOKUP($B468,Sheet1!$F$2:$G$553,2,FALSE)=0,"",$L468)</f>
        <v>#N/A</v>
      </c>
    </row>
    <row r="469" spans="1:17" x14ac:dyDescent="0.25">
      <c r="A469" s="4">
        <v>652</v>
      </c>
      <c r="B469" s="7" t="s">
        <v>691</v>
      </c>
      <c r="C469" s="8">
        <v>43141101</v>
      </c>
      <c r="D469" s="8" t="s">
        <v>51</v>
      </c>
      <c r="E469" s="8">
        <v>17215.2669466521</v>
      </c>
      <c r="F469" s="8">
        <f t="shared" si="28"/>
        <v>10.699357953170976</v>
      </c>
      <c r="G469" s="5">
        <v>110</v>
      </c>
      <c r="H469" s="8">
        <f t="shared" si="29"/>
        <v>17.632724796949901</v>
      </c>
      <c r="I469" s="11">
        <v>0.16029749815409</v>
      </c>
      <c r="J469" s="12">
        <v>468</v>
      </c>
      <c r="K469">
        <f t="shared" si="30"/>
        <v>5303.0786610060877</v>
      </c>
      <c r="L469">
        <f t="shared" si="31"/>
        <v>11348.196335048564</v>
      </c>
      <c r="M469" t="e">
        <f>IF(VLOOKUP(B469,Sheet1!$B$2:$G$553,6,FALSE)=0,"",L469)</f>
        <v>#N/A</v>
      </c>
      <c r="N469" t="e">
        <f>IF(VLOOKUP($B469,Sheet1!$C$2:$G$553,5,FALSE)=0,"",$L469)</f>
        <v>#N/A</v>
      </c>
      <c r="O469" t="e">
        <f>IF(VLOOKUP($B469,Sheet1!$D$2:$G$553,4,FALSE)=0,"",$L469)</f>
        <v>#N/A</v>
      </c>
      <c r="P469" t="e">
        <f>IF(VLOOKUP($B469,Sheet1!$E$2:$G$553,3,FALSE)=0,"",$L469)</f>
        <v>#N/A</v>
      </c>
      <c r="Q469" t="e">
        <f>IF(VLOOKUP($B469,Sheet1!$F$2:$G$553,2,FALSE)=0,"",$L469)</f>
        <v>#N/A</v>
      </c>
    </row>
    <row r="470" spans="1:17" x14ac:dyDescent="0.25">
      <c r="A470" s="4">
        <v>1128</v>
      </c>
      <c r="B470" s="7" t="s">
        <v>692</v>
      </c>
      <c r="C470" s="8">
        <v>182661106</v>
      </c>
      <c r="D470" s="8" t="s">
        <v>693</v>
      </c>
      <c r="E470" s="8">
        <v>33375.886500609602</v>
      </c>
      <c r="F470" s="8">
        <f t="shared" si="28"/>
        <v>20.743248291242761</v>
      </c>
      <c r="G470" s="5">
        <v>119</v>
      </c>
      <c r="H470" s="8">
        <f t="shared" si="29"/>
        <v>19.037250578912804</v>
      </c>
      <c r="I470" s="11">
        <v>0.159976895621116</v>
      </c>
      <c r="J470" s="12">
        <v>469</v>
      </c>
      <c r="K470">
        <f t="shared" si="30"/>
        <v>5323.8219092973304</v>
      </c>
      <c r="L470">
        <f t="shared" si="31"/>
        <v>11329.159084469651</v>
      </c>
      <c r="M470" t="e">
        <f>IF(VLOOKUP(B470,Sheet1!$B$2:$G$553,6,FALSE)=0,"",L470)</f>
        <v>#N/A</v>
      </c>
      <c r="N470" t="e">
        <f>IF(VLOOKUP($B470,Sheet1!$C$2:$G$553,5,FALSE)=0,"",$L470)</f>
        <v>#N/A</v>
      </c>
      <c r="O470" t="e">
        <f>IF(VLOOKUP($B470,Sheet1!$D$2:$G$553,4,FALSE)=0,"",$L470)</f>
        <v>#N/A</v>
      </c>
      <c r="P470" t="e">
        <f>IF(VLOOKUP($B470,Sheet1!$E$2:$G$553,3,FALSE)=0,"",$L470)</f>
        <v>#N/A</v>
      </c>
      <c r="Q470" t="e">
        <f>IF(VLOOKUP($B470,Sheet1!$F$2:$G$553,2,FALSE)=0,"",$L470)</f>
        <v>#N/A</v>
      </c>
    </row>
    <row r="471" spans="1:17" x14ac:dyDescent="0.25">
      <c r="A471" s="4">
        <v>3473</v>
      </c>
      <c r="B471" s="7" t="s">
        <v>694</v>
      </c>
      <c r="C471" s="8">
        <v>102931101</v>
      </c>
      <c r="D471" s="8" t="s">
        <v>569</v>
      </c>
      <c r="E471" s="8">
        <v>61821.935701398499</v>
      </c>
      <c r="F471" s="8">
        <f t="shared" si="28"/>
        <v>38.422582785207268</v>
      </c>
      <c r="G471" s="5">
        <v>295</v>
      </c>
      <c r="H471" s="8">
        <f t="shared" si="29"/>
        <v>47.187520916781168</v>
      </c>
      <c r="I471" s="11">
        <v>0.15995769802298701</v>
      </c>
      <c r="J471" s="12">
        <v>470</v>
      </c>
      <c r="K471">
        <f t="shared" si="30"/>
        <v>5362.2444920825374</v>
      </c>
      <c r="L471">
        <f t="shared" si="31"/>
        <v>11281.97156355287</v>
      </c>
      <c r="M471" t="e">
        <f>IF(VLOOKUP(B471,Sheet1!$B$2:$G$553,6,FALSE)=0,"",L471)</f>
        <v>#N/A</v>
      </c>
      <c r="N471" t="e">
        <f>IF(VLOOKUP($B471,Sheet1!$C$2:$G$553,5,FALSE)=0,"",$L471)</f>
        <v>#N/A</v>
      </c>
      <c r="O471" t="e">
        <f>IF(VLOOKUP($B471,Sheet1!$D$2:$G$553,4,FALSE)=0,"",$L471)</f>
        <v>#N/A</v>
      </c>
      <c r="P471" t="e">
        <f>IF(VLOOKUP($B471,Sheet1!$E$2:$G$553,3,FALSE)=0,"",$L471)</f>
        <v>#N/A</v>
      </c>
      <c r="Q471" t="e">
        <f>IF(VLOOKUP($B471,Sheet1!$F$2:$G$553,2,FALSE)=0,"",$L471)</f>
        <v>#N/A</v>
      </c>
    </row>
    <row r="472" spans="1:17" x14ac:dyDescent="0.25">
      <c r="A472" s="4">
        <v>1571</v>
      </c>
      <c r="B472" s="7" t="s">
        <v>695</v>
      </c>
      <c r="C472" s="8">
        <v>182661106</v>
      </c>
      <c r="D472" s="8" t="s">
        <v>693</v>
      </c>
      <c r="E472" s="8">
        <v>23673.087174841301</v>
      </c>
      <c r="F472" s="8">
        <f t="shared" si="28"/>
        <v>14.712919313139404</v>
      </c>
      <c r="G472" s="5">
        <v>73</v>
      </c>
      <c r="H472" s="8">
        <f t="shared" si="29"/>
        <v>11.67499730186247</v>
      </c>
      <c r="I472" s="11">
        <v>0.15993146988852699</v>
      </c>
      <c r="J472" s="12">
        <v>471</v>
      </c>
      <c r="K472">
        <f t="shared" si="30"/>
        <v>5376.9574113956769</v>
      </c>
      <c r="L472">
        <f t="shared" si="31"/>
        <v>11270.296566251007</v>
      </c>
      <c r="M472" t="e">
        <f>IF(VLOOKUP(B472,Sheet1!$B$2:$G$553,6,FALSE)=0,"",L472)</f>
        <v>#N/A</v>
      </c>
      <c r="N472" t="e">
        <f>IF(VLOOKUP($B472,Sheet1!$C$2:$G$553,5,FALSE)=0,"",$L472)</f>
        <v>#N/A</v>
      </c>
      <c r="O472" t="e">
        <f>IF(VLOOKUP($B472,Sheet1!$D$2:$G$553,4,FALSE)=0,"",$L472)</f>
        <v>#N/A</v>
      </c>
      <c r="P472" t="e">
        <f>IF(VLOOKUP($B472,Sheet1!$E$2:$G$553,3,FALSE)=0,"",$L472)</f>
        <v>#N/A</v>
      </c>
      <c r="Q472" t="e">
        <f>IF(VLOOKUP($B472,Sheet1!$F$2:$G$553,2,FALSE)=0,"",$L472)</f>
        <v>#N/A</v>
      </c>
    </row>
    <row r="473" spans="1:17" x14ac:dyDescent="0.25">
      <c r="A473" s="4">
        <v>6359</v>
      </c>
      <c r="B473" s="7" t="s">
        <v>696</v>
      </c>
      <c r="C473" s="8">
        <v>163451702</v>
      </c>
      <c r="D473" s="8" t="s">
        <v>395</v>
      </c>
      <c r="E473" s="8">
        <v>2642.3360837187702</v>
      </c>
      <c r="F473" s="8">
        <f t="shared" si="28"/>
        <v>1.6422225504777939</v>
      </c>
      <c r="G473" s="5">
        <v>20</v>
      </c>
      <c r="H473" s="8">
        <f t="shared" si="29"/>
        <v>3.1926149851395804</v>
      </c>
      <c r="I473" s="11">
        <v>0.15963074925697901</v>
      </c>
      <c r="J473" s="12">
        <v>472</v>
      </c>
      <c r="K473">
        <f t="shared" si="30"/>
        <v>5378.5996339461544</v>
      </c>
      <c r="L473">
        <f t="shared" si="31"/>
        <v>11267.103951265868</v>
      </c>
      <c r="M473" t="e">
        <f>IF(VLOOKUP(B473,Sheet1!$B$2:$G$553,6,FALSE)=0,"",L473)</f>
        <v>#N/A</v>
      </c>
      <c r="N473" t="e">
        <f>IF(VLOOKUP($B473,Sheet1!$C$2:$G$553,5,FALSE)=0,"",$L473)</f>
        <v>#N/A</v>
      </c>
      <c r="O473" t="e">
        <f>IF(VLOOKUP($B473,Sheet1!$D$2:$G$553,4,FALSE)=0,"",$L473)</f>
        <v>#N/A</v>
      </c>
      <c r="P473" t="e">
        <f>IF(VLOOKUP($B473,Sheet1!$E$2:$G$553,3,FALSE)=0,"",$L473)</f>
        <v>#N/A</v>
      </c>
      <c r="Q473" t="e">
        <f>IF(VLOOKUP($B473,Sheet1!$F$2:$G$553,2,FALSE)=0,"",$L473)</f>
        <v>#N/A</v>
      </c>
    </row>
    <row r="474" spans="1:17" x14ac:dyDescent="0.25">
      <c r="A474" s="4">
        <v>7337</v>
      </c>
      <c r="B474" s="7" t="s">
        <v>697</v>
      </c>
      <c r="C474" s="8">
        <v>102911107</v>
      </c>
      <c r="D474" s="8" t="s">
        <v>416</v>
      </c>
      <c r="E474" s="8">
        <v>27128.308967212299</v>
      </c>
      <c r="F474" s="8">
        <f t="shared" si="28"/>
        <v>16.860353615420944</v>
      </c>
      <c r="G474" s="5">
        <v>181</v>
      </c>
      <c r="H474" s="8">
        <f t="shared" si="29"/>
        <v>28.863706539374164</v>
      </c>
      <c r="I474" s="11">
        <v>0.159467991930244</v>
      </c>
      <c r="J474" s="12">
        <v>473</v>
      </c>
      <c r="K474">
        <f t="shared" si="30"/>
        <v>5395.459987561575</v>
      </c>
      <c r="L474">
        <f t="shared" si="31"/>
        <v>11238.240244726494</v>
      </c>
      <c r="M474" t="e">
        <f>IF(VLOOKUP(B474,Sheet1!$B$2:$G$553,6,FALSE)=0,"",L474)</f>
        <v>#N/A</v>
      </c>
      <c r="N474" t="e">
        <f>IF(VLOOKUP($B474,Sheet1!$C$2:$G$553,5,FALSE)=0,"",$L474)</f>
        <v>#N/A</v>
      </c>
      <c r="O474" t="e">
        <f>IF(VLOOKUP($B474,Sheet1!$D$2:$G$553,4,FALSE)=0,"",$L474)</f>
        <v>#N/A</v>
      </c>
      <c r="P474" t="e">
        <f>IF(VLOOKUP($B474,Sheet1!$E$2:$G$553,3,FALSE)=0,"",$L474)</f>
        <v>#N/A</v>
      </c>
      <c r="Q474" t="e">
        <f>IF(VLOOKUP($B474,Sheet1!$F$2:$G$553,2,FALSE)=0,"",$L474)</f>
        <v>#N/A</v>
      </c>
    </row>
    <row r="475" spans="1:17" x14ac:dyDescent="0.25">
      <c r="A475" s="4">
        <v>932</v>
      </c>
      <c r="B475" s="7" t="s">
        <v>698</v>
      </c>
      <c r="C475" s="8">
        <v>43141101</v>
      </c>
      <c r="D475" s="8" t="s">
        <v>51</v>
      </c>
      <c r="E475" s="8">
        <v>44099.778858480902</v>
      </c>
      <c r="F475" s="8">
        <f t="shared" si="28"/>
        <v>27.408190713785519</v>
      </c>
      <c r="G475" s="5">
        <v>298</v>
      </c>
      <c r="H475" s="8">
        <f t="shared" si="29"/>
        <v>47.487768087276564</v>
      </c>
      <c r="I475" s="11">
        <v>0.15935492646737101</v>
      </c>
      <c r="J475" s="12">
        <v>474</v>
      </c>
      <c r="K475">
        <f t="shared" si="30"/>
        <v>5422.8681782753602</v>
      </c>
      <c r="L475">
        <f t="shared" si="31"/>
        <v>11190.752476639218</v>
      </c>
      <c r="M475" t="e">
        <f>IF(VLOOKUP(B475,Sheet1!$B$2:$G$553,6,FALSE)=0,"",L475)</f>
        <v>#N/A</v>
      </c>
      <c r="N475" t="e">
        <f>IF(VLOOKUP($B475,Sheet1!$C$2:$G$553,5,FALSE)=0,"",$L475)</f>
        <v>#N/A</v>
      </c>
      <c r="O475" t="e">
        <f>IF(VLOOKUP($B475,Sheet1!$D$2:$G$553,4,FALSE)=0,"",$L475)</f>
        <v>#N/A</v>
      </c>
      <c r="P475" t="e">
        <f>IF(VLOOKUP($B475,Sheet1!$E$2:$G$553,3,FALSE)=0,"",$L475)</f>
        <v>#N/A</v>
      </c>
      <c r="Q475" t="e">
        <f>IF(VLOOKUP($B475,Sheet1!$F$2:$G$553,2,FALSE)=0,"",$L475)</f>
        <v>#N/A</v>
      </c>
    </row>
    <row r="476" spans="1:17" x14ac:dyDescent="0.25">
      <c r="A476" s="4">
        <v>9379</v>
      </c>
      <c r="B476" s="7" t="s">
        <v>699</v>
      </c>
      <c r="C476" s="8">
        <v>14241101</v>
      </c>
      <c r="D476" s="8" t="s">
        <v>81</v>
      </c>
      <c r="E476" s="8">
        <v>4400.8399232883203</v>
      </c>
      <c r="F476" s="8">
        <f t="shared" si="28"/>
        <v>2.7351397907323309</v>
      </c>
      <c r="G476" s="5">
        <v>29</v>
      </c>
      <c r="H476" s="8">
        <f t="shared" si="29"/>
        <v>4.6197687289380491</v>
      </c>
      <c r="I476" s="11">
        <v>0.15930236996338101</v>
      </c>
      <c r="J476" s="12">
        <v>475</v>
      </c>
      <c r="K476">
        <f t="shared" si="30"/>
        <v>5425.6033180660925</v>
      </c>
      <c r="L476">
        <f t="shared" si="31"/>
        <v>11186.132707910279</v>
      </c>
      <c r="M476" t="e">
        <f>IF(VLOOKUP(B476,Sheet1!$B$2:$G$553,6,FALSE)=0,"",L476)</f>
        <v>#N/A</v>
      </c>
      <c r="N476" t="e">
        <f>IF(VLOOKUP($B476,Sheet1!$C$2:$G$553,5,FALSE)=0,"",$L476)</f>
        <v>#N/A</v>
      </c>
      <c r="O476" t="e">
        <f>IF(VLOOKUP($B476,Sheet1!$D$2:$G$553,4,FALSE)=0,"",$L476)</f>
        <v>#N/A</v>
      </c>
      <c r="P476" t="e">
        <f>IF(VLOOKUP($B476,Sheet1!$E$2:$G$553,3,FALSE)=0,"",$L476)</f>
        <v>#N/A</v>
      </c>
      <c r="Q476" t="e">
        <f>IF(VLOOKUP($B476,Sheet1!$F$2:$G$553,2,FALSE)=0,"",$L476)</f>
        <v>#N/A</v>
      </c>
    </row>
    <row r="477" spans="1:17" x14ac:dyDescent="0.25">
      <c r="A477" s="4">
        <v>1763</v>
      </c>
      <c r="B477" s="7" t="s">
        <v>700</v>
      </c>
      <c r="C477" s="8">
        <v>103541104</v>
      </c>
      <c r="D477" s="8" t="s">
        <v>198</v>
      </c>
      <c r="E477" s="8">
        <v>63137.738754720798</v>
      </c>
      <c r="F477" s="8">
        <f t="shared" si="28"/>
        <v>39.240359698397015</v>
      </c>
      <c r="G477" s="5">
        <v>335</v>
      </c>
      <c r="H477" s="8">
        <f t="shared" si="29"/>
        <v>53.350940870350826</v>
      </c>
      <c r="I477" s="11">
        <v>0.15925653991149499</v>
      </c>
      <c r="J477" s="12">
        <v>476</v>
      </c>
      <c r="K477">
        <f t="shared" si="30"/>
        <v>5464.8436777644893</v>
      </c>
      <c r="L477">
        <f t="shared" si="31"/>
        <v>11132.781767039929</v>
      </c>
      <c r="M477" t="e">
        <f>IF(VLOOKUP(B477,Sheet1!$B$2:$G$553,6,FALSE)=0,"",L477)</f>
        <v>#N/A</v>
      </c>
      <c r="N477" t="e">
        <f>IF(VLOOKUP($B477,Sheet1!$C$2:$G$553,5,FALSE)=0,"",$L477)</f>
        <v>#N/A</v>
      </c>
      <c r="O477" t="e">
        <f>IF(VLOOKUP($B477,Sheet1!$D$2:$G$553,4,FALSE)=0,"",$L477)</f>
        <v>#N/A</v>
      </c>
      <c r="P477" t="e">
        <f>IF(VLOOKUP($B477,Sheet1!$E$2:$G$553,3,FALSE)=0,"",$L477)</f>
        <v>#N/A</v>
      </c>
      <c r="Q477" t="e">
        <f>IF(VLOOKUP($B477,Sheet1!$F$2:$G$553,2,FALSE)=0,"",$L477)</f>
        <v>#N/A</v>
      </c>
    </row>
    <row r="478" spans="1:17" x14ac:dyDescent="0.25">
      <c r="A478" s="4">
        <v>1814</v>
      </c>
      <c r="B478" s="7" t="s">
        <v>701</v>
      </c>
      <c r="C478" s="8">
        <v>42821101</v>
      </c>
      <c r="D478" s="8" t="s">
        <v>313</v>
      </c>
      <c r="E478" s="8">
        <v>25963.760285693101</v>
      </c>
      <c r="F478" s="8">
        <f t="shared" si="28"/>
        <v>16.136581905340648</v>
      </c>
      <c r="G478" s="5">
        <v>127</v>
      </c>
      <c r="H478" s="8">
        <f t="shared" si="29"/>
        <v>20.139098362779613</v>
      </c>
      <c r="I478" s="11">
        <v>0.158575577659682</v>
      </c>
      <c r="J478" s="12">
        <v>477</v>
      </c>
      <c r="K478">
        <f t="shared" si="30"/>
        <v>5480.98025966983</v>
      </c>
      <c r="L478">
        <f t="shared" si="31"/>
        <v>11112.64266867715</v>
      </c>
      <c r="M478" t="e">
        <f>IF(VLOOKUP(B478,Sheet1!$B$2:$G$553,6,FALSE)=0,"",L478)</f>
        <v>#N/A</v>
      </c>
      <c r="N478" t="e">
        <f>IF(VLOOKUP($B478,Sheet1!$C$2:$G$553,5,FALSE)=0,"",$L478)</f>
        <v>#N/A</v>
      </c>
      <c r="O478" t="e">
        <f>IF(VLOOKUP($B478,Sheet1!$D$2:$G$553,4,FALSE)=0,"",$L478)</f>
        <v>#N/A</v>
      </c>
      <c r="P478" t="e">
        <f>IF(VLOOKUP($B478,Sheet1!$E$2:$G$553,3,FALSE)=0,"",$L478)</f>
        <v>#N/A</v>
      </c>
      <c r="Q478" t="e">
        <f>IF(VLOOKUP($B478,Sheet1!$F$2:$G$553,2,FALSE)=0,"",$L478)</f>
        <v>#N/A</v>
      </c>
    </row>
    <row r="479" spans="1:17" x14ac:dyDescent="0.25">
      <c r="A479" s="4">
        <v>4306</v>
      </c>
      <c r="B479" s="7" t="s">
        <v>702</v>
      </c>
      <c r="C479" s="8">
        <v>103531103</v>
      </c>
      <c r="D479" s="8" t="s">
        <v>703</v>
      </c>
      <c r="E479" s="8">
        <v>7301.7326108739398</v>
      </c>
      <c r="F479" s="8">
        <f t="shared" si="28"/>
        <v>4.5380563150242015</v>
      </c>
      <c r="G479" s="5">
        <v>18</v>
      </c>
      <c r="H479" s="8">
        <f t="shared" si="29"/>
        <v>2.8474321590733322</v>
      </c>
      <c r="I479" s="11">
        <v>0.15819067550407401</v>
      </c>
      <c r="J479" s="12">
        <v>478</v>
      </c>
      <c r="K479">
        <f t="shared" si="30"/>
        <v>5485.5183159848539</v>
      </c>
      <c r="L479">
        <f t="shared" si="31"/>
        <v>11109.795236518077</v>
      </c>
      <c r="M479" t="e">
        <f>IF(VLOOKUP(B479,Sheet1!$B$2:$G$553,6,FALSE)=0,"",L479)</f>
        <v>#N/A</v>
      </c>
      <c r="N479" t="e">
        <f>IF(VLOOKUP($B479,Sheet1!$C$2:$G$553,5,FALSE)=0,"",$L479)</f>
        <v>#N/A</v>
      </c>
      <c r="O479" t="e">
        <f>IF(VLOOKUP($B479,Sheet1!$D$2:$G$553,4,FALSE)=0,"",$L479)</f>
        <v>#N/A</v>
      </c>
      <c r="P479" t="e">
        <f>IF(VLOOKUP($B479,Sheet1!$E$2:$G$553,3,FALSE)=0,"",$L479)</f>
        <v>#N/A</v>
      </c>
      <c r="Q479" t="e">
        <f>IF(VLOOKUP($B479,Sheet1!$F$2:$G$553,2,FALSE)=0,"",$L479)</f>
        <v>#N/A</v>
      </c>
    </row>
    <row r="480" spans="1:17" x14ac:dyDescent="0.25">
      <c r="A480" s="4">
        <v>8922</v>
      </c>
      <c r="B480" s="7" t="s">
        <v>704</v>
      </c>
      <c r="C480" s="8">
        <v>42821101</v>
      </c>
      <c r="D480" s="8" t="s">
        <v>313</v>
      </c>
      <c r="E480" s="8">
        <v>8116.5646676995802</v>
      </c>
      <c r="F480" s="8">
        <f t="shared" si="28"/>
        <v>5.0444777300805344</v>
      </c>
      <c r="G480" s="5">
        <v>31</v>
      </c>
      <c r="H480" s="8">
        <f t="shared" si="29"/>
        <v>4.8987975483212312</v>
      </c>
      <c r="I480" s="11">
        <v>0.15802572736520101</v>
      </c>
      <c r="J480" s="12">
        <v>479</v>
      </c>
      <c r="K480">
        <f t="shared" si="30"/>
        <v>5490.5627937149347</v>
      </c>
      <c r="L480">
        <f t="shared" si="31"/>
        <v>11104.896438969756</v>
      </c>
      <c r="M480" t="e">
        <f>IF(VLOOKUP(B480,Sheet1!$B$2:$G$553,6,FALSE)=0,"",L480)</f>
        <v>#N/A</v>
      </c>
      <c r="N480" t="e">
        <f>IF(VLOOKUP($B480,Sheet1!$C$2:$G$553,5,FALSE)=0,"",$L480)</f>
        <v>#N/A</v>
      </c>
      <c r="O480" t="e">
        <f>IF(VLOOKUP($B480,Sheet1!$D$2:$G$553,4,FALSE)=0,"",$L480)</f>
        <v>#N/A</v>
      </c>
      <c r="P480" t="e">
        <f>IF(VLOOKUP($B480,Sheet1!$E$2:$G$553,3,FALSE)=0,"",$L480)</f>
        <v>#N/A</v>
      </c>
      <c r="Q480" t="e">
        <f>IF(VLOOKUP($B480,Sheet1!$F$2:$G$553,2,FALSE)=0,"",$L480)</f>
        <v>#N/A</v>
      </c>
    </row>
    <row r="481" spans="1:17" x14ac:dyDescent="0.25">
      <c r="A481" s="4">
        <v>7447</v>
      </c>
      <c r="B481" s="7" t="s">
        <v>705</v>
      </c>
      <c r="C481" s="8">
        <v>152701109</v>
      </c>
      <c r="D481" s="8" t="s">
        <v>706</v>
      </c>
      <c r="E481" s="8">
        <v>484.84163870785301</v>
      </c>
      <c r="F481" s="8">
        <f t="shared" si="28"/>
        <v>0.30133103710867187</v>
      </c>
      <c r="G481" s="5">
        <v>53</v>
      </c>
      <c r="H481" s="8">
        <f t="shared" si="29"/>
        <v>8.3708135837909552</v>
      </c>
      <c r="I481" s="11">
        <v>0.15793987893945199</v>
      </c>
      <c r="J481" s="12">
        <v>480</v>
      </c>
      <c r="K481">
        <f t="shared" si="30"/>
        <v>5490.8641247520436</v>
      </c>
      <c r="L481">
        <f t="shared" si="31"/>
        <v>11096.525625385964</v>
      </c>
      <c r="M481" t="e">
        <f>IF(VLOOKUP(B481,Sheet1!$B$2:$G$553,6,FALSE)=0,"",L481)</f>
        <v>#N/A</v>
      </c>
      <c r="N481" t="e">
        <f>IF(VLOOKUP($B481,Sheet1!$C$2:$G$553,5,FALSE)=0,"",$L481)</f>
        <v>#N/A</v>
      </c>
      <c r="O481" t="e">
        <f>IF(VLOOKUP($B481,Sheet1!$D$2:$G$553,4,FALSE)=0,"",$L481)</f>
        <v>#N/A</v>
      </c>
      <c r="P481" t="e">
        <f>IF(VLOOKUP($B481,Sheet1!$E$2:$G$553,3,FALSE)=0,"",$L481)</f>
        <v>#N/A</v>
      </c>
      <c r="Q481" t="e">
        <f>IF(VLOOKUP($B481,Sheet1!$F$2:$G$553,2,FALSE)=0,"",$L481)</f>
        <v>#N/A</v>
      </c>
    </row>
    <row r="482" spans="1:17" x14ac:dyDescent="0.25">
      <c r="A482" s="4">
        <v>5391</v>
      </c>
      <c r="B482" s="7" t="s">
        <v>707</v>
      </c>
      <c r="C482" s="8">
        <v>42751113</v>
      </c>
      <c r="D482" s="8" t="s">
        <v>708</v>
      </c>
      <c r="E482" s="8">
        <v>8843.8556764480709</v>
      </c>
      <c r="F482" s="8">
        <f t="shared" si="28"/>
        <v>5.4964920301106721</v>
      </c>
      <c r="G482" s="5">
        <v>49</v>
      </c>
      <c r="H482" s="8">
        <f t="shared" si="29"/>
        <v>7.7176979971943318</v>
      </c>
      <c r="I482" s="11">
        <v>0.15750404075906799</v>
      </c>
      <c r="J482" s="12">
        <v>481</v>
      </c>
      <c r="K482">
        <f t="shared" si="30"/>
        <v>5496.3606167821545</v>
      </c>
      <c r="L482">
        <f t="shared" si="31"/>
        <v>11088.807927388771</v>
      </c>
      <c r="M482" t="e">
        <f>IF(VLOOKUP(B482,Sheet1!$B$2:$G$553,6,FALSE)=0,"",L482)</f>
        <v>#N/A</v>
      </c>
      <c r="N482" t="e">
        <f>IF(VLOOKUP($B482,Sheet1!$C$2:$G$553,5,FALSE)=0,"",$L482)</f>
        <v>#N/A</v>
      </c>
      <c r="O482" t="e">
        <f>IF(VLOOKUP($B482,Sheet1!$D$2:$G$553,4,FALSE)=0,"",$L482)</f>
        <v>#N/A</v>
      </c>
      <c r="P482" t="e">
        <f>IF(VLOOKUP($B482,Sheet1!$E$2:$G$553,3,FALSE)=0,"",$L482)</f>
        <v>#N/A</v>
      </c>
      <c r="Q482" t="e">
        <f>IF(VLOOKUP($B482,Sheet1!$F$2:$G$553,2,FALSE)=0,"",$L482)</f>
        <v>#N/A</v>
      </c>
    </row>
    <row r="483" spans="1:17" x14ac:dyDescent="0.25">
      <c r="A483" s="4">
        <v>6800</v>
      </c>
      <c r="B483" s="7" t="s">
        <v>709</v>
      </c>
      <c r="C483" s="8">
        <v>42891101</v>
      </c>
      <c r="D483" s="8" t="s">
        <v>585</v>
      </c>
      <c r="E483" s="8">
        <v>9890.0743508248597</v>
      </c>
      <c r="F483" s="8">
        <f t="shared" si="28"/>
        <v>6.1467211627252079</v>
      </c>
      <c r="G483" s="5">
        <v>46</v>
      </c>
      <c r="H483" s="8">
        <f t="shared" si="29"/>
        <v>7.2433627740807403</v>
      </c>
      <c r="I483" s="11">
        <v>0.15746440813219001</v>
      </c>
      <c r="J483" s="12">
        <v>482</v>
      </c>
      <c r="K483">
        <f t="shared" si="30"/>
        <v>5502.5073379448795</v>
      </c>
      <c r="L483">
        <f t="shared" si="31"/>
        <v>11081.56456461469</v>
      </c>
      <c r="M483" t="e">
        <f>IF(VLOOKUP(B483,Sheet1!$B$2:$G$553,6,FALSE)=0,"",L483)</f>
        <v>#N/A</v>
      </c>
      <c r="N483" t="e">
        <f>IF(VLOOKUP($B483,Sheet1!$C$2:$G$553,5,FALSE)=0,"",$L483)</f>
        <v>#N/A</v>
      </c>
      <c r="O483" t="e">
        <f>IF(VLOOKUP($B483,Sheet1!$D$2:$G$553,4,FALSE)=0,"",$L483)</f>
        <v>#N/A</v>
      </c>
      <c r="P483" t="e">
        <f>IF(VLOOKUP($B483,Sheet1!$E$2:$G$553,3,FALSE)=0,"",$L483)</f>
        <v>#N/A</v>
      </c>
      <c r="Q483" t="e">
        <f>IF(VLOOKUP($B483,Sheet1!$F$2:$G$553,2,FALSE)=0,"",$L483)</f>
        <v>#N/A</v>
      </c>
    </row>
    <row r="484" spans="1:17" x14ac:dyDescent="0.25">
      <c r="A484" s="4">
        <v>29</v>
      </c>
      <c r="B484" s="7" t="s">
        <v>710</v>
      </c>
      <c r="C484" s="8">
        <v>43411101</v>
      </c>
      <c r="D484" s="8" t="s">
        <v>529</v>
      </c>
      <c r="E484" s="8">
        <v>53958.200595484202</v>
      </c>
      <c r="F484" s="8">
        <f t="shared" si="28"/>
        <v>33.535239649151151</v>
      </c>
      <c r="G484" s="5">
        <v>311</v>
      </c>
      <c r="H484" s="8">
        <f t="shared" si="29"/>
        <v>48.970658088636874</v>
      </c>
      <c r="I484" s="11">
        <v>0.15746192311458801</v>
      </c>
      <c r="J484" s="12">
        <v>483</v>
      </c>
      <c r="K484">
        <f t="shared" si="30"/>
        <v>5536.0425775940303</v>
      </c>
      <c r="L484">
        <f t="shared" si="31"/>
        <v>11032.593906526052</v>
      </c>
      <c r="M484" t="e">
        <f>IF(VLOOKUP(B484,Sheet1!$B$2:$G$553,6,FALSE)=0,"",L484)</f>
        <v>#N/A</v>
      </c>
      <c r="N484" t="e">
        <f>IF(VLOOKUP($B484,Sheet1!$C$2:$G$553,5,FALSE)=0,"",$L484)</f>
        <v>#N/A</v>
      </c>
      <c r="O484" t="e">
        <f>IF(VLOOKUP($B484,Sheet1!$D$2:$G$553,4,FALSE)=0,"",$L484)</f>
        <v>#N/A</v>
      </c>
      <c r="P484" t="e">
        <f>IF(VLOOKUP($B484,Sheet1!$E$2:$G$553,3,FALSE)=0,"",$L484)</f>
        <v>#N/A</v>
      </c>
      <c r="Q484" t="e">
        <f>IF(VLOOKUP($B484,Sheet1!$F$2:$G$553,2,FALSE)=0,"",$L484)</f>
        <v>#N/A</v>
      </c>
    </row>
    <row r="485" spans="1:17" x14ac:dyDescent="0.25">
      <c r="A485" s="4">
        <v>9538</v>
      </c>
      <c r="B485" s="7" t="s">
        <v>711</v>
      </c>
      <c r="C485" s="8">
        <v>103721101</v>
      </c>
      <c r="D485" s="8" t="s">
        <v>712</v>
      </c>
      <c r="E485" s="8">
        <v>10535.3715930013</v>
      </c>
      <c r="F485" s="8">
        <f t="shared" si="28"/>
        <v>6.5477760055943444</v>
      </c>
      <c r="G485" s="5">
        <v>40</v>
      </c>
      <c r="H485" s="8">
        <f t="shared" si="29"/>
        <v>6.2821710287102395</v>
      </c>
      <c r="I485" s="11">
        <v>0.15705427571775599</v>
      </c>
      <c r="J485" s="12">
        <v>484</v>
      </c>
      <c r="K485">
        <f t="shared" si="30"/>
        <v>5542.5903535996249</v>
      </c>
      <c r="L485">
        <f t="shared" si="31"/>
        <v>11026.311735497342</v>
      </c>
      <c r="M485">
        <f>IF(VLOOKUP(B485,Sheet1!$B$2:$G$553,6,FALSE)=0,"",L485)</f>
        <v>11026.311735497342</v>
      </c>
      <c r="N485" t="e">
        <f>IF(VLOOKUP($B485,Sheet1!$C$2:$G$553,5,FALSE)=0,"",$L485)</f>
        <v>#N/A</v>
      </c>
      <c r="O485" t="e">
        <f>IF(VLOOKUP($B485,Sheet1!$D$2:$G$553,4,FALSE)=0,"",$L485)</f>
        <v>#N/A</v>
      </c>
      <c r="P485" t="e">
        <f>IF(VLOOKUP($B485,Sheet1!$E$2:$G$553,3,FALSE)=0,"",$L485)</f>
        <v>#N/A</v>
      </c>
      <c r="Q485" t="e">
        <f>IF(VLOOKUP($B485,Sheet1!$F$2:$G$553,2,FALSE)=0,"",$L485)</f>
        <v>#N/A</v>
      </c>
    </row>
    <row r="486" spans="1:17" x14ac:dyDescent="0.25">
      <c r="A486" s="4">
        <v>7813</v>
      </c>
      <c r="B486" s="7" t="s">
        <v>713</v>
      </c>
      <c r="C486" s="8">
        <v>42821102</v>
      </c>
      <c r="D486" s="8" t="s">
        <v>72</v>
      </c>
      <c r="E486" s="8">
        <v>23566.620719538299</v>
      </c>
      <c r="F486" s="8">
        <f t="shared" si="28"/>
        <v>14.646749981067931</v>
      </c>
      <c r="G486" s="5">
        <v>53</v>
      </c>
      <c r="H486" s="8">
        <f t="shared" si="29"/>
        <v>8.314053442062459</v>
      </c>
      <c r="I486" s="11">
        <v>0.156868932869103</v>
      </c>
      <c r="J486" s="12">
        <v>485</v>
      </c>
      <c r="K486">
        <f t="shared" si="30"/>
        <v>5557.2371035806927</v>
      </c>
      <c r="L486">
        <f t="shared" si="31"/>
        <v>11017.99768205528</v>
      </c>
      <c r="M486" t="e">
        <f>IF(VLOOKUP(B486,Sheet1!$B$2:$G$553,6,FALSE)=0,"",L486)</f>
        <v>#N/A</v>
      </c>
      <c r="N486" t="e">
        <f>IF(VLOOKUP($B486,Sheet1!$C$2:$G$553,5,FALSE)=0,"",$L486)</f>
        <v>#N/A</v>
      </c>
      <c r="O486" t="e">
        <f>IF(VLOOKUP($B486,Sheet1!$D$2:$G$553,4,FALSE)=0,"",$L486)</f>
        <v>#N/A</v>
      </c>
      <c r="P486" t="e">
        <f>IF(VLOOKUP($B486,Sheet1!$E$2:$G$553,3,FALSE)=0,"",$L486)</f>
        <v>#N/A</v>
      </c>
      <c r="Q486" t="e">
        <f>IF(VLOOKUP($B486,Sheet1!$F$2:$G$553,2,FALSE)=0,"",$L486)</f>
        <v>#N/A</v>
      </c>
    </row>
    <row r="487" spans="1:17" x14ac:dyDescent="0.25">
      <c r="A487" s="4">
        <v>8188</v>
      </c>
      <c r="B487" s="7" t="s">
        <v>714</v>
      </c>
      <c r="C487" s="8">
        <v>43371102</v>
      </c>
      <c r="D487" s="8" t="s">
        <v>715</v>
      </c>
      <c r="E487" s="8">
        <v>3099.3949205681301</v>
      </c>
      <c r="F487" s="8">
        <f t="shared" si="28"/>
        <v>1.9262864639951089</v>
      </c>
      <c r="G487" s="5">
        <v>13</v>
      </c>
      <c r="H487" s="8">
        <f t="shared" si="29"/>
        <v>2.0385273389001171</v>
      </c>
      <c r="I487" s="11">
        <v>0.15680979530000899</v>
      </c>
      <c r="J487" s="12">
        <v>486</v>
      </c>
      <c r="K487">
        <f t="shared" si="30"/>
        <v>5559.1633900446877</v>
      </c>
      <c r="L487">
        <f t="shared" si="31"/>
        <v>11015.95915471638</v>
      </c>
      <c r="M487">
        <f>IF(VLOOKUP(B487,Sheet1!$B$2:$G$553,6,FALSE)=0,"",L487)</f>
        <v>11015.95915471638</v>
      </c>
      <c r="N487" t="e">
        <f>IF(VLOOKUP($B487,Sheet1!$C$2:$G$553,5,FALSE)=0,"",$L487)</f>
        <v>#N/A</v>
      </c>
      <c r="O487" t="e">
        <f>IF(VLOOKUP($B487,Sheet1!$D$2:$G$553,4,FALSE)=0,"",$L487)</f>
        <v>#N/A</v>
      </c>
      <c r="P487" t="e">
        <f>IF(VLOOKUP($B487,Sheet1!$E$2:$G$553,3,FALSE)=0,"",$L487)</f>
        <v>#N/A</v>
      </c>
      <c r="Q487" t="e">
        <f>IF(VLOOKUP($B487,Sheet1!$F$2:$G$553,2,FALSE)=0,"",$L487)</f>
        <v>#N/A</v>
      </c>
    </row>
    <row r="488" spans="1:17" x14ac:dyDescent="0.25">
      <c r="A488" s="4">
        <v>5065</v>
      </c>
      <c r="B488" s="7" t="s">
        <v>716</v>
      </c>
      <c r="C488" s="8">
        <v>43021101</v>
      </c>
      <c r="D488" s="8" t="s">
        <v>506</v>
      </c>
      <c r="E488" s="8">
        <v>6155.4626700775598</v>
      </c>
      <c r="F488" s="8">
        <f t="shared" si="28"/>
        <v>3.8256449161451584</v>
      </c>
      <c r="G488" s="5">
        <v>46</v>
      </c>
      <c r="H488" s="8">
        <f t="shared" si="29"/>
        <v>7.1739488206008621</v>
      </c>
      <c r="I488" s="11">
        <v>0.15595540914349701</v>
      </c>
      <c r="J488" s="12">
        <v>487</v>
      </c>
      <c r="K488">
        <f t="shared" si="30"/>
        <v>5562.9890349608331</v>
      </c>
      <c r="L488">
        <f t="shared" si="31"/>
        <v>11008.78520589578</v>
      </c>
      <c r="M488" t="e">
        <f>IF(VLOOKUP(B488,Sheet1!$B$2:$G$553,6,FALSE)=0,"",L488)</f>
        <v>#N/A</v>
      </c>
      <c r="N488" t="e">
        <f>IF(VLOOKUP($B488,Sheet1!$C$2:$G$553,5,FALSE)=0,"",$L488)</f>
        <v>#N/A</v>
      </c>
      <c r="O488" t="e">
        <f>IF(VLOOKUP($B488,Sheet1!$D$2:$G$553,4,FALSE)=0,"",$L488)</f>
        <v>#N/A</v>
      </c>
      <c r="P488" t="e">
        <f>IF(VLOOKUP($B488,Sheet1!$E$2:$G$553,3,FALSE)=0,"",$L488)</f>
        <v>#N/A</v>
      </c>
      <c r="Q488" t="e">
        <f>IF(VLOOKUP($B488,Sheet1!$F$2:$G$553,2,FALSE)=0,"",$L488)</f>
        <v>#N/A</v>
      </c>
    </row>
    <row r="489" spans="1:17" x14ac:dyDescent="0.25">
      <c r="A489" s="4">
        <v>5726</v>
      </c>
      <c r="B489" s="7" t="s">
        <v>717</v>
      </c>
      <c r="C489" s="8">
        <v>82931101</v>
      </c>
      <c r="D489" s="8" t="s">
        <v>89</v>
      </c>
      <c r="E489" s="8">
        <v>2898.3736675027999</v>
      </c>
      <c r="F489" s="8">
        <f t="shared" si="28"/>
        <v>1.8013509431341206</v>
      </c>
      <c r="G489" s="5">
        <v>11</v>
      </c>
      <c r="H489" s="8">
        <f t="shared" si="29"/>
        <v>1.713724646630238</v>
      </c>
      <c r="I489" s="11">
        <v>0.15579314969365801</v>
      </c>
      <c r="J489" s="12">
        <v>488</v>
      </c>
      <c r="K489">
        <f t="shared" si="30"/>
        <v>5564.790385903967</v>
      </c>
      <c r="L489">
        <f t="shared" si="31"/>
        <v>11007.07148124915</v>
      </c>
      <c r="M489" t="e">
        <f>IF(VLOOKUP(B489,Sheet1!$B$2:$G$553,6,FALSE)=0,"",L489)</f>
        <v>#N/A</v>
      </c>
      <c r="N489" t="e">
        <f>IF(VLOOKUP($B489,Sheet1!$C$2:$G$553,5,FALSE)=0,"",$L489)</f>
        <v>#N/A</v>
      </c>
      <c r="O489" t="e">
        <f>IF(VLOOKUP($B489,Sheet1!$D$2:$G$553,4,FALSE)=0,"",$L489)</f>
        <v>#N/A</v>
      </c>
      <c r="P489" t="e">
        <f>IF(VLOOKUP($B489,Sheet1!$E$2:$G$553,3,FALSE)=0,"",$L489)</f>
        <v>#N/A</v>
      </c>
      <c r="Q489" t="e">
        <f>IF(VLOOKUP($B489,Sheet1!$F$2:$G$553,2,FALSE)=0,"",$L489)</f>
        <v>#N/A</v>
      </c>
    </row>
    <row r="490" spans="1:17" x14ac:dyDescent="0.25">
      <c r="A490" s="4">
        <v>3142</v>
      </c>
      <c r="B490" s="7" t="s">
        <v>718</v>
      </c>
      <c r="C490" s="8">
        <v>42571102</v>
      </c>
      <c r="D490" s="8" t="s">
        <v>719</v>
      </c>
      <c r="E490" s="8">
        <v>6087.9659218537699</v>
      </c>
      <c r="F490" s="8">
        <f t="shared" si="28"/>
        <v>3.7836954144523118</v>
      </c>
      <c r="G490" s="5">
        <v>73</v>
      </c>
      <c r="H490" s="8">
        <f t="shared" si="29"/>
        <v>11.352047198881642</v>
      </c>
      <c r="I490" s="11">
        <v>0.155507495875091</v>
      </c>
      <c r="J490" s="12">
        <v>489</v>
      </c>
      <c r="K490">
        <f t="shared" si="30"/>
        <v>5568.5740813184193</v>
      </c>
      <c r="L490">
        <f t="shared" si="31"/>
        <v>10995.719434050268</v>
      </c>
      <c r="M490" t="e">
        <f>IF(VLOOKUP(B490,Sheet1!$B$2:$G$553,6,FALSE)=0,"",L490)</f>
        <v>#N/A</v>
      </c>
      <c r="N490" t="e">
        <f>IF(VLOOKUP($B490,Sheet1!$C$2:$G$553,5,FALSE)=0,"",$L490)</f>
        <v>#N/A</v>
      </c>
      <c r="O490" t="e">
        <f>IF(VLOOKUP($B490,Sheet1!$D$2:$G$553,4,FALSE)=0,"",$L490)</f>
        <v>#N/A</v>
      </c>
      <c r="P490" t="e">
        <f>IF(VLOOKUP($B490,Sheet1!$E$2:$G$553,3,FALSE)=0,"",$L490)</f>
        <v>#N/A</v>
      </c>
      <c r="Q490" t="e">
        <f>IF(VLOOKUP($B490,Sheet1!$F$2:$G$553,2,FALSE)=0,"",$L490)</f>
        <v>#N/A</v>
      </c>
    </row>
    <row r="491" spans="1:17" x14ac:dyDescent="0.25">
      <c r="A491" s="4">
        <v>10072</v>
      </c>
      <c r="B491" s="7" t="s">
        <v>720</v>
      </c>
      <c r="C491" s="8">
        <v>252501101</v>
      </c>
      <c r="D491" s="8" t="s">
        <v>233</v>
      </c>
      <c r="E491" s="8">
        <v>6703.9319226017997</v>
      </c>
      <c r="F491" s="8">
        <f t="shared" si="28"/>
        <v>4.1665207722820385</v>
      </c>
      <c r="G491" s="5">
        <v>14</v>
      </c>
      <c r="H491" s="8">
        <f t="shared" si="29"/>
        <v>2.1754034978757062</v>
      </c>
      <c r="I491" s="11">
        <v>0.15538596413397901</v>
      </c>
      <c r="J491" s="12">
        <v>490</v>
      </c>
      <c r="K491">
        <f t="shared" si="30"/>
        <v>5572.740602090701</v>
      </c>
      <c r="L491">
        <f t="shared" si="31"/>
        <v>10993.544030552393</v>
      </c>
      <c r="M491" t="e">
        <f>IF(VLOOKUP(B491,Sheet1!$B$2:$G$553,6,FALSE)=0,"",L491)</f>
        <v>#N/A</v>
      </c>
      <c r="N491" t="e">
        <f>IF(VLOOKUP($B491,Sheet1!$C$2:$G$553,5,FALSE)=0,"",$L491)</f>
        <v>#N/A</v>
      </c>
      <c r="O491" t="e">
        <f>IF(VLOOKUP($B491,Sheet1!$D$2:$G$553,4,FALSE)=0,"",$L491)</f>
        <v>#N/A</v>
      </c>
      <c r="P491" t="e">
        <f>IF(VLOOKUP($B491,Sheet1!$E$2:$G$553,3,FALSE)=0,"",$L491)</f>
        <v>#N/A</v>
      </c>
      <c r="Q491" t="e">
        <f>IF(VLOOKUP($B491,Sheet1!$F$2:$G$553,2,FALSE)=0,"",$L491)</f>
        <v>#N/A</v>
      </c>
    </row>
    <row r="492" spans="1:17" x14ac:dyDescent="0.25">
      <c r="A492" s="4">
        <v>1776</v>
      </c>
      <c r="B492" s="7" t="s">
        <v>721</v>
      </c>
      <c r="C492" s="8">
        <v>252941107</v>
      </c>
      <c r="D492" s="8" t="s">
        <v>534</v>
      </c>
      <c r="E492" s="8">
        <v>47850.899969511098</v>
      </c>
      <c r="F492" s="8">
        <f t="shared" si="28"/>
        <v>29.739527637980792</v>
      </c>
      <c r="G492" s="5">
        <v>197</v>
      </c>
      <c r="H492" s="8">
        <f t="shared" si="29"/>
        <v>30.602380162031952</v>
      </c>
      <c r="I492" s="11">
        <v>0.15534203127935001</v>
      </c>
      <c r="J492" s="12">
        <v>491</v>
      </c>
      <c r="K492">
        <f t="shared" si="30"/>
        <v>5602.4801297286822</v>
      </c>
      <c r="L492">
        <f t="shared" si="31"/>
        <v>10962.941650390361</v>
      </c>
      <c r="M492" t="e">
        <f>IF(VLOOKUP(B492,Sheet1!$B$2:$G$553,6,FALSE)=0,"",L492)</f>
        <v>#N/A</v>
      </c>
      <c r="N492" t="e">
        <f>IF(VLOOKUP($B492,Sheet1!$C$2:$G$553,5,FALSE)=0,"",$L492)</f>
        <v>#N/A</v>
      </c>
      <c r="O492" t="e">
        <f>IF(VLOOKUP($B492,Sheet1!$D$2:$G$553,4,FALSE)=0,"",$L492)</f>
        <v>#N/A</v>
      </c>
      <c r="P492" t="e">
        <f>IF(VLOOKUP($B492,Sheet1!$E$2:$G$553,3,FALSE)=0,"",$L492)</f>
        <v>#N/A</v>
      </c>
      <c r="Q492" t="e">
        <f>IF(VLOOKUP($B492,Sheet1!$F$2:$G$553,2,FALSE)=0,"",$L492)</f>
        <v>#N/A</v>
      </c>
    </row>
    <row r="493" spans="1:17" x14ac:dyDescent="0.25">
      <c r="A493" s="4">
        <v>9099</v>
      </c>
      <c r="B493" s="7" t="s">
        <v>722</v>
      </c>
      <c r="C493" s="8">
        <v>152701110</v>
      </c>
      <c r="D493" s="8" t="s">
        <v>723</v>
      </c>
      <c r="E493" s="8">
        <v>352.39123695623999</v>
      </c>
      <c r="F493" s="8">
        <f t="shared" si="28"/>
        <v>0.21901257735005594</v>
      </c>
      <c r="G493" s="5">
        <v>27</v>
      </c>
      <c r="H493" s="8">
        <f t="shared" si="29"/>
        <v>4.1819396893380354</v>
      </c>
      <c r="I493" s="11">
        <v>0.15488665516066799</v>
      </c>
      <c r="J493" s="12">
        <v>492</v>
      </c>
      <c r="K493">
        <f t="shared" si="30"/>
        <v>5602.6991423060326</v>
      </c>
      <c r="L493">
        <f t="shared" si="31"/>
        <v>10958.759710701022</v>
      </c>
      <c r="M493" t="e">
        <f>IF(VLOOKUP(B493,Sheet1!$B$2:$G$553,6,FALSE)=0,"",L493)</f>
        <v>#N/A</v>
      </c>
      <c r="N493" t="e">
        <f>IF(VLOOKUP($B493,Sheet1!$C$2:$G$553,5,FALSE)=0,"",$L493)</f>
        <v>#N/A</v>
      </c>
      <c r="O493" t="e">
        <f>IF(VLOOKUP($B493,Sheet1!$D$2:$G$553,4,FALSE)=0,"",$L493)</f>
        <v>#N/A</v>
      </c>
      <c r="P493" t="e">
        <f>IF(VLOOKUP($B493,Sheet1!$E$2:$G$553,3,FALSE)=0,"",$L493)</f>
        <v>#N/A</v>
      </c>
      <c r="Q493" t="e">
        <f>IF(VLOOKUP($B493,Sheet1!$F$2:$G$553,2,FALSE)=0,"",$L493)</f>
        <v>#N/A</v>
      </c>
    </row>
    <row r="494" spans="1:17" x14ac:dyDescent="0.25">
      <c r="A494" s="4">
        <v>11045</v>
      </c>
      <c r="B494" s="7" t="s">
        <v>724</v>
      </c>
      <c r="C494" s="8">
        <v>103091101</v>
      </c>
      <c r="D494" s="8" t="s">
        <v>725</v>
      </c>
      <c r="E494" s="8">
        <v>28.7494504816272</v>
      </c>
      <c r="F494" s="8">
        <f t="shared" si="28"/>
        <v>1.7867899615678806E-2</v>
      </c>
      <c r="G494" s="5">
        <v>2</v>
      </c>
      <c r="H494" s="8">
        <f t="shared" si="29"/>
        <v>0.30928510608876397</v>
      </c>
      <c r="I494" s="11">
        <v>0.15464255304438199</v>
      </c>
      <c r="J494" s="12">
        <v>493</v>
      </c>
      <c r="K494">
        <f t="shared" si="30"/>
        <v>5602.717010205648</v>
      </c>
      <c r="L494">
        <f t="shared" si="31"/>
        <v>10958.450425594934</v>
      </c>
      <c r="M494" t="e">
        <f>IF(VLOOKUP(B494,Sheet1!$B$2:$G$553,6,FALSE)=0,"",L494)</f>
        <v>#N/A</v>
      </c>
      <c r="N494" t="e">
        <f>IF(VLOOKUP($B494,Sheet1!$C$2:$G$553,5,FALSE)=0,"",$L494)</f>
        <v>#N/A</v>
      </c>
      <c r="O494" t="e">
        <f>IF(VLOOKUP($B494,Sheet1!$D$2:$G$553,4,FALSE)=0,"",$L494)</f>
        <v>#N/A</v>
      </c>
      <c r="P494" t="e">
        <f>IF(VLOOKUP($B494,Sheet1!$E$2:$G$553,3,FALSE)=0,"",$L494)</f>
        <v>#N/A</v>
      </c>
      <c r="Q494" t="e">
        <f>IF(VLOOKUP($B494,Sheet1!$F$2:$G$553,2,FALSE)=0,"",$L494)</f>
        <v>#N/A</v>
      </c>
    </row>
    <row r="495" spans="1:17" x14ac:dyDescent="0.25">
      <c r="A495" s="4">
        <v>1243</v>
      </c>
      <c r="B495" s="7" t="s">
        <v>726</v>
      </c>
      <c r="C495" s="8">
        <v>153651104</v>
      </c>
      <c r="D495" s="8" t="s">
        <v>727</v>
      </c>
      <c r="E495" s="8">
        <v>72356.968230308601</v>
      </c>
      <c r="F495" s="8">
        <f t="shared" si="28"/>
        <v>44.970148061099195</v>
      </c>
      <c r="G495" s="5">
        <v>672</v>
      </c>
      <c r="H495" s="8">
        <f t="shared" si="29"/>
        <v>103.80188345410261</v>
      </c>
      <c r="I495" s="11">
        <v>0.15446708847336699</v>
      </c>
      <c r="J495" s="12">
        <v>494</v>
      </c>
      <c r="K495">
        <f t="shared" si="30"/>
        <v>5647.6871582667472</v>
      </c>
      <c r="L495">
        <f t="shared" si="31"/>
        <v>10854.648542140832</v>
      </c>
      <c r="M495" t="e">
        <f>IF(VLOOKUP(B495,Sheet1!$B$2:$G$553,6,FALSE)=0,"",L495)</f>
        <v>#N/A</v>
      </c>
      <c r="N495" t="e">
        <f>IF(VLOOKUP($B495,Sheet1!$C$2:$G$553,5,FALSE)=0,"",$L495)</f>
        <v>#N/A</v>
      </c>
      <c r="O495" t="e">
        <f>IF(VLOOKUP($B495,Sheet1!$D$2:$G$553,4,FALSE)=0,"",$L495)</f>
        <v>#N/A</v>
      </c>
      <c r="P495" t="e">
        <f>IF(VLOOKUP($B495,Sheet1!$E$2:$G$553,3,FALSE)=0,"",$L495)</f>
        <v>#N/A</v>
      </c>
      <c r="Q495" t="e">
        <f>IF(VLOOKUP($B495,Sheet1!$F$2:$G$553,2,FALSE)=0,"",$L495)</f>
        <v>#N/A</v>
      </c>
    </row>
    <row r="496" spans="1:17" x14ac:dyDescent="0.25">
      <c r="A496" s="4">
        <v>3579</v>
      </c>
      <c r="B496" s="7" t="s">
        <v>728</v>
      </c>
      <c r="C496" s="8">
        <v>42661102</v>
      </c>
      <c r="D496" s="8" t="s">
        <v>729</v>
      </c>
      <c r="E496" s="8">
        <v>8550.6099680534007</v>
      </c>
      <c r="F496" s="8">
        <f t="shared" si="28"/>
        <v>5.3142386376963335</v>
      </c>
      <c r="G496" s="5">
        <v>114</v>
      </c>
      <c r="H496" s="8">
        <f t="shared" si="29"/>
        <v>17.569488304193417</v>
      </c>
      <c r="I496" s="11">
        <v>0.15411831845783699</v>
      </c>
      <c r="J496" s="12">
        <v>495</v>
      </c>
      <c r="K496">
        <f t="shared" si="30"/>
        <v>5653.0013969044439</v>
      </c>
      <c r="L496">
        <f t="shared" si="31"/>
        <v>10837.079053836638</v>
      </c>
      <c r="M496" t="e">
        <f>IF(VLOOKUP(B496,Sheet1!$B$2:$G$553,6,FALSE)=0,"",L496)</f>
        <v>#N/A</v>
      </c>
      <c r="N496" t="e">
        <f>IF(VLOOKUP($B496,Sheet1!$C$2:$G$553,5,FALSE)=0,"",$L496)</f>
        <v>#N/A</v>
      </c>
      <c r="O496" t="e">
        <f>IF(VLOOKUP($B496,Sheet1!$D$2:$G$553,4,FALSE)=0,"",$L496)</f>
        <v>#N/A</v>
      </c>
      <c r="P496" t="e">
        <f>IF(VLOOKUP($B496,Sheet1!$E$2:$G$553,3,FALSE)=0,"",$L496)</f>
        <v>#N/A</v>
      </c>
      <c r="Q496" t="e">
        <f>IF(VLOOKUP($B496,Sheet1!$F$2:$G$553,2,FALSE)=0,"",$L496)</f>
        <v>#N/A</v>
      </c>
    </row>
    <row r="497" spans="1:17" x14ac:dyDescent="0.25">
      <c r="A497" s="4">
        <v>6413</v>
      </c>
      <c r="B497" s="7" t="s">
        <v>730</v>
      </c>
      <c r="C497" s="8">
        <v>42771114</v>
      </c>
      <c r="D497" s="8" t="s">
        <v>731</v>
      </c>
      <c r="E497" s="8">
        <v>60046.2208895402</v>
      </c>
      <c r="F497" s="8">
        <f t="shared" si="28"/>
        <v>37.318968856146796</v>
      </c>
      <c r="G497" s="5">
        <v>280</v>
      </c>
      <c r="H497" s="8">
        <f t="shared" si="29"/>
        <v>43.123636428668881</v>
      </c>
      <c r="I497" s="11">
        <v>0.15401298724524601</v>
      </c>
      <c r="J497" s="12">
        <v>496</v>
      </c>
      <c r="K497">
        <f t="shared" si="30"/>
        <v>5690.3203657605909</v>
      </c>
      <c r="L497">
        <f t="shared" si="31"/>
        <v>10793.955417407969</v>
      </c>
      <c r="M497" t="e">
        <f>IF(VLOOKUP(B497,Sheet1!$B$2:$G$553,6,FALSE)=0,"",L497)</f>
        <v>#N/A</v>
      </c>
      <c r="N497" t="e">
        <f>IF(VLOOKUP($B497,Sheet1!$C$2:$G$553,5,FALSE)=0,"",$L497)</f>
        <v>#N/A</v>
      </c>
      <c r="O497" t="e">
        <f>IF(VLOOKUP($B497,Sheet1!$D$2:$G$553,4,FALSE)=0,"",$L497)</f>
        <v>#N/A</v>
      </c>
      <c r="P497" t="e">
        <f>IF(VLOOKUP($B497,Sheet1!$E$2:$G$553,3,FALSE)=0,"",$L497)</f>
        <v>#N/A</v>
      </c>
      <c r="Q497" t="e">
        <f>IF(VLOOKUP($B497,Sheet1!$F$2:$G$553,2,FALSE)=0,"",$L497)</f>
        <v>#N/A</v>
      </c>
    </row>
    <row r="498" spans="1:17" x14ac:dyDescent="0.25">
      <c r="A498" s="4">
        <v>4125</v>
      </c>
      <c r="B498" s="7" t="s">
        <v>732</v>
      </c>
      <c r="C498" s="8">
        <v>254601103</v>
      </c>
      <c r="D498" s="8" t="s">
        <v>319</v>
      </c>
      <c r="E498" s="8">
        <v>37320.864513107997</v>
      </c>
      <c r="F498" s="8">
        <f t="shared" si="28"/>
        <v>23.195068062839027</v>
      </c>
      <c r="G498" s="5">
        <v>263</v>
      </c>
      <c r="H498" s="8">
        <f t="shared" si="29"/>
        <v>40.49535779811665</v>
      </c>
      <c r="I498" s="11">
        <v>0.15397474447953099</v>
      </c>
      <c r="J498" s="12">
        <v>497</v>
      </c>
      <c r="K498">
        <f t="shared" si="30"/>
        <v>5713.5154338234297</v>
      </c>
      <c r="L498">
        <f t="shared" si="31"/>
        <v>10753.460059609853</v>
      </c>
      <c r="M498" t="e">
        <f>IF(VLOOKUP(B498,Sheet1!$B$2:$G$553,6,FALSE)=0,"",L498)</f>
        <v>#N/A</v>
      </c>
      <c r="N498" t="e">
        <f>IF(VLOOKUP($B498,Sheet1!$C$2:$G$553,5,FALSE)=0,"",$L498)</f>
        <v>#N/A</v>
      </c>
      <c r="O498" t="e">
        <f>IF(VLOOKUP($B498,Sheet1!$D$2:$G$553,4,FALSE)=0,"",$L498)</f>
        <v>#N/A</v>
      </c>
      <c r="P498" t="e">
        <f>IF(VLOOKUP($B498,Sheet1!$E$2:$G$553,3,FALSE)=0,"",$L498)</f>
        <v>#N/A</v>
      </c>
      <c r="Q498" t="e">
        <f>IF(VLOOKUP($B498,Sheet1!$F$2:$G$553,2,FALSE)=0,"",$L498)</f>
        <v>#N/A</v>
      </c>
    </row>
    <row r="499" spans="1:17" x14ac:dyDescent="0.25">
      <c r="A499" s="4">
        <v>6897</v>
      </c>
      <c r="B499" s="7" t="s">
        <v>733</v>
      </c>
      <c r="C499" s="8">
        <v>43161101</v>
      </c>
      <c r="D499" s="8" t="s">
        <v>734</v>
      </c>
      <c r="E499" s="8">
        <v>12794.9323936534</v>
      </c>
      <c r="F499" s="8">
        <f t="shared" si="28"/>
        <v>7.9521021713197015</v>
      </c>
      <c r="G499" s="5">
        <v>116</v>
      </c>
      <c r="H499" s="8">
        <f t="shared" si="29"/>
        <v>17.807855954169792</v>
      </c>
      <c r="I499" s="11">
        <v>0.153515999604912</v>
      </c>
      <c r="J499" s="12">
        <v>498</v>
      </c>
      <c r="K499">
        <f t="shared" si="30"/>
        <v>5721.4675359947496</v>
      </c>
      <c r="L499">
        <f t="shared" si="31"/>
        <v>10735.652203655683</v>
      </c>
      <c r="M499" t="e">
        <f>IF(VLOOKUP(B499,Sheet1!$B$2:$G$553,6,FALSE)=0,"",L499)</f>
        <v>#N/A</v>
      </c>
      <c r="N499" t="e">
        <f>IF(VLOOKUP($B499,Sheet1!$C$2:$G$553,5,FALSE)=0,"",$L499)</f>
        <v>#N/A</v>
      </c>
      <c r="O499" t="e">
        <f>IF(VLOOKUP($B499,Sheet1!$D$2:$G$553,4,FALSE)=0,"",$L499)</f>
        <v>#N/A</v>
      </c>
      <c r="P499" t="e">
        <f>IF(VLOOKUP($B499,Sheet1!$E$2:$G$553,3,FALSE)=0,"",$L499)</f>
        <v>#N/A</v>
      </c>
      <c r="Q499" t="e">
        <f>IF(VLOOKUP($B499,Sheet1!$F$2:$G$553,2,FALSE)=0,"",$L499)</f>
        <v>#N/A</v>
      </c>
    </row>
    <row r="500" spans="1:17" x14ac:dyDescent="0.25">
      <c r="A500" s="4">
        <v>4452</v>
      </c>
      <c r="B500" s="7" t="s">
        <v>735</v>
      </c>
      <c r="C500" s="8">
        <v>43432102</v>
      </c>
      <c r="D500" s="8" t="s">
        <v>666</v>
      </c>
      <c r="E500" s="8">
        <v>5038.6470163527301</v>
      </c>
      <c r="F500" s="8">
        <f t="shared" si="28"/>
        <v>3.1315394756698138</v>
      </c>
      <c r="G500" s="5">
        <v>99</v>
      </c>
      <c r="H500" s="8">
        <f t="shared" si="29"/>
        <v>15.194546967750778</v>
      </c>
      <c r="I500" s="11">
        <v>0.15348027240152301</v>
      </c>
      <c r="J500" s="12">
        <v>499</v>
      </c>
      <c r="K500">
        <f t="shared" si="30"/>
        <v>5724.5990754704198</v>
      </c>
      <c r="L500">
        <f t="shared" si="31"/>
        <v>10720.457656687933</v>
      </c>
      <c r="M500">
        <f>IF(VLOOKUP(B500,Sheet1!$B$2:$G$553,6,FALSE)=0,"",L500)</f>
        <v>10720.457656687933</v>
      </c>
      <c r="N500" t="e">
        <f>IF(VLOOKUP($B500,Sheet1!$C$2:$G$553,5,FALSE)=0,"",$L500)</f>
        <v>#N/A</v>
      </c>
      <c r="O500" t="e">
        <f>IF(VLOOKUP($B500,Sheet1!$D$2:$G$553,4,FALSE)=0,"",$L500)</f>
        <v>#N/A</v>
      </c>
      <c r="P500" t="e">
        <f>IF(VLOOKUP($B500,Sheet1!$E$2:$G$553,3,FALSE)=0,"",$L500)</f>
        <v>#N/A</v>
      </c>
      <c r="Q500" t="e">
        <f>IF(VLOOKUP($B500,Sheet1!$F$2:$G$553,2,FALSE)=0,"",$L500)</f>
        <v>#N/A</v>
      </c>
    </row>
    <row r="501" spans="1:17" x14ac:dyDescent="0.25">
      <c r="A501" s="4">
        <v>59</v>
      </c>
      <c r="B501" s="7" t="s">
        <v>736</v>
      </c>
      <c r="C501" s="8">
        <v>63601111</v>
      </c>
      <c r="D501" s="8" t="s">
        <v>311</v>
      </c>
      <c r="E501" s="8">
        <v>11777.3852204583</v>
      </c>
      <c r="F501" s="8">
        <f t="shared" si="28"/>
        <v>7.3196924925160349</v>
      </c>
      <c r="G501" s="5">
        <v>154</v>
      </c>
      <c r="H501" s="8">
        <f t="shared" si="29"/>
        <v>23.617758710230145</v>
      </c>
      <c r="I501" s="11">
        <v>0.153362069546949</v>
      </c>
      <c r="J501" s="12">
        <v>500</v>
      </c>
      <c r="K501">
        <f t="shared" si="30"/>
        <v>5731.9187679629358</v>
      </c>
      <c r="L501">
        <f t="shared" si="31"/>
        <v>10696.839897977703</v>
      </c>
      <c r="M501" t="e">
        <f>IF(VLOOKUP(B501,Sheet1!$B$2:$G$553,6,FALSE)=0,"",L501)</f>
        <v>#N/A</v>
      </c>
      <c r="N501" t="e">
        <f>IF(VLOOKUP($B501,Sheet1!$C$2:$G$553,5,FALSE)=0,"",$L501)</f>
        <v>#N/A</v>
      </c>
      <c r="O501" t="e">
        <f>IF(VLOOKUP($B501,Sheet1!$D$2:$G$553,4,FALSE)=0,"",$L501)</f>
        <v>#N/A</v>
      </c>
      <c r="P501" t="e">
        <f>IF(VLOOKUP($B501,Sheet1!$E$2:$G$553,3,FALSE)=0,"",$L501)</f>
        <v>#N/A</v>
      </c>
      <c r="Q501" t="e">
        <f>IF(VLOOKUP($B501,Sheet1!$F$2:$G$553,2,FALSE)=0,"",$L501)</f>
        <v>#N/A</v>
      </c>
    </row>
    <row r="502" spans="1:17" x14ac:dyDescent="0.25">
      <c r="A502" s="4">
        <v>5605</v>
      </c>
      <c r="B502" s="7" t="s">
        <v>737</v>
      </c>
      <c r="C502" s="8">
        <v>182721101</v>
      </c>
      <c r="D502" s="8" t="s">
        <v>264</v>
      </c>
      <c r="E502" s="8">
        <v>31529.209082133701</v>
      </c>
      <c r="F502" s="8">
        <f t="shared" si="28"/>
        <v>19.595530815496396</v>
      </c>
      <c r="G502" s="5">
        <v>141</v>
      </c>
      <c r="H502" s="8">
        <f t="shared" si="29"/>
        <v>21.618392571133025</v>
      </c>
      <c r="I502" s="11">
        <v>0.15332193312860301</v>
      </c>
      <c r="J502" s="12">
        <v>501</v>
      </c>
      <c r="K502">
        <f t="shared" si="30"/>
        <v>5751.514298778432</v>
      </c>
      <c r="L502">
        <f t="shared" si="31"/>
        <v>10675.221505406569</v>
      </c>
      <c r="M502" t="e">
        <f>IF(VLOOKUP(B502,Sheet1!$B$2:$G$553,6,FALSE)=0,"",L502)</f>
        <v>#N/A</v>
      </c>
      <c r="N502" t="e">
        <f>IF(VLOOKUP($B502,Sheet1!$C$2:$G$553,5,FALSE)=0,"",$L502)</f>
        <v>#N/A</v>
      </c>
      <c r="O502" t="e">
        <f>IF(VLOOKUP($B502,Sheet1!$D$2:$G$553,4,FALSE)=0,"",$L502)</f>
        <v>#N/A</v>
      </c>
      <c r="P502" t="e">
        <f>IF(VLOOKUP($B502,Sheet1!$E$2:$G$553,3,FALSE)=0,"",$L502)</f>
        <v>#N/A</v>
      </c>
      <c r="Q502" t="e">
        <f>IF(VLOOKUP($B502,Sheet1!$F$2:$G$553,2,FALSE)=0,"",$L502)</f>
        <v>#N/A</v>
      </c>
    </row>
    <row r="503" spans="1:17" x14ac:dyDescent="0.25">
      <c r="A503" s="4">
        <v>4437</v>
      </c>
      <c r="B503" s="7" t="s">
        <v>738</v>
      </c>
      <c r="C503" s="8">
        <v>103561102</v>
      </c>
      <c r="D503" s="8" t="s">
        <v>581</v>
      </c>
      <c r="E503" s="8">
        <v>40301.339457957103</v>
      </c>
      <c r="F503" s="8">
        <f t="shared" si="28"/>
        <v>25.047445281514669</v>
      </c>
      <c r="G503" s="5">
        <v>275</v>
      </c>
      <c r="H503" s="8">
        <f t="shared" si="29"/>
        <v>42.124236907085027</v>
      </c>
      <c r="I503" s="11">
        <v>0.153179043298491</v>
      </c>
      <c r="J503" s="12">
        <v>502</v>
      </c>
      <c r="K503">
        <f t="shared" si="30"/>
        <v>5776.5617440599462</v>
      </c>
      <c r="L503">
        <f t="shared" si="31"/>
        <v>10633.097268499485</v>
      </c>
      <c r="M503" t="e">
        <f>IF(VLOOKUP(B503,Sheet1!$B$2:$G$553,6,FALSE)=0,"",L503)</f>
        <v>#N/A</v>
      </c>
      <c r="N503">
        <f>IF(VLOOKUP($B503,Sheet1!$C$2:$G$553,5,FALSE)=0,"",$L503)</f>
        <v>10633.097268499485</v>
      </c>
      <c r="O503" t="e">
        <f>IF(VLOOKUP($B503,Sheet1!$D$2:$G$553,4,FALSE)=0,"",$L503)</f>
        <v>#N/A</v>
      </c>
      <c r="P503" t="e">
        <f>IF(VLOOKUP($B503,Sheet1!$E$2:$G$553,3,FALSE)=0,"",$L503)</f>
        <v>#N/A</v>
      </c>
      <c r="Q503" t="e">
        <f>IF(VLOOKUP($B503,Sheet1!$F$2:$G$553,2,FALSE)=0,"",$L503)</f>
        <v>#N/A</v>
      </c>
    </row>
    <row r="504" spans="1:17" x14ac:dyDescent="0.25">
      <c r="A504" s="4">
        <v>3264</v>
      </c>
      <c r="B504" s="7" t="s">
        <v>739</v>
      </c>
      <c r="C504" s="8">
        <v>252192105</v>
      </c>
      <c r="D504" s="8" t="s">
        <v>276</v>
      </c>
      <c r="E504" s="8">
        <v>19971.397691555499</v>
      </c>
      <c r="F504" s="8">
        <f t="shared" si="28"/>
        <v>12.412304345279987</v>
      </c>
      <c r="G504" s="5">
        <v>80</v>
      </c>
      <c r="H504" s="8">
        <f t="shared" si="29"/>
        <v>12.25096056379088</v>
      </c>
      <c r="I504" s="11">
        <v>0.153137007047386</v>
      </c>
      <c r="J504" s="12">
        <v>503</v>
      </c>
      <c r="K504">
        <f t="shared" si="30"/>
        <v>5788.9740484052263</v>
      </c>
      <c r="L504">
        <f t="shared" si="31"/>
        <v>10620.846307935693</v>
      </c>
      <c r="M504" t="e">
        <f>IF(VLOOKUP(B504,Sheet1!$B$2:$G$553,6,FALSE)=0,"",L504)</f>
        <v>#N/A</v>
      </c>
      <c r="N504" t="e">
        <f>IF(VLOOKUP($B504,Sheet1!$C$2:$G$553,5,FALSE)=0,"",$L504)</f>
        <v>#N/A</v>
      </c>
      <c r="O504" t="e">
        <f>IF(VLOOKUP($B504,Sheet1!$D$2:$G$553,4,FALSE)=0,"",$L504)</f>
        <v>#N/A</v>
      </c>
      <c r="P504" t="e">
        <f>IF(VLOOKUP($B504,Sheet1!$E$2:$G$553,3,FALSE)=0,"",$L504)</f>
        <v>#N/A</v>
      </c>
      <c r="Q504" t="e">
        <f>IF(VLOOKUP($B504,Sheet1!$F$2:$G$553,2,FALSE)=0,"",$L504)</f>
        <v>#N/A</v>
      </c>
    </row>
    <row r="505" spans="1:17" x14ac:dyDescent="0.25">
      <c r="A505" s="4">
        <v>1519</v>
      </c>
      <c r="B505" s="7" t="s">
        <v>740</v>
      </c>
      <c r="C505" s="8">
        <v>163451702</v>
      </c>
      <c r="D505" s="8" t="s">
        <v>395</v>
      </c>
      <c r="E505" s="8">
        <v>29066.996982152799</v>
      </c>
      <c r="F505" s="8">
        <f t="shared" si="28"/>
        <v>18.06525604857228</v>
      </c>
      <c r="G505" s="5">
        <v>156</v>
      </c>
      <c r="H505" s="8">
        <f t="shared" si="29"/>
        <v>23.840153940710326</v>
      </c>
      <c r="I505" s="11">
        <v>0.15282149961993799</v>
      </c>
      <c r="J505" s="12">
        <v>504</v>
      </c>
      <c r="K505">
        <f t="shared" si="30"/>
        <v>5807.0393044537986</v>
      </c>
      <c r="L505">
        <f t="shared" si="31"/>
        <v>10597.006153994984</v>
      </c>
      <c r="M505" t="e">
        <f>IF(VLOOKUP(B505,Sheet1!$B$2:$G$553,6,FALSE)=0,"",L505)</f>
        <v>#N/A</v>
      </c>
      <c r="N505" t="e">
        <f>IF(VLOOKUP($B505,Sheet1!$C$2:$G$553,5,FALSE)=0,"",$L505)</f>
        <v>#N/A</v>
      </c>
      <c r="O505" t="e">
        <f>IF(VLOOKUP($B505,Sheet1!$D$2:$G$553,4,FALSE)=0,"",$L505)</f>
        <v>#N/A</v>
      </c>
      <c r="P505" t="e">
        <f>IF(VLOOKUP($B505,Sheet1!$E$2:$G$553,3,FALSE)=0,"",$L505)</f>
        <v>#N/A</v>
      </c>
      <c r="Q505" t="e">
        <f>IF(VLOOKUP($B505,Sheet1!$F$2:$G$553,2,FALSE)=0,"",$L505)</f>
        <v>#N/A</v>
      </c>
    </row>
    <row r="506" spans="1:17" x14ac:dyDescent="0.25">
      <c r="A506" s="4">
        <v>1732</v>
      </c>
      <c r="B506" s="7" t="s">
        <v>741</v>
      </c>
      <c r="C506" s="8">
        <v>153132102</v>
      </c>
      <c r="D506" s="8" t="s">
        <v>742</v>
      </c>
      <c r="E506" s="8">
        <v>44226.437278342499</v>
      </c>
      <c r="F506" s="8">
        <f t="shared" si="28"/>
        <v>27.486909433401181</v>
      </c>
      <c r="G506" s="5">
        <v>266</v>
      </c>
      <c r="H506" s="8">
        <f t="shared" si="29"/>
        <v>40.524422189129581</v>
      </c>
      <c r="I506" s="11">
        <v>0.152347451838833</v>
      </c>
      <c r="J506" s="12">
        <v>505</v>
      </c>
      <c r="K506">
        <f t="shared" si="30"/>
        <v>5834.5262138871994</v>
      </c>
      <c r="L506">
        <f t="shared" si="31"/>
        <v>10556.481731805854</v>
      </c>
      <c r="M506" t="e">
        <f>IF(VLOOKUP(B506,Sheet1!$B$2:$G$553,6,FALSE)=0,"",L506)</f>
        <v>#N/A</v>
      </c>
      <c r="N506" t="e">
        <f>IF(VLOOKUP($B506,Sheet1!$C$2:$G$553,5,FALSE)=0,"",$L506)</f>
        <v>#N/A</v>
      </c>
      <c r="O506" t="e">
        <f>IF(VLOOKUP($B506,Sheet1!$D$2:$G$553,4,FALSE)=0,"",$L506)</f>
        <v>#N/A</v>
      </c>
      <c r="P506" t="e">
        <f>IF(VLOOKUP($B506,Sheet1!$E$2:$G$553,3,FALSE)=0,"",$L506)</f>
        <v>#N/A</v>
      </c>
      <c r="Q506" t="e">
        <f>IF(VLOOKUP($B506,Sheet1!$F$2:$G$553,2,FALSE)=0,"",$L506)</f>
        <v>#N/A</v>
      </c>
    </row>
    <row r="507" spans="1:17" x14ac:dyDescent="0.25">
      <c r="A507" s="4">
        <v>2529</v>
      </c>
      <c r="B507" s="7" t="s">
        <v>743</v>
      </c>
      <c r="C507" s="8">
        <v>42561102</v>
      </c>
      <c r="D507" s="8" t="s">
        <v>262</v>
      </c>
      <c r="E507" s="8">
        <v>32888.5180662087</v>
      </c>
      <c r="F507" s="8">
        <f t="shared" si="28"/>
        <v>20.440346840403169</v>
      </c>
      <c r="G507" s="5">
        <v>258</v>
      </c>
      <c r="H507" s="8">
        <f t="shared" si="29"/>
        <v>39.257843903516608</v>
      </c>
      <c r="I507" s="11">
        <v>0.152162185672545</v>
      </c>
      <c r="J507" s="12">
        <v>506</v>
      </c>
      <c r="K507">
        <f t="shared" si="30"/>
        <v>5854.9665607276029</v>
      </c>
      <c r="L507">
        <f t="shared" si="31"/>
        <v>10517.223887902337</v>
      </c>
      <c r="M507">
        <f>IF(VLOOKUP(B507,Sheet1!$B$2:$G$553,6,FALSE)=0,"",L507)</f>
        <v>10517.223887902337</v>
      </c>
      <c r="N507" t="e">
        <f>IF(VLOOKUP($B507,Sheet1!$C$2:$G$553,5,FALSE)=0,"",$L507)</f>
        <v>#N/A</v>
      </c>
      <c r="O507" t="e">
        <f>IF(VLOOKUP($B507,Sheet1!$D$2:$G$553,4,FALSE)=0,"",$L507)</f>
        <v>#N/A</v>
      </c>
      <c r="P507" t="e">
        <f>IF(VLOOKUP($B507,Sheet1!$E$2:$G$553,3,FALSE)=0,"",$L507)</f>
        <v>#N/A</v>
      </c>
      <c r="Q507" t="e">
        <f>IF(VLOOKUP($B507,Sheet1!$F$2:$G$553,2,FALSE)=0,"",$L507)</f>
        <v>#N/A</v>
      </c>
    </row>
    <row r="508" spans="1:17" x14ac:dyDescent="0.25">
      <c r="A508" s="4">
        <v>9038</v>
      </c>
      <c r="B508" s="7" t="s">
        <v>744</v>
      </c>
      <c r="C508" s="8">
        <v>182941102</v>
      </c>
      <c r="D508" s="8" t="s">
        <v>745</v>
      </c>
      <c r="E508" s="8">
        <v>14813.850856709299</v>
      </c>
      <c r="F508" s="8">
        <f t="shared" si="28"/>
        <v>9.2068681520878179</v>
      </c>
      <c r="G508" s="5">
        <v>64</v>
      </c>
      <c r="H508" s="8">
        <f t="shared" si="29"/>
        <v>9.7211121086769285</v>
      </c>
      <c r="I508" s="11">
        <v>0.15189237669807701</v>
      </c>
      <c r="J508" s="12">
        <v>507</v>
      </c>
      <c r="K508">
        <f t="shared" si="30"/>
        <v>5864.1734288796906</v>
      </c>
      <c r="L508">
        <f t="shared" si="31"/>
        <v>10507.50277579366</v>
      </c>
      <c r="M508" t="e">
        <f>IF(VLOOKUP(B508,Sheet1!$B$2:$G$553,6,FALSE)=0,"",L508)</f>
        <v>#N/A</v>
      </c>
      <c r="N508" t="e">
        <f>IF(VLOOKUP($B508,Sheet1!$C$2:$G$553,5,FALSE)=0,"",$L508)</f>
        <v>#N/A</v>
      </c>
      <c r="O508" t="e">
        <f>IF(VLOOKUP($B508,Sheet1!$D$2:$G$553,4,FALSE)=0,"",$L508)</f>
        <v>#N/A</v>
      </c>
      <c r="P508" t="e">
        <f>IF(VLOOKUP($B508,Sheet1!$E$2:$G$553,3,FALSE)=0,"",$L508)</f>
        <v>#N/A</v>
      </c>
      <c r="Q508" t="e">
        <f>IF(VLOOKUP($B508,Sheet1!$F$2:$G$553,2,FALSE)=0,"",$L508)</f>
        <v>#N/A</v>
      </c>
    </row>
    <row r="509" spans="1:17" x14ac:dyDescent="0.25">
      <c r="A509" s="4">
        <v>6205</v>
      </c>
      <c r="B509" s="7" t="s">
        <v>746</v>
      </c>
      <c r="C509" s="8">
        <v>182391103</v>
      </c>
      <c r="D509" s="8" t="s">
        <v>608</v>
      </c>
      <c r="E509" s="8">
        <v>76703.671131851297</v>
      </c>
      <c r="F509" s="8">
        <f t="shared" si="28"/>
        <v>47.671641474115162</v>
      </c>
      <c r="G509" s="5">
        <v>292</v>
      </c>
      <c r="H509" s="8">
        <f t="shared" si="29"/>
        <v>44.348930049341</v>
      </c>
      <c r="I509" s="11">
        <v>0.15187989742925001</v>
      </c>
      <c r="J509" s="12">
        <v>508</v>
      </c>
      <c r="K509">
        <f t="shared" si="30"/>
        <v>5911.8450703538056</v>
      </c>
      <c r="L509">
        <f t="shared" si="31"/>
        <v>10463.15384574432</v>
      </c>
      <c r="M509" t="e">
        <f>IF(VLOOKUP(B509,Sheet1!$B$2:$G$553,6,FALSE)=0,"",L509)</f>
        <v>#N/A</v>
      </c>
      <c r="N509" t="e">
        <f>IF(VLOOKUP($B509,Sheet1!$C$2:$G$553,5,FALSE)=0,"",$L509)</f>
        <v>#N/A</v>
      </c>
      <c r="O509" t="e">
        <f>IF(VLOOKUP($B509,Sheet1!$D$2:$G$553,4,FALSE)=0,"",$L509)</f>
        <v>#N/A</v>
      </c>
      <c r="P509" t="e">
        <f>IF(VLOOKUP($B509,Sheet1!$E$2:$G$553,3,FALSE)=0,"",$L509)</f>
        <v>#N/A</v>
      </c>
      <c r="Q509" t="e">
        <f>IF(VLOOKUP($B509,Sheet1!$F$2:$G$553,2,FALSE)=0,"",$L509)</f>
        <v>#N/A</v>
      </c>
    </row>
    <row r="510" spans="1:17" x14ac:dyDescent="0.25">
      <c r="A510" s="4">
        <v>6912</v>
      </c>
      <c r="B510" s="7" t="s">
        <v>747</v>
      </c>
      <c r="C510" s="8">
        <v>103191101</v>
      </c>
      <c r="D510" s="8" t="s">
        <v>114</v>
      </c>
      <c r="E510" s="8">
        <v>4239.6365304301798</v>
      </c>
      <c r="F510" s="8">
        <f t="shared" si="28"/>
        <v>2.6349512308453571</v>
      </c>
      <c r="G510" s="5">
        <v>90</v>
      </c>
      <c r="H510" s="8">
        <f t="shared" si="29"/>
        <v>13.648383771159692</v>
      </c>
      <c r="I510" s="11">
        <v>0.15164870856844101</v>
      </c>
      <c r="J510" s="12">
        <v>509</v>
      </c>
      <c r="K510">
        <f t="shared" si="30"/>
        <v>5914.4800215846508</v>
      </c>
      <c r="L510">
        <f t="shared" si="31"/>
        <v>10449.50546197316</v>
      </c>
      <c r="M510" t="e">
        <f>IF(VLOOKUP(B510,Sheet1!$B$2:$G$553,6,FALSE)=0,"",L510)</f>
        <v>#N/A</v>
      </c>
      <c r="N510" t="e">
        <f>IF(VLOOKUP($B510,Sheet1!$C$2:$G$553,5,FALSE)=0,"",$L510)</f>
        <v>#N/A</v>
      </c>
      <c r="O510" t="e">
        <f>IF(VLOOKUP($B510,Sheet1!$D$2:$G$553,4,FALSE)=0,"",$L510)</f>
        <v>#N/A</v>
      </c>
      <c r="P510" t="e">
        <f>IF(VLOOKUP($B510,Sheet1!$E$2:$G$553,3,FALSE)=0,"",$L510)</f>
        <v>#N/A</v>
      </c>
      <c r="Q510" t="e">
        <f>IF(VLOOKUP($B510,Sheet1!$F$2:$G$553,2,FALSE)=0,"",$L510)</f>
        <v>#N/A</v>
      </c>
    </row>
    <row r="511" spans="1:17" x14ac:dyDescent="0.25">
      <c r="A511" s="4">
        <v>10865</v>
      </c>
      <c r="B511" s="7" t="s">
        <v>748</v>
      </c>
      <c r="C511" s="8">
        <v>182611103</v>
      </c>
      <c r="D511" s="8" t="s">
        <v>130</v>
      </c>
      <c r="E511" s="8">
        <v>859.58413502614906</v>
      </c>
      <c r="F511" s="8">
        <f t="shared" si="28"/>
        <v>0.53423501244633254</v>
      </c>
      <c r="G511" s="5">
        <v>4</v>
      </c>
      <c r="H511" s="8">
        <f t="shared" si="29"/>
        <v>0.60641422162520797</v>
      </c>
      <c r="I511" s="11">
        <v>0.15160355540630199</v>
      </c>
      <c r="J511" s="12">
        <v>510</v>
      </c>
      <c r="K511">
        <f t="shared" si="30"/>
        <v>5915.0142565970973</v>
      </c>
      <c r="L511">
        <f t="shared" si="31"/>
        <v>10448.899047751534</v>
      </c>
      <c r="M511" t="e">
        <f>IF(VLOOKUP(B511,Sheet1!$B$2:$G$553,6,FALSE)=0,"",L511)</f>
        <v>#N/A</v>
      </c>
      <c r="N511" t="e">
        <f>IF(VLOOKUP($B511,Sheet1!$C$2:$G$553,5,FALSE)=0,"",$L511)</f>
        <v>#N/A</v>
      </c>
      <c r="O511" t="e">
        <f>IF(VLOOKUP($B511,Sheet1!$D$2:$G$553,4,FALSE)=0,"",$L511)</f>
        <v>#N/A</v>
      </c>
      <c r="P511" t="e">
        <f>IF(VLOOKUP($B511,Sheet1!$E$2:$G$553,3,FALSE)=0,"",$L511)</f>
        <v>#N/A</v>
      </c>
      <c r="Q511" t="e">
        <f>IF(VLOOKUP($B511,Sheet1!$F$2:$G$553,2,FALSE)=0,"",$L511)</f>
        <v>#N/A</v>
      </c>
    </row>
    <row r="512" spans="1:17" x14ac:dyDescent="0.25">
      <c r="A512" s="4">
        <v>10126</v>
      </c>
      <c r="B512" s="7" t="s">
        <v>749</v>
      </c>
      <c r="C512" s="8">
        <v>43501103</v>
      </c>
      <c r="D512" s="8" t="s">
        <v>750</v>
      </c>
      <c r="E512" s="8">
        <v>1191.05621847102</v>
      </c>
      <c r="F512" s="8">
        <f t="shared" si="28"/>
        <v>0.74024625138037292</v>
      </c>
      <c r="G512" s="5">
        <v>12</v>
      </c>
      <c r="H512" s="8">
        <f t="shared" si="29"/>
        <v>1.8191067149128679</v>
      </c>
      <c r="I512" s="11">
        <v>0.15159222624273899</v>
      </c>
      <c r="J512" s="12">
        <v>511</v>
      </c>
      <c r="K512">
        <f t="shared" si="30"/>
        <v>5915.7545028484774</v>
      </c>
      <c r="L512">
        <f t="shared" si="31"/>
        <v>10447.079941036622</v>
      </c>
      <c r="M512" t="e">
        <f>IF(VLOOKUP(B512,Sheet1!$B$2:$G$553,6,FALSE)=0,"",L512)</f>
        <v>#N/A</v>
      </c>
      <c r="N512" t="e">
        <f>IF(VLOOKUP($B512,Sheet1!$C$2:$G$553,5,FALSE)=0,"",$L512)</f>
        <v>#N/A</v>
      </c>
      <c r="O512" t="e">
        <f>IF(VLOOKUP($B512,Sheet1!$D$2:$G$553,4,FALSE)=0,"",$L512)</f>
        <v>#N/A</v>
      </c>
      <c r="P512" t="e">
        <f>IF(VLOOKUP($B512,Sheet1!$E$2:$G$553,3,FALSE)=0,"",$L512)</f>
        <v>#N/A</v>
      </c>
      <c r="Q512" t="e">
        <f>IF(VLOOKUP($B512,Sheet1!$F$2:$G$553,2,FALSE)=0,"",$L512)</f>
        <v>#N/A</v>
      </c>
    </row>
    <row r="513" spans="1:17" x14ac:dyDescent="0.25">
      <c r="A513" s="4">
        <v>2118</v>
      </c>
      <c r="B513" s="7" t="s">
        <v>751</v>
      </c>
      <c r="C513" s="8">
        <v>43351103</v>
      </c>
      <c r="D513" s="8" t="s">
        <v>503</v>
      </c>
      <c r="E513" s="8">
        <v>12933.817401804499</v>
      </c>
      <c r="F513" s="8">
        <f t="shared" si="28"/>
        <v>8.0384197649499676</v>
      </c>
      <c r="G513" s="5">
        <v>238</v>
      </c>
      <c r="H513" s="8">
        <f t="shared" si="29"/>
        <v>35.984518296573796</v>
      </c>
      <c r="I513" s="11">
        <v>0.151195455027621</v>
      </c>
      <c r="J513" s="12">
        <v>512</v>
      </c>
      <c r="K513">
        <f t="shared" si="30"/>
        <v>5923.7929226134274</v>
      </c>
      <c r="L513">
        <f t="shared" si="31"/>
        <v>10411.095422740047</v>
      </c>
      <c r="M513" t="e">
        <f>IF(VLOOKUP(B513,Sheet1!$B$2:$G$553,6,FALSE)=0,"",L513)</f>
        <v>#N/A</v>
      </c>
      <c r="N513" t="e">
        <f>IF(VLOOKUP($B513,Sheet1!$C$2:$G$553,5,FALSE)=0,"",$L513)</f>
        <v>#N/A</v>
      </c>
      <c r="O513" t="e">
        <f>IF(VLOOKUP($B513,Sheet1!$D$2:$G$553,4,FALSE)=0,"",$L513)</f>
        <v>#N/A</v>
      </c>
      <c r="P513" t="e">
        <f>IF(VLOOKUP($B513,Sheet1!$E$2:$G$553,3,FALSE)=0,"",$L513)</f>
        <v>#N/A</v>
      </c>
      <c r="Q513" t="e">
        <f>IF(VLOOKUP($B513,Sheet1!$F$2:$G$553,2,FALSE)=0,"",$L513)</f>
        <v>#N/A</v>
      </c>
    </row>
    <row r="514" spans="1:17" x14ac:dyDescent="0.25">
      <c r="A514" s="4">
        <v>7467</v>
      </c>
      <c r="B514" s="7" t="s">
        <v>752</v>
      </c>
      <c r="C514" s="8">
        <v>162991102</v>
      </c>
      <c r="D514" s="8" t="s">
        <v>532</v>
      </c>
      <c r="E514" s="8">
        <v>16308.520551379999</v>
      </c>
      <c r="F514" s="8">
        <f t="shared" si="28"/>
        <v>10.135811405456804</v>
      </c>
      <c r="G514" s="5">
        <v>101</v>
      </c>
      <c r="H514" s="8">
        <f t="shared" si="29"/>
        <v>15.234442530684845</v>
      </c>
      <c r="I514" s="11">
        <v>0.15083606466024599</v>
      </c>
      <c r="J514" s="12">
        <v>513</v>
      </c>
      <c r="K514">
        <f t="shared" si="30"/>
        <v>5933.9287340188839</v>
      </c>
      <c r="L514">
        <f t="shared" si="31"/>
        <v>10395.860980209362</v>
      </c>
      <c r="M514" t="e">
        <f>IF(VLOOKUP(B514,Sheet1!$B$2:$G$553,6,FALSE)=0,"",L514)</f>
        <v>#N/A</v>
      </c>
      <c r="N514" t="e">
        <f>IF(VLOOKUP($B514,Sheet1!$C$2:$G$553,5,FALSE)=0,"",$L514)</f>
        <v>#N/A</v>
      </c>
      <c r="O514" t="e">
        <f>IF(VLOOKUP($B514,Sheet1!$D$2:$G$553,4,FALSE)=0,"",$L514)</f>
        <v>#N/A</v>
      </c>
      <c r="P514" t="e">
        <f>IF(VLOOKUP($B514,Sheet1!$E$2:$G$553,3,FALSE)=0,"",$L514)</f>
        <v>#N/A</v>
      </c>
      <c r="Q514" t="e">
        <f>IF(VLOOKUP($B514,Sheet1!$F$2:$G$553,2,FALSE)=0,"",$L514)</f>
        <v>#N/A</v>
      </c>
    </row>
    <row r="515" spans="1:17" x14ac:dyDescent="0.25">
      <c r="A515" s="4">
        <v>2447</v>
      </c>
      <c r="B515" s="7" t="s">
        <v>753</v>
      </c>
      <c r="C515" s="8">
        <v>182631103</v>
      </c>
      <c r="D515" s="8" t="s">
        <v>593</v>
      </c>
      <c r="E515" s="8">
        <v>15185.6709068865</v>
      </c>
      <c r="F515" s="8">
        <f t="shared" ref="F515:F578" si="32">E515/1609</f>
        <v>9.4379558153427592</v>
      </c>
      <c r="G515" s="5">
        <v>123</v>
      </c>
      <c r="H515" s="8">
        <f t="shared" ref="H515:H578" si="33">I515*G515</f>
        <v>18.544112567373279</v>
      </c>
      <c r="I515" s="11">
        <v>0.150765142824173</v>
      </c>
      <c r="J515" s="12">
        <v>514</v>
      </c>
      <c r="K515">
        <f t="shared" si="30"/>
        <v>5943.3666898342262</v>
      </c>
      <c r="L515">
        <f t="shared" si="31"/>
        <v>10377.316867641988</v>
      </c>
      <c r="M515" t="e">
        <f>IF(VLOOKUP(B515,Sheet1!$B$2:$G$553,6,FALSE)=0,"",L515)</f>
        <v>#N/A</v>
      </c>
      <c r="N515" t="e">
        <f>IF(VLOOKUP($B515,Sheet1!$C$2:$G$553,5,FALSE)=0,"",$L515)</f>
        <v>#N/A</v>
      </c>
      <c r="O515" t="e">
        <f>IF(VLOOKUP($B515,Sheet1!$D$2:$G$553,4,FALSE)=0,"",$L515)</f>
        <v>#N/A</v>
      </c>
      <c r="P515" t="e">
        <f>IF(VLOOKUP($B515,Sheet1!$E$2:$G$553,3,FALSE)=0,"",$L515)</f>
        <v>#N/A</v>
      </c>
      <c r="Q515" t="e">
        <f>IF(VLOOKUP($B515,Sheet1!$F$2:$G$553,2,FALSE)=0,"",$L515)</f>
        <v>#N/A</v>
      </c>
    </row>
    <row r="516" spans="1:17" x14ac:dyDescent="0.25">
      <c r="A516" s="4">
        <v>9162</v>
      </c>
      <c r="B516" s="7" t="s">
        <v>754</v>
      </c>
      <c r="C516" s="8">
        <v>63681105</v>
      </c>
      <c r="D516" s="8" t="s">
        <v>377</v>
      </c>
      <c r="E516" s="8">
        <v>1206.1255418754499</v>
      </c>
      <c r="F516" s="8">
        <f t="shared" si="32"/>
        <v>0.74961189675292106</v>
      </c>
      <c r="G516" s="5">
        <v>26</v>
      </c>
      <c r="H516" s="8">
        <f t="shared" si="33"/>
        <v>3.9074098719071779</v>
      </c>
      <c r="I516" s="11">
        <v>0.15028499507335299</v>
      </c>
      <c r="J516" s="12">
        <v>515</v>
      </c>
      <c r="K516">
        <f t="shared" ref="K516:K579" si="34">F516+K515</f>
        <v>5944.1163017309791</v>
      </c>
      <c r="L516">
        <f t="shared" ref="L516:L579" si="35">L515-H516</f>
        <v>10373.409457770082</v>
      </c>
      <c r="M516" t="e">
        <f>IF(VLOOKUP(B516,Sheet1!$B$2:$G$553,6,FALSE)=0,"",L516)</f>
        <v>#N/A</v>
      </c>
      <c r="N516" t="e">
        <f>IF(VLOOKUP($B516,Sheet1!$C$2:$G$553,5,FALSE)=0,"",$L516)</f>
        <v>#N/A</v>
      </c>
      <c r="O516" t="e">
        <f>IF(VLOOKUP($B516,Sheet1!$D$2:$G$553,4,FALSE)=0,"",$L516)</f>
        <v>#N/A</v>
      </c>
      <c r="P516" t="e">
        <f>IF(VLOOKUP($B516,Sheet1!$E$2:$G$553,3,FALSE)=0,"",$L516)</f>
        <v>#N/A</v>
      </c>
      <c r="Q516" t="e">
        <f>IF(VLOOKUP($B516,Sheet1!$F$2:$G$553,2,FALSE)=0,"",$L516)</f>
        <v>#N/A</v>
      </c>
    </row>
    <row r="517" spans="1:17" x14ac:dyDescent="0.25">
      <c r="A517" s="4">
        <v>6146</v>
      </c>
      <c r="B517" s="7" t="s">
        <v>755</v>
      </c>
      <c r="C517" s="8">
        <v>42631108</v>
      </c>
      <c r="D517" s="8" t="s">
        <v>487</v>
      </c>
      <c r="E517" s="8">
        <v>13890.260092712801</v>
      </c>
      <c r="F517" s="8">
        <f t="shared" si="32"/>
        <v>8.6328527611639529</v>
      </c>
      <c r="G517" s="5">
        <v>119</v>
      </c>
      <c r="H517" s="8">
        <f t="shared" si="33"/>
        <v>17.849779429606201</v>
      </c>
      <c r="I517" s="11">
        <v>0.14999814646727899</v>
      </c>
      <c r="J517" s="12">
        <v>516</v>
      </c>
      <c r="K517">
        <f t="shared" si="34"/>
        <v>5952.7491544921431</v>
      </c>
      <c r="L517">
        <f t="shared" si="35"/>
        <v>10355.559678340476</v>
      </c>
      <c r="M517" t="e">
        <f>IF(VLOOKUP(B517,Sheet1!$B$2:$G$553,6,FALSE)=0,"",L517)</f>
        <v>#N/A</v>
      </c>
      <c r="N517" t="e">
        <f>IF(VLOOKUP($B517,Sheet1!$C$2:$G$553,5,FALSE)=0,"",$L517)</f>
        <v>#N/A</v>
      </c>
      <c r="O517" t="e">
        <f>IF(VLOOKUP($B517,Sheet1!$D$2:$G$553,4,FALSE)=0,"",$L517)</f>
        <v>#N/A</v>
      </c>
      <c r="P517" t="e">
        <f>IF(VLOOKUP($B517,Sheet1!$E$2:$G$553,3,FALSE)=0,"",$L517)</f>
        <v>#N/A</v>
      </c>
      <c r="Q517" t="e">
        <f>IF(VLOOKUP($B517,Sheet1!$F$2:$G$553,2,FALSE)=0,"",$L517)</f>
        <v>#N/A</v>
      </c>
    </row>
    <row r="518" spans="1:17" x14ac:dyDescent="0.25">
      <c r="A518" s="4">
        <v>7759</v>
      </c>
      <c r="B518" s="7" t="s">
        <v>756</v>
      </c>
      <c r="C518" s="8">
        <v>183041101</v>
      </c>
      <c r="D518" s="8" t="s">
        <v>379</v>
      </c>
      <c r="E518" s="8">
        <v>24411.1884976908</v>
      </c>
      <c r="F518" s="8">
        <f t="shared" si="32"/>
        <v>15.171652267054569</v>
      </c>
      <c r="G518" s="5">
        <v>133</v>
      </c>
      <c r="H518" s="8">
        <f t="shared" si="33"/>
        <v>19.878510801902021</v>
      </c>
      <c r="I518" s="11">
        <v>0.14946248723234601</v>
      </c>
      <c r="J518" s="12">
        <v>517</v>
      </c>
      <c r="K518">
        <f t="shared" si="34"/>
        <v>5967.9208067591981</v>
      </c>
      <c r="L518">
        <f t="shared" si="35"/>
        <v>10335.681167538574</v>
      </c>
      <c r="M518" t="e">
        <f>IF(VLOOKUP(B518,Sheet1!$B$2:$G$553,6,FALSE)=0,"",L518)</f>
        <v>#N/A</v>
      </c>
      <c r="N518" t="e">
        <f>IF(VLOOKUP($B518,Sheet1!$C$2:$G$553,5,FALSE)=0,"",$L518)</f>
        <v>#N/A</v>
      </c>
      <c r="O518" t="e">
        <f>IF(VLOOKUP($B518,Sheet1!$D$2:$G$553,4,FALSE)=0,"",$L518)</f>
        <v>#N/A</v>
      </c>
      <c r="P518" t="e">
        <f>IF(VLOOKUP($B518,Sheet1!$E$2:$G$553,3,FALSE)=0,"",$L518)</f>
        <v>#N/A</v>
      </c>
      <c r="Q518" t="e">
        <f>IF(VLOOKUP($B518,Sheet1!$F$2:$G$553,2,FALSE)=0,"",$L518)</f>
        <v>#N/A</v>
      </c>
    </row>
    <row r="519" spans="1:17" x14ac:dyDescent="0.25">
      <c r="A519" s="4">
        <v>8614</v>
      </c>
      <c r="B519" s="7" t="s">
        <v>757</v>
      </c>
      <c r="C519" s="8">
        <v>192171102</v>
      </c>
      <c r="D519" s="8" t="s">
        <v>758</v>
      </c>
      <c r="E519" s="8">
        <v>3616.7474051725799</v>
      </c>
      <c r="F519" s="8">
        <f t="shared" si="32"/>
        <v>2.2478231231650589</v>
      </c>
      <c r="G519" s="5">
        <v>9</v>
      </c>
      <c r="H519" s="8">
        <f t="shared" si="33"/>
        <v>1.3444228580055841</v>
      </c>
      <c r="I519" s="11">
        <v>0.14938031755617601</v>
      </c>
      <c r="J519" s="12">
        <v>518</v>
      </c>
      <c r="K519">
        <f t="shared" si="34"/>
        <v>5970.1686298823633</v>
      </c>
      <c r="L519">
        <f t="shared" si="35"/>
        <v>10334.33674468057</v>
      </c>
      <c r="M519" t="e">
        <f>IF(VLOOKUP(B519,Sheet1!$B$2:$G$553,6,FALSE)=0,"",L519)</f>
        <v>#N/A</v>
      </c>
      <c r="N519" t="e">
        <f>IF(VLOOKUP($B519,Sheet1!$C$2:$G$553,5,FALSE)=0,"",$L519)</f>
        <v>#N/A</v>
      </c>
      <c r="O519" t="e">
        <f>IF(VLOOKUP($B519,Sheet1!$D$2:$G$553,4,FALSE)=0,"",$L519)</f>
        <v>#N/A</v>
      </c>
      <c r="P519" t="e">
        <f>IF(VLOOKUP($B519,Sheet1!$E$2:$G$553,3,FALSE)=0,"",$L519)</f>
        <v>#N/A</v>
      </c>
      <c r="Q519" t="e">
        <f>IF(VLOOKUP($B519,Sheet1!$F$2:$G$553,2,FALSE)=0,"",$L519)</f>
        <v>#N/A</v>
      </c>
    </row>
    <row r="520" spans="1:17" x14ac:dyDescent="0.25">
      <c r="A520" s="4">
        <v>1351</v>
      </c>
      <c r="B520" s="7" t="s">
        <v>759</v>
      </c>
      <c r="C520" s="8">
        <v>42561102</v>
      </c>
      <c r="D520" s="8" t="s">
        <v>262</v>
      </c>
      <c r="E520" s="8">
        <v>14178.9488617728</v>
      </c>
      <c r="F520" s="8">
        <f t="shared" si="32"/>
        <v>8.8122739973727775</v>
      </c>
      <c r="G520" s="5">
        <v>128</v>
      </c>
      <c r="H520" s="8">
        <f t="shared" si="33"/>
        <v>19.096252141676544</v>
      </c>
      <c r="I520" s="11">
        <v>0.149189469856848</v>
      </c>
      <c r="J520" s="12">
        <v>519</v>
      </c>
      <c r="K520">
        <f t="shared" si="34"/>
        <v>5978.9809038797357</v>
      </c>
      <c r="L520">
        <f t="shared" si="35"/>
        <v>10315.240492538893</v>
      </c>
      <c r="M520" t="e">
        <f>IF(VLOOKUP(B520,Sheet1!$B$2:$G$553,6,FALSE)=0,"",L520)</f>
        <v>#N/A</v>
      </c>
      <c r="N520" t="e">
        <f>IF(VLOOKUP($B520,Sheet1!$C$2:$G$553,5,FALSE)=0,"",$L520)</f>
        <v>#N/A</v>
      </c>
      <c r="O520" t="e">
        <f>IF(VLOOKUP($B520,Sheet1!$D$2:$G$553,4,FALSE)=0,"",$L520)</f>
        <v>#N/A</v>
      </c>
      <c r="P520" t="e">
        <f>IF(VLOOKUP($B520,Sheet1!$E$2:$G$553,3,FALSE)=0,"",$L520)</f>
        <v>#N/A</v>
      </c>
      <c r="Q520" t="e">
        <f>IF(VLOOKUP($B520,Sheet1!$F$2:$G$553,2,FALSE)=0,"",$L520)</f>
        <v>#N/A</v>
      </c>
    </row>
    <row r="521" spans="1:17" x14ac:dyDescent="0.25">
      <c r="A521" s="4">
        <v>5116</v>
      </c>
      <c r="B521" s="7" t="s">
        <v>760</v>
      </c>
      <c r="C521" s="8">
        <v>153662102</v>
      </c>
      <c r="D521" s="8" t="s">
        <v>293</v>
      </c>
      <c r="E521" s="8">
        <v>15055.1772031455</v>
      </c>
      <c r="F521" s="8">
        <f t="shared" si="32"/>
        <v>9.3568534513023618</v>
      </c>
      <c r="G521" s="5">
        <v>99</v>
      </c>
      <c r="H521" s="8">
        <f t="shared" si="33"/>
        <v>14.764574485187604</v>
      </c>
      <c r="I521" s="11">
        <v>0.149137116011996</v>
      </c>
      <c r="J521" s="12">
        <v>520</v>
      </c>
      <c r="K521">
        <f t="shared" si="34"/>
        <v>5988.3377573310381</v>
      </c>
      <c r="L521">
        <f t="shared" si="35"/>
        <v>10300.475918053706</v>
      </c>
      <c r="M521" t="e">
        <f>IF(VLOOKUP(B521,Sheet1!$B$2:$G$553,6,FALSE)=0,"",L521)</f>
        <v>#N/A</v>
      </c>
      <c r="N521" t="e">
        <f>IF(VLOOKUP($B521,Sheet1!$C$2:$G$553,5,FALSE)=0,"",$L521)</f>
        <v>#N/A</v>
      </c>
      <c r="O521" t="e">
        <f>IF(VLOOKUP($B521,Sheet1!$D$2:$G$553,4,FALSE)=0,"",$L521)</f>
        <v>#N/A</v>
      </c>
      <c r="P521" t="e">
        <f>IF(VLOOKUP($B521,Sheet1!$E$2:$G$553,3,FALSE)=0,"",$L521)</f>
        <v>#N/A</v>
      </c>
      <c r="Q521" t="e">
        <f>IF(VLOOKUP($B521,Sheet1!$F$2:$G$553,2,FALSE)=0,"",$L521)</f>
        <v>#N/A</v>
      </c>
    </row>
    <row r="522" spans="1:17" x14ac:dyDescent="0.25">
      <c r="A522" s="4">
        <v>2803</v>
      </c>
      <c r="B522" s="7" t="s">
        <v>761</v>
      </c>
      <c r="C522" s="8">
        <v>182681102</v>
      </c>
      <c r="D522" s="8" t="s">
        <v>168</v>
      </c>
      <c r="E522" s="8">
        <v>7064.31920282387</v>
      </c>
      <c r="F522" s="8">
        <f t="shared" si="32"/>
        <v>4.3905029228240338</v>
      </c>
      <c r="G522" s="5">
        <v>157</v>
      </c>
      <c r="H522" s="8">
        <f t="shared" si="33"/>
        <v>23.404060711533013</v>
      </c>
      <c r="I522" s="11">
        <v>0.14907045039193001</v>
      </c>
      <c r="J522" s="12">
        <v>521</v>
      </c>
      <c r="K522">
        <f t="shared" si="34"/>
        <v>5992.7282602538626</v>
      </c>
      <c r="L522">
        <f t="shared" si="35"/>
        <v>10277.071857342173</v>
      </c>
      <c r="M522" t="e">
        <f>IF(VLOOKUP(B522,Sheet1!$B$2:$G$553,6,FALSE)=0,"",L522)</f>
        <v>#N/A</v>
      </c>
      <c r="N522" t="e">
        <f>IF(VLOOKUP($B522,Sheet1!$C$2:$G$553,5,FALSE)=0,"",$L522)</f>
        <v>#N/A</v>
      </c>
      <c r="O522" t="e">
        <f>IF(VLOOKUP($B522,Sheet1!$D$2:$G$553,4,FALSE)=0,"",$L522)</f>
        <v>#N/A</v>
      </c>
      <c r="P522" t="e">
        <f>IF(VLOOKUP($B522,Sheet1!$E$2:$G$553,3,FALSE)=0,"",$L522)</f>
        <v>#N/A</v>
      </c>
      <c r="Q522" t="e">
        <f>IF(VLOOKUP($B522,Sheet1!$F$2:$G$553,2,FALSE)=0,"",$L522)</f>
        <v>#N/A</v>
      </c>
    </row>
    <row r="523" spans="1:17" x14ac:dyDescent="0.25">
      <c r="A523" s="4">
        <v>453</v>
      </c>
      <c r="B523" s="7" t="s">
        <v>762</v>
      </c>
      <c r="C523" s="8">
        <v>192221101</v>
      </c>
      <c r="D523" s="8" t="s">
        <v>624</v>
      </c>
      <c r="E523" s="8">
        <v>6733.9297202487196</v>
      </c>
      <c r="F523" s="8">
        <f t="shared" si="32"/>
        <v>4.1851645247039899</v>
      </c>
      <c r="G523" s="5">
        <v>166</v>
      </c>
      <c r="H523" s="8">
        <f t="shared" si="33"/>
        <v>24.741903616081288</v>
      </c>
      <c r="I523" s="11">
        <v>0.14904761214506801</v>
      </c>
      <c r="J523" s="12">
        <v>522</v>
      </c>
      <c r="K523">
        <f t="shared" si="34"/>
        <v>5996.9134247785669</v>
      </c>
      <c r="L523">
        <f t="shared" si="35"/>
        <v>10252.329953726092</v>
      </c>
      <c r="M523">
        <f>IF(VLOOKUP(B523,Sheet1!$B$2:$G$553,6,FALSE)=0,"",L523)</f>
        <v>10252.329953726092</v>
      </c>
      <c r="N523" t="e">
        <f>IF(VLOOKUP($B523,Sheet1!$C$2:$G$553,5,FALSE)=0,"",$L523)</f>
        <v>#N/A</v>
      </c>
      <c r="O523" t="e">
        <f>IF(VLOOKUP($B523,Sheet1!$D$2:$G$553,4,FALSE)=0,"",$L523)</f>
        <v>#N/A</v>
      </c>
      <c r="P523" t="e">
        <f>IF(VLOOKUP($B523,Sheet1!$E$2:$G$553,3,FALSE)=0,"",$L523)</f>
        <v>#N/A</v>
      </c>
      <c r="Q523" t="e">
        <f>IF(VLOOKUP($B523,Sheet1!$F$2:$G$553,2,FALSE)=0,"",$L523)</f>
        <v>#N/A</v>
      </c>
    </row>
    <row r="524" spans="1:17" x14ac:dyDescent="0.25">
      <c r="A524" s="4">
        <v>10386</v>
      </c>
      <c r="B524" s="7" t="s">
        <v>763</v>
      </c>
      <c r="C524" s="8">
        <v>42711101</v>
      </c>
      <c r="D524" s="8" t="s">
        <v>108</v>
      </c>
      <c r="E524" s="8">
        <v>923.07624679680396</v>
      </c>
      <c r="F524" s="8">
        <f t="shared" si="32"/>
        <v>0.57369561640572031</v>
      </c>
      <c r="G524" s="5">
        <v>14</v>
      </c>
      <c r="H524" s="8">
        <f t="shared" si="33"/>
        <v>2.0863178644545721</v>
      </c>
      <c r="I524" s="11">
        <v>0.14902270460389799</v>
      </c>
      <c r="J524" s="12">
        <v>523</v>
      </c>
      <c r="K524">
        <f t="shared" si="34"/>
        <v>5997.4871203949724</v>
      </c>
      <c r="L524">
        <f t="shared" si="35"/>
        <v>10250.243635861638</v>
      </c>
      <c r="M524" t="e">
        <f>IF(VLOOKUP(B524,Sheet1!$B$2:$G$553,6,FALSE)=0,"",L524)</f>
        <v>#N/A</v>
      </c>
      <c r="N524" t="e">
        <f>IF(VLOOKUP($B524,Sheet1!$C$2:$G$553,5,FALSE)=0,"",$L524)</f>
        <v>#N/A</v>
      </c>
      <c r="O524" t="e">
        <f>IF(VLOOKUP($B524,Sheet1!$D$2:$G$553,4,FALSE)=0,"",$L524)</f>
        <v>#N/A</v>
      </c>
      <c r="P524" t="e">
        <f>IF(VLOOKUP($B524,Sheet1!$E$2:$G$553,3,FALSE)=0,"",$L524)</f>
        <v>#N/A</v>
      </c>
      <c r="Q524" t="e">
        <f>IF(VLOOKUP($B524,Sheet1!$F$2:$G$553,2,FALSE)=0,"",$L524)</f>
        <v>#N/A</v>
      </c>
    </row>
    <row r="525" spans="1:17" x14ac:dyDescent="0.25">
      <c r="A525" s="4">
        <v>1087</v>
      </c>
      <c r="B525" s="7" t="s">
        <v>764</v>
      </c>
      <c r="C525" s="8">
        <v>152031103</v>
      </c>
      <c r="D525" s="8" t="s">
        <v>765</v>
      </c>
      <c r="E525" s="8">
        <v>71112.066418804505</v>
      </c>
      <c r="F525" s="8">
        <f t="shared" si="32"/>
        <v>44.196436556124617</v>
      </c>
      <c r="G525" s="5">
        <v>444</v>
      </c>
      <c r="H525" s="8">
        <f t="shared" si="33"/>
        <v>66.023797511306626</v>
      </c>
      <c r="I525" s="11">
        <v>0.14870224664708701</v>
      </c>
      <c r="J525" s="12">
        <v>524</v>
      </c>
      <c r="K525">
        <f t="shared" si="34"/>
        <v>6041.6835569510968</v>
      </c>
      <c r="L525">
        <f t="shared" si="35"/>
        <v>10184.219838350331</v>
      </c>
      <c r="M525" t="e">
        <f>IF(VLOOKUP(B525,Sheet1!$B$2:$G$553,6,FALSE)=0,"",L525)</f>
        <v>#N/A</v>
      </c>
      <c r="N525" t="e">
        <f>IF(VLOOKUP($B525,Sheet1!$C$2:$G$553,5,FALSE)=0,"",$L525)</f>
        <v>#N/A</v>
      </c>
      <c r="O525" t="e">
        <f>IF(VLOOKUP($B525,Sheet1!$D$2:$G$553,4,FALSE)=0,"",$L525)</f>
        <v>#N/A</v>
      </c>
      <c r="P525" t="e">
        <f>IF(VLOOKUP($B525,Sheet1!$E$2:$G$553,3,FALSE)=0,"",$L525)</f>
        <v>#N/A</v>
      </c>
      <c r="Q525" t="e">
        <f>IF(VLOOKUP($B525,Sheet1!$F$2:$G$553,2,FALSE)=0,"",$L525)</f>
        <v>#N/A</v>
      </c>
    </row>
    <row r="526" spans="1:17" x14ac:dyDescent="0.25">
      <c r="A526" s="4">
        <v>6232</v>
      </c>
      <c r="B526" s="7" t="s">
        <v>766</v>
      </c>
      <c r="C526" s="8">
        <v>253642101</v>
      </c>
      <c r="D526" s="8" t="s">
        <v>346</v>
      </c>
      <c r="E526" s="8">
        <v>27116.638334695101</v>
      </c>
      <c r="F526" s="8">
        <f t="shared" si="32"/>
        <v>16.853100270164759</v>
      </c>
      <c r="G526" s="5">
        <v>120</v>
      </c>
      <c r="H526" s="8">
        <f t="shared" si="33"/>
        <v>17.842563887931842</v>
      </c>
      <c r="I526" s="11">
        <v>0.14868803239943201</v>
      </c>
      <c r="J526" s="12">
        <v>525</v>
      </c>
      <c r="K526">
        <f t="shared" si="34"/>
        <v>6058.5366572212615</v>
      </c>
      <c r="L526">
        <f t="shared" si="35"/>
        <v>10166.377274462398</v>
      </c>
      <c r="M526" t="e">
        <f>IF(VLOOKUP(B526,Sheet1!$B$2:$G$553,6,FALSE)=0,"",L526)</f>
        <v>#N/A</v>
      </c>
      <c r="N526" t="e">
        <f>IF(VLOOKUP($B526,Sheet1!$C$2:$G$553,5,FALSE)=0,"",$L526)</f>
        <v>#N/A</v>
      </c>
      <c r="O526" t="e">
        <f>IF(VLOOKUP($B526,Sheet1!$D$2:$G$553,4,FALSE)=0,"",$L526)</f>
        <v>#N/A</v>
      </c>
      <c r="P526" t="e">
        <f>IF(VLOOKUP($B526,Sheet1!$E$2:$G$553,3,FALSE)=0,"",$L526)</f>
        <v>#N/A</v>
      </c>
      <c r="Q526" t="e">
        <f>IF(VLOOKUP($B526,Sheet1!$F$2:$G$553,2,FALSE)=0,"",$L526)</f>
        <v>#N/A</v>
      </c>
    </row>
    <row r="527" spans="1:17" x14ac:dyDescent="0.25">
      <c r="A527" s="4">
        <v>1083</v>
      </c>
      <c r="B527" s="7" t="s">
        <v>767</v>
      </c>
      <c r="C527" s="8">
        <v>103091102</v>
      </c>
      <c r="D527" s="8" t="s">
        <v>420</v>
      </c>
      <c r="E527" s="8">
        <v>13688.9230116489</v>
      </c>
      <c r="F527" s="8">
        <f t="shared" si="32"/>
        <v>8.5077209519259789</v>
      </c>
      <c r="G527" s="5">
        <v>67</v>
      </c>
      <c r="H527" s="8">
        <f t="shared" si="33"/>
        <v>9.9595412278485878</v>
      </c>
      <c r="I527" s="11">
        <v>0.14864986907236699</v>
      </c>
      <c r="J527" s="12">
        <v>526</v>
      </c>
      <c r="K527">
        <f t="shared" si="34"/>
        <v>6067.0443781731874</v>
      </c>
      <c r="L527">
        <f t="shared" si="35"/>
        <v>10156.41773323455</v>
      </c>
      <c r="M527" t="e">
        <f>IF(VLOOKUP(B527,Sheet1!$B$2:$G$553,6,FALSE)=0,"",L527)</f>
        <v>#N/A</v>
      </c>
      <c r="N527" t="e">
        <f>IF(VLOOKUP($B527,Sheet1!$C$2:$G$553,5,FALSE)=0,"",$L527)</f>
        <v>#N/A</v>
      </c>
      <c r="O527" t="e">
        <f>IF(VLOOKUP($B527,Sheet1!$D$2:$G$553,4,FALSE)=0,"",$L527)</f>
        <v>#N/A</v>
      </c>
      <c r="P527" t="e">
        <f>IF(VLOOKUP($B527,Sheet1!$E$2:$G$553,3,FALSE)=0,"",$L527)</f>
        <v>#N/A</v>
      </c>
      <c r="Q527" t="e">
        <f>IF(VLOOKUP($B527,Sheet1!$F$2:$G$553,2,FALSE)=0,"",$L527)</f>
        <v>#N/A</v>
      </c>
    </row>
    <row r="528" spans="1:17" x14ac:dyDescent="0.25">
      <c r="A528" s="4">
        <v>1119</v>
      </c>
      <c r="B528" s="7" t="s">
        <v>768</v>
      </c>
      <c r="C528" s="8">
        <v>252811102</v>
      </c>
      <c r="D528" s="8" t="s">
        <v>769</v>
      </c>
      <c r="E528" s="8">
        <v>42830.740397123802</v>
      </c>
      <c r="F528" s="8">
        <f t="shared" si="32"/>
        <v>26.619478183420636</v>
      </c>
      <c r="G528" s="5">
        <v>215</v>
      </c>
      <c r="H528" s="8">
        <f t="shared" si="33"/>
        <v>31.952341778037542</v>
      </c>
      <c r="I528" s="11">
        <v>0.14861554315366299</v>
      </c>
      <c r="J528" s="12">
        <v>527</v>
      </c>
      <c r="K528">
        <f t="shared" si="34"/>
        <v>6093.6638563566084</v>
      </c>
      <c r="L528">
        <f t="shared" si="35"/>
        <v>10124.465391456511</v>
      </c>
      <c r="M528" t="e">
        <f>IF(VLOOKUP(B528,Sheet1!$B$2:$G$553,6,FALSE)=0,"",L528)</f>
        <v>#N/A</v>
      </c>
      <c r="N528" t="e">
        <f>IF(VLOOKUP($B528,Sheet1!$C$2:$G$553,5,FALSE)=0,"",$L528)</f>
        <v>#N/A</v>
      </c>
      <c r="O528" t="e">
        <f>IF(VLOOKUP($B528,Sheet1!$D$2:$G$553,4,FALSE)=0,"",$L528)</f>
        <v>#N/A</v>
      </c>
      <c r="P528" t="e">
        <f>IF(VLOOKUP($B528,Sheet1!$E$2:$G$553,3,FALSE)=0,"",$L528)</f>
        <v>#N/A</v>
      </c>
      <c r="Q528" t="e">
        <f>IF(VLOOKUP($B528,Sheet1!$F$2:$G$553,2,FALSE)=0,"",$L528)</f>
        <v>#N/A</v>
      </c>
    </row>
    <row r="529" spans="1:17" x14ac:dyDescent="0.25">
      <c r="A529" s="4">
        <v>3359</v>
      </c>
      <c r="B529" s="7" t="s">
        <v>770</v>
      </c>
      <c r="C529" s="8">
        <v>152271102</v>
      </c>
      <c r="D529" s="8" t="s">
        <v>249</v>
      </c>
      <c r="E529" s="8">
        <v>49958.747719305698</v>
      </c>
      <c r="F529" s="8">
        <f t="shared" si="32"/>
        <v>31.049563529711435</v>
      </c>
      <c r="G529" s="5">
        <v>279</v>
      </c>
      <c r="H529" s="8">
        <f t="shared" si="33"/>
        <v>41.406187018667701</v>
      </c>
      <c r="I529" s="11">
        <v>0.14840927246834301</v>
      </c>
      <c r="J529" s="12">
        <v>528</v>
      </c>
      <c r="K529">
        <f t="shared" si="34"/>
        <v>6124.7134198863196</v>
      </c>
      <c r="L529">
        <f t="shared" si="35"/>
        <v>10083.059204437845</v>
      </c>
      <c r="M529" t="e">
        <f>IF(VLOOKUP(B529,Sheet1!$B$2:$G$553,6,FALSE)=0,"",L529)</f>
        <v>#N/A</v>
      </c>
      <c r="N529" t="e">
        <f>IF(VLOOKUP($B529,Sheet1!$C$2:$G$553,5,FALSE)=0,"",$L529)</f>
        <v>#N/A</v>
      </c>
      <c r="O529" t="e">
        <f>IF(VLOOKUP($B529,Sheet1!$D$2:$G$553,4,FALSE)=0,"",$L529)</f>
        <v>#N/A</v>
      </c>
      <c r="P529" t="e">
        <f>IF(VLOOKUP($B529,Sheet1!$E$2:$G$553,3,FALSE)=0,"",$L529)</f>
        <v>#N/A</v>
      </c>
      <c r="Q529" t="e">
        <f>IF(VLOOKUP($B529,Sheet1!$F$2:$G$553,2,FALSE)=0,"",$L529)</f>
        <v>#N/A</v>
      </c>
    </row>
    <row r="530" spans="1:17" x14ac:dyDescent="0.25">
      <c r="A530" s="4">
        <v>8461</v>
      </c>
      <c r="B530" s="7" t="s">
        <v>771</v>
      </c>
      <c r="C530" s="8">
        <v>63681102</v>
      </c>
      <c r="D530" s="8" t="s">
        <v>83</v>
      </c>
      <c r="E530" s="8">
        <v>9649.0485066525907</v>
      </c>
      <c r="F530" s="8">
        <f t="shared" si="32"/>
        <v>5.99692262688166</v>
      </c>
      <c r="G530" s="5">
        <v>46</v>
      </c>
      <c r="H530" s="8">
        <f t="shared" si="33"/>
        <v>6.8236127725958138</v>
      </c>
      <c r="I530" s="11">
        <v>0.148339408099909</v>
      </c>
      <c r="J530" s="12">
        <v>529</v>
      </c>
      <c r="K530">
        <f t="shared" si="34"/>
        <v>6130.7103425132009</v>
      </c>
      <c r="L530">
        <f t="shared" si="35"/>
        <v>10076.235591665249</v>
      </c>
      <c r="M530" t="e">
        <f>IF(VLOOKUP(B530,Sheet1!$B$2:$G$553,6,FALSE)=0,"",L530)</f>
        <v>#N/A</v>
      </c>
      <c r="N530" t="e">
        <f>IF(VLOOKUP($B530,Sheet1!$C$2:$G$553,5,FALSE)=0,"",$L530)</f>
        <v>#N/A</v>
      </c>
      <c r="O530" t="e">
        <f>IF(VLOOKUP($B530,Sheet1!$D$2:$G$553,4,FALSE)=0,"",$L530)</f>
        <v>#N/A</v>
      </c>
      <c r="P530" t="e">
        <f>IF(VLOOKUP($B530,Sheet1!$E$2:$G$553,3,FALSE)=0,"",$L530)</f>
        <v>#N/A</v>
      </c>
      <c r="Q530" t="e">
        <f>IF(VLOOKUP($B530,Sheet1!$F$2:$G$553,2,FALSE)=0,"",$L530)</f>
        <v>#N/A</v>
      </c>
    </row>
    <row r="531" spans="1:17" x14ac:dyDescent="0.25">
      <c r="A531" s="4">
        <v>7436</v>
      </c>
      <c r="B531" s="7" t="s">
        <v>772</v>
      </c>
      <c r="C531" s="8">
        <v>24131102</v>
      </c>
      <c r="D531" s="8" t="s">
        <v>773</v>
      </c>
      <c r="E531" s="8">
        <v>3869.51749825057</v>
      </c>
      <c r="F531" s="8">
        <f t="shared" si="32"/>
        <v>2.4049207571476505</v>
      </c>
      <c r="G531" s="5">
        <v>25</v>
      </c>
      <c r="H531" s="8">
        <f t="shared" si="33"/>
        <v>3.7065102776243251</v>
      </c>
      <c r="I531" s="11">
        <v>0.14826041110497301</v>
      </c>
      <c r="J531" s="12">
        <v>530</v>
      </c>
      <c r="K531">
        <f t="shared" si="34"/>
        <v>6133.1152632703488</v>
      </c>
      <c r="L531">
        <f t="shared" si="35"/>
        <v>10072.529081387624</v>
      </c>
      <c r="M531" t="e">
        <f>IF(VLOOKUP(B531,Sheet1!$B$2:$G$553,6,FALSE)=0,"",L531)</f>
        <v>#N/A</v>
      </c>
      <c r="N531" t="e">
        <f>IF(VLOOKUP($B531,Sheet1!$C$2:$G$553,5,FALSE)=0,"",$L531)</f>
        <v>#N/A</v>
      </c>
      <c r="O531" t="e">
        <f>IF(VLOOKUP($B531,Sheet1!$D$2:$G$553,4,FALSE)=0,"",$L531)</f>
        <v>#N/A</v>
      </c>
      <c r="P531" t="e">
        <f>IF(VLOOKUP($B531,Sheet1!$E$2:$G$553,3,FALSE)=0,"",$L531)</f>
        <v>#N/A</v>
      </c>
      <c r="Q531" t="e">
        <f>IF(VLOOKUP($B531,Sheet1!$F$2:$G$553,2,FALSE)=0,"",$L531)</f>
        <v>#N/A</v>
      </c>
    </row>
    <row r="532" spans="1:17" x14ac:dyDescent="0.25">
      <c r="A532" s="4">
        <v>170</v>
      </c>
      <c r="B532" s="7" t="s">
        <v>774</v>
      </c>
      <c r="C532" s="8">
        <v>163231101</v>
      </c>
      <c r="D532" s="8" t="s">
        <v>493</v>
      </c>
      <c r="E532" s="8">
        <v>28782.167776861701</v>
      </c>
      <c r="F532" s="8">
        <f t="shared" si="32"/>
        <v>17.888233546837601</v>
      </c>
      <c r="G532" s="5">
        <v>146</v>
      </c>
      <c r="H532" s="8">
        <f t="shared" si="33"/>
        <v>21.589271346236636</v>
      </c>
      <c r="I532" s="11">
        <v>0.14787172154956599</v>
      </c>
      <c r="J532" s="12">
        <v>531</v>
      </c>
      <c r="K532">
        <f t="shared" si="34"/>
        <v>6151.0034968171867</v>
      </c>
      <c r="L532">
        <f t="shared" si="35"/>
        <v>10050.939810041387</v>
      </c>
      <c r="M532" t="e">
        <f>IF(VLOOKUP(B532,Sheet1!$B$2:$G$553,6,FALSE)=0,"",L532)</f>
        <v>#N/A</v>
      </c>
      <c r="N532" t="e">
        <f>IF(VLOOKUP($B532,Sheet1!$C$2:$G$553,5,FALSE)=0,"",$L532)</f>
        <v>#N/A</v>
      </c>
      <c r="O532" t="e">
        <f>IF(VLOOKUP($B532,Sheet1!$D$2:$G$553,4,FALSE)=0,"",$L532)</f>
        <v>#N/A</v>
      </c>
      <c r="P532" t="e">
        <f>IF(VLOOKUP($B532,Sheet1!$E$2:$G$553,3,FALSE)=0,"",$L532)</f>
        <v>#N/A</v>
      </c>
      <c r="Q532" t="e">
        <f>IF(VLOOKUP($B532,Sheet1!$F$2:$G$553,2,FALSE)=0,"",$L532)</f>
        <v>#N/A</v>
      </c>
    </row>
    <row r="533" spans="1:17" x14ac:dyDescent="0.25">
      <c r="A533" s="4">
        <v>2440</v>
      </c>
      <c r="B533" s="7" t="s">
        <v>775</v>
      </c>
      <c r="C533" s="8">
        <v>102541101</v>
      </c>
      <c r="D533" s="8" t="s">
        <v>79</v>
      </c>
      <c r="E533" s="8">
        <v>51220.5160606309</v>
      </c>
      <c r="F533" s="8">
        <f t="shared" si="32"/>
        <v>31.833757651106836</v>
      </c>
      <c r="G533" s="5">
        <v>254</v>
      </c>
      <c r="H533" s="8">
        <f t="shared" si="33"/>
        <v>37.557414851017782</v>
      </c>
      <c r="I533" s="11">
        <v>0.14786383799613301</v>
      </c>
      <c r="J533" s="12">
        <v>532</v>
      </c>
      <c r="K533">
        <f t="shared" si="34"/>
        <v>6182.8372544682934</v>
      </c>
      <c r="L533">
        <f t="shared" si="35"/>
        <v>10013.382395190369</v>
      </c>
      <c r="M533" t="e">
        <f>IF(VLOOKUP(B533,Sheet1!$B$2:$G$553,6,FALSE)=0,"",L533)</f>
        <v>#N/A</v>
      </c>
      <c r="N533" t="e">
        <f>IF(VLOOKUP($B533,Sheet1!$C$2:$G$553,5,FALSE)=0,"",$L533)</f>
        <v>#N/A</v>
      </c>
      <c r="O533" t="e">
        <f>IF(VLOOKUP($B533,Sheet1!$D$2:$G$553,4,FALSE)=0,"",$L533)</f>
        <v>#N/A</v>
      </c>
      <c r="P533" t="e">
        <f>IF(VLOOKUP($B533,Sheet1!$E$2:$G$553,3,FALSE)=0,"",$L533)</f>
        <v>#N/A</v>
      </c>
      <c r="Q533" t="e">
        <f>IF(VLOOKUP($B533,Sheet1!$F$2:$G$553,2,FALSE)=0,"",$L533)</f>
        <v>#N/A</v>
      </c>
    </row>
    <row r="534" spans="1:17" x14ac:dyDescent="0.25">
      <c r="A534" s="4">
        <v>6322</v>
      </c>
      <c r="B534" s="7" t="s">
        <v>776</v>
      </c>
      <c r="C534" s="8">
        <v>43161101</v>
      </c>
      <c r="D534" s="8" t="s">
        <v>734</v>
      </c>
      <c r="E534" s="8">
        <v>9030.0657247520194</v>
      </c>
      <c r="F534" s="8">
        <f t="shared" si="32"/>
        <v>5.6122223273785083</v>
      </c>
      <c r="G534" s="5">
        <v>36</v>
      </c>
      <c r="H534" s="8">
        <f t="shared" si="33"/>
        <v>5.3117566046386919</v>
      </c>
      <c r="I534" s="11">
        <v>0.147548794573297</v>
      </c>
      <c r="J534" s="12">
        <v>533</v>
      </c>
      <c r="K534">
        <f t="shared" si="34"/>
        <v>6188.4494767956721</v>
      </c>
      <c r="L534">
        <f t="shared" si="35"/>
        <v>10008.07063858573</v>
      </c>
      <c r="M534" t="e">
        <f>IF(VLOOKUP(B534,Sheet1!$B$2:$G$553,6,FALSE)=0,"",L534)</f>
        <v>#N/A</v>
      </c>
      <c r="N534" t="e">
        <f>IF(VLOOKUP($B534,Sheet1!$C$2:$G$553,5,FALSE)=0,"",$L534)</f>
        <v>#N/A</v>
      </c>
      <c r="O534" t="e">
        <f>IF(VLOOKUP($B534,Sheet1!$D$2:$G$553,4,FALSE)=0,"",$L534)</f>
        <v>#N/A</v>
      </c>
      <c r="P534" t="e">
        <f>IF(VLOOKUP($B534,Sheet1!$E$2:$G$553,3,FALSE)=0,"",$L534)</f>
        <v>#N/A</v>
      </c>
      <c r="Q534" t="e">
        <f>IF(VLOOKUP($B534,Sheet1!$F$2:$G$553,2,FALSE)=0,"",$L534)</f>
        <v>#N/A</v>
      </c>
    </row>
    <row r="535" spans="1:17" x14ac:dyDescent="0.25">
      <c r="A535" s="4">
        <v>6558</v>
      </c>
      <c r="B535" s="7" t="s">
        <v>777</v>
      </c>
      <c r="C535" s="8">
        <v>42571102</v>
      </c>
      <c r="D535" s="8" t="s">
        <v>719</v>
      </c>
      <c r="E535" s="8">
        <v>14550.705563426</v>
      </c>
      <c r="F535" s="8">
        <f t="shared" si="32"/>
        <v>9.0433222892641396</v>
      </c>
      <c r="G535" s="5">
        <v>98</v>
      </c>
      <c r="H535" s="8">
        <f t="shared" si="33"/>
        <v>14.45187404674342</v>
      </c>
      <c r="I535" s="11">
        <v>0.14746810251779</v>
      </c>
      <c r="J535" s="12">
        <v>534</v>
      </c>
      <c r="K535">
        <f t="shared" si="34"/>
        <v>6197.4927990849365</v>
      </c>
      <c r="L535">
        <f t="shared" si="35"/>
        <v>9993.6187645389873</v>
      </c>
      <c r="M535" t="e">
        <f>IF(VLOOKUP(B535,Sheet1!$B$2:$G$553,6,FALSE)=0,"",L535)</f>
        <v>#N/A</v>
      </c>
      <c r="N535" t="e">
        <f>IF(VLOOKUP($B535,Sheet1!$C$2:$G$553,5,FALSE)=0,"",$L535)</f>
        <v>#N/A</v>
      </c>
      <c r="O535" t="e">
        <f>IF(VLOOKUP($B535,Sheet1!$D$2:$G$553,4,FALSE)=0,"",$L535)</f>
        <v>#N/A</v>
      </c>
      <c r="P535" t="e">
        <f>IF(VLOOKUP($B535,Sheet1!$E$2:$G$553,3,FALSE)=0,"",$L535)</f>
        <v>#N/A</v>
      </c>
      <c r="Q535" t="e">
        <f>IF(VLOOKUP($B535,Sheet1!$F$2:$G$553,2,FALSE)=0,"",$L535)</f>
        <v>#N/A</v>
      </c>
    </row>
    <row r="536" spans="1:17" x14ac:dyDescent="0.25">
      <c r="A536" s="4">
        <v>6860</v>
      </c>
      <c r="B536" s="7" t="s">
        <v>778</v>
      </c>
      <c r="C536" s="8">
        <v>192221101</v>
      </c>
      <c r="D536" s="8" t="s">
        <v>624</v>
      </c>
      <c r="E536" s="8">
        <v>11300.059642989299</v>
      </c>
      <c r="F536" s="8">
        <f t="shared" si="32"/>
        <v>7.0230327178305156</v>
      </c>
      <c r="G536" s="5">
        <v>87</v>
      </c>
      <c r="H536" s="8">
        <f t="shared" si="33"/>
        <v>12.825734640018679</v>
      </c>
      <c r="I536" s="11">
        <v>0.14742223724159401</v>
      </c>
      <c r="J536" s="12">
        <v>535</v>
      </c>
      <c r="K536">
        <f t="shared" si="34"/>
        <v>6204.515831802767</v>
      </c>
      <c r="L536">
        <f t="shared" si="35"/>
        <v>9980.7930298989686</v>
      </c>
      <c r="M536" t="e">
        <f>IF(VLOOKUP(B536,Sheet1!$B$2:$G$553,6,FALSE)=0,"",L536)</f>
        <v>#N/A</v>
      </c>
      <c r="N536" t="e">
        <f>IF(VLOOKUP($B536,Sheet1!$C$2:$G$553,5,FALSE)=0,"",$L536)</f>
        <v>#N/A</v>
      </c>
      <c r="O536" t="e">
        <f>IF(VLOOKUP($B536,Sheet1!$D$2:$G$553,4,FALSE)=0,"",$L536)</f>
        <v>#N/A</v>
      </c>
      <c r="P536" t="e">
        <f>IF(VLOOKUP($B536,Sheet1!$E$2:$G$553,3,FALSE)=0,"",$L536)</f>
        <v>#N/A</v>
      </c>
      <c r="Q536" t="e">
        <f>IF(VLOOKUP($B536,Sheet1!$F$2:$G$553,2,FALSE)=0,"",$L536)</f>
        <v>#N/A</v>
      </c>
    </row>
    <row r="537" spans="1:17" x14ac:dyDescent="0.25">
      <c r="A537" s="4">
        <v>2892</v>
      </c>
      <c r="B537" s="7" t="s">
        <v>779</v>
      </c>
      <c r="C537" s="8">
        <v>102911107</v>
      </c>
      <c r="D537" s="8" t="s">
        <v>416</v>
      </c>
      <c r="E537" s="8">
        <v>36171.542148219502</v>
      </c>
      <c r="F537" s="8">
        <f t="shared" si="32"/>
        <v>22.480759570055625</v>
      </c>
      <c r="G537" s="5">
        <v>273</v>
      </c>
      <c r="H537" s="8">
        <f t="shared" si="33"/>
        <v>40.217716489744518</v>
      </c>
      <c r="I537" s="11">
        <v>0.14731764281957699</v>
      </c>
      <c r="J537" s="12">
        <v>536</v>
      </c>
      <c r="K537">
        <f t="shared" si="34"/>
        <v>6226.9965913728229</v>
      </c>
      <c r="L537">
        <f t="shared" si="35"/>
        <v>9940.5753134092247</v>
      </c>
      <c r="M537" t="e">
        <f>IF(VLOOKUP(B537,Sheet1!$B$2:$G$553,6,FALSE)=0,"",L537)</f>
        <v>#N/A</v>
      </c>
      <c r="N537" t="e">
        <f>IF(VLOOKUP($B537,Sheet1!$C$2:$G$553,5,FALSE)=0,"",$L537)</f>
        <v>#N/A</v>
      </c>
      <c r="O537" t="e">
        <f>IF(VLOOKUP($B537,Sheet1!$D$2:$G$553,4,FALSE)=0,"",$L537)</f>
        <v>#N/A</v>
      </c>
      <c r="P537" t="e">
        <f>IF(VLOOKUP($B537,Sheet1!$E$2:$G$553,3,FALSE)=0,"",$L537)</f>
        <v>#N/A</v>
      </c>
      <c r="Q537" t="e">
        <f>IF(VLOOKUP($B537,Sheet1!$F$2:$G$553,2,FALSE)=0,"",$L537)</f>
        <v>#N/A</v>
      </c>
    </row>
    <row r="538" spans="1:17" x14ac:dyDescent="0.25">
      <c r="A538" s="4">
        <v>1817</v>
      </c>
      <c r="B538" s="7" t="s">
        <v>780</v>
      </c>
      <c r="C538" s="8">
        <v>254432104</v>
      </c>
      <c r="D538" s="8" t="s">
        <v>49</v>
      </c>
      <c r="E538" s="8">
        <v>79840.178394779796</v>
      </c>
      <c r="F538" s="8">
        <f t="shared" si="32"/>
        <v>49.620993408812801</v>
      </c>
      <c r="G538" s="5">
        <v>518</v>
      </c>
      <c r="H538" s="8">
        <f t="shared" si="33"/>
        <v>76.19863764696241</v>
      </c>
      <c r="I538" s="11">
        <v>0.14710161707907801</v>
      </c>
      <c r="J538" s="12">
        <v>537</v>
      </c>
      <c r="K538">
        <f t="shared" si="34"/>
        <v>6276.6175847816357</v>
      </c>
      <c r="L538">
        <f t="shared" si="35"/>
        <v>9864.3766757622616</v>
      </c>
      <c r="M538" t="e">
        <f>IF(VLOOKUP(B538,Sheet1!$B$2:$G$553,6,FALSE)=0,"",L538)</f>
        <v>#N/A</v>
      </c>
      <c r="N538" t="e">
        <f>IF(VLOOKUP($B538,Sheet1!$C$2:$G$553,5,FALSE)=0,"",$L538)</f>
        <v>#N/A</v>
      </c>
      <c r="O538" t="e">
        <f>IF(VLOOKUP($B538,Sheet1!$D$2:$G$553,4,FALSE)=0,"",$L538)</f>
        <v>#N/A</v>
      </c>
      <c r="P538" t="e">
        <f>IF(VLOOKUP($B538,Sheet1!$E$2:$G$553,3,FALSE)=0,"",$L538)</f>
        <v>#N/A</v>
      </c>
      <c r="Q538" t="e">
        <f>IF(VLOOKUP($B538,Sheet1!$F$2:$G$553,2,FALSE)=0,"",$L538)</f>
        <v>#N/A</v>
      </c>
    </row>
    <row r="539" spans="1:17" x14ac:dyDescent="0.25">
      <c r="A539" s="4">
        <v>5315</v>
      </c>
      <c r="B539" s="7" t="s">
        <v>781</v>
      </c>
      <c r="C539" s="8">
        <v>103401101</v>
      </c>
      <c r="D539" s="8" t="s">
        <v>205</v>
      </c>
      <c r="E539" s="8">
        <v>29071.179977989199</v>
      </c>
      <c r="F539" s="8">
        <f t="shared" si="32"/>
        <v>18.067855797382972</v>
      </c>
      <c r="G539" s="5">
        <v>200</v>
      </c>
      <c r="H539" s="8">
        <f t="shared" si="33"/>
        <v>29.386991048461802</v>
      </c>
      <c r="I539" s="11">
        <v>0.14693495524230901</v>
      </c>
      <c r="J539" s="12">
        <v>538</v>
      </c>
      <c r="K539">
        <f t="shared" si="34"/>
        <v>6294.6854405790191</v>
      </c>
      <c r="L539">
        <f t="shared" si="35"/>
        <v>9834.9896847138007</v>
      </c>
      <c r="M539" t="e">
        <f>IF(VLOOKUP(B539,Sheet1!$B$2:$G$553,6,FALSE)=0,"",L539)</f>
        <v>#N/A</v>
      </c>
      <c r="N539" t="e">
        <f>IF(VLOOKUP($B539,Sheet1!$C$2:$G$553,5,FALSE)=0,"",$L539)</f>
        <v>#N/A</v>
      </c>
      <c r="O539" t="e">
        <f>IF(VLOOKUP($B539,Sheet1!$D$2:$G$553,4,FALSE)=0,"",$L539)</f>
        <v>#N/A</v>
      </c>
      <c r="P539" t="e">
        <f>IF(VLOOKUP($B539,Sheet1!$E$2:$G$553,3,FALSE)=0,"",$L539)</f>
        <v>#N/A</v>
      </c>
      <c r="Q539" t="e">
        <f>IF(VLOOKUP($B539,Sheet1!$F$2:$G$553,2,FALSE)=0,"",$L539)</f>
        <v>#N/A</v>
      </c>
    </row>
    <row r="540" spans="1:17" x14ac:dyDescent="0.25">
      <c r="A540" s="4">
        <v>7739</v>
      </c>
      <c r="B540" s="7" t="s">
        <v>782</v>
      </c>
      <c r="C540" s="8">
        <v>182391103</v>
      </c>
      <c r="D540" s="8" t="s">
        <v>608</v>
      </c>
      <c r="E540" s="8">
        <v>4628.04597021687</v>
      </c>
      <c r="F540" s="8">
        <f t="shared" si="32"/>
        <v>2.8763492667600188</v>
      </c>
      <c r="G540" s="5">
        <v>23</v>
      </c>
      <c r="H540" s="8">
        <f t="shared" si="33"/>
        <v>3.3766293545725965</v>
      </c>
      <c r="I540" s="11">
        <v>0.14680997193793899</v>
      </c>
      <c r="J540" s="12">
        <v>539</v>
      </c>
      <c r="K540">
        <f t="shared" si="34"/>
        <v>6297.5617898457795</v>
      </c>
      <c r="L540">
        <f t="shared" si="35"/>
        <v>9831.6130553592284</v>
      </c>
      <c r="M540" t="e">
        <f>IF(VLOOKUP(B540,Sheet1!$B$2:$G$553,6,FALSE)=0,"",L540)</f>
        <v>#N/A</v>
      </c>
      <c r="N540" t="e">
        <f>IF(VLOOKUP($B540,Sheet1!$C$2:$G$553,5,FALSE)=0,"",$L540)</f>
        <v>#N/A</v>
      </c>
      <c r="O540" t="e">
        <f>IF(VLOOKUP($B540,Sheet1!$D$2:$G$553,4,FALSE)=0,"",$L540)</f>
        <v>#N/A</v>
      </c>
      <c r="P540" t="e">
        <f>IF(VLOOKUP($B540,Sheet1!$E$2:$G$553,3,FALSE)=0,"",$L540)</f>
        <v>#N/A</v>
      </c>
      <c r="Q540" t="e">
        <f>IF(VLOOKUP($B540,Sheet1!$F$2:$G$553,2,FALSE)=0,"",$L540)</f>
        <v>#N/A</v>
      </c>
    </row>
    <row r="541" spans="1:17" x14ac:dyDescent="0.25">
      <c r="A541" s="4">
        <v>1598</v>
      </c>
      <c r="B541" s="7" t="s">
        <v>783</v>
      </c>
      <c r="C541" s="8">
        <v>102931103</v>
      </c>
      <c r="D541" s="8" t="s">
        <v>598</v>
      </c>
      <c r="E541" s="8">
        <v>46964.647198593499</v>
      </c>
      <c r="F541" s="8">
        <f t="shared" si="32"/>
        <v>29.188717960592601</v>
      </c>
      <c r="G541" s="5">
        <v>357</v>
      </c>
      <c r="H541" s="8">
        <f t="shared" si="33"/>
        <v>52.358262540560929</v>
      </c>
      <c r="I541" s="11">
        <v>0.146661799833504</v>
      </c>
      <c r="J541" s="12">
        <v>540</v>
      </c>
      <c r="K541">
        <f t="shared" si="34"/>
        <v>6326.7505078063723</v>
      </c>
      <c r="L541">
        <f t="shared" si="35"/>
        <v>9779.2547928186668</v>
      </c>
      <c r="M541" t="e">
        <f>IF(VLOOKUP(B541,Sheet1!$B$2:$G$553,6,FALSE)=0,"",L541)</f>
        <v>#N/A</v>
      </c>
      <c r="N541" t="e">
        <f>IF(VLOOKUP($B541,Sheet1!$C$2:$G$553,5,FALSE)=0,"",$L541)</f>
        <v>#N/A</v>
      </c>
      <c r="O541" t="e">
        <f>IF(VLOOKUP($B541,Sheet1!$D$2:$G$553,4,FALSE)=0,"",$L541)</f>
        <v>#N/A</v>
      </c>
      <c r="P541" t="e">
        <f>IF(VLOOKUP($B541,Sheet1!$E$2:$G$553,3,FALSE)=0,"",$L541)</f>
        <v>#N/A</v>
      </c>
      <c r="Q541" t="e">
        <f>IF(VLOOKUP($B541,Sheet1!$F$2:$G$553,2,FALSE)=0,"",$L541)</f>
        <v>#N/A</v>
      </c>
    </row>
    <row r="542" spans="1:17" x14ac:dyDescent="0.25">
      <c r="A542" s="4">
        <v>2008</v>
      </c>
      <c r="B542" s="7" t="s">
        <v>784</v>
      </c>
      <c r="C542" s="8">
        <v>254421101</v>
      </c>
      <c r="D542" s="8" t="s">
        <v>301</v>
      </c>
      <c r="E542" s="8">
        <v>40241.339141113902</v>
      </c>
      <c r="F542" s="8">
        <f t="shared" si="32"/>
        <v>25.010154842208763</v>
      </c>
      <c r="G542" s="5">
        <v>276</v>
      </c>
      <c r="H542" s="8">
        <f t="shared" si="33"/>
        <v>40.452099019679757</v>
      </c>
      <c r="I542" s="11">
        <v>0.14656557615825999</v>
      </c>
      <c r="J542" s="12">
        <v>541</v>
      </c>
      <c r="K542">
        <f t="shared" si="34"/>
        <v>6351.7606626485813</v>
      </c>
      <c r="L542">
        <f t="shared" si="35"/>
        <v>9738.8026937989871</v>
      </c>
      <c r="M542" t="e">
        <f>IF(VLOOKUP(B542,Sheet1!$B$2:$G$553,6,FALSE)=0,"",L542)</f>
        <v>#N/A</v>
      </c>
      <c r="N542" t="e">
        <f>IF(VLOOKUP($B542,Sheet1!$C$2:$G$553,5,FALSE)=0,"",$L542)</f>
        <v>#N/A</v>
      </c>
      <c r="O542" t="e">
        <f>IF(VLOOKUP($B542,Sheet1!$D$2:$G$553,4,FALSE)=0,"",$L542)</f>
        <v>#N/A</v>
      </c>
      <c r="P542" t="e">
        <f>IF(VLOOKUP($B542,Sheet1!$E$2:$G$553,3,FALSE)=0,"",$L542)</f>
        <v>#N/A</v>
      </c>
      <c r="Q542" t="e">
        <f>IF(VLOOKUP($B542,Sheet1!$F$2:$G$553,2,FALSE)=0,"",$L542)</f>
        <v>#N/A</v>
      </c>
    </row>
    <row r="543" spans="1:17" x14ac:dyDescent="0.25">
      <c r="A543" s="4">
        <v>6294</v>
      </c>
      <c r="B543" s="7" t="s">
        <v>785</v>
      </c>
      <c r="C543" s="8">
        <v>163541101</v>
      </c>
      <c r="D543" s="8" t="s">
        <v>106</v>
      </c>
      <c r="E543" s="8">
        <v>19618.6008178839</v>
      </c>
      <c r="F543" s="8">
        <f t="shared" si="32"/>
        <v>12.193039663072653</v>
      </c>
      <c r="G543" s="5">
        <v>113</v>
      </c>
      <c r="H543" s="8">
        <f t="shared" si="33"/>
        <v>16.536732583723094</v>
      </c>
      <c r="I543" s="11">
        <v>0.146342766227638</v>
      </c>
      <c r="J543" s="12">
        <v>542</v>
      </c>
      <c r="K543">
        <f t="shared" si="34"/>
        <v>6363.9537023116536</v>
      </c>
      <c r="L543">
        <f t="shared" si="35"/>
        <v>9722.2659612152638</v>
      </c>
      <c r="M543" t="e">
        <f>IF(VLOOKUP(B543,Sheet1!$B$2:$G$553,6,FALSE)=0,"",L543)</f>
        <v>#N/A</v>
      </c>
      <c r="N543" t="e">
        <f>IF(VLOOKUP($B543,Sheet1!$C$2:$G$553,5,FALSE)=0,"",$L543)</f>
        <v>#N/A</v>
      </c>
      <c r="O543" t="e">
        <f>IF(VLOOKUP($B543,Sheet1!$D$2:$G$553,4,FALSE)=0,"",$L543)</f>
        <v>#N/A</v>
      </c>
      <c r="P543" t="e">
        <f>IF(VLOOKUP($B543,Sheet1!$E$2:$G$553,3,FALSE)=0,"",$L543)</f>
        <v>#N/A</v>
      </c>
      <c r="Q543" t="e">
        <f>IF(VLOOKUP($B543,Sheet1!$F$2:$G$553,2,FALSE)=0,"",$L543)</f>
        <v>#N/A</v>
      </c>
    </row>
    <row r="544" spans="1:17" x14ac:dyDescent="0.25">
      <c r="A544" s="4">
        <v>6920</v>
      </c>
      <c r="B544" s="7" t="s">
        <v>786</v>
      </c>
      <c r="C544" s="8">
        <v>42681102</v>
      </c>
      <c r="D544" s="8" t="s">
        <v>522</v>
      </c>
      <c r="E544" s="8">
        <v>14664.971455123101</v>
      </c>
      <c r="F544" s="8">
        <f t="shared" si="32"/>
        <v>9.1143390025625237</v>
      </c>
      <c r="G544" s="5">
        <v>45</v>
      </c>
      <c r="H544" s="8">
        <f t="shared" si="33"/>
        <v>6.5819586024062549</v>
      </c>
      <c r="I544" s="11">
        <v>0.14626574672013901</v>
      </c>
      <c r="J544" s="12">
        <v>543</v>
      </c>
      <c r="K544">
        <f t="shared" si="34"/>
        <v>6373.0680413142163</v>
      </c>
      <c r="L544">
        <f t="shared" si="35"/>
        <v>9715.6840026128575</v>
      </c>
      <c r="M544" t="e">
        <f>IF(VLOOKUP(B544,Sheet1!$B$2:$G$553,6,FALSE)=0,"",L544)</f>
        <v>#N/A</v>
      </c>
      <c r="N544" t="e">
        <f>IF(VLOOKUP($B544,Sheet1!$C$2:$G$553,5,FALSE)=0,"",$L544)</f>
        <v>#N/A</v>
      </c>
      <c r="O544" t="e">
        <f>IF(VLOOKUP($B544,Sheet1!$D$2:$G$553,4,FALSE)=0,"",$L544)</f>
        <v>#N/A</v>
      </c>
      <c r="P544" t="e">
        <f>IF(VLOOKUP($B544,Sheet1!$E$2:$G$553,3,FALSE)=0,"",$L544)</f>
        <v>#N/A</v>
      </c>
      <c r="Q544" t="e">
        <f>IF(VLOOKUP($B544,Sheet1!$F$2:$G$553,2,FALSE)=0,"",$L544)</f>
        <v>#N/A</v>
      </c>
    </row>
    <row r="545" spans="1:17" x14ac:dyDescent="0.25">
      <c r="A545" s="4">
        <v>1698</v>
      </c>
      <c r="B545" s="7" t="s">
        <v>787</v>
      </c>
      <c r="C545" s="8">
        <v>192221102</v>
      </c>
      <c r="D545" s="8" t="s">
        <v>788</v>
      </c>
      <c r="E545" s="8">
        <v>10727.9171384487</v>
      </c>
      <c r="F545" s="8">
        <f t="shared" si="32"/>
        <v>6.6674438399308267</v>
      </c>
      <c r="G545" s="5">
        <v>39</v>
      </c>
      <c r="H545" s="8">
        <f t="shared" si="33"/>
        <v>5.6881675801547606</v>
      </c>
      <c r="I545" s="11">
        <v>0.145850450773199</v>
      </c>
      <c r="J545" s="12">
        <v>544</v>
      </c>
      <c r="K545">
        <f t="shared" si="34"/>
        <v>6379.7354851541468</v>
      </c>
      <c r="L545">
        <f t="shared" si="35"/>
        <v>9709.9958350327033</v>
      </c>
      <c r="M545" t="e">
        <f>IF(VLOOKUP(B545,Sheet1!$B$2:$G$553,6,FALSE)=0,"",L545)</f>
        <v>#N/A</v>
      </c>
      <c r="N545" t="e">
        <f>IF(VLOOKUP($B545,Sheet1!$C$2:$G$553,5,FALSE)=0,"",$L545)</f>
        <v>#N/A</v>
      </c>
      <c r="O545" t="e">
        <f>IF(VLOOKUP($B545,Sheet1!$D$2:$G$553,4,FALSE)=0,"",$L545)</f>
        <v>#N/A</v>
      </c>
      <c r="P545" t="e">
        <f>IF(VLOOKUP($B545,Sheet1!$E$2:$G$553,3,FALSE)=0,"",$L545)</f>
        <v>#N/A</v>
      </c>
      <c r="Q545" t="e">
        <f>IF(VLOOKUP($B545,Sheet1!$F$2:$G$553,2,FALSE)=0,"",$L545)</f>
        <v>#N/A</v>
      </c>
    </row>
    <row r="546" spans="1:17" x14ac:dyDescent="0.25">
      <c r="A546" s="4">
        <v>2911</v>
      </c>
      <c r="B546" s="7" t="s">
        <v>789</v>
      </c>
      <c r="C546" s="8">
        <v>153652108</v>
      </c>
      <c r="D546" s="8" t="s">
        <v>635</v>
      </c>
      <c r="E546" s="8">
        <v>7078.7755953297601</v>
      </c>
      <c r="F546" s="8">
        <f t="shared" si="32"/>
        <v>4.3994876291670355</v>
      </c>
      <c r="G546" s="5">
        <v>72</v>
      </c>
      <c r="H546" s="8">
        <f t="shared" si="33"/>
        <v>10.475454718308312</v>
      </c>
      <c r="I546" s="11">
        <v>0.145492426643171</v>
      </c>
      <c r="J546" s="12">
        <v>545</v>
      </c>
      <c r="K546">
        <f t="shared" si="34"/>
        <v>6384.134972783314</v>
      </c>
      <c r="L546">
        <f t="shared" si="35"/>
        <v>9699.5203803143959</v>
      </c>
      <c r="M546" t="e">
        <f>IF(VLOOKUP(B546,Sheet1!$B$2:$G$553,6,FALSE)=0,"",L546)</f>
        <v>#N/A</v>
      </c>
      <c r="N546" t="e">
        <f>IF(VLOOKUP($B546,Sheet1!$C$2:$G$553,5,FALSE)=0,"",$L546)</f>
        <v>#N/A</v>
      </c>
      <c r="O546" t="e">
        <f>IF(VLOOKUP($B546,Sheet1!$D$2:$G$553,4,FALSE)=0,"",$L546)</f>
        <v>#N/A</v>
      </c>
      <c r="P546" t="e">
        <f>IF(VLOOKUP($B546,Sheet1!$E$2:$G$553,3,FALSE)=0,"",$L546)</f>
        <v>#N/A</v>
      </c>
      <c r="Q546" t="e">
        <f>IF(VLOOKUP($B546,Sheet1!$F$2:$G$553,2,FALSE)=0,"",$L546)</f>
        <v>#N/A</v>
      </c>
    </row>
    <row r="547" spans="1:17" x14ac:dyDescent="0.25">
      <c r="A547" s="4">
        <v>2598</v>
      </c>
      <c r="B547" s="7" t="s">
        <v>790</v>
      </c>
      <c r="C547" s="8">
        <v>102781101</v>
      </c>
      <c r="D547" s="8" t="s">
        <v>39</v>
      </c>
      <c r="E547" s="8">
        <v>9225.9589273977799</v>
      </c>
      <c r="F547" s="8">
        <f t="shared" si="32"/>
        <v>5.7339707441875571</v>
      </c>
      <c r="G547" s="5">
        <v>154</v>
      </c>
      <c r="H547" s="8">
        <f t="shared" si="33"/>
        <v>22.356678217974718</v>
      </c>
      <c r="I547" s="11">
        <v>0.14517323518165401</v>
      </c>
      <c r="J547" s="12">
        <v>546</v>
      </c>
      <c r="K547">
        <f t="shared" si="34"/>
        <v>6389.8689435275019</v>
      </c>
      <c r="L547">
        <f t="shared" si="35"/>
        <v>9677.1637020964208</v>
      </c>
      <c r="M547" t="e">
        <f>IF(VLOOKUP(B547,Sheet1!$B$2:$G$553,6,FALSE)=0,"",L547)</f>
        <v>#N/A</v>
      </c>
      <c r="N547" t="e">
        <f>IF(VLOOKUP($B547,Sheet1!$C$2:$G$553,5,FALSE)=0,"",$L547)</f>
        <v>#N/A</v>
      </c>
      <c r="O547" t="e">
        <f>IF(VLOOKUP($B547,Sheet1!$D$2:$G$553,4,FALSE)=0,"",$L547)</f>
        <v>#N/A</v>
      </c>
      <c r="P547" t="e">
        <f>IF(VLOOKUP($B547,Sheet1!$E$2:$G$553,3,FALSE)=0,"",$L547)</f>
        <v>#N/A</v>
      </c>
      <c r="Q547" t="e">
        <f>IF(VLOOKUP($B547,Sheet1!$F$2:$G$553,2,FALSE)=0,"",$L547)</f>
        <v>#N/A</v>
      </c>
    </row>
    <row r="548" spans="1:17" x14ac:dyDescent="0.25">
      <c r="A548" s="4">
        <v>2127</v>
      </c>
      <c r="B548" s="7" t="s">
        <v>791</v>
      </c>
      <c r="C548" s="8">
        <v>182391103</v>
      </c>
      <c r="D548" s="8" t="s">
        <v>608</v>
      </c>
      <c r="E548" s="8">
        <v>29207.738763351201</v>
      </c>
      <c r="F548" s="8">
        <f t="shared" si="32"/>
        <v>18.152727634152392</v>
      </c>
      <c r="G548" s="5">
        <v>109</v>
      </c>
      <c r="H548" s="8">
        <f t="shared" si="33"/>
        <v>15.800764287214248</v>
      </c>
      <c r="I548" s="11">
        <v>0.14496114024967199</v>
      </c>
      <c r="J548" s="12">
        <v>547</v>
      </c>
      <c r="K548">
        <f t="shared" si="34"/>
        <v>6408.021671161654</v>
      </c>
      <c r="L548">
        <f t="shared" si="35"/>
        <v>9661.3629378092064</v>
      </c>
      <c r="M548" t="e">
        <f>IF(VLOOKUP(B548,Sheet1!$B$2:$G$553,6,FALSE)=0,"",L548)</f>
        <v>#N/A</v>
      </c>
      <c r="N548" t="e">
        <f>IF(VLOOKUP($B548,Sheet1!$C$2:$G$553,5,FALSE)=0,"",$L548)</f>
        <v>#N/A</v>
      </c>
      <c r="O548" t="e">
        <f>IF(VLOOKUP($B548,Sheet1!$D$2:$G$553,4,FALSE)=0,"",$L548)</f>
        <v>#N/A</v>
      </c>
      <c r="P548" t="e">
        <f>IF(VLOOKUP($B548,Sheet1!$E$2:$G$553,3,FALSE)=0,"",$L548)</f>
        <v>#N/A</v>
      </c>
      <c r="Q548" t="e">
        <f>IF(VLOOKUP($B548,Sheet1!$F$2:$G$553,2,FALSE)=0,"",$L548)</f>
        <v>#N/A</v>
      </c>
    </row>
    <row r="549" spans="1:17" x14ac:dyDescent="0.25">
      <c r="A549" s="4">
        <v>381</v>
      </c>
      <c r="B549" s="7" t="s">
        <v>792</v>
      </c>
      <c r="C549" s="8">
        <v>152282101</v>
      </c>
      <c r="D549" s="8" t="s">
        <v>91</v>
      </c>
      <c r="E549" s="8">
        <v>69889.601505907704</v>
      </c>
      <c r="F549" s="8">
        <f t="shared" si="32"/>
        <v>43.436669674274519</v>
      </c>
      <c r="G549" s="5">
        <v>431</v>
      </c>
      <c r="H549" s="8">
        <f t="shared" si="33"/>
        <v>62.404764112248138</v>
      </c>
      <c r="I549" s="11">
        <v>0.14479063599129499</v>
      </c>
      <c r="J549" s="12">
        <v>548</v>
      </c>
      <c r="K549">
        <f t="shared" si="34"/>
        <v>6451.4583408359285</v>
      </c>
      <c r="L549">
        <f t="shared" si="35"/>
        <v>9598.9581736969576</v>
      </c>
      <c r="M549" t="e">
        <f>IF(VLOOKUP(B549,Sheet1!$B$2:$G$553,6,FALSE)=0,"",L549)</f>
        <v>#N/A</v>
      </c>
      <c r="N549" t="e">
        <f>IF(VLOOKUP($B549,Sheet1!$C$2:$G$553,5,FALSE)=0,"",$L549)</f>
        <v>#N/A</v>
      </c>
      <c r="O549" t="e">
        <f>IF(VLOOKUP($B549,Sheet1!$D$2:$G$553,4,FALSE)=0,"",$L549)</f>
        <v>#N/A</v>
      </c>
      <c r="P549" t="e">
        <f>IF(VLOOKUP($B549,Sheet1!$E$2:$G$553,3,FALSE)=0,"",$L549)</f>
        <v>#N/A</v>
      </c>
      <c r="Q549" t="e">
        <f>IF(VLOOKUP($B549,Sheet1!$F$2:$G$553,2,FALSE)=0,"",$L549)</f>
        <v>#N/A</v>
      </c>
    </row>
    <row r="550" spans="1:17" x14ac:dyDescent="0.25">
      <c r="A550" s="4">
        <v>3913</v>
      </c>
      <c r="B550" s="7" t="s">
        <v>793</v>
      </c>
      <c r="C550" s="8">
        <v>103331101</v>
      </c>
      <c r="D550" s="8" t="s">
        <v>178</v>
      </c>
      <c r="E550" s="8">
        <v>21993.720013435301</v>
      </c>
      <c r="F550" s="8">
        <f t="shared" si="32"/>
        <v>13.669185838057986</v>
      </c>
      <c r="G550" s="5">
        <v>170</v>
      </c>
      <c r="H550" s="8">
        <f t="shared" si="33"/>
        <v>24.548555013828761</v>
      </c>
      <c r="I550" s="11">
        <v>0.14440326478722801</v>
      </c>
      <c r="J550" s="12">
        <v>549</v>
      </c>
      <c r="K550">
        <f t="shared" si="34"/>
        <v>6465.1275266739867</v>
      </c>
      <c r="L550">
        <f t="shared" si="35"/>
        <v>9574.4096186831284</v>
      </c>
      <c r="M550" t="e">
        <f>IF(VLOOKUP(B550,Sheet1!$B$2:$G$553,6,FALSE)=0,"",L550)</f>
        <v>#N/A</v>
      </c>
      <c r="N550" t="e">
        <f>IF(VLOOKUP($B550,Sheet1!$C$2:$G$553,5,FALSE)=0,"",$L550)</f>
        <v>#N/A</v>
      </c>
      <c r="O550" t="e">
        <f>IF(VLOOKUP($B550,Sheet1!$D$2:$G$553,4,FALSE)=0,"",$L550)</f>
        <v>#N/A</v>
      </c>
      <c r="P550" t="e">
        <f>IF(VLOOKUP($B550,Sheet1!$E$2:$G$553,3,FALSE)=0,"",$L550)</f>
        <v>#N/A</v>
      </c>
      <c r="Q550" t="e">
        <f>IF(VLOOKUP($B550,Sheet1!$F$2:$G$553,2,FALSE)=0,"",$L550)</f>
        <v>#N/A</v>
      </c>
    </row>
    <row r="551" spans="1:17" x14ac:dyDescent="0.25">
      <c r="A551" s="4">
        <v>2481</v>
      </c>
      <c r="B551" s="7" t="s">
        <v>794</v>
      </c>
      <c r="C551" s="8">
        <v>152921101</v>
      </c>
      <c r="D551" s="8" t="s">
        <v>368</v>
      </c>
      <c r="E551" s="8">
        <v>17538.544680374202</v>
      </c>
      <c r="F551" s="8">
        <f t="shared" si="32"/>
        <v>10.900276370648976</v>
      </c>
      <c r="G551" s="5">
        <v>106</v>
      </c>
      <c r="H551" s="8">
        <f t="shared" si="33"/>
        <v>15.301310510333453</v>
      </c>
      <c r="I551" s="11">
        <v>0.144351985946542</v>
      </c>
      <c r="J551" s="12">
        <v>550</v>
      </c>
      <c r="K551">
        <f t="shared" si="34"/>
        <v>6476.0278030446361</v>
      </c>
      <c r="L551">
        <f t="shared" si="35"/>
        <v>9559.1083081727957</v>
      </c>
      <c r="M551">
        <f>IF(VLOOKUP(B551,Sheet1!$B$2:$G$553,6,FALSE)=0,"",L551)</f>
        <v>9559.1083081727957</v>
      </c>
      <c r="N551" t="e">
        <f>IF(VLOOKUP($B551,Sheet1!$C$2:$G$553,5,FALSE)=0,"",$L551)</f>
        <v>#N/A</v>
      </c>
      <c r="O551" t="e">
        <f>IF(VLOOKUP($B551,Sheet1!$D$2:$G$553,4,FALSE)=0,"",$L551)</f>
        <v>#N/A</v>
      </c>
      <c r="P551" t="e">
        <f>IF(VLOOKUP($B551,Sheet1!$E$2:$G$553,3,FALSE)=0,"",$L551)</f>
        <v>#N/A</v>
      </c>
      <c r="Q551" t="e">
        <f>IF(VLOOKUP($B551,Sheet1!$F$2:$G$553,2,FALSE)=0,"",$L551)</f>
        <v>#N/A</v>
      </c>
    </row>
    <row r="552" spans="1:17" x14ac:dyDescent="0.25">
      <c r="A552" s="4">
        <v>948</v>
      </c>
      <c r="B552" s="7" t="s">
        <v>795</v>
      </c>
      <c r="C552" s="8">
        <v>254452102</v>
      </c>
      <c r="D552" s="8" t="s">
        <v>27</v>
      </c>
      <c r="E552" s="8">
        <v>58387.070701442302</v>
      </c>
      <c r="F552" s="8">
        <f t="shared" si="32"/>
        <v>36.287800311648418</v>
      </c>
      <c r="G552" s="5">
        <v>387</v>
      </c>
      <c r="H552" s="8">
        <f t="shared" si="33"/>
        <v>55.727699022440497</v>
      </c>
      <c r="I552" s="11">
        <v>0.14399922228020801</v>
      </c>
      <c r="J552" s="12">
        <v>551</v>
      </c>
      <c r="K552">
        <f t="shared" si="34"/>
        <v>6512.3156033562846</v>
      </c>
      <c r="L552">
        <f t="shared" si="35"/>
        <v>9503.3806091503557</v>
      </c>
      <c r="M552" t="e">
        <f>IF(VLOOKUP(B552,Sheet1!$B$2:$G$553,6,FALSE)=0,"",L552)</f>
        <v>#N/A</v>
      </c>
      <c r="N552" t="e">
        <f>IF(VLOOKUP($B552,Sheet1!$C$2:$G$553,5,FALSE)=0,"",$L552)</f>
        <v>#N/A</v>
      </c>
      <c r="O552" t="e">
        <f>IF(VLOOKUP($B552,Sheet1!$D$2:$G$553,4,FALSE)=0,"",$L552)</f>
        <v>#N/A</v>
      </c>
      <c r="P552" t="e">
        <f>IF(VLOOKUP($B552,Sheet1!$E$2:$G$553,3,FALSE)=0,"",$L552)</f>
        <v>#N/A</v>
      </c>
      <c r="Q552" t="e">
        <f>IF(VLOOKUP($B552,Sheet1!$F$2:$G$553,2,FALSE)=0,"",$L552)</f>
        <v>#N/A</v>
      </c>
    </row>
    <row r="553" spans="1:17" x14ac:dyDescent="0.25">
      <c r="A553" s="4">
        <v>4109</v>
      </c>
      <c r="B553" s="7" t="s">
        <v>796</v>
      </c>
      <c r="C553" s="8">
        <v>183052113</v>
      </c>
      <c r="D553" s="8" t="s">
        <v>211</v>
      </c>
      <c r="E553" s="8">
        <v>11709.095351596199</v>
      </c>
      <c r="F553" s="8">
        <f t="shared" si="32"/>
        <v>7.2772500631424482</v>
      </c>
      <c r="G553" s="5">
        <v>88</v>
      </c>
      <c r="H553" s="8">
        <f t="shared" si="33"/>
        <v>12.664399748071808</v>
      </c>
      <c r="I553" s="11">
        <v>0.14391363350081601</v>
      </c>
      <c r="J553" s="12">
        <v>552</v>
      </c>
      <c r="K553">
        <f t="shared" si="34"/>
        <v>6519.5928534194272</v>
      </c>
      <c r="L553">
        <f t="shared" si="35"/>
        <v>9490.7162094022842</v>
      </c>
      <c r="M553" t="e">
        <f>IF(VLOOKUP(B553,Sheet1!$B$2:$G$553,6,FALSE)=0,"",L553)</f>
        <v>#N/A</v>
      </c>
      <c r="N553" t="e">
        <f>IF(VLOOKUP($B553,Sheet1!$C$2:$G$553,5,FALSE)=0,"",$L553)</f>
        <v>#N/A</v>
      </c>
      <c r="O553" t="e">
        <f>IF(VLOOKUP($B553,Sheet1!$D$2:$G$553,4,FALSE)=0,"",$L553)</f>
        <v>#N/A</v>
      </c>
      <c r="P553" t="e">
        <f>IF(VLOOKUP($B553,Sheet1!$E$2:$G$553,3,FALSE)=0,"",$L553)</f>
        <v>#N/A</v>
      </c>
      <c r="Q553" t="e">
        <f>IF(VLOOKUP($B553,Sheet1!$F$2:$G$553,2,FALSE)=0,"",$L553)</f>
        <v>#N/A</v>
      </c>
    </row>
    <row r="554" spans="1:17" x14ac:dyDescent="0.25">
      <c r="A554" s="4">
        <v>9361</v>
      </c>
      <c r="B554" s="7" t="s">
        <v>797</v>
      </c>
      <c r="C554" s="8">
        <v>42821102</v>
      </c>
      <c r="D554" s="8" t="s">
        <v>72</v>
      </c>
      <c r="E554" s="8">
        <v>3213.4445539277699</v>
      </c>
      <c r="F554" s="8">
        <f t="shared" si="32"/>
        <v>1.9971687718631261</v>
      </c>
      <c r="G554" s="5">
        <v>23</v>
      </c>
      <c r="H554" s="8">
        <f t="shared" si="33"/>
        <v>3.3028889107218804</v>
      </c>
      <c r="I554" s="11">
        <v>0.14360386568356001</v>
      </c>
      <c r="J554" s="12">
        <v>553</v>
      </c>
      <c r="K554">
        <f t="shared" si="34"/>
        <v>6521.5900221912907</v>
      </c>
      <c r="L554">
        <f t="shared" si="35"/>
        <v>9487.4133204915615</v>
      </c>
      <c r="M554" t="e">
        <f>IF(VLOOKUP(B554,Sheet1!$B$2:$G$553,6,FALSE)=0,"",L554)</f>
        <v>#N/A</v>
      </c>
      <c r="N554" t="e">
        <f>IF(VLOOKUP($B554,Sheet1!$C$2:$G$553,5,FALSE)=0,"",$L554)</f>
        <v>#N/A</v>
      </c>
      <c r="O554" t="e">
        <f>IF(VLOOKUP($B554,Sheet1!$D$2:$G$553,4,FALSE)=0,"",$L554)</f>
        <v>#N/A</v>
      </c>
      <c r="P554" t="e">
        <f>IF(VLOOKUP($B554,Sheet1!$E$2:$G$553,3,FALSE)=0,"",$L554)</f>
        <v>#N/A</v>
      </c>
      <c r="Q554" t="e">
        <f>IF(VLOOKUP($B554,Sheet1!$F$2:$G$553,2,FALSE)=0,"",$L554)</f>
        <v>#N/A</v>
      </c>
    </row>
    <row r="555" spans="1:17" x14ac:dyDescent="0.25">
      <c r="A555" s="4">
        <v>429</v>
      </c>
      <c r="B555" s="7" t="s">
        <v>798</v>
      </c>
      <c r="C555" s="8">
        <v>102931102</v>
      </c>
      <c r="D555" s="8" t="s">
        <v>214</v>
      </c>
      <c r="E555" s="8">
        <v>48498.427614821499</v>
      </c>
      <c r="F555" s="8">
        <f t="shared" si="32"/>
        <v>30.141968685408017</v>
      </c>
      <c r="G555" s="5">
        <v>269</v>
      </c>
      <c r="H555" s="8">
        <f t="shared" si="33"/>
        <v>38.614747503528498</v>
      </c>
      <c r="I555" s="11">
        <v>0.143549247225013</v>
      </c>
      <c r="J555" s="12">
        <v>554</v>
      </c>
      <c r="K555">
        <f t="shared" si="34"/>
        <v>6551.7319908766985</v>
      </c>
      <c r="L555">
        <f t="shared" si="35"/>
        <v>9448.7985729880329</v>
      </c>
      <c r="M555" t="e">
        <f>IF(VLOOKUP(B555,Sheet1!$B$2:$G$553,6,FALSE)=0,"",L555)</f>
        <v>#N/A</v>
      </c>
      <c r="N555" t="e">
        <f>IF(VLOOKUP($B555,Sheet1!$C$2:$G$553,5,FALSE)=0,"",$L555)</f>
        <v>#N/A</v>
      </c>
      <c r="O555" t="e">
        <f>IF(VLOOKUP($B555,Sheet1!$D$2:$G$553,4,FALSE)=0,"",$L555)</f>
        <v>#N/A</v>
      </c>
      <c r="P555" t="e">
        <f>IF(VLOOKUP($B555,Sheet1!$E$2:$G$553,3,FALSE)=0,"",$L555)</f>
        <v>#N/A</v>
      </c>
      <c r="Q555" t="e">
        <f>IF(VLOOKUP($B555,Sheet1!$F$2:$G$553,2,FALSE)=0,"",$L555)</f>
        <v>#N/A</v>
      </c>
    </row>
    <row r="556" spans="1:17" x14ac:dyDescent="0.25">
      <c r="A556" s="4">
        <v>3755</v>
      </c>
      <c r="B556" s="7" t="s">
        <v>799</v>
      </c>
      <c r="C556" s="8">
        <v>252691104</v>
      </c>
      <c r="D556" s="8" t="s">
        <v>37</v>
      </c>
      <c r="E556" s="8">
        <v>20557.44129911</v>
      </c>
      <c r="F556" s="8">
        <f t="shared" si="32"/>
        <v>12.776532814860161</v>
      </c>
      <c r="G556" s="5">
        <v>85</v>
      </c>
      <c r="H556" s="8">
        <f t="shared" si="33"/>
        <v>12.1951183840055</v>
      </c>
      <c r="I556" s="11">
        <v>0.1434719809883</v>
      </c>
      <c r="J556" s="12">
        <v>555</v>
      </c>
      <c r="K556">
        <f t="shared" si="34"/>
        <v>6564.5085236915584</v>
      </c>
      <c r="L556">
        <f t="shared" si="35"/>
        <v>9436.6034546040282</v>
      </c>
      <c r="M556" t="e">
        <f>IF(VLOOKUP(B556,Sheet1!$B$2:$G$553,6,FALSE)=0,"",L556)</f>
        <v>#N/A</v>
      </c>
      <c r="N556" t="e">
        <f>IF(VLOOKUP($B556,Sheet1!$C$2:$G$553,5,FALSE)=0,"",$L556)</f>
        <v>#N/A</v>
      </c>
      <c r="O556" t="e">
        <f>IF(VLOOKUP($B556,Sheet1!$D$2:$G$553,4,FALSE)=0,"",$L556)</f>
        <v>#N/A</v>
      </c>
      <c r="P556" t="e">
        <f>IF(VLOOKUP($B556,Sheet1!$E$2:$G$553,3,FALSE)=0,"",$L556)</f>
        <v>#N/A</v>
      </c>
      <c r="Q556" t="e">
        <f>IF(VLOOKUP($B556,Sheet1!$F$2:$G$553,2,FALSE)=0,"",$L556)</f>
        <v>#N/A</v>
      </c>
    </row>
    <row r="557" spans="1:17" x14ac:dyDescent="0.25">
      <c r="A557" s="4">
        <v>5039</v>
      </c>
      <c r="B557" s="7" t="s">
        <v>800</v>
      </c>
      <c r="C557" s="8">
        <v>103521103</v>
      </c>
      <c r="D557" s="8" t="s">
        <v>9</v>
      </c>
      <c r="E557" s="8">
        <v>49484.979349980997</v>
      </c>
      <c r="F557" s="8">
        <f t="shared" si="32"/>
        <v>30.755114574257924</v>
      </c>
      <c r="G557" s="5">
        <v>232</v>
      </c>
      <c r="H557" s="8">
        <f t="shared" si="33"/>
        <v>33.284763812732244</v>
      </c>
      <c r="I557" s="11">
        <v>0.14346880953763899</v>
      </c>
      <c r="J557" s="12">
        <v>556</v>
      </c>
      <c r="K557">
        <f t="shared" si="34"/>
        <v>6595.2636382658166</v>
      </c>
      <c r="L557">
        <f t="shared" si="35"/>
        <v>9403.3186907912968</v>
      </c>
      <c r="M557">
        <f>IF(VLOOKUP(B557,Sheet1!$B$2:$G$553,6,FALSE)=0,"",L557)</f>
        <v>9403.3186907912968</v>
      </c>
      <c r="N557" t="e">
        <f>IF(VLOOKUP($B557,Sheet1!$C$2:$G$553,5,FALSE)=0,"",$L557)</f>
        <v>#N/A</v>
      </c>
      <c r="O557" t="e">
        <f>IF(VLOOKUP($B557,Sheet1!$D$2:$G$553,4,FALSE)=0,"",$L557)</f>
        <v>#N/A</v>
      </c>
      <c r="P557" t="e">
        <f>IF(VLOOKUP($B557,Sheet1!$E$2:$G$553,3,FALSE)=0,"",$L557)</f>
        <v>#N/A</v>
      </c>
      <c r="Q557" t="e">
        <f>IF(VLOOKUP($B557,Sheet1!$F$2:$G$553,2,FALSE)=0,"",$L557)</f>
        <v>#N/A</v>
      </c>
    </row>
    <row r="558" spans="1:17" x14ac:dyDescent="0.25">
      <c r="A558" s="4">
        <v>5385</v>
      </c>
      <c r="B558" s="7" t="s">
        <v>801</v>
      </c>
      <c r="C558" s="8">
        <v>43051101</v>
      </c>
      <c r="D558" s="8" t="s">
        <v>802</v>
      </c>
      <c r="E558" s="8">
        <v>15082.1186827074</v>
      </c>
      <c r="F558" s="8">
        <f t="shared" si="32"/>
        <v>9.3735976896876316</v>
      </c>
      <c r="G558" s="5">
        <v>71</v>
      </c>
      <c r="H558" s="8">
        <f t="shared" si="33"/>
        <v>10.169965101404483</v>
      </c>
      <c r="I558" s="11">
        <v>0.14323894509020399</v>
      </c>
      <c r="J558" s="12">
        <v>557</v>
      </c>
      <c r="K558">
        <f t="shared" si="34"/>
        <v>6604.6372359555044</v>
      </c>
      <c r="L558">
        <f t="shared" si="35"/>
        <v>9393.1487256898927</v>
      </c>
      <c r="M558" t="e">
        <f>IF(VLOOKUP(B558,Sheet1!$B$2:$G$553,6,FALSE)=0,"",L558)</f>
        <v>#N/A</v>
      </c>
      <c r="N558" t="e">
        <f>IF(VLOOKUP($B558,Sheet1!$C$2:$G$553,5,FALSE)=0,"",$L558)</f>
        <v>#N/A</v>
      </c>
      <c r="O558" t="e">
        <f>IF(VLOOKUP($B558,Sheet1!$D$2:$G$553,4,FALSE)=0,"",$L558)</f>
        <v>#N/A</v>
      </c>
      <c r="P558" t="e">
        <f>IF(VLOOKUP($B558,Sheet1!$E$2:$G$553,3,FALSE)=0,"",$L558)</f>
        <v>#N/A</v>
      </c>
      <c r="Q558" t="e">
        <f>IF(VLOOKUP($B558,Sheet1!$F$2:$G$553,2,FALSE)=0,"",$L558)</f>
        <v>#N/A</v>
      </c>
    </row>
    <row r="559" spans="1:17" x14ac:dyDescent="0.25">
      <c r="A559" s="4">
        <v>9323</v>
      </c>
      <c r="B559" s="7" t="s">
        <v>803</v>
      </c>
      <c r="C559" s="8">
        <v>253642101</v>
      </c>
      <c r="D559" s="8" t="s">
        <v>346</v>
      </c>
      <c r="E559" s="8">
        <v>6963.5325727378204</v>
      </c>
      <c r="F559" s="8">
        <f t="shared" si="32"/>
        <v>4.3278636250701181</v>
      </c>
      <c r="G559" s="5">
        <v>25</v>
      </c>
      <c r="H559" s="8">
        <f t="shared" si="33"/>
        <v>3.5743649558705251</v>
      </c>
      <c r="I559" s="11">
        <v>0.142974598234821</v>
      </c>
      <c r="J559" s="12">
        <v>558</v>
      </c>
      <c r="K559">
        <f t="shared" si="34"/>
        <v>6608.9650995805741</v>
      </c>
      <c r="L559">
        <f t="shared" si="35"/>
        <v>9389.5743607340228</v>
      </c>
      <c r="M559" t="e">
        <f>IF(VLOOKUP(B559,Sheet1!$B$2:$G$553,6,FALSE)=0,"",L559)</f>
        <v>#N/A</v>
      </c>
      <c r="N559" t="e">
        <f>IF(VLOOKUP($B559,Sheet1!$C$2:$G$553,5,FALSE)=0,"",$L559)</f>
        <v>#N/A</v>
      </c>
      <c r="O559" t="e">
        <f>IF(VLOOKUP($B559,Sheet1!$D$2:$G$553,4,FALSE)=0,"",$L559)</f>
        <v>#N/A</v>
      </c>
      <c r="P559" t="e">
        <f>IF(VLOOKUP($B559,Sheet1!$E$2:$G$553,3,FALSE)=0,"",$L559)</f>
        <v>#N/A</v>
      </c>
      <c r="Q559" t="e">
        <f>IF(VLOOKUP($B559,Sheet1!$F$2:$G$553,2,FALSE)=0,"",$L559)</f>
        <v>#N/A</v>
      </c>
    </row>
    <row r="560" spans="1:17" x14ac:dyDescent="0.25">
      <c r="A560" s="4">
        <v>8609</v>
      </c>
      <c r="B560" s="7" t="s">
        <v>804</v>
      </c>
      <c r="C560" s="8">
        <v>42631108</v>
      </c>
      <c r="D560" s="8" t="s">
        <v>487</v>
      </c>
      <c r="E560" s="8">
        <v>15178.981567315401</v>
      </c>
      <c r="F560" s="8">
        <f t="shared" si="32"/>
        <v>9.4337983637758853</v>
      </c>
      <c r="G560" s="5">
        <v>108</v>
      </c>
      <c r="H560" s="8">
        <f t="shared" si="33"/>
        <v>15.421280982163381</v>
      </c>
      <c r="I560" s="11">
        <v>0.14278963872373501</v>
      </c>
      <c r="J560" s="12">
        <v>559</v>
      </c>
      <c r="K560">
        <f t="shared" si="34"/>
        <v>6618.3988979443502</v>
      </c>
      <c r="L560">
        <f t="shared" si="35"/>
        <v>9374.153079751859</v>
      </c>
      <c r="M560" t="e">
        <f>IF(VLOOKUP(B560,Sheet1!$B$2:$G$553,6,FALSE)=0,"",L560)</f>
        <v>#N/A</v>
      </c>
      <c r="N560" t="e">
        <f>IF(VLOOKUP($B560,Sheet1!$C$2:$G$553,5,FALSE)=0,"",$L560)</f>
        <v>#N/A</v>
      </c>
      <c r="O560" t="e">
        <f>IF(VLOOKUP($B560,Sheet1!$D$2:$G$553,4,FALSE)=0,"",$L560)</f>
        <v>#N/A</v>
      </c>
      <c r="P560" t="e">
        <f>IF(VLOOKUP($B560,Sheet1!$E$2:$G$553,3,FALSE)=0,"",$L560)</f>
        <v>#N/A</v>
      </c>
      <c r="Q560" t="e">
        <f>IF(VLOOKUP($B560,Sheet1!$F$2:$G$553,2,FALSE)=0,"",$L560)</f>
        <v>#N/A</v>
      </c>
    </row>
    <row r="561" spans="1:17" x14ac:dyDescent="0.25">
      <c r="A561" s="4">
        <v>9301</v>
      </c>
      <c r="B561" s="7" t="s">
        <v>805</v>
      </c>
      <c r="C561" s="8">
        <v>102541101</v>
      </c>
      <c r="D561" s="8" t="s">
        <v>79</v>
      </c>
      <c r="E561" s="8">
        <v>16669.4005004295</v>
      </c>
      <c r="F561" s="8">
        <f t="shared" si="32"/>
        <v>10.36009975166532</v>
      </c>
      <c r="G561" s="5">
        <v>34</v>
      </c>
      <c r="H561" s="8">
        <f t="shared" si="33"/>
        <v>4.8381911939534881</v>
      </c>
      <c r="I561" s="11">
        <v>0.14229974099863199</v>
      </c>
      <c r="J561" s="12">
        <v>560</v>
      </c>
      <c r="K561">
        <f t="shared" si="34"/>
        <v>6628.7589976960153</v>
      </c>
      <c r="L561">
        <f t="shared" si="35"/>
        <v>9369.3148885579049</v>
      </c>
      <c r="M561" t="e">
        <f>IF(VLOOKUP(B561,Sheet1!$B$2:$G$553,6,FALSE)=0,"",L561)</f>
        <v>#N/A</v>
      </c>
      <c r="N561" t="e">
        <f>IF(VLOOKUP($B561,Sheet1!$C$2:$G$553,5,FALSE)=0,"",$L561)</f>
        <v>#N/A</v>
      </c>
      <c r="O561" t="e">
        <f>IF(VLOOKUP($B561,Sheet1!$D$2:$G$553,4,FALSE)=0,"",$L561)</f>
        <v>#N/A</v>
      </c>
      <c r="P561" t="e">
        <f>IF(VLOOKUP($B561,Sheet1!$E$2:$G$553,3,FALSE)=0,"",$L561)</f>
        <v>#N/A</v>
      </c>
      <c r="Q561" t="e">
        <f>IF(VLOOKUP($B561,Sheet1!$F$2:$G$553,2,FALSE)=0,"",$L561)</f>
        <v>#N/A</v>
      </c>
    </row>
    <row r="562" spans="1:17" x14ac:dyDescent="0.25">
      <c r="A562" s="4">
        <v>10478</v>
      </c>
      <c r="B562" s="7" t="s">
        <v>806</v>
      </c>
      <c r="C562" s="8">
        <v>252921110</v>
      </c>
      <c r="D562" s="8" t="s">
        <v>807</v>
      </c>
      <c r="E562" s="8">
        <v>1327.2584672533601</v>
      </c>
      <c r="F562" s="8">
        <f t="shared" si="32"/>
        <v>0.82489649922520825</v>
      </c>
      <c r="G562" s="5">
        <v>8</v>
      </c>
      <c r="H562" s="8">
        <f t="shared" si="33"/>
        <v>1.1368595690894321</v>
      </c>
      <c r="I562" s="11">
        <v>0.14210744613617901</v>
      </c>
      <c r="J562" s="12">
        <v>561</v>
      </c>
      <c r="K562">
        <f t="shared" si="34"/>
        <v>6629.5838941952406</v>
      </c>
      <c r="L562">
        <f t="shared" si="35"/>
        <v>9368.1780289888156</v>
      </c>
      <c r="M562" t="e">
        <f>IF(VLOOKUP(B562,Sheet1!$B$2:$G$553,6,FALSE)=0,"",L562)</f>
        <v>#N/A</v>
      </c>
      <c r="N562" t="e">
        <f>IF(VLOOKUP($B562,Sheet1!$C$2:$G$553,5,FALSE)=0,"",$L562)</f>
        <v>#N/A</v>
      </c>
      <c r="O562" t="e">
        <f>IF(VLOOKUP($B562,Sheet1!$D$2:$G$553,4,FALSE)=0,"",$L562)</f>
        <v>#N/A</v>
      </c>
      <c r="P562" t="e">
        <f>IF(VLOOKUP($B562,Sheet1!$E$2:$G$553,3,FALSE)=0,"",$L562)</f>
        <v>#N/A</v>
      </c>
      <c r="Q562" t="e">
        <f>IF(VLOOKUP($B562,Sheet1!$F$2:$G$553,2,FALSE)=0,"",$L562)</f>
        <v>#N/A</v>
      </c>
    </row>
    <row r="563" spans="1:17" x14ac:dyDescent="0.25">
      <c r="A563" s="4">
        <v>1096</v>
      </c>
      <c r="B563" s="7" t="s">
        <v>808</v>
      </c>
      <c r="C563" s="8">
        <v>183101103</v>
      </c>
      <c r="D563" s="8" t="s">
        <v>809</v>
      </c>
      <c r="E563" s="8">
        <v>42701.787788948299</v>
      </c>
      <c r="F563" s="8">
        <f t="shared" si="32"/>
        <v>26.539333616499874</v>
      </c>
      <c r="G563" s="5">
        <v>274</v>
      </c>
      <c r="H563" s="8">
        <f t="shared" si="33"/>
        <v>38.922460700765207</v>
      </c>
      <c r="I563" s="11">
        <v>0.14205277628016499</v>
      </c>
      <c r="J563" s="12">
        <v>562</v>
      </c>
      <c r="K563">
        <f t="shared" si="34"/>
        <v>6656.1232278117404</v>
      </c>
      <c r="L563">
        <f t="shared" si="35"/>
        <v>9329.2555682880502</v>
      </c>
      <c r="M563" t="e">
        <f>IF(VLOOKUP(B563,Sheet1!$B$2:$G$553,6,FALSE)=0,"",L563)</f>
        <v>#N/A</v>
      </c>
      <c r="N563" t="e">
        <f>IF(VLOOKUP($B563,Sheet1!$C$2:$G$553,5,FALSE)=0,"",$L563)</f>
        <v>#N/A</v>
      </c>
      <c r="O563" t="e">
        <f>IF(VLOOKUP($B563,Sheet1!$D$2:$G$553,4,FALSE)=0,"",$L563)</f>
        <v>#N/A</v>
      </c>
      <c r="P563" t="e">
        <f>IF(VLOOKUP($B563,Sheet1!$E$2:$G$553,3,FALSE)=0,"",$L563)</f>
        <v>#N/A</v>
      </c>
      <c r="Q563" t="e">
        <f>IF(VLOOKUP($B563,Sheet1!$F$2:$G$553,2,FALSE)=0,"",$L563)</f>
        <v>#N/A</v>
      </c>
    </row>
    <row r="564" spans="1:17" x14ac:dyDescent="0.25">
      <c r="A564" s="4">
        <v>9878</v>
      </c>
      <c r="B564" s="7" t="s">
        <v>810</v>
      </c>
      <c r="C564" s="8">
        <v>103321101</v>
      </c>
      <c r="D564" s="8" t="s">
        <v>437</v>
      </c>
      <c r="E564" s="8">
        <v>105.14702036552799</v>
      </c>
      <c r="F564" s="8">
        <f t="shared" si="32"/>
        <v>6.5349297927612182E-2</v>
      </c>
      <c r="G564" s="5">
        <v>2</v>
      </c>
      <c r="H564" s="8">
        <f t="shared" si="33"/>
        <v>0.28344589918525398</v>
      </c>
      <c r="I564" s="11">
        <v>0.14172294959262699</v>
      </c>
      <c r="J564" s="12">
        <v>563</v>
      </c>
      <c r="K564">
        <f t="shared" si="34"/>
        <v>6656.1885771096677</v>
      </c>
      <c r="L564">
        <f t="shared" si="35"/>
        <v>9328.9721223888646</v>
      </c>
      <c r="M564" t="e">
        <f>IF(VLOOKUP(B564,Sheet1!$B$2:$G$553,6,FALSE)=0,"",L564)</f>
        <v>#N/A</v>
      </c>
      <c r="N564" t="e">
        <f>IF(VLOOKUP($B564,Sheet1!$C$2:$G$553,5,FALSE)=0,"",$L564)</f>
        <v>#N/A</v>
      </c>
      <c r="O564" t="e">
        <f>IF(VLOOKUP($B564,Sheet1!$D$2:$G$553,4,FALSE)=0,"",$L564)</f>
        <v>#N/A</v>
      </c>
      <c r="P564" t="e">
        <f>IF(VLOOKUP($B564,Sheet1!$E$2:$G$553,3,FALSE)=0,"",$L564)</f>
        <v>#N/A</v>
      </c>
      <c r="Q564" t="e">
        <f>IF(VLOOKUP($B564,Sheet1!$F$2:$G$553,2,FALSE)=0,"",$L564)</f>
        <v>#N/A</v>
      </c>
    </row>
    <row r="565" spans="1:17" x14ac:dyDescent="0.25">
      <c r="A565" s="4">
        <v>9745</v>
      </c>
      <c r="B565" s="7" t="s">
        <v>811</v>
      </c>
      <c r="C565" s="8">
        <v>14662112</v>
      </c>
      <c r="D565" s="8" t="s">
        <v>61</v>
      </c>
      <c r="E565" s="8">
        <v>8838.9848129477305</v>
      </c>
      <c r="F565" s="8">
        <f t="shared" si="32"/>
        <v>5.4934647687680114</v>
      </c>
      <c r="G565" s="5">
        <v>37</v>
      </c>
      <c r="H565" s="8">
        <f t="shared" si="33"/>
        <v>5.2399388552340227</v>
      </c>
      <c r="I565" s="11">
        <v>0.14161996906037899</v>
      </c>
      <c r="J565" s="12">
        <v>564</v>
      </c>
      <c r="K565">
        <f t="shared" si="34"/>
        <v>6661.6820418784355</v>
      </c>
      <c r="L565">
        <f t="shared" si="35"/>
        <v>9323.7321835336297</v>
      </c>
      <c r="M565">
        <f>IF(VLOOKUP(B565,Sheet1!$B$2:$G$553,6,FALSE)=0,"",L565)</f>
        <v>9323.7321835336297</v>
      </c>
      <c r="N565" t="e">
        <f>IF(VLOOKUP($B565,Sheet1!$C$2:$G$553,5,FALSE)=0,"",$L565)</f>
        <v>#N/A</v>
      </c>
      <c r="O565" t="e">
        <f>IF(VLOOKUP($B565,Sheet1!$D$2:$G$553,4,FALSE)=0,"",$L565)</f>
        <v>#N/A</v>
      </c>
      <c r="P565" t="e">
        <f>IF(VLOOKUP($B565,Sheet1!$E$2:$G$553,3,FALSE)=0,"",$L565)</f>
        <v>#N/A</v>
      </c>
      <c r="Q565" t="e">
        <f>IF(VLOOKUP($B565,Sheet1!$F$2:$G$553,2,FALSE)=0,"",$L565)</f>
        <v>#N/A</v>
      </c>
    </row>
    <row r="566" spans="1:17" x14ac:dyDescent="0.25">
      <c r="A566" s="4">
        <v>4697</v>
      </c>
      <c r="B566" s="7" t="s">
        <v>812</v>
      </c>
      <c r="C566" s="8">
        <v>42711101</v>
      </c>
      <c r="D566" s="8" t="s">
        <v>108</v>
      </c>
      <c r="E566" s="8">
        <v>2111.4930196239702</v>
      </c>
      <c r="F566" s="8">
        <f t="shared" si="32"/>
        <v>1.3123014416556682</v>
      </c>
      <c r="G566" s="5">
        <v>15</v>
      </c>
      <c r="H566" s="8">
        <f t="shared" si="33"/>
        <v>2.1226447791475351</v>
      </c>
      <c r="I566" s="11">
        <v>0.141509651943169</v>
      </c>
      <c r="J566" s="12">
        <v>565</v>
      </c>
      <c r="K566">
        <f t="shared" si="34"/>
        <v>6662.9943433200915</v>
      </c>
      <c r="L566">
        <f t="shared" si="35"/>
        <v>9321.6095387544829</v>
      </c>
      <c r="M566" t="e">
        <f>IF(VLOOKUP(B566,Sheet1!$B$2:$G$553,6,FALSE)=0,"",L566)</f>
        <v>#N/A</v>
      </c>
      <c r="N566" t="e">
        <f>IF(VLOOKUP($B566,Sheet1!$C$2:$G$553,5,FALSE)=0,"",$L566)</f>
        <v>#N/A</v>
      </c>
      <c r="O566" t="e">
        <f>IF(VLOOKUP($B566,Sheet1!$D$2:$G$553,4,FALSE)=0,"",$L566)</f>
        <v>#N/A</v>
      </c>
      <c r="P566" t="e">
        <f>IF(VLOOKUP($B566,Sheet1!$E$2:$G$553,3,FALSE)=0,"",$L566)</f>
        <v>#N/A</v>
      </c>
      <c r="Q566" t="e">
        <f>IF(VLOOKUP($B566,Sheet1!$F$2:$G$553,2,FALSE)=0,"",$L566)</f>
        <v>#N/A</v>
      </c>
    </row>
    <row r="567" spans="1:17" x14ac:dyDescent="0.25">
      <c r="A567" s="4">
        <v>5376</v>
      </c>
      <c r="B567" s="7" t="s">
        <v>813</v>
      </c>
      <c r="C567" s="8">
        <v>192321121</v>
      </c>
      <c r="D567" s="8" t="s">
        <v>630</v>
      </c>
      <c r="E567" s="8">
        <v>14807.5224306853</v>
      </c>
      <c r="F567" s="8">
        <f t="shared" si="32"/>
        <v>9.2029350097484777</v>
      </c>
      <c r="G567" s="5">
        <v>54</v>
      </c>
      <c r="H567" s="8">
        <f t="shared" si="33"/>
        <v>7.6352643660277799</v>
      </c>
      <c r="I567" s="11">
        <v>0.14139378455606999</v>
      </c>
      <c r="J567" s="12">
        <v>566</v>
      </c>
      <c r="K567">
        <f t="shared" si="34"/>
        <v>6672.1972783298397</v>
      </c>
      <c r="L567">
        <f t="shared" si="35"/>
        <v>9313.9742743884544</v>
      </c>
      <c r="M567">
        <f>IF(VLOOKUP(B567,Sheet1!$B$2:$G$553,6,FALSE)=0,"",L567)</f>
        <v>9313.9742743884544</v>
      </c>
      <c r="N567" t="e">
        <f>IF(VLOOKUP($B567,Sheet1!$C$2:$G$553,5,FALSE)=0,"",$L567)</f>
        <v>#N/A</v>
      </c>
      <c r="O567" t="e">
        <f>IF(VLOOKUP($B567,Sheet1!$D$2:$G$553,4,FALSE)=0,"",$L567)</f>
        <v>#N/A</v>
      </c>
      <c r="P567" t="e">
        <f>IF(VLOOKUP($B567,Sheet1!$E$2:$G$553,3,FALSE)=0,"",$L567)</f>
        <v>#N/A</v>
      </c>
      <c r="Q567" t="e">
        <f>IF(VLOOKUP($B567,Sheet1!$F$2:$G$553,2,FALSE)=0,"",$L567)</f>
        <v>#N/A</v>
      </c>
    </row>
    <row r="568" spans="1:17" x14ac:dyDescent="0.25">
      <c r="A568" s="4">
        <v>4876</v>
      </c>
      <c r="B568" s="7" t="s">
        <v>814</v>
      </c>
      <c r="C568" s="8">
        <v>182811102</v>
      </c>
      <c r="D568" s="8" t="s">
        <v>815</v>
      </c>
      <c r="E568" s="8">
        <v>31884.227437005899</v>
      </c>
      <c r="F568" s="8">
        <f t="shared" si="32"/>
        <v>19.81617615724419</v>
      </c>
      <c r="G568" s="5">
        <v>166</v>
      </c>
      <c r="H568" s="8">
        <f t="shared" si="33"/>
        <v>23.428856750991315</v>
      </c>
      <c r="I568" s="11">
        <v>0.14113769127103201</v>
      </c>
      <c r="J568" s="12">
        <v>567</v>
      </c>
      <c r="K568">
        <f t="shared" si="34"/>
        <v>6692.0134544870843</v>
      </c>
      <c r="L568">
        <f t="shared" si="35"/>
        <v>9290.5454176374624</v>
      </c>
      <c r="M568" t="e">
        <f>IF(VLOOKUP(B568,Sheet1!$B$2:$G$553,6,FALSE)=0,"",L568)</f>
        <v>#N/A</v>
      </c>
      <c r="N568" t="e">
        <f>IF(VLOOKUP($B568,Sheet1!$C$2:$G$553,5,FALSE)=0,"",$L568)</f>
        <v>#N/A</v>
      </c>
      <c r="O568" t="e">
        <f>IF(VLOOKUP($B568,Sheet1!$D$2:$G$553,4,FALSE)=0,"",$L568)</f>
        <v>#N/A</v>
      </c>
      <c r="P568" t="e">
        <f>IF(VLOOKUP($B568,Sheet1!$E$2:$G$553,3,FALSE)=0,"",$L568)</f>
        <v>#N/A</v>
      </c>
      <c r="Q568" t="e">
        <f>IF(VLOOKUP($B568,Sheet1!$F$2:$G$553,2,FALSE)=0,"",$L568)</f>
        <v>#N/A</v>
      </c>
    </row>
    <row r="569" spans="1:17" x14ac:dyDescent="0.25">
      <c r="A569" s="4">
        <v>4881</v>
      </c>
      <c r="B569" s="7" t="s">
        <v>816</v>
      </c>
      <c r="C569" s="8">
        <v>153701104</v>
      </c>
      <c r="D569" s="8" t="s">
        <v>304</v>
      </c>
      <c r="E569" s="8">
        <v>28951.643338817499</v>
      </c>
      <c r="F569" s="8">
        <f t="shared" si="32"/>
        <v>17.99356329323648</v>
      </c>
      <c r="G569" s="5">
        <v>303</v>
      </c>
      <c r="H569" s="8">
        <f t="shared" si="33"/>
        <v>42.755361050575239</v>
      </c>
      <c r="I569" s="11">
        <v>0.14110680214711299</v>
      </c>
      <c r="J569" s="12">
        <v>568</v>
      </c>
      <c r="K569">
        <f t="shared" si="34"/>
        <v>6710.0070177803209</v>
      </c>
      <c r="L569">
        <f t="shared" si="35"/>
        <v>9247.7900565868877</v>
      </c>
      <c r="M569" t="e">
        <f>IF(VLOOKUP(B569,Sheet1!$B$2:$G$553,6,FALSE)=0,"",L569)</f>
        <v>#N/A</v>
      </c>
      <c r="N569" t="e">
        <f>IF(VLOOKUP($B569,Sheet1!$C$2:$G$553,5,FALSE)=0,"",$L569)</f>
        <v>#N/A</v>
      </c>
      <c r="O569" t="e">
        <f>IF(VLOOKUP($B569,Sheet1!$D$2:$G$553,4,FALSE)=0,"",$L569)</f>
        <v>#N/A</v>
      </c>
      <c r="P569" t="e">
        <f>IF(VLOOKUP($B569,Sheet1!$E$2:$G$553,3,FALSE)=0,"",$L569)</f>
        <v>#N/A</v>
      </c>
      <c r="Q569" t="e">
        <f>IF(VLOOKUP($B569,Sheet1!$F$2:$G$553,2,FALSE)=0,"",$L569)</f>
        <v>#N/A</v>
      </c>
    </row>
    <row r="570" spans="1:17" x14ac:dyDescent="0.25">
      <c r="A570" s="4">
        <v>8866</v>
      </c>
      <c r="B570" s="7" t="s">
        <v>817</v>
      </c>
      <c r="C570" s="8">
        <v>14232101</v>
      </c>
      <c r="D570" s="8" t="s">
        <v>818</v>
      </c>
      <c r="E570" s="8">
        <v>1277.34951923023</v>
      </c>
      <c r="F570" s="8">
        <f t="shared" si="32"/>
        <v>0.79387788640784962</v>
      </c>
      <c r="G570" s="5">
        <v>11</v>
      </c>
      <c r="H570" s="8">
        <f t="shared" si="33"/>
        <v>1.5518899619865509</v>
      </c>
      <c r="I570" s="11">
        <v>0.141080905635141</v>
      </c>
      <c r="J570" s="12">
        <v>569</v>
      </c>
      <c r="K570">
        <f t="shared" si="34"/>
        <v>6710.800895666729</v>
      </c>
      <c r="L570">
        <f t="shared" si="35"/>
        <v>9246.2381666249003</v>
      </c>
      <c r="M570" t="e">
        <f>IF(VLOOKUP(B570,Sheet1!$B$2:$G$553,6,FALSE)=0,"",L570)</f>
        <v>#N/A</v>
      </c>
      <c r="N570" t="e">
        <f>IF(VLOOKUP($B570,Sheet1!$C$2:$G$553,5,FALSE)=0,"",$L570)</f>
        <v>#N/A</v>
      </c>
      <c r="O570" t="e">
        <f>IF(VLOOKUP($B570,Sheet1!$D$2:$G$553,4,FALSE)=0,"",$L570)</f>
        <v>#N/A</v>
      </c>
      <c r="P570" t="e">
        <f>IF(VLOOKUP($B570,Sheet1!$E$2:$G$553,3,FALSE)=0,"",$L570)</f>
        <v>#N/A</v>
      </c>
      <c r="Q570" t="e">
        <f>IF(VLOOKUP($B570,Sheet1!$F$2:$G$553,2,FALSE)=0,"",$L570)</f>
        <v>#N/A</v>
      </c>
    </row>
    <row r="571" spans="1:17" x14ac:dyDescent="0.25">
      <c r="A571" s="4">
        <v>10487</v>
      </c>
      <c r="B571" s="7" t="s">
        <v>819</v>
      </c>
      <c r="C571" s="8">
        <v>152691107</v>
      </c>
      <c r="D571" s="8" t="s">
        <v>820</v>
      </c>
      <c r="E571" s="8">
        <v>1306.1318016462899</v>
      </c>
      <c r="F571" s="8">
        <f t="shared" si="32"/>
        <v>0.81176619120341198</v>
      </c>
      <c r="G571" s="5">
        <v>6</v>
      </c>
      <c r="H571" s="8">
        <f t="shared" si="33"/>
        <v>0.84097003231180201</v>
      </c>
      <c r="I571" s="11">
        <v>0.140161672051967</v>
      </c>
      <c r="J571" s="12">
        <v>570</v>
      </c>
      <c r="K571">
        <f t="shared" si="34"/>
        <v>6711.6126618579328</v>
      </c>
      <c r="L571">
        <f t="shared" si="35"/>
        <v>9245.3971965925884</v>
      </c>
      <c r="M571" t="e">
        <f>IF(VLOOKUP(B571,Sheet1!$B$2:$G$553,6,FALSE)=0,"",L571)</f>
        <v>#N/A</v>
      </c>
      <c r="N571" t="e">
        <f>IF(VLOOKUP($B571,Sheet1!$C$2:$G$553,5,FALSE)=0,"",$L571)</f>
        <v>#N/A</v>
      </c>
      <c r="O571" t="e">
        <f>IF(VLOOKUP($B571,Sheet1!$D$2:$G$553,4,FALSE)=0,"",$L571)</f>
        <v>#N/A</v>
      </c>
      <c r="P571" t="e">
        <f>IF(VLOOKUP($B571,Sheet1!$E$2:$G$553,3,FALSE)=0,"",$L571)</f>
        <v>#N/A</v>
      </c>
      <c r="Q571" t="e">
        <f>IF(VLOOKUP($B571,Sheet1!$F$2:$G$553,2,FALSE)=0,"",$L571)</f>
        <v>#N/A</v>
      </c>
    </row>
    <row r="572" spans="1:17" x14ac:dyDescent="0.25">
      <c r="A572" s="4">
        <v>3139</v>
      </c>
      <c r="B572" s="7" t="s">
        <v>821</v>
      </c>
      <c r="C572" s="8">
        <v>42661104</v>
      </c>
      <c r="D572" s="8" t="s">
        <v>822</v>
      </c>
      <c r="E572" s="8">
        <v>6190.4879536189901</v>
      </c>
      <c r="F572" s="8">
        <f t="shared" si="32"/>
        <v>3.8474132713604661</v>
      </c>
      <c r="G572" s="5">
        <v>80</v>
      </c>
      <c r="H572" s="8">
        <f t="shared" si="33"/>
        <v>11.205757396353279</v>
      </c>
      <c r="I572" s="11">
        <v>0.140071967454416</v>
      </c>
      <c r="J572" s="12">
        <v>571</v>
      </c>
      <c r="K572">
        <f t="shared" si="34"/>
        <v>6715.4600751292937</v>
      </c>
      <c r="L572">
        <f t="shared" si="35"/>
        <v>9234.1914391962346</v>
      </c>
      <c r="M572" t="e">
        <f>IF(VLOOKUP(B572,Sheet1!$B$2:$G$553,6,FALSE)=0,"",L572)</f>
        <v>#N/A</v>
      </c>
      <c r="N572" t="e">
        <f>IF(VLOOKUP($B572,Sheet1!$C$2:$G$553,5,FALSE)=0,"",$L572)</f>
        <v>#N/A</v>
      </c>
      <c r="O572" t="e">
        <f>IF(VLOOKUP($B572,Sheet1!$D$2:$G$553,4,FALSE)=0,"",$L572)</f>
        <v>#N/A</v>
      </c>
      <c r="P572" t="e">
        <f>IF(VLOOKUP($B572,Sheet1!$E$2:$G$553,3,FALSE)=0,"",$L572)</f>
        <v>#N/A</v>
      </c>
      <c r="Q572" t="e">
        <f>IF(VLOOKUP($B572,Sheet1!$F$2:$G$553,2,FALSE)=0,"",$L572)</f>
        <v>#N/A</v>
      </c>
    </row>
    <row r="573" spans="1:17" x14ac:dyDescent="0.25">
      <c r="A573" s="4">
        <v>474</v>
      </c>
      <c r="B573" s="7" t="s">
        <v>823</v>
      </c>
      <c r="C573" s="8">
        <v>102931103</v>
      </c>
      <c r="D573" s="8" t="s">
        <v>598</v>
      </c>
      <c r="E573" s="8">
        <v>75536.237405252294</v>
      </c>
      <c r="F573" s="8">
        <f t="shared" si="32"/>
        <v>46.946076696862832</v>
      </c>
      <c r="G573" s="5">
        <v>454</v>
      </c>
      <c r="H573" s="8">
        <f t="shared" si="33"/>
        <v>63.173549696312364</v>
      </c>
      <c r="I573" s="11">
        <v>0.13914878787734</v>
      </c>
      <c r="J573" s="12">
        <v>572</v>
      </c>
      <c r="K573">
        <f t="shared" si="34"/>
        <v>6762.4061518261569</v>
      </c>
      <c r="L573">
        <f t="shared" si="35"/>
        <v>9171.0178894999226</v>
      </c>
      <c r="M573" t="e">
        <f>IF(VLOOKUP(B573,Sheet1!$B$2:$G$553,6,FALSE)=0,"",L573)</f>
        <v>#N/A</v>
      </c>
      <c r="N573" t="e">
        <f>IF(VLOOKUP($B573,Sheet1!$C$2:$G$553,5,FALSE)=0,"",$L573)</f>
        <v>#N/A</v>
      </c>
      <c r="O573" t="e">
        <f>IF(VLOOKUP($B573,Sheet1!$D$2:$G$553,4,FALSE)=0,"",$L573)</f>
        <v>#N/A</v>
      </c>
      <c r="P573" t="e">
        <f>IF(VLOOKUP($B573,Sheet1!$E$2:$G$553,3,FALSE)=0,"",$L573)</f>
        <v>#N/A</v>
      </c>
      <c r="Q573" t="e">
        <f>IF(VLOOKUP($B573,Sheet1!$F$2:$G$553,2,FALSE)=0,"",$L573)</f>
        <v>#N/A</v>
      </c>
    </row>
    <row r="574" spans="1:17" x14ac:dyDescent="0.25">
      <c r="A574" s="4">
        <v>4424</v>
      </c>
      <c r="B574" s="7" t="s">
        <v>824</v>
      </c>
      <c r="C574" s="8">
        <v>253642101</v>
      </c>
      <c r="D574" s="8" t="s">
        <v>346</v>
      </c>
      <c r="E574" s="8">
        <v>37862.215562087898</v>
      </c>
      <c r="F574" s="8">
        <f t="shared" si="32"/>
        <v>23.531519926717152</v>
      </c>
      <c r="G574" s="5">
        <v>102</v>
      </c>
      <c r="H574" s="8">
        <f t="shared" si="33"/>
        <v>14.158200934009392</v>
      </c>
      <c r="I574" s="11">
        <v>0.138805891509896</v>
      </c>
      <c r="J574" s="12">
        <v>573</v>
      </c>
      <c r="K574">
        <f t="shared" si="34"/>
        <v>6785.9376717528739</v>
      </c>
      <c r="L574">
        <f t="shared" si="35"/>
        <v>9156.8596885659135</v>
      </c>
      <c r="M574" t="e">
        <f>IF(VLOOKUP(B574,Sheet1!$B$2:$G$553,6,FALSE)=0,"",L574)</f>
        <v>#N/A</v>
      </c>
      <c r="N574" t="e">
        <f>IF(VLOOKUP($B574,Sheet1!$C$2:$G$553,5,FALSE)=0,"",$L574)</f>
        <v>#N/A</v>
      </c>
      <c r="O574" t="e">
        <f>IF(VLOOKUP($B574,Sheet1!$D$2:$G$553,4,FALSE)=0,"",$L574)</f>
        <v>#N/A</v>
      </c>
      <c r="P574" t="e">
        <f>IF(VLOOKUP($B574,Sheet1!$E$2:$G$553,3,FALSE)=0,"",$L574)</f>
        <v>#N/A</v>
      </c>
      <c r="Q574" t="e">
        <f>IF(VLOOKUP($B574,Sheet1!$F$2:$G$553,2,FALSE)=0,"",$L574)</f>
        <v>#N/A</v>
      </c>
    </row>
    <row r="575" spans="1:17" x14ac:dyDescent="0.25">
      <c r="A575" s="4">
        <v>7546</v>
      </c>
      <c r="B575" s="7" t="s">
        <v>825</v>
      </c>
      <c r="C575" s="8">
        <v>42681102</v>
      </c>
      <c r="D575" s="8" t="s">
        <v>522</v>
      </c>
      <c r="E575" s="8">
        <v>28650.078871180602</v>
      </c>
      <c r="F575" s="8">
        <f t="shared" si="32"/>
        <v>17.806139758347172</v>
      </c>
      <c r="G575" s="5">
        <v>80</v>
      </c>
      <c r="H575" s="8">
        <f t="shared" si="33"/>
        <v>11.087369366529201</v>
      </c>
      <c r="I575" s="11">
        <v>0.13859211708161501</v>
      </c>
      <c r="J575" s="12">
        <v>574</v>
      </c>
      <c r="K575">
        <f t="shared" si="34"/>
        <v>6803.7438115112209</v>
      </c>
      <c r="L575">
        <f t="shared" si="35"/>
        <v>9145.7723191993846</v>
      </c>
      <c r="M575" t="e">
        <f>IF(VLOOKUP(B575,Sheet1!$B$2:$G$553,6,FALSE)=0,"",L575)</f>
        <v>#N/A</v>
      </c>
      <c r="N575" t="e">
        <f>IF(VLOOKUP($B575,Sheet1!$C$2:$G$553,5,FALSE)=0,"",$L575)</f>
        <v>#N/A</v>
      </c>
      <c r="O575" t="e">
        <f>IF(VLOOKUP($B575,Sheet1!$D$2:$G$553,4,FALSE)=0,"",$L575)</f>
        <v>#N/A</v>
      </c>
      <c r="P575" t="e">
        <f>IF(VLOOKUP($B575,Sheet1!$E$2:$G$553,3,FALSE)=0,"",$L575)</f>
        <v>#N/A</v>
      </c>
      <c r="Q575" t="e">
        <f>IF(VLOOKUP($B575,Sheet1!$F$2:$G$553,2,FALSE)=0,"",$L575)</f>
        <v>#N/A</v>
      </c>
    </row>
    <row r="576" spans="1:17" x14ac:dyDescent="0.25">
      <c r="A576" s="4">
        <v>7849</v>
      </c>
      <c r="B576" s="7" t="s">
        <v>826</v>
      </c>
      <c r="C576" s="8">
        <v>252192101</v>
      </c>
      <c r="D576" s="8" t="s">
        <v>517</v>
      </c>
      <c r="E576" s="8">
        <v>36723.983376933502</v>
      </c>
      <c r="F576" s="8">
        <f t="shared" si="32"/>
        <v>22.824104025440338</v>
      </c>
      <c r="G576" s="5">
        <v>192</v>
      </c>
      <c r="H576" s="8">
        <f t="shared" si="33"/>
        <v>26.56997736517344</v>
      </c>
      <c r="I576" s="11">
        <v>0.138385298776945</v>
      </c>
      <c r="J576" s="12">
        <v>575</v>
      </c>
      <c r="K576">
        <f t="shared" si="34"/>
        <v>6826.5679155366615</v>
      </c>
      <c r="L576">
        <f t="shared" si="35"/>
        <v>9119.2023418342105</v>
      </c>
      <c r="M576" t="e">
        <f>IF(VLOOKUP(B576,Sheet1!$B$2:$G$553,6,FALSE)=0,"",L576)</f>
        <v>#N/A</v>
      </c>
      <c r="N576" t="e">
        <f>IF(VLOOKUP($B576,Sheet1!$C$2:$G$553,5,FALSE)=0,"",$L576)</f>
        <v>#N/A</v>
      </c>
      <c r="O576" t="e">
        <f>IF(VLOOKUP($B576,Sheet1!$D$2:$G$553,4,FALSE)=0,"",$L576)</f>
        <v>#N/A</v>
      </c>
      <c r="P576" t="e">
        <f>IF(VLOOKUP($B576,Sheet1!$E$2:$G$553,3,FALSE)=0,"",$L576)</f>
        <v>#N/A</v>
      </c>
      <c r="Q576" t="e">
        <f>IF(VLOOKUP($B576,Sheet1!$F$2:$G$553,2,FALSE)=0,"",$L576)</f>
        <v>#N/A</v>
      </c>
    </row>
    <row r="577" spans="1:17" x14ac:dyDescent="0.25">
      <c r="A577" s="4">
        <v>10064</v>
      </c>
      <c r="B577" s="7" t="s">
        <v>827</v>
      </c>
      <c r="C577" s="8">
        <v>13911101</v>
      </c>
      <c r="D577" s="8" t="s">
        <v>828</v>
      </c>
      <c r="E577" s="8">
        <v>982.30276744897606</v>
      </c>
      <c r="F577" s="8">
        <f t="shared" si="32"/>
        <v>0.61050513825293728</v>
      </c>
      <c r="G577" s="5">
        <v>10</v>
      </c>
      <c r="H577" s="8">
        <f t="shared" si="33"/>
        <v>1.3803120251850101</v>
      </c>
      <c r="I577" s="11">
        <v>0.13803120251850101</v>
      </c>
      <c r="J577" s="12">
        <v>576</v>
      </c>
      <c r="K577">
        <f t="shared" si="34"/>
        <v>6827.1784206749144</v>
      </c>
      <c r="L577">
        <f t="shared" si="35"/>
        <v>9117.8220298090255</v>
      </c>
      <c r="M577" t="e">
        <f>IF(VLOOKUP(B577,Sheet1!$B$2:$G$553,6,FALSE)=0,"",L577)</f>
        <v>#N/A</v>
      </c>
      <c r="N577" t="e">
        <f>IF(VLOOKUP($B577,Sheet1!$C$2:$G$553,5,FALSE)=0,"",$L577)</f>
        <v>#N/A</v>
      </c>
      <c r="O577" t="e">
        <f>IF(VLOOKUP($B577,Sheet1!$D$2:$G$553,4,FALSE)=0,"",$L577)</f>
        <v>#N/A</v>
      </c>
      <c r="P577" t="e">
        <f>IF(VLOOKUP($B577,Sheet1!$E$2:$G$553,3,FALSE)=0,"",$L577)</f>
        <v>#N/A</v>
      </c>
      <c r="Q577" t="e">
        <f>IF(VLOOKUP($B577,Sheet1!$F$2:$G$553,2,FALSE)=0,"",$L577)</f>
        <v>#N/A</v>
      </c>
    </row>
    <row r="578" spans="1:17" x14ac:dyDescent="0.25">
      <c r="A578" s="4">
        <v>2621</v>
      </c>
      <c r="B578" s="7" t="s">
        <v>829</v>
      </c>
      <c r="C578" s="8">
        <v>153701101</v>
      </c>
      <c r="D578" s="8" t="s">
        <v>830</v>
      </c>
      <c r="E578" s="8">
        <v>17542.596341812699</v>
      </c>
      <c r="F578" s="8">
        <f t="shared" si="32"/>
        <v>10.902794494600808</v>
      </c>
      <c r="G578" s="5">
        <v>161</v>
      </c>
      <c r="H578" s="8">
        <f t="shared" si="33"/>
        <v>22.108544804944462</v>
      </c>
      <c r="I578" s="11">
        <v>0.13732015406797801</v>
      </c>
      <c r="J578" s="12">
        <v>577</v>
      </c>
      <c r="K578">
        <f t="shared" si="34"/>
        <v>6838.0812151695154</v>
      </c>
      <c r="L578">
        <f t="shared" si="35"/>
        <v>9095.7134850040802</v>
      </c>
      <c r="M578" t="e">
        <f>IF(VLOOKUP(B578,Sheet1!$B$2:$G$553,6,FALSE)=0,"",L578)</f>
        <v>#N/A</v>
      </c>
      <c r="N578" t="e">
        <f>IF(VLOOKUP($B578,Sheet1!$C$2:$G$553,5,FALSE)=0,"",$L578)</f>
        <v>#N/A</v>
      </c>
      <c r="O578" t="e">
        <f>IF(VLOOKUP($B578,Sheet1!$D$2:$G$553,4,FALSE)=0,"",$L578)</f>
        <v>#N/A</v>
      </c>
      <c r="P578" t="e">
        <f>IF(VLOOKUP($B578,Sheet1!$E$2:$G$553,3,FALSE)=0,"",$L578)</f>
        <v>#N/A</v>
      </c>
      <c r="Q578" t="e">
        <f>IF(VLOOKUP($B578,Sheet1!$F$2:$G$553,2,FALSE)=0,"",$L578)</f>
        <v>#N/A</v>
      </c>
    </row>
    <row r="579" spans="1:17" x14ac:dyDescent="0.25">
      <c r="A579" s="4">
        <v>5254</v>
      </c>
      <c r="B579" s="7" t="s">
        <v>831</v>
      </c>
      <c r="C579" s="8">
        <v>153652109</v>
      </c>
      <c r="D579" s="8" t="s">
        <v>268</v>
      </c>
      <c r="E579" s="8">
        <v>11435.263653911499</v>
      </c>
      <c r="F579" s="8">
        <f t="shared" ref="F579:F642" si="36">E579/1609</f>
        <v>7.1070625568126164</v>
      </c>
      <c r="G579" s="5">
        <v>70</v>
      </c>
      <c r="H579" s="8">
        <f t="shared" ref="H579:H642" si="37">I579*G579</f>
        <v>9.6122644519720701</v>
      </c>
      <c r="I579" s="11">
        <v>0.137318063599601</v>
      </c>
      <c r="J579" s="12">
        <v>578</v>
      </c>
      <c r="K579">
        <f t="shared" si="34"/>
        <v>6845.1882777263281</v>
      </c>
      <c r="L579">
        <f t="shared" si="35"/>
        <v>9086.1012205521074</v>
      </c>
      <c r="M579" t="e">
        <f>IF(VLOOKUP(B579,Sheet1!$B$2:$G$553,6,FALSE)=0,"",L579)</f>
        <v>#N/A</v>
      </c>
      <c r="N579" t="e">
        <f>IF(VLOOKUP($B579,Sheet1!$C$2:$G$553,5,FALSE)=0,"",$L579)</f>
        <v>#N/A</v>
      </c>
      <c r="O579" t="e">
        <f>IF(VLOOKUP($B579,Sheet1!$D$2:$G$553,4,FALSE)=0,"",$L579)</f>
        <v>#N/A</v>
      </c>
      <c r="P579" t="e">
        <f>IF(VLOOKUP($B579,Sheet1!$E$2:$G$553,3,FALSE)=0,"",$L579)</f>
        <v>#N/A</v>
      </c>
      <c r="Q579" t="e">
        <f>IF(VLOOKUP($B579,Sheet1!$F$2:$G$553,2,FALSE)=0,"",$L579)</f>
        <v>#N/A</v>
      </c>
    </row>
    <row r="580" spans="1:17" x14ac:dyDescent="0.25">
      <c r="A580" s="4">
        <v>3959</v>
      </c>
      <c r="B580" s="7" t="s">
        <v>832</v>
      </c>
      <c r="C580" s="8">
        <v>43432102</v>
      </c>
      <c r="D580" s="8" t="s">
        <v>666</v>
      </c>
      <c r="E580" s="8">
        <v>41473.275570808699</v>
      </c>
      <c r="F580" s="8">
        <f t="shared" si="36"/>
        <v>25.775808310011623</v>
      </c>
      <c r="G580" s="5">
        <v>205</v>
      </c>
      <c r="H580" s="8">
        <f t="shared" si="37"/>
        <v>27.995833447301134</v>
      </c>
      <c r="I580" s="11">
        <v>0.13656504120634699</v>
      </c>
      <c r="J580" s="12">
        <v>579</v>
      </c>
      <c r="K580">
        <f t="shared" ref="K580:K643" si="38">F580+K579</f>
        <v>6870.9640860363397</v>
      </c>
      <c r="L580">
        <f t="shared" ref="L580:L643" si="39">L579-H580</f>
        <v>9058.1053871048061</v>
      </c>
      <c r="M580" t="e">
        <f>IF(VLOOKUP(B580,Sheet1!$B$2:$G$553,6,FALSE)=0,"",L580)</f>
        <v>#N/A</v>
      </c>
      <c r="N580" t="e">
        <f>IF(VLOOKUP($B580,Sheet1!$C$2:$G$553,5,FALSE)=0,"",$L580)</f>
        <v>#N/A</v>
      </c>
      <c r="O580" t="e">
        <f>IF(VLOOKUP($B580,Sheet1!$D$2:$G$553,4,FALSE)=0,"",$L580)</f>
        <v>#N/A</v>
      </c>
      <c r="P580" t="e">
        <f>IF(VLOOKUP($B580,Sheet1!$E$2:$G$553,3,FALSE)=0,"",$L580)</f>
        <v>#N/A</v>
      </c>
      <c r="Q580" t="e">
        <f>IF(VLOOKUP($B580,Sheet1!$F$2:$G$553,2,FALSE)=0,"",$L580)</f>
        <v>#N/A</v>
      </c>
    </row>
    <row r="581" spans="1:17" x14ac:dyDescent="0.25">
      <c r="A581" s="4">
        <v>4389</v>
      </c>
      <c r="B581" s="7" t="s">
        <v>833</v>
      </c>
      <c r="C581" s="8">
        <v>102541101</v>
      </c>
      <c r="D581" s="8" t="s">
        <v>79</v>
      </c>
      <c r="E581" s="8">
        <v>40856.604486234603</v>
      </c>
      <c r="F581" s="8">
        <f t="shared" si="36"/>
        <v>25.392544739735612</v>
      </c>
      <c r="G581" s="5">
        <v>123</v>
      </c>
      <c r="H581" s="8">
        <f t="shared" si="37"/>
        <v>16.747086940491048</v>
      </c>
      <c r="I581" s="11">
        <v>0.136155178377976</v>
      </c>
      <c r="J581" s="12">
        <v>580</v>
      </c>
      <c r="K581">
        <f t="shared" si="38"/>
        <v>6896.3566307760757</v>
      </c>
      <c r="L581">
        <f t="shared" si="39"/>
        <v>9041.3583001643146</v>
      </c>
      <c r="M581" t="e">
        <f>IF(VLOOKUP(B581,Sheet1!$B$2:$G$553,6,FALSE)=0,"",L581)</f>
        <v>#N/A</v>
      </c>
      <c r="N581" t="e">
        <f>IF(VLOOKUP($B581,Sheet1!$C$2:$G$553,5,FALSE)=0,"",$L581)</f>
        <v>#N/A</v>
      </c>
      <c r="O581" t="e">
        <f>IF(VLOOKUP($B581,Sheet1!$D$2:$G$553,4,FALSE)=0,"",$L581)</f>
        <v>#N/A</v>
      </c>
      <c r="P581" t="e">
        <f>IF(VLOOKUP($B581,Sheet1!$E$2:$G$553,3,FALSE)=0,"",$L581)</f>
        <v>#N/A</v>
      </c>
      <c r="Q581" t="e">
        <f>IF(VLOOKUP($B581,Sheet1!$F$2:$G$553,2,FALSE)=0,"",$L581)</f>
        <v>#N/A</v>
      </c>
    </row>
    <row r="582" spans="1:17" x14ac:dyDescent="0.25">
      <c r="A582" s="4">
        <v>9812</v>
      </c>
      <c r="B582" s="7" t="s">
        <v>834</v>
      </c>
      <c r="C582" s="8">
        <v>163351704</v>
      </c>
      <c r="D582" s="8" t="s">
        <v>470</v>
      </c>
      <c r="E582" s="8">
        <v>5912.6947336451503</v>
      </c>
      <c r="F582" s="8">
        <f t="shared" si="36"/>
        <v>3.6747636629242701</v>
      </c>
      <c r="G582" s="5">
        <v>41</v>
      </c>
      <c r="H582" s="8">
        <f t="shared" si="37"/>
        <v>5.5802583738138676</v>
      </c>
      <c r="I582" s="11">
        <v>0.13610386277594799</v>
      </c>
      <c r="J582" s="12">
        <v>581</v>
      </c>
      <c r="K582">
        <f t="shared" si="38"/>
        <v>6900.031394439</v>
      </c>
      <c r="L582">
        <f t="shared" si="39"/>
        <v>9035.7780417905014</v>
      </c>
      <c r="M582" t="e">
        <f>IF(VLOOKUP(B582,Sheet1!$B$2:$G$553,6,FALSE)=0,"",L582)</f>
        <v>#N/A</v>
      </c>
      <c r="N582" t="e">
        <f>IF(VLOOKUP($B582,Sheet1!$C$2:$G$553,5,FALSE)=0,"",$L582)</f>
        <v>#N/A</v>
      </c>
      <c r="O582" t="e">
        <f>IF(VLOOKUP($B582,Sheet1!$D$2:$G$553,4,FALSE)=0,"",$L582)</f>
        <v>#N/A</v>
      </c>
      <c r="P582" t="e">
        <f>IF(VLOOKUP($B582,Sheet1!$E$2:$G$553,3,FALSE)=0,"",$L582)</f>
        <v>#N/A</v>
      </c>
      <c r="Q582" t="e">
        <f>IF(VLOOKUP($B582,Sheet1!$F$2:$G$553,2,FALSE)=0,"",$L582)</f>
        <v>#N/A</v>
      </c>
    </row>
    <row r="583" spans="1:17" x14ac:dyDescent="0.25">
      <c r="A583" s="4">
        <v>4676</v>
      </c>
      <c r="B583" s="7" t="s">
        <v>835</v>
      </c>
      <c r="C583" s="8">
        <v>153132105</v>
      </c>
      <c r="D583" s="8" t="s">
        <v>663</v>
      </c>
      <c r="E583" s="8">
        <v>15330.267117533</v>
      </c>
      <c r="F583" s="8">
        <f t="shared" si="36"/>
        <v>9.5278229443958971</v>
      </c>
      <c r="G583" s="5">
        <v>105</v>
      </c>
      <c r="H583" s="8">
        <f t="shared" si="37"/>
        <v>14.252333767586567</v>
      </c>
      <c r="I583" s="11">
        <v>0.13573651207225301</v>
      </c>
      <c r="J583" s="12">
        <v>582</v>
      </c>
      <c r="K583">
        <f t="shared" si="38"/>
        <v>6909.5592173833957</v>
      </c>
      <c r="L583">
        <f t="shared" si="39"/>
        <v>9021.5257080229148</v>
      </c>
      <c r="M583" t="e">
        <f>IF(VLOOKUP(B583,Sheet1!$B$2:$G$553,6,FALSE)=0,"",L583)</f>
        <v>#N/A</v>
      </c>
      <c r="N583" t="e">
        <f>IF(VLOOKUP($B583,Sheet1!$C$2:$G$553,5,FALSE)=0,"",$L583)</f>
        <v>#N/A</v>
      </c>
      <c r="O583" t="e">
        <f>IF(VLOOKUP($B583,Sheet1!$D$2:$G$553,4,FALSE)=0,"",$L583)</f>
        <v>#N/A</v>
      </c>
      <c r="P583" t="e">
        <f>IF(VLOOKUP($B583,Sheet1!$E$2:$G$553,3,FALSE)=0,"",$L583)</f>
        <v>#N/A</v>
      </c>
      <c r="Q583" t="e">
        <f>IF(VLOOKUP($B583,Sheet1!$F$2:$G$553,2,FALSE)=0,"",$L583)</f>
        <v>#N/A</v>
      </c>
    </row>
    <row r="584" spans="1:17" x14ac:dyDescent="0.25">
      <c r="A584" s="4">
        <v>430</v>
      </c>
      <c r="B584" s="7" t="s">
        <v>836</v>
      </c>
      <c r="C584" s="8">
        <v>252931102</v>
      </c>
      <c r="D584" s="8" t="s">
        <v>837</v>
      </c>
      <c r="E584" s="8">
        <v>18788.629298731099</v>
      </c>
      <c r="F584" s="8">
        <f t="shared" si="36"/>
        <v>11.677209011019949</v>
      </c>
      <c r="G584" s="5">
        <v>154</v>
      </c>
      <c r="H584" s="8">
        <f t="shared" si="37"/>
        <v>20.83641017627323</v>
      </c>
      <c r="I584" s="11">
        <v>0.135301364780995</v>
      </c>
      <c r="J584" s="12">
        <v>583</v>
      </c>
      <c r="K584">
        <f t="shared" si="38"/>
        <v>6921.2364263944155</v>
      </c>
      <c r="L584">
        <f t="shared" si="39"/>
        <v>9000.6892978466421</v>
      </c>
      <c r="M584" t="e">
        <f>IF(VLOOKUP(B584,Sheet1!$B$2:$G$553,6,FALSE)=0,"",L584)</f>
        <v>#N/A</v>
      </c>
      <c r="N584" t="e">
        <f>IF(VLOOKUP($B584,Sheet1!$C$2:$G$553,5,FALSE)=0,"",$L584)</f>
        <v>#N/A</v>
      </c>
      <c r="O584" t="e">
        <f>IF(VLOOKUP($B584,Sheet1!$D$2:$G$553,4,FALSE)=0,"",$L584)</f>
        <v>#N/A</v>
      </c>
      <c r="P584" t="e">
        <f>IF(VLOOKUP($B584,Sheet1!$E$2:$G$553,3,FALSE)=0,"",$L584)</f>
        <v>#N/A</v>
      </c>
      <c r="Q584" t="e">
        <f>IF(VLOOKUP($B584,Sheet1!$F$2:$G$553,2,FALSE)=0,"",$L584)</f>
        <v>#N/A</v>
      </c>
    </row>
    <row r="585" spans="1:17" x14ac:dyDescent="0.25">
      <c r="A585" s="4">
        <v>4932</v>
      </c>
      <c r="B585" s="7" t="s">
        <v>838</v>
      </c>
      <c r="C585" s="8">
        <v>43051101</v>
      </c>
      <c r="D585" s="8" t="s">
        <v>802</v>
      </c>
      <c r="E585" s="8">
        <v>10923.657455357999</v>
      </c>
      <c r="F585" s="8">
        <f t="shared" si="36"/>
        <v>6.7890972376370415</v>
      </c>
      <c r="G585" s="5">
        <v>70</v>
      </c>
      <c r="H585" s="8">
        <f t="shared" si="37"/>
        <v>9.4707258432045691</v>
      </c>
      <c r="I585" s="11">
        <v>0.13529608347435099</v>
      </c>
      <c r="J585" s="12">
        <v>584</v>
      </c>
      <c r="K585">
        <f t="shared" si="38"/>
        <v>6928.0255236320527</v>
      </c>
      <c r="L585">
        <f t="shared" si="39"/>
        <v>8991.2185720034377</v>
      </c>
      <c r="M585" t="e">
        <f>IF(VLOOKUP(B585,Sheet1!$B$2:$G$553,6,FALSE)=0,"",L585)</f>
        <v>#N/A</v>
      </c>
      <c r="N585" t="e">
        <f>IF(VLOOKUP($B585,Sheet1!$C$2:$G$553,5,FALSE)=0,"",$L585)</f>
        <v>#N/A</v>
      </c>
      <c r="O585" t="e">
        <f>IF(VLOOKUP($B585,Sheet1!$D$2:$G$553,4,FALSE)=0,"",$L585)</f>
        <v>#N/A</v>
      </c>
      <c r="P585" t="e">
        <f>IF(VLOOKUP($B585,Sheet1!$E$2:$G$553,3,FALSE)=0,"",$L585)</f>
        <v>#N/A</v>
      </c>
      <c r="Q585" t="e">
        <f>IF(VLOOKUP($B585,Sheet1!$F$2:$G$553,2,FALSE)=0,"",$L585)</f>
        <v>#N/A</v>
      </c>
    </row>
    <row r="586" spans="1:17" x14ac:dyDescent="0.25">
      <c r="A586" s="4">
        <v>6310</v>
      </c>
      <c r="B586" s="7" t="s">
        <v>839</v>
      </c>
      <c r="C586" s="8">
        <v>192251102</v>
      </c>
      <c r="D586" s="8" t="s">
        <v>840</v>
      </c>
      <c r="E586" s="8">
        <v>36847.624826813299</v>
      </c>
      <c r="F586" s="8">
        <f t="shared" si="36"/>
        <v>22.900947686024423</v>
      </c>
      <c r="G586" s="5">
        <v>59</v>
      </c>
      <c r="H586" s="8">
        <f t="shared" si="37"/>
        <v>7.9720702543643647</v>
      </c>
      <c r="I586" s="11">
        <v>0.135119834819735</v>
      </c>
      <c r="J586" s="12">
        <v>585</v>
      </c>
      <c r="K586">
        <f t="shared" si="38"/>
        <v>6950.9264713180773</v>
      </c>
      <c r="L586">
        <f t="shared" si="39"/>
        <v>8983.246501749074</v>
      </c>
      <c r="M586" t="e">
        <f>IF(VLOOKUP(B586,Sheet1!$B$2:$G$553,6,FALSE)=0,"",L586)</f>
        <v>#N/A</v>
      </c>
      <c r="N586" t="e">
        <f>IF(VLOOKUP($B586,Sheet1!$C$2:$G$553,5,FALSE)=0,"",$L586)</f>
        <v>#N/A</v>
      </c>
      <c r="O586" t="e">
        <f>IF(VLOOKUP($B586,Sheet1!$D$2:$G$553,4,FALSE)=0,"",$L586)</f>
        <v>#N/A</v>
      </c>
      <c r="P586" t="e">
        <f>IF(VLOOKUP($B586,Sheet1!$E$2:$G$553,3,FALSE)=0,"",$L586)</f>
        <v>#N/A</v>
      </c>
      <c r="Q586" t="e">
        <f>IF(VLOOKUP($B586,Sheet1!$F$2:$G$553,2,FALSE)=0,"",$L586)</f>
        <v>#N/A</v>
      </c>
    </row>
    <row r="587" spans="1:17" x14ac:dyDescent="0.25">
      <c r="A587" s="4">
        <v>517</v>
      </c>
      <c r="B587" s="7" t="s">
        <v>841</v>
      </c>
      <c r="C587" s="8">
        <v>153612104</v>
      </c>
      <c r="D587" s="8" t="s">
        <v>230</v>
      </c>
      <c r="E587" s="8">
        <v>55896.818973937698</v>
      </c>
      <c r="F587" s="8">
        <f t="shared" si="36"/>
        <v>34.740098802944502</v>
      </c>
      <c r="G587" s="5">
        <v>409</v>
      </c>
      <c r="H587" s="8">
        <f t="shared" si="37"/>
        <v>55.156817732102795</v>
      </c>
      <c r="I587" s="11">
        <v>0.13485774506626599</v>
      </c>
      <c r="J587" s="12">
        <v>586</v>
      </c>
      <c r="K587">
        <f t="shared" si="38"/>
        <v>6985.6665701210222</v>
      </c>
      <c r="L587">
        <f t="shared" si="39"/>
        <v>8928.0896840169717</v>
      </c>
      <c r="M587" t="e">
        <f>IF(VLOOKUP(B587,Sheet1!$B$2:$G$553,6,FALSE)=0,"",L587)</f>
        <v>#N/A</v>
      </c>
      <c r="N587" t="e">
        <f>IF(VLOOKUP($B587,Sheet1!$C$2:$G$553,5,FALSE)=0,"",$L587)</f>
        <v>#N/A</v>
      </c>
      <c r="O587" t="e">
        <f>IF(VLOOKUP($B587,Sheet1!$D$2:$G$553,4,FALSE)=0,"",$L587)</f>
        <v>#N/A</v>
      </c>
      <c r="P587" t="e">
        <f>IF(VLOOKUP($B587,Sheet1!$E$2:$G$553,3,FALSE)=0,"",$L587)</f>
        <v>#N/A</v>
      </c>
      <c r="Q587" t="e">
        <f>IF(VLOOKUP($B587,Sheet1!$F$2:$G$553,2,FALSE)=0,"",$L587)</f>
        <v>#N/A</v>
      </c>
    </row>
    <row r="588" spans="1:17" x14ac:dyDescent="0.25">
      <c r="A588" s="4">
        <v>7402</v>
      </c>
      <c r="B588" s="7" t="s">
        <v>842</v>
      </c>
      <c r="C588" s="8">
        <v>254452102</v>
      </c>
      <c r="D588" s="8" t="s">
        <v>27</v>
      </c>
      <c r="E588" s="8">
        <v>814.56407010613498</v>
      </c>
      <c r="F588" s="8">
        <f t="shared" si="36"/>
        <v>0.50625486022755439</v>
      </c>
      <c r="G588" s="5">
        <v>60</v>
      </c>
      <c r="H588" s="8">
        <f t="shared" si="37"/>
        <v>8.076870064476239</v>
      </c>
      <c r="I588" s="11">
        <v>0.13461450107460399</v>
      </c>
      <c r="J588" s="12">
        <v>587</v>
      </c>
      <c r="K588">
        <f t="shared" si="38"/>
        <v>6986.1728249812495</v>
      </c>
      <c r="L588">
        <f t="shared" si="39"/>
        <v>8920.012813952495</v>
      </c>
      <c r="M588" t="e">
        <f>IF(VLOOKUP(B588,Sheet1!$B$2:$G$553,6,FALSE)=0,"",L588)</f>
        <v>#N/A</v>
      </c>
      <c r="N588" t="e">
        <f>IF(VLOOKUP($B588,Sheet1!$C$2:$G$553,5,FALSE)=0,"",$L588)</f>
        <v>#N/A</v>
      </c>
      <c r="O588" t="e">
        <f>IF(VLOOKUP($B588,Sheet1!$D$2:$G$553,4,FALSE)=0,"",$L588)</f>
        <v>#N/A</v>
      </c>
      <c r="P588" t="e">
        <f>IF(VLOOKUP($B588,Sheet1!$E$2:$G$553,3,FALSE)=0,"",$L588)</f>
        <v>#N/A</v>
      </c>
      <c r="Q588" t="e">
        <f>IF(VLOOKUP($B588,Sheet1!$F$2:$G$553,2,FALSE)=0,"",$L588)</f>
        <v>#N/A</v>
      </c>
    </row>
    <row r="589" spans="1:17" x14ac:dyDescent="0.25">
      <c r="A589" s="4">
        <v>19</v>
      </c>
      <c r="B589" s="7" t="s">
        <v>843</v>
      </c>
      <c r="C589" s="8">
        <v>42141101</v>
      </c>
      <c r="D589" s="8" t="s">
        <v>101</v>
      </c>
      <c r="E589" s="8">
        <v>19984.653739352401</v>
      </c>
      <c r="F589" s="8">
        <f t="shared" si="36"/>
        <v>12.420543032537228</v>
      </c>
      <c r="G589" s="5">
        <v>312</v>
      </c>
      <c r="H589" s="8">
        <f t="shared" si="37"/>
        <v>41.901098933982603</v>
      </c>
      <c r="I589" s="11">
        <v>0.13429839401917501</v>
      </c>
      <c r="J589" s="12">
        <v>588</v>
      </c>
      <c r="K589">
        <f t="shared" si="38"/>
        <v>6998.5933680137869</v>
      </c>
      <c r="L589">
        <f t="shared" si="39"/>
        <v>8878.1117150185128</v>
      </c>
      <c r="M589">
        <f>IF(VLOOKUP(B589,Sheet1!$B$2:$G$553,6,FALSE)=0,"",L589)</f>
        <v>8878.1117150185128</v>
      </c>
      <c r="N589" t="e">
        <f>IF(VLOOKUP($B589,Sheet1!$C$2:$G$553,5,FALSE)=0,"",$L589)</f>
        <v>#N/A</v>
      </c>
      <c r="O589" t="e">
        <f>IF(VLOOKUP($B589,Sheet1!$D$2:$G$553,4,FALSE)=0,"",$L589)</f>
        <v>#N/A</v>
      </c>
      <c r="P589" t="e">
        <f>IF(VLOOKUP($B589,Sheet1!$E$2:$G$553,3,FALSE)=0,"",$L589)</f>
        <v>#N/A</v>
      </c>
      <c r="Q589" t="e">
        <f>IF(VLOOKUP($B589,Sheet1!$F$2:$G$553,2,FALSE)=0,"",$L589)</f>
        <v>#N/A</v>
      </c>
    </row>
    <row r="590" spans="1:17" x14ac:dyDescent="0.25">
      <c r="A590" s="4">
        <v>4720</v>
      </c>
      <c r="B590" s="7" t="s">
        <v>844</v>
      </c>
      <c r="C590" s="8">
        <v>254061102</v>
      </c>
      <c r="D590" s="8" t="s">
        <v>467</v>
      </c>
      <c r="E590" s="8">
        <v>13949.6343532266</v>
      </c>
      <c r="F590" s="8">
        <f t="shared" si="36"/>
        <v>8.6697541039320072</v>
      </c>
      <c r="G590" s="5">
        <v>61</v>
      </c>
      <c r="H590" s="8">
        <f t="shared" si="37"/>
        <v>8.1710989156831868</v>
      </c>
      <c r="I590" s="11">
        <v>0.13395244124070799</v>
      </c>
      <c r="J590" s="12">
        <v>589</v>
      </c>
      <c r="K590">
        <f t="shared" si="38"/>
        <v>7007.2631221177189</v>
      </c>
      <c r="L590">
        <f t="shared" si="39"/>
        <v>8869.9406161028292</v>
      </c>
      <c r="M590" t="e">
        <f>IF(VLOOKUP(B590,Sheet1!$B$2:$G$553,6,FALSE)=0,"",L590)</f>
        <v>#N/A</v>
      </c>
      <c r="N590" t="e">
        <f>IF(VLOOKUP($B590,Sheet1!$C$2:$G$553,5,FALSE)=0,"",$L590)</f>
        <v>#N/A</v>
      </c>
      <c r="O590" t="e">
        <f>IF(VLOOKUP($B590,Sheet1!$D$2:$G$553,4,FALSE)=0,"",$L590)</f>
        <v>#N/A</v>
      </c>
      <c r="P590" t="e">
        <f>IF(VLOOKUP($B590,Sheet1!$E$2:$G$553,3,FALSE)=0,"",$L590)</f>
        <v>#N/A</v>
      </c>
      <c r="Q590" t="e">
        <f>IF(VLOOKUP($B590,Sheet1!$F$2:$G$553,2,FALSE)=0,"",$L590)</f>
        <v>#N/A</v>
      </c>
    </row>
    <row r="591" spans="1:17" x14ac:dyDescent="0.25">
      <c r="A591" s="4">
        <v>6125</v>
      </c>
      <c r="B591" s="7" t="s">
        <v>845</v>
      </c>
      <c r="C591" s="8">
        <v>103441103</v>
      </c>
      <c r="D591" s="8" t="s">
        <v>846</v>
      </c>
      <c r="E591" s="8">
        <v>3253.83594306444</v>
      </c>
      <c r="F591" s="8">
        <f t="shared" si="36"/>
        <v>2.0222721833837416</v>
      </c>
      <c r="G591" s="5">
        <v>29</v>
      </c>
      <c r="H591" s="8">
        <f t="shared" si="37"/>
        <v>3.8825230222206448</v>
      </c>
      <c r="I591" s="11">
        <v>0.133880104214505</v>
      </c>
      <c r="J591" s="12">
        <v>590</v>
      </c>
      <c r="K591">
        <f t="shared" si="38"/>
        <v>7009.2853943011023</v>
      </c>
      <c r="L591">
        <f t="shared" si="39"/>
        <v>8866.0580930806082</v>
      </c>
      <c r="M591" t="e">
        <f>IF(VLOOKUP(B591,Sheet1!$B$2:$G$553,6,FALSE)=0,"",L591)</f>
        <v>#N/A</v>
      </c>
      <c r="N591">
        <f>IF(VLOOKUP($B591,Sheet1!$C$2:$G$553,5,FALSE)=0,"",$L591)</f>
        <v>8866.0580930806082</v>
      </c>
      <c r="O591" t="e">
        <f>IF(VLOOKUP($B591,Sheet1!$D$2:$G$553,4,FALSE)=0,"",$L591)</f>
        <v>#N/A</v>
      </c>
      <c r="P591" t="e">
        <f>IF(VLOOKUP($B591,Sheet1!$E$2:$G$553,3,FALSE)=0,"",$L591)</f>
        <v>#N/A</v>
      </c>
      <c r="Q591" t="e">
        <f>IF(VLOOKUP($B591,Sheet1!$F$2:$G$553,2,FALSE)=0,"",$L591)</f>
        <v>#N/A</v>
      </c>
    </row>
    <row r="592" spans="1:17" x14ac:dyDescent="0.25">
      <c r="A592" s="4">
        <v>9100</v>
      </c>
      <c r="B592" s="7" t="s">
        <v>847</v>
      </c>
      <c r="C592" s="8">
        <v>103191101</v>
      </c>
      <c r="D592" s="8" t="s">
        <v>114</v>
      </c>
      <c r="E592" s="8">
        <v>8185.9486754209702</v>
      </c>
      <c r="F592" s="8">
        <f t="shared" si="36"/>
        <v>5.0876001711752457</v>
      </c>
      <c r="G592" s="5">
        <v>56</v>
      </c>
      <c r="H592" s="8">
        <f t="shared" si="37"/>
        <v>7.4625102325534325</v>
      </c>
      <c r="I592" s="11">
        <v>0.133259111295597</v>
      </c>
      <c r="J592" s="12">
        <v>591</v>
      </c>
      <c r="K592">
        <f t="shared" si="38"/>
        <v>7014.3729944722772</v>
      </c>
      <c r="L592">
        <f t="shared" si="39"/>
        <v>8858.5955828480546</v>
      </c>
      <c r="M592" t="e">
        <f>IF(VLOOKUP(B592,Sheet1!$B$2:$G$553,6,FALSE)=0,"",L592)</f>
        <v>#N/A</v>
      </c>
      <c r="N592" t="e">
        <f>IF(VLOOKUP($B592,Sheet1!$C$2:$G$553,5,FALSE)=0,"",$L592)</f>
        <v>#N/A</v>
      </c>
      <c r="O592" t="e">
        <f>IF(VLOOKUP($B592,Sheet1!$D$2:$G$553,4,FALSE)=0,"",$L592)</f>
        <v>#N/A</v>
      </c>
      <c r="P592" t="e">
        <f>IF(VLOOKUP($B592,Sheet1!$E$2:$G$553,3,FALSE)=0,"",$L592)</f>
        <v>#N/A</v>
      </c>
      <c r="Q592" t="e">
        <f>IF(VLOOKUP($B592,Sheet1!$F$2:$G$553,2,FALSE)=0,"",$L592)</f>
        <v>#N/A</v>
      </c>
    </row>
    <row r="593" spans="1:17" x14ac:dyDescent="0.25">
      <c r="A593" s="4">
        <v>7774</v>
      </c>
      <c r="B593" s="7" t="s">
        <v>848</v>
      </c>
      <c r="C593" s="8">
        <v>103541101</v>
      </c>
      <c r="D593" s="8" t="s">
        <v>591</v>
      </c>
      <c r="E593" s="8">
        <v>15031.7581219986</v>
      </c>
      <c r="F593" s="8">
        <f t="shared" si="36"/>
        <v>9.3422983977617164</v>
      </c>
      <c r="G593" s="5">
        <v>137</v>
      </c>
      <c r="H593" s="8">
        <f t="shared" si="37"/>
        <v>18.24560439126023</v>
      </c>
      <c r="I593" s="11">
        <v>0.13317959409679</v>
      </c>
      <c r="J593" s="12">
        <v>592</v>
      </c>
      <c r="K593">
        <f t="shared" si="38"/>
        <v>7023.7152928700389</v>
      </c>
      <c r="L593">
        <f t="shared" si="39"/>
        <v>8840.3499784567939</v>
      </c>
      <c r="M593" t="e">
        <f>IF(VLOOKUP(B593,Sheet1!$B$2:$G$553,6,FALSE)=0,"",L593)</f>
        <v>#N/A</v>
      </c>
      <c r="N593" t="e">
        <f>IF(VLOOKUP($B593,Sheet1!$C$2:$G$553,5,FALSE)=0,"",$L593)</f>
        <v>#N/A</v>
      </c>
      <c r="O593" t="e">
        <f>IF(VLOOKUP($B593,Sheet1!$D$2:$G$553,4,FALSE)=0,"",$L593)</f>
        <v>#N/A</v>
      </c>
      <c r="P593" t="e">
        <f>IF(VLOOKUP($B593,Sheet1!$E$2:$G$553,3,FALSE)=0,"",$L593)</f>
        <v>#N/A</v>
      </c>
      <c r="Q593" t="e">
        <f>IF(VLOOKUP($B593,Sheet1!$F$2:$G$553,2,FALSE)=0,"",$L593)</f>
        <v>#N/A</v>
      </c>
    </row>
    <row r="594" spans="1:17" x14ac:dyDescent="0.25">
      <c r="A594" s="4">
        <v>5975</v>
      </c>
      <c r="B594" s="7" t="s">
        <v>849</v>
      </c>
      <c r="C594" s="8">
        <v>43211101</v>
      </c>
      <c r="D594" s="8" t="s">
        <v>43</v>
      </c>
      <c r="E594" s="8">
        <v>15260.277032727099</v>
      </c>
      <c r="F594" s="8">
        <f t="shared" si="36"/>
        <v>9.4843238239447469</v>
      </c>
      <c r="G594" s="5">
        <v>117</v>
      </c>
      <c r="H594" s="8">
        <f t="shared" si="37"/>
        <v>15.56481981082006</v>
      </c>
      <c r="I594" s="11">
        <v>0.133032647955727</v>
      </c>
      <c r="J594" s="12">
        <v>593</v>
      </c>
      <c r="K594">
        <f t="shared" si="38"/>
        <v>7033.1996166939834</v>
      </c>
      <c r="L594">
        <f t="shared" si="39"/>
        <v>8824.7851586459747</v>
      </c>
      <c r="M594">
        <f>IF(VLOOKUP(B594,Sheet1!$B$2:$G$553,6,FALSE)=0,"",L594)</f>
        <v>8824.7851586459747</v>
      </c>
      <c r="N594" t="e">
        <f>IF(VLOOKUP($B594,Sheet1!$C$2:$G$553,5,FALSE)=0,"",$L594)</f>
        <v>#N/A</v>
      </c>
      <c r="O594" t="e">
        <f>IF(VLOOKUP($B594,Sheet1!$D$2:$G$553,4,FALSE)=0,"",$L594)</f>
        <v>#N/A</v>
      </c>
      <c r="P594" t="e">
        <f>IF(VLOOKUP($B594,Sheet1!$E$2:$G$553,3,FALSE)=0,"",$L594)</f>
        <v>#N/A</v>
      </c>
      <c r="Q594" t="e">
        <f>IF(VLOOKUP($B594,Sheet1!$F$2:$G$553,2,FALSE)=0,"",$L594)</f>
        <v>#N/A</v>
      </c>
    </row>
    <row r="595" spans="1:17" x14ac:dyDescent="0.25">
      <c r="A595" s="4">
        <v>3100</v>
      </c>
      <c r="B595" s="7" t="s">
        <v>850</v>
      </c>
      <c r="C595" s="8">
        <v>192221102</v>
      </c>
      <c r="D595" s="8" t="s">
        <v>788</v>
      </c>
      <c r="E595" s="8">
        <v>26122.343122066901</v>
      </c>
      <c r="F595" s="8">
        <f t="shared" si="36"/>
        <v>16.23514177878614</v>
      </c>
      <c r="G595" s="5">
        <v>135</v>
      </c>
      <c r="H595" s="8">
        <f t="shared" si="37"/>
        <v>17.949573930994696</v>
      </c>
      <c r="I595" s="11">
        <v>0.132959806896257</v>
      </c>
      <c r="J595" s="12">
        <v>594</v>
      </c>
      <c r="K595">
        <f t="shared" si="38"/>
        <v>7049.4347584727693</v>
      </c>
      <c r="L595">
        <f t="shared" si="39"/>
        <v>8806.8355847149796</v>
      </c>
      <c r="M595" t="e">
        <f>IF(VLOOKUP(B595,Sheet1!$B$2:$G$553,6,FALSE)=0,"",L595)</f>
        <v>#N/A</v>
      </c>
      <c r="N595" t="e">
        <f>IF(VLOOKUP($B595,Sheet1!$C$2:$G$553,5,FALSE)=0,"",$L595)</f>
        <v>#N/A</v>
      </c>
      <c r="O595" t="e">
        <f>IF(VLOOKUP($B595,Sheet1!$D$2:$G$553,4,FALSE)=0,"",$L595)</f>
        <v>#N/A</v>
      </c>
      <c r="P595" t="e">
        <f>IF(VLOOKUP($B595,Sheet1!$E$2:$G$553,3,FALSE)=0,"",$L595)</f>
        <v>#N/A</v>
      </c>
      <c r="Q595" t="e">
        <f>IF(VLOOKUP($B595,Sheet1!$F$2:$G$553,2,FALSE)=0,"",$L595)</f>
        <v>#N/A</v>
      </c>
    </row>
    <row r="596" spans="1:17" x14ac:dyDescent="0.25">
      <c r="A596" s="4">
        <v>9542</v>
      </c>
      <c r="B596" s="7" t="s">
        <v>851</v>
      </c>
      <c r="C596" s="8">
        <v>163541102</v>
      </c>
      <c r="D596" s="8" t="s">
        <v>371</v>
      </c>
      <c r="E596" s="8">
        <v>596.61831704775602</v>
      </c>
      <c r="F596" s="8">
        <f t="shared" si="36"/>
        <v>0.37080069424969297</v>
      </c>
      <c r="G596" s="5">
        <v>11</v>
      </c>
      <c r="H596" s="8">
        <f t="shared" si="37"/>
        <v>1.460102591031238</v>
      </c>
      <c r="I596" s="11">
        <v>0.13273659918465799</v>
      </c>
      <c r="J596" s="12">
        <v>595</v>
      </c>
      <c r="K596">
        <f t="shared" si="38"/>
        <v>7049.8055591670191</v>
      </c>
      <c r="L596">
        <f t="shared" si="39"/>
        <v>8805.375482123949</v>
      </c>
      <c r="M596" t="e">
        <f>IF(VLOOKUP(B596,Sheet1!$B$2:$G$553,6,FALSE)=0,"",L596)</f>
        <v>#N/A</v>
      </c>
      <c r="N596" t="e">
        <f>IF(VLOOKUP($B596,Sheet1!$C$2:$G$553,5,FALSE)=0,"",$L596)</f>
        <v>#N/A</v>
      </c>
      <c r="O596" t="e">
        <f>IF(VLOOKUP($B596,Sheet1!$D$2:$G$553,4,FALSE)=0,"",$L596)</f>
        <v>#N/A</v>
      </c>
      <c r="P596" t="e">
        <f>IF(VLOOKUP($B596,Sheet1!$E$2:$G$553,3,FALSE)=0,"",$L596)</f>
        <v>#N/A</v>
      </c>
      <c r="Q596" t="e">
        <f>IF(VLOOKUP($B596,Sheet1!$F$2:$G$553,2,FALSE)=0,"",$L596)</f>
        <v>#N/A</v>
      </c>
    </row>
    <row r="597" spans="1:17" x14ac:dyDescent="0.25">
      <c r="A597" s="4">
        <v>6900</v>
      </c>
      <c r="B597" s="7" t="s">
        <v>852</v>
      </c>
      <c r="C597" s="8">
        <v>163692101</v>
      </c>
      <c r="D597" s="8" t="s">
        <v>853</v>
      </c>
      <c r="E597" s="8">
        <v>1110.19760988745</v>
      </c>
      <c r="F597" s="8">
        <f t="shared" si="36"/>
        <v>0.68999229949499685</v>
      </c>
      <c r="G597" s="5">
        <v>7</v>
      </c>
      <c r="H597" s="8">
        <f t="shared" si="37"/>
        <v>0.92748432753718002</v>
      </c>
      <c r="I597" s="11">
        <v>0.13249776107673999</v>
      </c>
      <c r="J597" s="12">
        <v>596</v>
      </c>
      <c r="K597">
        <f t="shared" si="38"/>
        <v>7050.4955514665144</v>
      </c>
      <c r="L597">
        <f t="shared" si="39"/>
        <v>8804.4479977964111</v>
      </c>
      <c r="M597" t="e">
        <f>IF(VLOOKUP(B597,Sheet1!$B$2:$G$553,6,FALSE)=0,"",L597)</f>
        <v>#N/A</v>
      </c>
      <c r="N597">
        <f>IF(VLOOKUP($B597,Sheet1!$C$2:$G$553,5,FALSE)=0,"",$L597)</f>
        <v>8804.4479977964111</v>
      </c>
      <c r="O597" t="e">
        <f>IF(VLOOKUP($B597,Sheet1!$D$2:$G$553,4,FALSE)=0,"",$L597)</f>
        <v>#N/A</v>
      </c>
      <c r="P597" t="e">
        <f>IF(VLOOKUP($B597,Sheet1!$E$2:$G$553,3,FALSE)=0,"",$L597)</f>
        <v>#N/A</v>
      </c>
      <c r="Q597" t="e">
        <f>IF(VLOOKUP($B597,Sheet1!$F$2:$G$553,2,FALSE)=0,"",$L597)</f>
        <v>#N/A</v>
      </c>
    </row>
    <row r="598" spans="1:17" x14ac:dyDescent="0.25">
      <c r="A598" s="4">
        <v>1019</v>
      </c>
      <c r="B598" s="7" t="s">
        <v>854</v>
      </c>
      <c r="C598" s="8">
        <v>42251101</v>
      </c>
      <c r="D598" s="8" t="s">
        <v>193</v>
      </c>
      <c r="E598" s="8">
        <v>13838.1959081696</v>
      </c>
      <c r="F598" s="8">
        <f t="shared" si="36"/>
        <v>8.6004946601426973</v>
      </c>
      <c r="G598" s="5">
        <v>110</v>
      </c>
      <c r="H598" s="8">
        <f t="shared" si="37"/>
        <v>14.538225821720589</v>
      </c>
      <c r="I598" s="11">
        <v>0.132165689288369</v>
      </c>
      <c r="J598" s="12">
        <v>597</v>
      </c>
      <c r="K598">
        <f t="shared" si="38"/>
        <v>7059.0960461266568</v>
      </c>
      <c r="L598">
        <f t="shared" si="39"/>
        <v>8789.9097719746896</v>
      </c>
      <c r="M598" t="e">
        <f>IF(VLOOKUP(B598,Sheet1!$B$2:$G$553,6,FALSE)=0,"",L598)</f>
        <v>#N/A</v>
      </c>
      <c r="N598" t="e">
        <f>IF(VLOOKUP($B598,Sheet1!$C$2:$G$553,5,FALSE)=0,"",$L598)</f>
        <v>#N/A</v>
      </c>
      <c r="O598" t="e">
        <f>IF(VLOOKUP($B598,Sheet1!$D$2:$G$553,4,FALSE)=0,"",$L598)</f>
        <v>#N/A</v>
      </c>
      <c r="P598" t="e">
        <f>IF(VLOOKUP($B598,Sheet1!$E$2:$G$553,3,FALSE)=0,"",$L598)</f>
        <v>#N/A</v>
      </c>
      <c r="Q598" t="e">
        <f>IF(VLOOKUP($B598,Sheet1!$F$2:$G$553,2,FALSE)=0,"",$L598)</f>
        <v>#N/A</v>
      </c>
    </row>
    <row r="599" spans="1:17" x14ac:dyDescent="0.25">
      <c r="A599" s="4">
        <v>9774</v>
      </c>
      <c r="B599" s="7" t="s">
        <v>855</v>
      </c>
      <c r="C599" s="8">
        <v>103611101</v>
      </c>
      <c r="D599" s="8" t="s">
        <v>103</v>
      </c>
      <c r="E599" s="8">
        <v>7304.3535485536604</v>
      </c>
      <c r="F599" s="8">
        <f t="shared" si="36"/>
        <v>4.5396852383801498</v>
      </c>
      <c r="G599" s="5">
        <v>8</v>
      </c>
      <c r="H599" s="8">
        <f t="shared" si="37"/>
        <v>1.054691033459136</v>
      </c>
      <c r="I599" s="11">
        <v>0.13183637918239199</v>
      </c>
      <c r="J599" s="12">
        <v>598</v>
      </c>
      <c r="K599">
        <f t="shared" si="38"/>
        <v>7063.6357313650369</v>
      </c>
      <c r="L599">
        <f t="shared" si="39"/>
        <v>8788.85508094123</v>
      </c>
      <c r="M599" t="e">
        <f>IF(VLOOKUP(B599,Sheet1!$B$2:$G$553,6,FALSE)=0,"",L599)</f>
        <v>#N/A</v>
      </c>
      <c r="N599" t="e">
        <f>IF(VLOOKUP($B599,Sheet1!$C$2:$G$553,5,FALSE)=0,"",$L599)</f>
        <v>#N/A</v>
      </c>
      <c r="O599" t="e">
        <f>IF(VLOOKUP($B599,Sheet1!$D$2:$G$553,4,FALSE)=0,"",$L599)</f>
        <v>#N/A</v>
      </c>
      <c r="P599" t="e">
        <f>IF(VLOOKUP($B599,Sheet1!$E$2:$G$553,3,FALSE)=0,"",$L599)</f>
        <v>#N/A</v>
      </c>
      <c r="Q599" t="e">
        <f>IF(VLOOKUP($B599,Sheet1!$F$2:$G$553,2,FALSE)=0,"",$L599)</f>
        <v>#N/A</v>
      </c>
    </row>
    <row r="600" spans="1:17" x14ac:dyDescent="0.25">
      <c r="A600" s="4">
        <v>6290</v>
      </c>
      <c r="B600" s="7" t="s">
        <v>856</v>
      </c>
      <c r="C600" s="8">
        <v>102911107</v>
      </c>
      <c r="D600" s="8" t="s">
        <v>416</v>
      </c>
      <c r="E600" s="8">
        <v>13753.525019300099</v>
      </c>
      <c r="F600" s="8">
        <f t="shared" si="36"/>
        <v>8.5478713606588563</v>
      </c>
      <c r="G600" s="5">
        <v>124</v>
      </c>
      <c r="H600" s="8">
        <f t="shared" si="37"/>
        <v>16.274920616832336</v>
      </c>
      <c r="I600" s="11">
        <v>0.13124935981316399</v>
      </c>
      <c r="J600" s="12">
        <v>599</v>
      </c>
      <c r="K600">
        <f t="shared" si="38"/>
        <v>7072.1836027256959</v>
      </c>
      <c r="L600">
        <f t="shared" si="39"/>
        <v>8772.5801603243981</v>
      </c>
      <c r="M600">
        <f>IF(VLOOKUP(B600,Sheet1!$B$2:$G$553,6,FALSE)=0,"",L600)</f>
        <v>8772.5801603243981</v>
      </c>
      <c r="N600" t="e">
        <f>IF(VLOOKUP($B600,Sheet1!$C$2:$G$553,5,FALSE)=0,"",$L600)</f>
        <v>#N/A</v>
      </c>
      <c r="O600" t="e">
        <f>IF(VLOOKUP($B600,Sheet1!$D$2:$G$553,4,FALSE)=0,"",$L600)</f>
        <v>#N/A</v>
      </c>
      <c r="P600" t="e">
        <f>IF(VLOOKUP($B600,Sheet1!$E$2:$G$553,3,FALSE)=0,"",$L600)</f>
        <v>#N/A</v>
      </c>
      <c r="Q600" t="e">
        <f>IF(VLOOKUP($B600,Sheet1!$F$2:$G$553,2,FALSE)=0,"",$L600)</f>
        <v>#N/A</v>
      </c>
    </row>
    <row r="601" spans="1:17" x14ac:dyDescent="0.25">
      <c r="A601" s="4">
        <v>8217</v>
      </c>
      <c r="B601" s="7" t="s">
        <v>857</v>
      </c>
      <c r="C601" s="8">
        <v>14502110</v>
      </c>
      <c r="D601" s="8" t="s">
        <v>509</v>
      </c>
      <c r="E601" s="8">
        <v>8994.5064152397208</v>
      </c>
      <c r="F601" s="8">
        <f t="shared" si="36"/>
        <v>5.5901220728649603</v>
      </c>
      <c r="G601" s="5">
        <v>86</v>
      </c>
      <c r="H601" s="8">
        <f t="shared" si="37"/>
        <v>11.249062755060745</v>
      </c>
      <c r="I601" s="11">
        <v>0.13080305529140401</v>
      </c>
      <c r="J601" s="12">
        <v>600</v>
      </c>
      <c r="K601">
        <f t="shared" si="38"/>
        <v>7077.7737247985606</v>
      </c>
      <c r="L601">
        <f t="shared" si="39"/>
        <v>8761.3310975693366</v>
      </c>
      <c r="M601" t="e">
        <f>IF(VLOOKUP(B601,Sheet1!$B$2:$G$553,6,FALSE)=0,"",L601)</f>
        <v>#N/A</v>
      </c>
      <c r="N601" t="e">
        <f>IF(VLOOKUP($B601,Sheet1!$C$2:$G$553,5,FALSE)=0,"",$L601)</f>
        <v>#N/A</v>
      </c>
      <c r="O601" t="e">
        <f>IF(VLOOKUP($B601,Sheet1!$D$2:$G$553,4,FALSE)=0,"",$L601)</f>
        <v>#N/A</v>
      </c>
      <c r="P601" t="e">
        <f>IF(VLOOKUP($B601,Sheet1!$E$2:$G$553,3,FALSE)=0,"",$L601)</f>
        <v>#N/A</v>
      </c>
      <c r="Q601" t="e">
        <f>IF(VLOOKUP($B601,Sheet1!$F$2:$G$553,2,FALSE)=0,"",$L601)</f>
        <v>#N/A</v>
      </c>
    </row>
    <row r="602" spans="1:17" x14ac:dyDescent="0.25">
      <c r="A602" s="4">
        <v>7155</v>
      </c>
      <c r="B602" s="7" t="s">
        <v>858</v>
      </c>
      <c r="C602" s="8">
        <v>163781701</v>
      </c>
      <c r="D602" s="8" t="s">
        <v>859</v>
      </c>
      <c r="E602" s="8">
        <v>14117.793314746101</v>
      </c>
      <c r="F602" s="8">
        <f t="shared" si="36"/>
        <v>8.7742655778409571</v>
      </c>
      <c r="G602" s="5">
        <v>70</v>
      </c>
      <c r="H602" s="8">
        <f t="shared" si="37"/>
        <v>9.1441950262281502</v>
      </c>
      <c r="I602" s="11">
        <v>0.13063135751754501</v>
      </c>
      <c r="J602" s="12">
        <v>601</v>
      </c>
      <c r="K602">
        <f t="shared" si="38"/>
        <v>7086.5479903764017</v>
      </c>
      <c r="L602">
        <f t="shared" si="39"/>
        <v>8752.1869025431079</v>
      </c>
      <c r="M602" t="e">
        <f>IF(VLOOKUP(B602,Sheet1!$B$2:$G$553,6,FALSE)=0,"",L602)</f>
        <v>#N/A</v>
      </c>
      <c r="N602" t="e">
        <f>IF(VLOOKUP($B602,Sheet1!$C$2:$G$553,5,FALSE)=0,"",$L602)</f>
        <v>#N/A</v>
      </c>
      <c r="O602" t="e">
        <f>IF(VLOOKUP($B602,Sheet1!$D$2:$G$553,4,FALSE)=0,"",$L602)</f>
        <v>#N/A</v>
      </c>
      <c r="P602" t="e">
        <f>IF(VLOOKUP($B602,Sheet1!$E$2:$G$553,3,FALSE)=0,"",$L602)</f>
        <v>#N/A</v>
      </c>
      <c r="Q602" t="e">
        <f>IF(VLOOKUP($B602,Sheet1!$F$2:$G$553,2,FALSE)=0,"",$L602)</f>
        <v>#N/A</v>
      </c>
    </row>
    <row r="603" spans="1:17" x14ac:dyDescent="0.25">
      <c r="A603" s="4">
        <v>1707</v>
      </c>
      <c r="B603" s="7" t="s">
        <v>860</v>
      </c>
      <c r="C603" s="8">
        <v>152691103</v>
      </c>
      <c r="D603" s="8" t="s">
        <v>861</v>
      </c>
      <c r="E603" s="8">
        <v>3306.11658931595</v>
      </c>
      <c r="F603" s="8">
        <f t="shared" si="36"/>
        <v>2.0547648162311685</v>
      </c>
      <c r="G603" s="5">
        <v>23</v>
      </c>
      <c r="H603" s="8">
        <f t="shared" si="37"/>
        <v>3.003642124185542</v>
      </c>
      <c r="I603" s="11">
        <v>0.13059313583415399</v>
      </c>
      <c r="J603" s="12">
        <v>602</v>
      </c>
      <c r="K603">
        <f t="shared" si="38"/>
        <v>7088.6027551926327</v>
      </c>
      <c r="L603">
        <f t="shared" si="39"/>
        <v>8749.1832604189221</v>
      </c>
      <c r="M603" t="e">
        <f>IF(VLOOKUP(B603,Sheet1!$B$2:$G$553,6,FALSE)=0,"",L603)</f>
        <v>#N/A</v>
      </c>
      <c r="N603" t="e">
        <f>IF(VLOOKUP($B603,Sheet1!$C$2:$G$553,5,FALSE)=0,"",$L603)</f>
        <v>#N/A</v>
      </c>
      <c r="O603" t="e">
        <f>IF(VLOOKUP($B603,Sheet1!$D$2:$G$553,4,FALSE)=0,"",$L603)</f>
        <v>#N/A</v>
      </c>
      <c r="P603" t="e">
        <f>IF(VLOOKUP($B603,Sheet1!$E$2:$G$553,3,FALSE)=0,"",$L603)</f>
        <v>#N/A</v>
      </c>
      <c r="Q603" t="e">
        <f>IF(VLOOKUP($B603,Sheet1!$F$2:$G$553,2,FALSE)=0,"",$L603)</f>
        <v>#N/A</v>
      </c>
    </row>
    <row r="604" spans="1:17" x14ac:dyDescent="0.25">
      <c r="A604" s="4">
        <v>10679</v>
      </c>
      <c r="B604" s="7" t="s">
        <v>862</v>
      </c>
      <c r="C604" s="8">
        <v>43061101</v>
      </c>
      <c r="D604" s="8" t="s">
        <v>195</v>
      </c>
      <c r="E604" s="8">
        <v>971.51239289734804</v>
      </c>
      <c r="F604" s="8">
        <f t="shared" si="36"/>
        <v>0.6037988768784015</v>
      </c>
      <c r="G604" s="5">
        <v>14</v>
      </c>
      <c r="H604" s="8">
        <f t="shared" si="37"/>
        <v>1.8233850301915779</v>
      </c>
      <c r="I604" s="11">
        <v>0.13024178787082699</v>
      </c>
      <c r="J604" s="12">
        <v>603</v>
      </c>
      <c r="K604">
        <f t="shared" si="38"/>
        <v>7089.2065540695112</v>
      </c>
      <c r="L604">
        <f t="shared" si="39"/>
        <v>8747.3598753887309</v>
      </c>
      <c r="M604" t="e">
        <f>IF(VLOOKUP(B604,Sheet1!$B$2:$G$553,6,FALSE)=0,"",L604)</f>
        <v>#N/A</v>
      </c>
      <c r="N604" t="e">
        <f>IF(VLOOKUP($B604,Sheet1!$C$2:$G$553,5,FALSE)=0,"",$L604)</f>
        <v>#N/A</v>
      </c>
      <c r="O604" t="e">
        <f>IF(VLOOKUP($B604,Sheet1!$D$2:$G$553,4,FALSE)=0,"",$L604)</f>
        <v>#N/A</v>
      </c>
      <c r="P604" t="e">
        <f>IF(VLOOKUP($B604,Sheet1!$E$2:$G$553,3,FALSE)=0,"",$L604)</f>
        <v>#N/A</v>
      </c>
      <c r="Q604" t="e">
        <f>IF(VLOOKUP($B604,Sheet1!$F$2:$G$553,2,FALSE)=0,"",$L604)</f>
        <v>#N/A</v>
      </c>
    </row>
    <row r="605" spans="1:17" x14ac:dyDescent="0.25">
      <c r="A605" s="4">
        <v>2248</v>
      </c>
      <c r="B605" s="7" t="s">
        <v>863</v>
      </c>
      <c r="C605" s="8">
        <v>162991103</v>
      </c>
      <c r="D605" s="8" t="s">
        <v>864</v>
      </c>
      <c r="E605" s="8">
        <v>4726.1259153502797</v>
      </c>
      <c r="F605" s="8">
        <f t="shared" si="36"/>
        <v>2.9373063488814664</v>
      </c>
      <c r="G605" s="5">
        <v>99</v>
      </c>
      <c r="H605" s="8">
        <f t="shared" si="37"/>
        <v>12.871305766919061</v>
      </c>
      <c r="I605" s="11">
        <v>0.13001318956483901</v>
      </c>
      <c r="J605" s="12">
        <v>604</v>
      </c>
      <c r="K605">
        <f t="shared" si="38"/>
        <v>7092.1438604183923</v>
      </c>
      <c r="L605">
        <f t="shared" si="39"/>
        <v>8734.4885696218116</v>
      </c>
      <c r="M605" t="e">
        <f>IF(VLOOKUP(B605,Sheet1!$B$2:$G$553,6,FALSE)=0,"",L605)</f>
        <v>#N/A</v>
      </c>
      <c r="N605" t="e">
        <f>IF(VLOOKUP($B605,Sheet1!$C$2:$G$553,5,FALSE)=0,"",$L605)</f>
        <v>#N/A</v>
      </c>
      <c r="O605" t="e">
        <f>IF(VLOOKUP($B605,Sheet1!$D$2:$G$553,4,FALSE)=0,"",$L605)</f>
        <v>#N/A</v>
      </c>
      <c r="P605" t="e">
        <f>IF(VLOOKUP($B605,Sheet1!$E$2:$G$553,3,FALSE)=0,"",$L605)</f>
        <v>#N/A</v>
      </c>
      <c r="Q605" t="e">
        <f>IF(VLOOKUP($B605,Sheet1!$F$2:$G$553,2,FALSE)=0,"",$L605)</f>
        <v>#N/A</v>
      </c>
    </row>
    <row r="606" spans="1:17" x14ac:dyDescent="0.25">
      <c r="A606" s="4">
        <v>6056</v>
      </c>
      <c r="B606" s="7" t="s">
        <v>865</v>
      </c>
      <c r="C606" s="8">
        <v>254452101</v>
      </c>
      <c r="D606" s="8" t="s">
        <v>13</v>
      </c>
      <c r="E606" s="8">
        <v>5938.63218264428</v>
      </c>
      <c r="F606" s="8">
        <f t="shared" si="36"/>
        <v>3.6908838922587197</v>
      </c>
      <c r="G606" s="5">
        <v>93</v>
      </c>
      <c r="H606" s="8">
        <f t="shared" si="37"/>
        <v>12.058435066888068</v>
      </c>
      <c r="I606" s="11">
        <v>0.12966059211707601</v>
      </c>
      <c r="J606" s="12">
        <v>605</v>
      </c>
      <c r="K606">
        <f t="shared" si="38"/>
        <v>7095.8347443106513</v>
      </c>
      <c r="L606">
        <f t="shared" si="39"/>
        <v>8722.4301345549229</v>
      </c>
      <c r="M606" t="e">
        <f>IF(VLOOKUP(B606,Sheet1!$B$2:$G$553,6,FALSE)=0,"",L606)</f>
        <v>#N/A</v>
      </c>
      <c r="N606" t="e">
        <f>IF(VLOOKUP($B606,Sheet1!$C$2:$G$553,5,FALSE)=0,"",$L606)</f>
        <v>#N/A</v>
      </c>
      <c r="O606" t="e">
        <f>IF(VLOOKUP($B606,Sheet1!$D$2:$G$553,4,FALSE)=0,"",$L606)</f>
        <v>#N/A</v>
      </c>
      <c r="P606" t="e">
        <f>IF(VLOOKUP($B606,Sheet1!$E$2:$G$553,3,FALSE)=0,"",$L606)</f>
        <v>#N/A</v>
      </c>
      <c r="Q606" t="e">
        <f>IF(VLOOKUP($B606,Sheet1!$F$2:$G$553,2,FALSE)=0,"",$L606)</f>
        <v>#N/A</v>
      </c>
    </row>
    <row r="607" spans="1:17" x14ac:dyDescent="0.25">
      <c r="A607" s="4">
        <v>5806</v>
      </c>
      <c r="B607" s="7" t="s">
        <v>866</v>
      </c>
      <c r="C607" s="8">
        <v>152471101</v>
      </c>
      <c r="D607" s="8" t="s">
        <v>614</v>
      </c>
      <c r="E607" s="8">
        <v>14695.9753642786</v>
      </c>
      <c r="F607" s="8">
        <f t="shared" si="36"/>
        <v>9.1336080573515233</v>
      </c>
      <c r="G607" s="5">
        <v>76</v>
      </c>
      <c r="H607" s="8">
        <f t="shared" si="37"/>
        <v>9.8207301508378553</v>
      </c>
      <c r="I607" s="11">
        <v>0.129220133563656</v>
      </c>
      <c r="J607" s="12">
        <v>606</v>
      </c>
      <c r="K607">
        <f t="shared" si="38"/>
        <v>7104.9683523680033</v>
      </c>
      <c r="L607">
        <f t="shared" si="39"/>
        <v>8712.6094044040856</v>
      </c>
      <c r="M607" t="e">
        <f>IF(VLOOKUP(B607,Sheet1!$B$2:$G$553,6,FALSE)=0,"",L607)</f>
        <v>#N/A</v>
      </c>
      <c r="N607" t="e">
        <f>IF(VLOOKUP($B607,Sheet1!$C$2:$G$553,5,FALSE)=0,"",$L607)</f>
        <v>#N/A</v>
      </c>
      <c r="O607" t="e">
        <f>IF(VLOOKUP($B607,Sheet1!$D$2:$G$553,4,FALSE)=0,"",$L607)</f>
        <v>#N/A</v>
      </c>
      <c r="P607" t="e">
        <f>IF(VLOOKUP($B607,Sheet1!$E$2:$G$553,3,FALSE)=0,"",$L607)</f>
        <v>#N/A</v>
      </c>
      <c r="Q607" t="e">
        <f>IF(VLOOKUP($B607,Sheet1!$F$2:$G$553,2,FALSE)=0,"",$L607)</f>
        <v>#N/A</v>
      </c>
    </row>
    <row r="608" spans="1:17" x14ac:dyDescent="0.25">
      <c r="A608" s="4">
        <v>5628</v>
      </c>
      <c r="B608" s="7" t="s">
        <v>867</v>
      </c>
      <c r="C608" s="8">
        <v>43291104</v>
      </c>
      <c r="D608" s="8" t="s">
        <v>868</v>
      </c>
      <c r="E608" s="8">
        <v>30935.6957301531</v>
      </c>
      <c r="F608" s="8">
        <f t="shared" si="36"/>
        <v>19.226659869579304</v>
      </c>
      <c r="G608" s="5">
        <v>175</v>
      </c>
      <c r="H608" s="8">
        <f t="shared" si="37"/>
        <v>22.578029228950999</v>
      </c>
      <c r="I608" s="11">
        <v>0.12901730987971999</v>
      </c>
      <c r="J608" s="12">
        <v>607</v>
      </c>
      <c r="K608">
        <f t="shared" si="38"/>
        <v>7124.1950122375829</v>
      </c>
      <c r="L608">
        <f t="shared" si="39"/>
        <v>8690.0313751751346</v>
      </c>
      <c r="M608" t="e">
        <f>IF(VLOOKUP(B608,Sheet1!$B$2:$G$553,6,FALSE)=0,"",L608)</f>
        <v>#N/A</v>
      </c>
      <c r="N608" t="e">
        <f>IF(VLOOKUP($B608,Sheet1!$C$2:$G$553,5,FALSE)=0,"",$L608)</f>
        <v>#N/A</v>
      </c>
      <c r="O608" t="e">
        <f>IF(VLOOKUP($B608,Sheet1!$D$2:$G$553,4,FALSE)=0,"",$L608)</f>
        <v>#N/A</v>
      </c>
      <c r="P608" t="e">
        <f>IF(VLOOKUP($B608,Sheet1!$E$2:$G$553,3,FALSE)=0,"",$L608)</f>
        <v>#N/A</v>
      </c>
      <c r="Q608" t="e">
        <f>IF(VLOOKUP($B608,Sheet1!$F$2:$G$553,2,FALSE)=0,"",$L608)</f>
        <v>#N/A</v>
      </c>
    </row>
    <row r="609" spans="1:17" x14ac:dyDescent="0.25">
      <c r="A609" s="4">
        <v>5578</v>
      </c>
      <c r="B609" s="7" t="s">
        <v>869</v>
      </c>
      <c r="C609" s="8">
        <v>13751102</v>
      </c>
      <c r="D609" s="8" t="s">
        <v>497</v>
      </c>
      <c r="E609" s="8">
        <v>10908.526975684101</v>
      </c>
      <c r="F609" s="8">
        <f t="shared" si="36"/>
        <v>6.7796935833959608</v>
      </c>
      <c r="G609" s="5">
        <v>154</v>
      </c>
      <c r="H609" s="8">
        <f t="shared" si="37"/>
        <v>19.864371699857301</v>
      </c>
      <c r="I609" s="11">
        <v>0.12898942662245</v>
      </c>
      <c r="J609" s="12">
        <v>608</v>
      </c>
      <c r="K609">
        <f t="shared" si="38"/>
        <v>7130.9747058209787</v>
      </c>
      <c r="L609">
        <f t="shared" si="39"/>
        <v>8670.1670034752769</v>
      </c>
      <c r="M609">
        <f>IF(VLOOKUP(B609,Sheet1!$B$2:$G$553,6,FALSE)=0,"",L609)</f>
        <v>8670.1670034752769</v>
      </c>
      <c r="N609" t="e">
        <f>IF(VLOOKUP($B609,Sheet1!$C$2:$G$553,5,FALSE)=0,"",$L609)</f>
        <v>#N/A</v>
      </c>
      <c r="O609" t="e">
        <f>IF(VLOOKUP($B609,Sheet1!$D$2:$G$553,4,FALSE)=0,"",$L609)</f>
        <v>#N/A</v>
      </c>
      <c r="P609" t="e">
        <f>IF(VLOOKUP($B609,Sheet1!$E$2:$G$553,3,FALSE)=0,"",$L609)</f>
        <v>#N/A</v>
      </c>
      <c r="Q609" t="e">
        <f>IF(VLOOKUP($B609,Sheet1!$F$2:$G$553,2,FALSE)=0,"",$L609)</f>
        <v>#N/A</v>
      </c>
    </row>
    <row r="610" spans="1:17" x14ac:dyDescent="0.25">
      <c r="A610" s="4">
        <v>2390</v>
      </c>
      <c r="B610" s="7" t="s">
        <v>870</v>
      </c>
      <c r="C610" s="8">
        <v>102911109</v>
      </c>
      <c r="D610" s="8" t="s">
        <v>63</v>
      </c>
      <c r="E610" s="8">
        <v>6700.2969171925897</v>
      </c>
      <c r="F610" s="8">
        <f t="shared" si="36"/>
        <v>4.164261601735606</v>
      </c>
      <c r="G610" s="5">
        <v>230</v>
      </c>
      <c r="H610" s="8">
        <f t="shared" si="37"/>
        <v>29.601114939430424</v>
      </c>
      <c r="I610" s="11">
        <v>0.12870049973665401</v>
      </c>
      <c r="J610" s="12">
        <v>609</v>
      </c>
      <c r="K610">
        <f t="shared" si="38"/>
        <v>7135.1389674227139</v>
      </c>
      <c r="L610">
        <f t="shared" si="39"/>
        <v>8640.5658885358462</v>
      </c>
      <c r="M610" t="e">
        <f>IF(VLOOKUP(B610,Sheet1!$B$2:$G$553,6,FALSE)=0,"",L610)</f>
        <v>#N/A</v>
      </c>
      <c r="N610" t="e">
        <f>IF(VLOOKUP($B610,Sheet1!$C$2:$G$553,5,FALSE)=0,"",$L610)</f>
        <v>#N/A</v>
      </c>
      <c r="O610" t="e">
        <f>IF(VLOOKUP($B610,Sheet1!$D$2:$G$553,4,FALSE)=0,"",$L610)</f>
        <v>#N/A</v>
      </c>
      <c r="P610" t="e">
        <f>IF(VLOOKUP($B610,Sheet1!$E$2:$G$553,3,FALSE)=0,"",$L610)</f>
        <v>#N/A</v>
      </c>
      <c r="Q610" t="e">
        <f>IF(VLOOKUP($B610,Sheet1!$F$2:$G$553,2,FALSE)=0,"",$L610)</f>
        <v>#N/A</v>
      </c>
    </row>
    <row r="611" spans="1:17" x14ac:dyDescent="0.25">
      <c r="A611" s="4">
        <v>2104</v>
      </c>
      <c r="B611" s="7" t="s">
        <v>871</v>
      </c>
      <c r="C611" s="8">
        <v>153701104</v>
      </c>
      <c r="D611" s="8" t="s">
        <v>304</v>
      </c>
      <c r="E611" s="8">
        <v>1530.18286107107</v>
      </c>
      <c r="F611" s="8">
        <f t="shared" si="36"/>
        <v>0.95101482975206342</v>
      </c>
      <c r="G611" s="5">
        <v>7</v>
      </c>
      <c r="H611" s="8">
        <f t="shared" si="37"/>
        <v>0.90075199739065104</v>
      </c>
      <c r="I611" s="11">
        <v>0.128678856770093</v>
      </c>
      <c r="J611" s="12">
        <v>610</v>
      </c>
      <c r="K611">
        <f t="shared" si="38"/>
        <v>7136.0899822524661</v>
      </c>
      <c r="L611">
        <f t="shared" si="39"/>
        <v>8639.665136538455</v>
      </c>
      <c r="M611" t="e">
        <f>IF(VLOOKUP(B611,Sheet1!$B$2:$G$553,6,FALSE)=0,"",L611)</f>
        <v>#N/A</v>
      </c>
      <c r="N611" t="e">
        <f>IF(VLOOKUP($B611,Sheet1!$C$2:$G$553,5,FALSE)=0,"",$L611)</f>
        <v>#N/A</v>
      </c>
      <c r="O611" t="e">
        <f>IF(VLOOKUP($B611,Sheet1!$D$2:$G$553,4,FALSE)=0,"",$L611)</f>
        <v>#N/A</v>
      </c>
      <c r="P611" t="e">
        <f>IF(VLOOKUP($B611,Sheet1!$E$2:$G$553,3,FALSE)=0,"",$L611)</f>
        <v>#N/A</v>
      </c>
      <c r="Q611" t="e">
        <f>IF(VLOOKUP($B611,Sheet1!$F$2:$G$553,2,FALSE)=0,"",$L611)</f>
        <v>#N/A</v>
      </c>
    </row>
    <row r="612" spans="1:17" x14ac:dyDescent="0.25">
      <c r="A612" s="4">
        <v>826</v>
      </c>
      <c r="B612" s="7" t="s">
        <v>872</v>
      </c>
      <c r="C612" s="8">
        <v>14662104</v>
      </c>
      <c r="D612" s="8" t="s">
        <v>873</v>
      </c>
      <c r="E612" s="8">
        <v>10069.7208648947</v>
      </c>
      <c r="F612" s="8">
        <f t="shared" si="36"/>
        <v>6.2583721969513357</v>
      </c>
      <c r="G612" s="5">
        <v>89</v>
      </c>
      <c r="H612" s="8">
        <f t="shared" si="37"/>
        <v>11.446601804016703</v>
      </c>
      <c r="I612" s="11">
        <v>0.12861350341591801</v>
      </c>
      <c r="J612" s="12">
        <v>611</v>
      </c>
      <c r="K612">
        <f t="shared" si="38"/>
        <v>7142.3483544494175</v>
      </c>
      <c r="L612">
        <f t="shared" si="39"/>
        <v>8628.2185347344384</v>
      </c>
      <c r="M612">
        <f>IF(VLOOKUP(B612,Sheet1!$B$2:$G$553,6,FALSE)=0,"",L612)</f>
        <v>8628.2185347344384</v>
      </c>
      <c r="N612" t="e">
        <f>IF(VLOOKUP($B612,Sheet1!$C$2:$G$553,5,FALSE)=0,"",$L612)</f>
        <v>#N/A</v>
      </c>
      <c r="O612" t="e">
        <f>IF(VLOOKUP($B612,Sheet1!$D$2:$G$553,4,FALSE)=0,"",$L612)</f>
        <v>#N/A</v>
      </c>
      <c r="P612" t="e">
        <f>IF(VLOOKUP($B612,Sheet1!$E$2:$G$553,3,FALSE)=0,"",$L612)</f>
        <v>#N/A</v>
      </c>
      <c r="Q612" t="e">
        <f>IF(VLOOKUP($B612,Sheet1!$F$2:$G$553,2,FALSE)=0,"",$L612)</f>
        <v>#N/A</v>
      </c>
    </row>
    <row r="613" spans="1:17" x14ac:dyDescent="0.25">
      <c r="A613" s="4">
        <v>7172</v>
      </c>
      <c r="B613" s="7" t="s">
        <v>874</v>
      </c>
      <c r="C613" s="8">
        <v>42751113</v>
      </c>
      <c r="D613" s="8" t="s">
        <v>708</v>
      </c>
      <c r="E613" s="8">
        <v>17245.148536989102</v>
      </c>
      <c r="F613" s="8">
        <f t="shared" si="36"/>
        <v>10.717929482280361</v>
      </c>
      <c r="G613" s="5">
        <v>136</v>
      </c>
      <c r="H613" s="8">
        <f t="shared" si="37"/>
        <v>17.472259218129473</v>
      </c>
      <c r="I613" s="11">
        <v>0.128472494250952</v>
      </c>
      <c r="J613" s="12">
        <v>612</v>
      </c>
      <c r="K613">
        <f t="shared" si="38"/>
        <v>7153.0662839316974</v>
      </c>
      <c r="L613">
        <f t="shared" si="39"/>
        <v>8610.7462755163087</v>
      </c>
      <c r="M613" t="e">
        <f>IF(VLOOKUP(B613,Sheet1!$B$2:$G$553,6,FALSE)=0,"",L613)</f>
        <v>#N/A</v>
      </c>
      <c r="N613" t="e">
        <f>IF(VLOOKUP($B613,Sheet1!$C$2:$G$553,5,FALSE)=0,"",$L613)</f>
        <v>#N/A</v>
      </c>
      <c r="O613" t="e">
        <f>IF(VLOOKUP($B613,Sheet1!$D$2:$G$553,4,FALSE)=0,"",$L613)</f>
        <v>#N/A</v>
      </c>
      <c r="P613" t="e">
        <f>IF(VLOOKUP($B613,Sheet1!$E$2:$G$553,3,FALSE)=0,"",$L613)</f>
        <v>#N/A</v>
      </c>
      <c r="Q613" t="e">
        <f>IF(VLOOKUP($B613,Sheet1!$F$2:$G$553,2,FALSE)=0,"",$L613)</f>
        <v>#N/A</v>
      </c>
    </row>
    <row r="614" spans="1:17" x14ac:dyDescent="0.25">
      <c r="A614" s="4">
        <v>761</v>
      </c>
      <c r="B614" s="7" t="s">
        <v>875</v>
      </c>
      <c r="C614" s="8">
        <v>103191101</v>
      </c>
      <c r="D614" s="8" t="s">
        <v>114</v>
      </c>
      <c r="E614" s="8">
        <v>69991.894162771496</v>
      </c>
      <c r="F614" s="8">
        <f t="shared" si="36"/>
        <v>43.50024497375481</v>
      </c>
      <c r="G614" s="5">
        <v>427</v>
      </c>
      <c r="H614" s="8">
        <f t="shared" si="37"/>
        <v>54.776425451661765</v>
      </c>
      <c r="I614" s="11">
        <v>0.12828202681888001</v>
      </c>
      <c r="J614" s="12">
        <v>613</v>
      </c>
      <c r="K614">
        <f t="shared" si="38"/>
        <v>7196.5665289054523</v>
      </c>
      <c r="L614">
        <f t="shared" si="39"/>
        <v>8555.9698500646464</v>
      </c>
      <c r="M614" t="e">
        <f>IF(VLOOKUP(B614,Sheet1!$B$2:$G$553,6,FALSE)=0,"",L614)</f>
        <v>#N/A</v>
      </c>
      <c r="N614" t="e">
        <f>IF(VLOOKUP($B614,Sheet1!$C$2:$G$553,5,FALSE)=0,"",$L614)</f>
        <v>#N/A</v>
      </c>
      <c r="O614" t="e">
        <f>IF(VLOOKUP($B614,Sheet1!$D$2:$G$553,4,FALSE)=0,"",$L614)</f>
        <v>#N/A</v>
      </c>
      <c r="P614" t="e">
        <f>IF(VLOOKUP($B614,Sheet1!$E$2:$G$553,3,FALSE)=0,"",$L614)</f>
        <v>#N/A</v>
      </c>
      <c r="Q614" t="e">
        <f>IF(VLOOKUP($B614,Sheet1!$F$2:$G$553,2,FALSE)=0,"",$L614)</f>
        <v>#N/A</v>
      </c>
    </row>
    <row r="615" spans="1:17" x14ac:dyDescent="0.25">
      <c r="A615" s="4">
        <v>9800</v>
      </c>
      <c r="B615" s="7" t="s">
        <v>876</v>
      </c>
      <c r="C615" s="8">
        <v>42711101</v>
      </c>
      <c r="D615" s="8" t="s">
        <v>108</v>
      </c>
      <c r="E615" s="8">
        <v>4954.8550678311803</v>
      </c>
      <c r="F615" s="8">
        <f t="shared" si="36"/>
        <v>3.0794624411629461</v>
      </c>
      <c r="G615" s="5">
        <v>18</v>
      </c>
      <c r="H615" s="8">
        <f t="shared" si="37"/>
        <v>2.3015666234692622</v>
      </c>
      <c r="I615" s="11">
        <v>0.12786481241495901</v>
      </c>
      <c r="J615" s="12">
        <v>614</v>
      </c>
      <c r="K615">
        <f t="shared" si="38"/>
        <v>7199.6459913466151</v>
      </c>
      <c r="L615">
        <f t="shared" si="39"/>
        <v>8553.6682834411768</v>
      </c>
      <c r="M615" t="e">
        <f>IF(VLOOKUP(B615,Sheet1!$B$2:$G$553,6,FALSE)=0,"",L615)</f>
        <v>#N/A</v>
      </c>
      <c r="N615" t="e">
        <f>IF(VLOOKUP($B615,Sheet1!$C$2:$G$553,5,FALSE)=0,"",$L615)</f>
        <v>#N/A</v>
      </c>
      <c r="O615" t="e">
        <f>IF(VLOOKUP($B615,Sheet1!$D$2:$G$553,4,FALSE)=0,"",$L615)</f>
        <v>#N/A</v>
      </c>
      <c r="P615" t="e">
        <f>IF(VLOOKUP($B615,Sheet1!$E$2:$G$553,3,FALSE)=0,"",$L615)</f>
        <v>#N/A</v>
      </c>
      <c r="Q615" t="e">
        <f>IF(VLOOKUP($B615,Sheet1!$F$2:$G$553,2,FALSE)=0,"",$L615)</f>
        <v>#N/A</v>
      </c>
    </row>
    <row r="616" spans="1:17" x14ac:dyDescent="0.25">
      <c r="A616" s="4">
        <v>9664</v>
      </c>
      <c r="B616" s="7" t="s">
        <v>877</v>
      </c>
      <c r="C616" s="8">
        <v>182611103</v>
      </c>
      <c r="D616" s="8" t="s">
        <v>130</v>
      </c>
      <c r="E616" s="8">
        <v>4532.1932628879404</v>
      </c>
      <c r="F616" s="8">
        <f t="shared" si="36"/>
        <v>2.8167764219315976</v>
      </c>
      <c r="G616" s="5">
        <v>30</v>
      </c>
      <c r="H616" s="8">
        <f t="shared" si="37"/>
        <v>3.8149385486679299</v>
      </c>
      <c r="I616" s="11">
        <v>0.127164618288931</v>
      </c>
      <c r="J616" s="12">
        <v>615</v>
      </c>
      <c r="K616">
        <f t="shared" si="38"/>
        <v>7202.4627677685467</v>
      </c>
      <c r="L616">
        <f t="shared" si="39"/>
        <v>8549.8533448925082</v>
      </c>
      <c r="M616" t="e">
        <f>IF(VLOOKUP(B616,Sheet1!$B$2:$G$553,6,FALSE)=0,"",L616)</f>
        <v>#N/A</v>
      </c>
      <c r="N616" t="e">
        <f>IF(VLOOKUP($B616,Sheet1!$C$2:$G$553,5,FALSE)=0,"",$L616)</f>
        <v>#N/A</v>
      </c>
      <c r="O616" t="e">
        <f>IF(VLOOKUP($B616,Sheet1!$D$2:$G$553,4,FALSE)=0,"",$L616)</f>
        <v>#N/A</v>
      </c>
      <c r="P616" t="e">
        <f>IF(VLOOKUP($B616,Sheet1!$E$2:$G$553,3,FALSE)=0,"",$L616)</f>
        <v>#N/A</v>
      </c>
      <c r="Q616" t="e">
        <f>IF(VLOOKUP($B616,Sheet1!$F$2:$G$553,2,FALSE)=0,"",$L616)</f>
        <v>#N/A</v>
      </c>
    </row>
    <row r="617" spans="1:17" x14ac:dyDescent="0.25">
      <c r="A617" s="4">
        <v>5583</v>
      </c>
      <c r="B617" s="7" t="s">
        <v>878</v>
      </c>
      <c r="C617" s="8">
        <v>103541103</v>
      </c>
      <c r="D617" s="8" t="s">
        <v>879</v>
      </c>
      <c r="E617" s="8">
        <v>26958.204369013602</v>
      </c>
      <c r="F617" s="8">
        <f t="shared" si="36"/>
        <v>16.754632920455936</v>
      </c>
      <c r="G617" s="5">
        <v>177</v>
      </c>
      <c r="H617" s="8">
        <f t="shared" si="37"/>
        <v>22.506853047530715</v>
      </c>
      <c r="I617" s="11">
        <v>0.12715736185045601</v>
      </c>
      <c r="J617" s="12">
        <v>616</v>
      </c>
      <c r="K617">
        <f t="shared" si="38"/>
        <v>7219.2174006890027</v>
      </c>
      <c r="L617">
        <f t="shared" si="39"/>
        <v>8527.3464918449772</v>
      </c>
      <c r="M617" t="e">
        <f>IF(VLOOKUP(B617,Sheet1!$B$2:$G$553,6,FALSE)=0,"",L617)</f>
        <v>#N/A</v>
      </c>
      <c r="N617" t="e">
        <f>IF(VLOOKUP($B617,Sheet1!$C$2:$G$553,5,FALSE)=0,"",$L617)</f>
        <v>#N/A</v>
      </c>
      <c r="O617" t="e">
        <f>IF(VLOOKUP($B617,Sheet1!$D$2:$G$553,4,FALSE)=0,"",$L617)</f>
        <v>#N/A</v>
      </c>
      <c r="P617" t="e">
        <f>IF(VLOOKUP($B617,Sheet1!$E$2:$G$553,3,FALSE)=0,"",$L617)</f>
        <v>#N/A</v>
      </c>
      <c r="Q617" t="e">
        <f>IF(VLOOKUP($B617,Sheet1!$F$2:$G$553,2,FALSE)=0,"",$L617)</f>
        <v>#N/A</v>
      </c>
    </row>
    <row r="618" spans="1:17" x14ac:dyDescent="0.25">
      <c r="A618" s="4">
        <v>4955</v>
      </c>
      <c r="B618" s="7" t="s">
        <v>880</v>
      </c>
      <c r="C618" s="8">
        <v>42661104</v>
      </c>
      <c r="D618" s="8" t="s">
        <v>822</v>
      </c>
      <c r="E618" s="8">
        <v>6867.49818237201</v>
      </c>
      <c r="F618" s="8">
        <f t="shared" si="36"/>
        <v>4.2681778635003171</v>
      </c>
      <c r="G618" s="5">
        <v>66</v>
      </c>
      <c r="H618" s="8">
        <f t="shared" si="37"/>
        <v>8.3424722953730406</v>
      </c>
      <c r="I618" s="11">
        <v>0.12640109538444</v>
      </c>
      <c r="J618" s="12">
        <v>617</v>
      </c>
      <c r="K618">
        <f t="shared" si="38"/>
        <v>7223.4855785525033</v>
      </c>
      <c r="L618">
        <f t="shared" si="39"/>
        <v>8519.004019549604</v>
      </c>
      <c r="M618" t="e">
        <f>IF(VLOOKUP(B618,Sheet1!$B$2:$G$553,6,FALSE)=0,"",L618)</f>
        <v>#N/A</v>
      </c>
      <c r="N618" t="e">
        <f>IF(VLOOKUP($B618,Sheet1!$C$2:$G$553,5,FALSE)=0,"",$L618)</f>
        <v>#N/A</v>
      </c>
      <c r="O618" t="e">
        <f>IF(VLOOKUP($B618,Sheet1!$D$2:$G$553,4,FALSE)=0,"",$L618)</f>
        <v>#N/A</v>
      </c>
      <c r="P618" t="e">
        <f>IF(VLOOKUP($B618,Sheet1!$E$2:$G$553,3,FALSE)=0,"",$L618)</f>
        <v>#N/A</v>
      </c>
      <c r="Q618" t="e">
        <f>IF(VLOOKUP($B618,Sheet1!$F$2:$G$553,2,FALSE)=0,"",$L618)</f>
        <v>#N/A</v>
      </c>
    </row>
    <row r="619" spans="1:17" x14ac:dyDescent="0.25">
      <c r="A619" s="4">
        <v>9342</v>
      </c>
      <c r="B619" s="7" t="s">
        <v>881</v>
      </c>
      <c r="C619" s="8">
        <v>254601103</v>
      </c>
      <c r="D619" s="8" t="s">
        <v>319</v>
      </c>
      <c r="E619" s="8">
        <v>7527.4054119435696</v>
      </c>
      <c r="F619" s="8">
        <f t="shared" si="36"/>
        <v>4.6783128725566003</v>
      </c>
      <c r="G619" s="5">
        <v>49</v>
      </c>
      <c r="H619" s="8">
        <f t="shared" si="37"/>
        <v>6.1916779919845757</v>
      </c>
      <c r="I619" s="11">
        <v>0.12636077534662399</v>
      </c>
      <c r="J619" s="12">
        <v>618</v>
      </c>
      <c r="K619">
        <f t="shared" si="38"/>
        <v>7228.1638914250598</v>
      </c>
      <c r="L619">
        <f t="shared" si="39"/>
        <v>8512.8123415576192</v>
      </c>
      <c r="M619" t="e">
        <f>IF(VLOOKUP(B619,Sheet1!$B$2:$G$553,6,FALSE)=0,"",L619)</f>
        <v>#N/A</v>
      </c>
      <c r="N619" t="e">
        <f>IF(VLOOKUP($B619,Sheet1!$C$2:$G$553,5,FALSE)=0,"",$L619)</f>
        <v>#N/A</v>
      </c>
      <c r="O619" t="e">
        <f>IF(VLOOKUP($B619,Sheet1!$D$2:$G$553,4,FALSE)=0,"",$L619)</f>
        <v>#N/A</v>
      </c>
      <c r="P619" t="e">
        <f>IF(VLOOKUP($B619,Sheet1!$E$2:$G$553,3,FALSE)=0,"",$L619)</f>
        <v>#N/A</v>
      </c>
      <c r="Q619" t="e">
        <f>IF(VLOOKUP($B619,Sheet1!$F$2:$G$553,2,FALSE)=0,"",$L619)</f>
        <v>#N/A</v>
      </c>
    </row>
    <row r="620" spans="1:17" x14ac:dyDescent="0.25">
      <c r="A620" s="4">
        <v>7895</v>
      </c>
      <c r="B620" s="7" t="s">
        <v>882</v>
      </c>
      <c r="C620" s="8">
        <v>163781704</v>
      </c>
      <c r="D620" s="8" t="s">
        <v>393</v>
      </c>
      <c r="E620" s="8">
        <v>10595.299624601201</v>
      </c>
      <c r="F620" s="8">
        <f t="shared" si="36"/>
        <v>6.5850215193295218</v>
      </c>
      <c r="G620" s="5">
        <v>28</v>
      </c>
      <c r="H620" s="8">
        <f t="shared" si="37"/>
        <v>3.535170209292736</v>
      </c>
      <c r="I620" s="11">
        <v>0.126256078903312</v>
      </c>
      <c r="J620" s="12">
        <v>619</v>
      </c>
      <c r="K620">
        <f t="shared" si="38"/>
        <v>7234.7489129443893</v>
      </c>
      <c r="L620">
        <f t="shared" si="39"/>
        <v>8509.2771713483271</v>
      </c>
      <c r="M620" t="e">
        <f>IF(VLOOKUP(B620,Sheet1!$B$2:$G$553,6,FALSE)=0,"",L620)</f>
        <v>#N/A</v>
      </c>
      <c r="N620" t="e">
        <f>IF(VLOOKUP($B620,Sheet1!$C$2:$G$553,5,FALSE)=0,"",$L620)</f>
        <v>#N/A</v>
      </c>
      <c r="O620" t="e">
        <f>IF(VLOOKUP($B620,Sheet1!$D$2:$G$553,4,FALSE)=0,"",$L620)</f>
        <v>#N/A</v>
      </c>
      <c r="P620" t="e">
        <f>IF(VLOOKUP($B620,Sheet1!$E$2:$G$553,3,FALSE)=0,"",$L620)</f>
        <v>#N/A</v>
      </c>
      <c r="Q620" t="e">
        <f>IF(VLOOKUP($B620,Sheet1!$F$2:$G$553,2,FALSE)=0,"",$L620)</f>
        <v>#N/A</v>
      </c>
    </row>
    <row r="621" spans="1:17" x14ac:dyDescent="0.25">
      <c r="A621" s="4">
        <v>1593</v>
      </c>
      <c r="B621" s="7" t="s">
        <v>883</v>
      </c>
      <c r="C621" s="8">
        <v>24131102</v>
      </c>
      <c r="D621" s="8" t="s">
        <v>773</v>
      </c>
      <c r="E621" s="8">
        <v>30491.234478664901</v>
      </c>
      <c r="F621" s="8">
        <f t="shared" si="36"/>
        <v>18.950425406255377</v>
      </c>
      <c r="G621" s="5">
        <v>129</v>
      </c>
      <c r="H621" s="8">
        <f t="shared" si="37"/>
        <v>16.25191392511249</v>
      </c>
      <c r="I621" s="11">
        <v>0.12598382887684101</v>
      </c>
      <c r="J621" s="12">
        <v>620</v>
      </c>
      <c r="K621">
        <f t="shared" si="38"/>
        <v>7253.6993383506451</v>
      </c>
      <c r="L621">
        <f t="shared" si="39"/>
        <v>8493.0252574232145</v>
      </c>
      <c r="M621">
        <f>IF(VLOOKUP(B621,Sheet1!$B$2:$G$553,6,FALSE)=0,"",L621)</f>
        <v>8493.0252574232145</v>
      </c>
      <c r="N621" t="e">
        <f>IF(VLOOKUP($B621,Sheet1!$C$2:$G$553,5,FALSE)=0,"",$L621)</f>
        <v>#N/A</v>
      </c>
      <c r="O621" t="e">
        <f>IF(VLOOKUP($B621,Sheet1!$D$2:$G$553,4,FALSE)=0,"",$L621)</f>
        <v>#N/A</v>
      </c>
      <c r="P621" t="e">
        <f>IF(VLOOKUP($B621,Sheet1!$E$2:$G$553,3,FALSE)=0,"",$L621)</f>
        <v>#N/A</v>
      </c>
      <c r="Q621" t="e">
        <f>IF(VLOOKUP($B621,Sheet1!$F$2:$G$553,2,FALSE)=0,"",$L621)</f>
        <v>#N/A</v>
      </c>
    </row>
    <row r="622" spans="1:17" x14ac:dyDescent="0.25">
      <c r="A622" s="4">
        <v>9134</v>
      </c>
      <c r="B622" s="7" t="s">
        <v>884</v>
      </c>
      <c r="C622" s="8">
        <v>182631104</v>
      </c>
      <c r="D622" s="8" t="s">
        <v>885</v>
      </c>
      <c r="E622" s="8">
        <v>9325.2379908985895</v>
      </c>
      <c r="F622" s="8">
        <f t="shared" si="36"/>
        <v>5.7956730832185146</v>
      </c>
      <c r="G622" s="5">
        <v>107</v>
      </c>
      <c r="H622" s="8">
        <f t="shared" si="37"/>
        <v>13.479512440368515</v>
      </c>
      <c r="I622" s="11">
        <v>0.125976751779145</v>
      </c>
      <c r="J622" s="12">
        <v>621</v>
      </c>
      <c r="K622">
        <f t="shared" si="38"/>
        <v>7259.4950114338635</v>
      </c>
      <c r="L622">
        <f t="shared" si="39"/>
        <v>8479.5457449828464</v>
      </c>
      <c r="M622" t="e">
        <f>IF(VLOOKUP(B622,Sheet1!$B$2:$G$553,6,FALSE)=0,"",L622)</f>
        <v>#N/A</v>
      </c>
      <c r="N622" t="e">
        <f>IF(VLOOKUP($B622,Sheet1!$C$2:$G$553,5,FALSE)=0,"",$L622)</f>
        <v>#N/A</v>
      </c>
      <c r="O622" t="e">
        <f>IF(VLOOKUP($B622,Sheet1!$D$2:$G$553,4,FALSE)=0,"",$L622)</f>
        <v>#N/A</v>
      </c>
      <c r="P622" t="e">
        <f>IF(VLOOKUP($B622,Sheet1!$E$2:$G$553,3,FALSE)=0,"",$L622)</f>
        <v>#N/A</v>
      </c>
      <c r="Q622" t="e">
        <f>IF(VLOOKUP($B622,Sheet1!$F$2:$G$553,2,FALSE)=0,"",$L622)</f>
        <v>#N/A</v>
      </c>
    </row>
    <row r="623" spans="1:17" x14ac:dyDescent="0.25">
      <c r="A623" s="4">
        <v>10634</v>
      </c>
      <c r="B623" s="7" t="s">
        <v>886</v>
      </c>
      <c r="C623" s="8">
        <v>82952107</v>
      </c>
      <c r="D623" s="8" t="s">
        <v>887</v>
      </c>
      <c r="E623" s="8">
        <v>532.32993642573399</v>
      </c>
      <c r="F623" s="8">
        <f t="shared" si="36"/>
        <v>0.33084520598243256</v>
      </c>
      <c r="G623" s="5">
        <v>6</v>
      </c>
      <c r="H623" s="8">
        <f t="shared" si="37"/>
        <v>0.7518778341427379</v>
      </c>
      <c r="I623" s="11">
        <v>0.12531297235712299</v>
      </c>
      <c r="J623" s="12">
        <v>622</v>
      </c>
      <c r="K623">
        <f t="shared" si="38"/>
        <v>7259.8258566398463</v>
      </c>
      <c r="L623">
        <f t="shared" si="39"/>
        <v>8478.7938671487045</v>
      </c>
      <c r="M623" t="e">
        <f>IF(VLOOKUP(B623,Sheet1!$B$2:$G$553,6,FALSE)=0,"",L623)</f>
        <v>#N/A</v>
      </c>
      <c r="N623" t="e">
        <f>IF(VLOOKUP($B623,Sheet1!$C$2:$G$553,5,FALSE)=0,"",$L623)</f>
        <v>#N/A</v>
      </c>
      <c r="O623" t="e">
        <f>IF(VLOOKUP($B623,Sheet1!$D$2:$G$553,4,FALSE)=0,"",$L623)</f>
        <v>#N/A</v>
      </c>
      <c r="P623" t="e">
        <f>IF(VLOOKUP($B623,Sheet1!$E$2:$G$553,3,FALSE)=0,"",$L623)</f>
        <v>#N/A</v>
      </c>
      <c r="Q623" t="e">
        <f>IF(VLOOKUP($B623,Sheet1!$F$2:$G$553,2,FALSE)=0,"",$L623)</f>
        <v>#N/A</v>
      </c>
    </row>
    <row r="624" spans="1:17" x14ac:dyDescent="0.25">
      <c r="A624" s="4">
        <v>8835</v>
      </c>
      <c r="B624" s="7" t="s">
        <v>888</v>
      </c>
      <c r="C624" s="8">
        <v>182052102</v>
      </c>
      <c r="D624" s="8" t="s">
        <v>351</v>
      </c>
      <c r="E624" s="8">
        <v>4227.5123695786197</v>
      </c>
      <c r="F624" s="8">
        <f t="shared" si="36"/>
        <v>2.6274160158972153</v>
      </c>
      <c r="G624" s="5">
        <v>16</v>
      </c>
      <c r="H624" s="8">
        <f t="shared" si="37"/>
        <v>2.0024165088392158</v>
      </c>
      <c r="I624" s="11">
        <v>0.12515103180245099</v>
      </c>
      <c r="J624" s="12">
        <v>623</v>
      </c>
      <c r="K624">
        <f t="shared" si="38"/>
        <v>7262.4532726557436</v>
      </c>
      <c r="L624">
        <f t="shared" si="39"/>
        <v>8476.7914506398647</v>
      </c>
      <c r="M624" t="e">
        <f>IF(VLOOKUP(B624,Sheet1!$B$2:$G$553,6,FALSE)=0,"",L624)</f>
        <v>#N/A</v>
      </c>
      <c r="N624" t="e">
        <f>IF(VLOOKUP($B624,Sheet1!$C$2:$G$553,5,FALSE)=0,"",$L624)</f>
        <v>#N/A</v>
      </c>
      <c r="O624" t="e">
        <f>IF(VLOOKUP($B624,Sheet1!$D$2:$G$553,4,FALSE)=0,"",$L624)</f>
        <v>#N/A</v>
      </c>
      <c r="P624" t="e">
        <f>IF(VLOOKUP($B624,Sheet1!$E$2:$G$553,3,FALSE)=0,"",$L624)</f>
        <v>#N/A</v>
      </c>
      <c r="Q624" t="e">
        <f>IF(VLOOKUP($B624,Sheet1!$F$2:$G$553,2,FALSE)=0,"",$L624)</f>
        <v>#N/A</v>
      </c>
    </row>
    <row r="625" spans="1:17" x14ac:dyDescent="0.25">
      <c r="A625" s="4">
        <v>6170</v>
      </c>
      <c r="B625" s="7" t="s">
        <v>889</v>
      </c>
      <c r="C625" s="8">
        <v>103401101</v>
      </c>
      <c r="D625" s="8" t="s">
        <v>205</v>
      </c>
      <c r="E625" s="8">
        <v>49990.9130370696</v>
      </c>
      <c r="F625" s="8">
        <f t="shared" si="36"/>
        <v>31.069554404642385</v>
      </c>
      <c r="G625" s="5">
        <v>264</v>
      </c>
      <c r="H625" s="8">
        <f t="shared" si="37"/>
        <v>33.008677442200415</v>
      </c>
      <c r="I625" s="11">
        <v>0.12503286909924399</v>
      </c>
      <c r="J625" s="12">
        <v>624</v>
      </c>
      <c r="K625">
        <f t="shared" si="38"/>
        <v>7293.5228270603857</v>
      </c>
      <c r="L625">
        <f t="shared" si="39"/>
        <v>8443.7827731976649</v>
      </c>
      <c r="M625" t="e">
        <f>IF(VLOOKUP(B625,Sheet1!$B$2:$G$553,6,FALSE)=0,"",L625)</f>
        <v>#N/A</v>
      </c>
      <c r="N625" t="e">
        <f>IF(VLOOKUP($B625,Sheet1!$C$2:$G$553,5,FALSE)=0,"",$L625)</f>
        <v>#N/A</v>
      </c>
      <c r="O625" t="e">
        <f>IF(VLOOKUP($B625,Sheet1!$D$2:$G$553,4,FALSE)=0,"",$L625)</f>
        <v>#N/A</v>
      </c>
      <c r="P625" t="e">
        <f>IF(VLOOKUP($B625,Sheet1!$E$2:$G$553,3,FALSE)=0,"",$L625)</f>
        <v>#N/A</v>
      </c>
      <c r="Q625" t="e">
        <f>IF(VLOOKUP($B625,Sheet1!$F$2:$G$553,2,FALSE)=0,"",$L625)</f>
        <v>#N/A</v>
      </c>
    </row>
    <row r="626" spans="1:17" x14ac:dyDescent="0.25">
      <c r="A626" s="4">
        <v>9760</v>
      </c>
      <c r="B626" s="7" t="s">
        <v>890</v>
      </c>
      <c r="C626" s="8">
        <v>43321103</v>
      </c>
      <c r="D626" s="8" t="s">
        <v>891</v>
      </c>
      <c r="E626" s="8">
        <v>2685.0441546176498</v>
      </c>
      <c r="F626" s="8">
        <f t="shared" si="36"/>
        <v>1.6687657890724983</v>
      </c>
      <c r="G626" s="5">
        <v>17</v>
      </c>
      <c r="H626" s="8">
        <f t="shared" si="37"/>
        <v>2.1063588910834259</v>
      </c>
      <c r="I626" s="11">
        <v>0.123903464181378</v>
      </c>
      <c r="J626" s="12">
        <v>625</v>
      </c>
      <c r="K626">
        <f t="shared" si="38"/>
        <v>7295.1915928494582</v>
      </c>
      <c r="L626">
        <f t="shared" si="39"/>
        <v>8441.6764143065811</v>
      </c>
      <c r="M626" t="e">
        <f>IF(VLOOKUP(B626,Sheet1!$B$2:$G$553,6,FALSE)=0,"",L626)</f>
        <v>#N/A</v>
      </c>
      <c r="N626" t="e">
        <f>IF(VLOOKUP($B626,Sheet1!$C$2:$G$553,5,FALSE)=0,"",$L626)</f>
        <v>#N/A</v>
      </c>
      <c r="O626" t="e">
        <f>IF(VLOOKUP($B626,Sheet1!$D$2:$G$553,4,FALSE)=0,"",$L626)</f>
        <v>#N/A</v>
      </c>
      <c r="P626" t="e">
        <f>IF(VLOOKUP($B626,Sheet1!$E$2:$G$553,3,FALSE)=0,"",$L626)</f>
        <v>#N/A</v>
      </c>
      <c r="Q626" t="e">
        <f>IF(VLOOKUP($B626,Sheet1!$F$2:$G$553,2,FALSE)=0,"",$L626)</f>
        <v>#N/A</v>
      </c>
    </row>
    <row r="627" spans="1:17" x14ac:dyDescent="0.25">
      <c r="A627" s="4">
        <v>6631</v>
      </c>
      <c r="B627" s="7" t="s">
        <v>892</v>
      </c>
      <c r="C627" s="8">
        <v>43361103</v>
      </c>
      <c r="D627" s="8" t="s">
        <v>220</v>
      </c>
      <c r="E627" s="8">
        <v>22934.927690096902</v>
      </c>
      <c r="F627" s="8">
        <f t="shared" si="36"/>
        <v>14.254150211371599</v>
      </c>
      <c r="G627" s="5">
        <v>164</v>
      </c>
      <c r="H627" s="8">
        <f t="shared" si="37"/>
        <v>20.297097311878495</v>
      </c>
      <c r="I627" s="11">
        <v>0.123762788487064</v>
      </c>
      <c r="J627" s="12">
        <v>626</v>
      </c>
      <c r="K627">
        <f t="shared" si="38"/>
        <v>7309.44574306083</v>
      </c>
      <c r="L627">
        <f t="shared" si="39"/>
        <v>8421.3793169947021</v>
      </c>
      <c r="M627" t="e">
        <f>IF(VLOOKUP(B627,Sheet1!$B$2:$G$553,6,FALSE)=0,"",L627)</f>
        <v>#N/A</v>
      </c>
      <c r="N627" t="e">
        <f>IF(VLOOKUP($B627,Sheet1!$C$2:$G$553,5,FALSE)=0,"",$L627)</f>
        <v>#N/A</v>
      </c>
      <c r="O627" t="e">
        <f>IF(VLOOKUP($B627,Sheet1!$D$2:$G$553,4,FALSE)=0,"",$L627)</f>
        <v>#N/A</v>
      </c>
      <c r="P627" t="e">
        <f>IF(VLOOKUP($B627,Sheet1!$E$2:$G$553,3,FALSE)=0,"",$L627)</f>
        <v>#N/A</v>
      </c>
      <c r="Q627" t="e">
        <f>IF(VLOOKUP($B627,Sheet1!$F$2:$G$553,2,FALSE)=0,"",$L627)</f>
        <v>#N/A</v>
      </c>
    </row>
    <row r="628" spans="1:17" x14ac:dyDescent="0.25">
      <c r="A628" s="4">
        <v>7124</v>
      </c>
      <c r="B628" s="7" t="s">
        <v>893</v>
      </c>
      <c r="C628" s="8">
        <v>182721102</v>
      </c>
      <c r="D628" s="8" t="s">
        <v>894</v>
      </c>
      <c r="E628" s="8">
        <v>2348.0850123466498</v>
      </c>
      <c r="F628" s="8">
        <f t="shared" si="36"/>
        <v>1.4593443209115289</v>
      </c>
      <c r="G628" s="5">
        <v>124</v>
      </c>
      <c r="H628" s="8">
        <f t="shared" si="37"/>
        <v>15.345617629336751</v>
      </c>
      <c r="I628" s="11">
        <v>0.12375498088174799</v>
      </c>
      <c r="J628" s="12">
        <v>627</v>
      </c>
      <c r="K628">
        <f t="shared" si="38"/>
        <v>7310.9050873817414</v>
      </c>
      <c r="L628">
        <f t="shared" si="39"/>
        <v>8406.0336993653655</v>
      </c>
      <c r="M628" t="e">
        <f>IF(VLOOKUP(B628,Sheet1!$B$2:$G$553,6,FALSE)=0,"",L628)</f>
        <v>#N/A</v>
      </c>
      <c r="N628" t="e">
        <f>IF(VLOOKUP($B628,Sheet1!$C$2:$G$553,5,FALSE)=0,"",$L628)</f>
        <v>#N/A</v>
      </c>
      <c r="O628" t="e">
        <f>IF(VLOOKUP($B628,Sheet1!$D$2:$G$553,4,FALSE)=0,"",$L628)</f>
        <v>#N/A</v>
      </c>
      <c r="P628" t="e">
        <f>IF(VLOOKUP($B628,Sheet1!$E$2:$G$553,3,FALSE)=0,"",$L628)</f>
        <v>#N/A</v>
      </c>
      <c r="Q628" t="e">
        <f>IF(VLOOKUP($B628,Sheet1!$F$2:$G$553,2,FALSE)=0,"",$L628)</f>
        <v>#N/A</v>
      </c>
    </row>
    <row r="629" spans="1:17" x14ac:dyDescent="0.25">
      <c r="A629" s="4">
        <v>547</v>
      </c>
      <c r="B629" s="7" t="s">
        <v>895</v>
      </c>
      <c r="C629" s="8">
        <v>103561102</v>
      </c>
      <c r="D629" s="8" t="s">
        <v>581</v>
      </c>
      <c r="E629" s="8">
        <v>36747.479036105302</v>
      </c>
      <c r="F629" s="8">
        <f t="shared" si="36"/>
        <v>22.838706672532815</v>
      </c>
      <c r="G629" s="5">
        <v>244</v>
      </c>
      <c r="H629" s="8">
        <f t="shared" si="37"/>
        <v>30.194103720649899</v>
      </c>
      <c r="I629" s="11">
        <v>0.12374632672397499</v>
      </c>
      <c r="J629" s="12">
        <v>628</v>
      </c>
      <c r="K629">
        <f t="shared" si="38"/>
        <v>7333.7437940542741</v>
      </c>
      <c r="L629">
        <f t="shared" si="39"/>
        <v>8375.8395956447148</v>
      </c>
      <c r="M629">
        <f>IF(VLOOKUP(B629,Sheet1!$B$2:$G$553,6,FALSE)=0,"",L629)</f>
        <v>8375.8395956447148</v>
      </c>
      <c r="N629" t="e">
        <f>IF(VLOOKUP($B629,Sheet1!$C$2:$G$553,5,FALSE)=0,"",$L629)</f>
        <v>#N/A</v>
      </c>
      <c r="O629" t="e">
        <f>IF(VLOOKUP($B629,Sheet1!$D$2:$G$553,4,FALSE)=0,"",$L629)</f>
        <v>#N/A</v>
      </c>
      <c r="P629" t="e">
        <f>IF(VLOOKUP($B629,Sheet1!$E$2:$G$553,3,FALSE)=0,"",$L629)</f>
        <v>#N/A</v>
      </c>
      <c r="Q629" t="e">
        <f>IF(VLOOKUP($B629,Sheet1!$F$2:$G$553,2,FALSE)=0,"",$L629)</f>
        <v>#N/A</v>
      </c>
    </row>
    <row r="630" spans="1:17" x14ac:dyDescent="0.25">
      <c r="A630" s="4">
        <v>6046</v>
      </c>
      <c r="B630" s="7" t="s">
        <v>896</v>
      </c>
      <c r="C630" s="8">
        <v>255292108</v>
      </c>
      <c r="D630" s="8" t="s">
        <v>897</v>
      </c>
      <c r="E630" s="8">
        <v>31387.763874483298</v>
      </c>
      <c r="F630" s="8">
        <f t="shared" si="36"/>
        <v>19.507622047534678</v>
      </c>
      <c r="G630" s="5">
        <v>188</v>
      </c>
      <c r="H630" s="8">
        <f t="shared" si="37"/>
        <v>23.245260231735191</v>
      </c>
      <c r="I630" s="11">
        <v>0.123645001232634</v>
      </c>
      <c r="J630" s="12">
        <v>629</v>
      </c>
      <c r="K630">
        <f t="shared" si="38"/>
        <v>7353.2514161018089</v>
      </c>
      <c r="L630">
        <f t="shared" si="39"/>
        <v>8352.5943354129795</v>
      </c>
      <c r="M630" t="e">
        <f>IF(VLOOKUP(B630,Sheet1!$B$2:$G$553,6,FALSE)=0,"",L630)</f>
        <v>#N/A</v>
      </c>
      <c r="N630" t="e">
        <f>IF(VLOOKUP($B630,Sheet1!$C$2:$G$553,5,FALSE)=0,"",$L630)</f>
        <v>#N/A</v>
      </c>
      <c r="O630" t="e">
        <f>IF(VLOOKUP($B630,Sheet1!$D$2:$G$553,4,FALSE)=0,"",$L630)</f>
        <v>#N/A</v>
      </c>
      <c r="P630" t="e">
        <f>IF(VLOOKUP($B630,Sheet1!$E$2:$G$553,3,FALSE)=0,"",$L630)</f>
        <v>#N/A</v>
      </c>
      <c r="Q630" t="e">
        <f>IF(VLOOKUP($B630,Sheet1!$F$2:$G$553,2,FALSE)=0,"",$L630)</f>
        <v>#N/A</v>
      </c>
    </row>
    <row r="631" spans="1:17" x14ac:dyDescent="0.25">
      <c r="A631" s="4">
        <v>7443</v>
      </c>
      <c r="B631" s="7" t="s">
        <v>898</v>
      </c>
      <c r="C631" s="8">
        <v>192221101</v>
      </c>
      <c r="D631" s="8" t="s">
        <v>624</v>
      </c>
      <c r="E631" s="8">
        <v>13849.8333084515</v>
      </c>
      <c r="F631" s="8">
        <f t="shared" si="36"/>
        <v>8.6077273514303911</v>
      </c>
      <c r="G631" s="5">
        <v>66</v>
      </c>
      <c r="H631" s="8">
        <f t="shared" si="37"/>
        <v>8.1457115736201491</v>
      </c>
      <c r="I631" s="11">
        <v>0.12341987232757801</v>
      </c>
      <c r="J631" s="12">
        <v>630</v>
      </c>
      <c r="K631">
        <f t="shared" si="38"/>
        <v>7361.8591434532391</v>
      </c>
      <c r="L631">
        <f t="shared" si="39"/>
        <v>8344.4486238393602</v>
      </c>
      <c r="M631" t="e">
        <f>IF(VLOOKUP(B631,Sheet1!$B$2:$G$553,6,FALSE)=0,"",L631)</f>
        <v>#N/A</v>
      </c>
      <c r="N631" t="e">
        <f>IF(VLOOKUP($B631,Sheet1!$C$2:$G$553,5,FALSE)=0,"",$L631)</f>
        <v>#N/A</v>
      </c>
      <c r="O631" t="e">
        <f>IF(VLOOKUP($B631,Sheet1!$D$2:$G$553,4,FALSE)=0,"",$L631)</f>
        <v>#N/A</v>
      </c>
      <c r="P631" t="e">
        <f>IF(VLOOKUP($B631,Sheet1!$E$2:$G$553,3,FALSE)=0,"",$L631)</f>
        <v>#N/A</v>
      </c>
      <c r="Q631" t="e">
        <f>IF(VLOOKUP($B631,Sheet1!$F$2:$G$553,2,FALSE)=0,"",$L631)</f>
        <v>#N/A</v>
      </c>
    </row>
    <row r="632" spans="1:17" x14ac:dyDescent="0.25">
      <c r="A632" s="4">
        <v>2056</v>
      </c>
      <c r="B632" s="7" t="s">
        <v>899</v>
      </c>
      <c r="C632" s="8">
        <v>183041101</v>
      </c>
      <c r="D632" s="8" t="s">
        <v>379</v>
      </c>
      <c r="E632" s="8">
        <v>48855.540468694096</v>
      </c>
      <c r="F632" s="8">
        <f t="shared" si="36"/>
        <v>30.363915766745865</v>
      </c>
      <c r="G632" s="5">
        <v>304</v>
      </c>
      <c r="H632" s="8">
        <f t="shared" si="37"/>
        <v>37.443261822827587</v>
      </c>
      <c r="I632" s="11">
        <v>0.123168624417196</v>
      </c>
      <c r="J632" s="12">
        <v>631</v>
      </c>
      <c r="K632">
        <f t="shared" si="38"/>
        <v>7392.2230592199849</v>
      </c>
      <c r="L632">
        <f t="shared" si="39"/>
        <v>8307.0053620165327</v>
      </c>
      <c r="M632" t="e">
        <f>IF(VLOOKUP(B632,Sheet1!$B$2:$G$553,6,FALSE)=0,"",L632)</f>
        <v>#N/A</v>
      </c>
      <c r="N632" t="e">
        <f>IF(VLOOKUP($B632,Sheet1!$C$2:$G$553,5,FALSE)=0,"",$L632)</f>
        <v>#N/A</v>
      </c>
      <c r="O632" t="e">
        <f>IF(VLOOKUP($B632,Sheet1!$D$2:$G$553,4,FALSE)=0,"",$L632)</f>
        <v>#N/A</v>
      </c>
      <c r="P632" t="e">
        <f>IF(VLOOKUP($B632,Sheet1!$E$2:$G$553,3,FALSE)=0,"",$L632)</f>
        <v>#N/A</v>
      </c>
      <c r="Q632" t="e">
        <f>IF(VLOOKUP($B632,Sheet1!$F$2:$G$553,2,FALSE)=0,"",$L632)</f>
        <v>#N/A</v>
      </c>
    </row>
    <row r="633" spans="1:17" x14ac:dyDescent="0.25">
      <c r="A633" s="4">
        <v>1863</v>
      </c>
      <c r="B633" s="7" t="s">
        <v>900</v>
      </c>
      <c r="C633" s="8">
        <v>152261106</v>
      </c>
      <c r="D633" s="8" t="s">
        <v>901</v>
      </c>
      <c r="E633" s="8">
        <v>35336.551411209999</v>
      </c>
      <c r="F633" s="8">
        <f t="shared" si="36"/>
        <v>21.961809453828465</v>
      </c>
      <c r="G633" s="5">
        <v>212</v>
      </c>
      <c r="H633" s="8">
        <f t="shared" si="37"/>
        <v>26.070274714677282</v>
      </c>
      <c r="I633" s="11">
        <v>0.12297299393715699</v>
      </c>
      <c r="J633" s="12">
        <v>632</v>
      </c>
      <c r="K633">
        <f t="shared" si="38"/>
        <v>7414.1848686738131</v>
      </c>
      <c r="L633">
        <f t="shared" si="39"/>
        <v>8280.9350873018557</v>
      </c>
      <c r="M633" t="e">
        <f>IF(VLOOKUP(B633,Sheet1!$B$2:$G$553,6,FALSE)=0,"",L633)</f>
        <v>#N/A</v>
      </c>
      <c r="N633" t="e">
        <f>IF(VLOOKUP($B633,Sheet1!$C$2:$G$553,5,FALSE)=0,"",$L633)</f>
        <v>#N/A</v>
      </c>
      <c r="O633" t="e">
        <f>IF(VLOOKUP($B633,Sheet1!$D$2:$G$553,4,FALSE)=0,"",$L633)</f>
        <v>#N/A</v>
      </c>
      <c r="P633" t="e">
        <f>IF(VLOOKUP($B633,Sheet1!$E$2:$G$553,3,FALSE)=0,"",$L633)</f>
        <v>#N/A</v>
      </c>
      <c r="Q633" t="e">
        <f>IF(VLOOKUP($B633,Sheet1!$F$2:$G$553,2,FALSE)=0,"",$L633)</f>
        <v>#N/A</v>
      </c>
    </row>
    <row r="634" spans="1:17" x14ac:dyDescent="0.25">
      <c r="A634" s="4">
        <v>5060</v>
      </c>
      <c r="B634" s="7" t="s">
        <v>902</v>
      </c>
      <c r="C634" s="8">
        <v>42821102</v>
      </c>
      <c r="D634" s="8" t="s">
        <v>72</v>
      </c>
      <c r="E634" s="8">
        <v>9919.8336261518907</v>
      </c>
      <c r="F634" s="8">
        <f t="shared" si="36"/>
        <v>6.1652166725617716</v>
      </c>
      <c r="G634" s="5">
        <v>110</v>
      </c>
      <c r="H634" s="8">
        <f t="shared" si="37"/>
        <v>13.49439623634432</v>
      </c>
      <c r="I634" s="11">
        <v>0.122676329421312</v>
      </c>
      <c r="J634" s="12">
        <v>633</v>
      </c>
      <c r="K634">
        <f t="shared" si="38"/>
        <v>7420.3500853463747</v>
      </c>
      <c r="L634">
        <f t="shared" si="39"/>
        <v>8267.4406910655107</v>
      </c>
      <c r="M634" t="e">
        <f>IF(VLOOKUP(B634,Sheet1!$B$2:$G$553,6,FALSE)=0,"",L634)</f>
        <v>#N/A</v>
      </c>
      <c r="N634" t="e">
        <f>IF(VLOOKUP($B634,Sheet1!$C$2:$G$553,5,FALSE)=0,"",$L634)</f>
        <v>#N/A</v>
      </c>
      <c r="O634" t="e">
        <f>IF(VLOOKUP($B634,Sheet1!$D$2:$G$553,4,FALSE)=0,"",$L634)</f>
        <v>#N/A</v>
      </c>
      <c r="P634" t="e">
        <f>IF(VLOOKUP($B634,Sheet1!$E$2:$G$553,3,FALSE)=0,"",$L634)</f>
        <v>#N/A</v>
      </c>
      <c r="Q634" t="e">
        <f>IF(VLOOKUP($B634,Sheet1!$F$2:$G$553,2,FALSE)=0,"",$L634)</f>
        <v>#N/A</v>
      </c>
    </row>
    <row r="635" spans="1:17" x14ac:dyDescent="0.25">
      <c r="A635" s="4">
        <v>8874</v>
      </c>
      <c r="B635" s="7" t="s">
        <v>903</v>
      </c>
      <c r="C635" s="8">
        <v>192461101</v>
      </c>
      <c r="D635" s="8" t="s">
        <v>904</v>
      </c>
      <c r="E635" s="8">
        <v>10571.2355566197</v>
      </c>
      <c r="F635" s="8">
        <f t="shared" si="36"/>
        <v>6.5700656038655687</v>
      </c>
      <c r="G635" s="5">
        <v>46</v>
      </c>
      <c r="H635" s="8">
        <f t="shared" si="37"/>
        <v>5.6378606431573042</v>
      </c>
      <c r="I635" s="11">
        <v>0.12256218789472401</v>
      </c>
      <c r="J635" s="12">
        <v>634</v>
      </c>
      <c r="K635">
        <f t="shared" si="38"/>
        <v>7426.92015095024</v>
      </c>
      <c r="L635">
        <f t="shared" si="39"/>
        <v>8261.8028304223535</v>
      </c>
      <c r="M635" t="e">
        <f>IF(VLOOKUP(B635,Sheet1!$B$2:$G$553,6,FALSE)=0,"",L635)</f>
        <v>#N/A</v>
      </c>
      <c r="N635" t="e">
        <f>IF(VLOOKUP($B635,Sheet1!$C$2:$G$553,5,FALSE)=0,"",$L635)</f>
        <v>#N/A</v>
      </c>
      <c r="O635" t="e">
        <f>IF(VLOOKUP($B635,Sheet1!$D$2:$G$553,4,FALSE)=0,"",$L635)</f>
        <v>#N/A</v>
      </c>
      <c r="P635" t="e">
        <f>IF(VLOOKUP($B635,Sheet1!$E$2:$G$553,3,FALSE)=0,"",$L635)</f>
        <v>#N/A</v>
      </c>
      <c r="Q635" t="e">
        <f>IF(VLOOKUP($B635,Sheet1!$F$2:$G$553,2,FALSE)=0,"",$L635)</f>
        <v>#N/A</v>
      </c>
    </row>
    <row r="636" spans="1:17" x14ac:dyDescent="0.25">
      <c r="A636" s="4">
        <v>7200</v>
      </c>
      <c r="B636" s="7" t="s">
        <v>905</v>
      </c>
      <c r="C636" s="8">
        <v>152261104</v>
      </c>
      <c r="D636" s="8" t="s">
        <v>906</v>
      </c>
      <c r="E636" s="8">
        <v>11885.1942262421</v>
      </c>
      <c r="F636" s="8">
        <f t="shared" si="36"/>
        <v>7.3866962251349282</v>
      </c>
      <c r="G636" s="5">
        <v>78</v>
      </c>
      <c r="H636" s="8">
        <f t="shared" si="37"/>
        <v>9.5341307858763713</v>
      </c>
      <c r="I636" s="11">
        <v>0.122232445972774</v>
      </c>
      <c r="J636" s="12">
        <v>635</v>
      </c>
      <c r="K636">
        <f t="shared" si="38"/>
        <v>7434.306847175375</v>
      </c>
      <c r="L636">
        <f t="shared" si="39"/>
        <v>8252.2686996364773</v>
      </c>
      <c r="M636" t="e">
        <f>IF(VLOOKUP(B636,Sheet1!$B$2:$G$553,6,FALSE)=0,"",L636)</f>
        <v>#N/A</v>
      </c>
      <c r="N636" t="e">
        <f>IF(VLOOKUP($B636,Sheet1!$C$2:$G$553,5,FALSE)=0,"",$L636)</f>
        <v>#N/A</v>
      </c>
      <c r="O636" t="e">
        <f>IF(VLOOKUP($B636,Sheet1!$D$2:$G$553,4,FALSE)=0,"",$L636)</f>
        <v>#N/A</v>
      </c>
      <c r="P636" t="e">
        <f>IF(VLOOKUP($B636,Sheet1!$E$2:$G$553,3,FALSE)=0,"",$L636)</f>
        <v>#N/A</v>
      </c>
      <c r="Q636" t="e">
        <f>IF(VLOOKUP($B636,Sheet1!$F$2:$G$553,2,FALSE)=0,"",$L636)</f>
        <v>#N/A</v>
      </c>
    </row>
    <row r="637" spans="1:17" x14ac:dyDescent="0.25">
      <c r="A637" s="4">
        <v>5273</v>
      </c>
      <c r="B637" s="7" t="s">
        <v>907</v>
      </c>
      <c r="C637" s="8">
        <v>254601103</v>
      </c>
      <c r="D637" s="8" t="s">
        <v>319</v>
      </c>
      <c r="E637" s="8">
        <v>29983.261632051301</v>
      </c>
      <c r="F637" s="8">
        <f t="shared" si="36"/>
        <v>18.63471822998838</v>
      </c>
      <c r="G637" s="5">
        <v>132</v>
      </c>
      <c r="H637" s="8">
        <f t="shared" si="37"/>
        <v>16.099569581519951</v>
      </c>
      <c r="I637" s="11">
        <v>0.121966436223636</v>
      </c>
      <c r="J637" s="12">
        <v>636</v>
      </c>
      <c r="K637">
        <f t="shared" si="38"/>
        <v>7452.9415654053637</v>
      </c>
      <c r="L637">
        <f t="shared" si="39"/>
        <v>8236.1691300549573</v>
      </c>
      <c r="M637" t="e">
        <f>IF(VLOOKUP(B637,Sheet1!$B$2:$G$553,6,FALSE)=0,"",L637)</f>
        <v>#N/A</v>
      </c>
      <c r="N637" t="e">
        <f>IF(VLOOKUP($B637,Sheet1!$C$2:$G$553,5,FALSE)=0,"",$L637)</f>
        <v>#N/A</v>
      </c>
      <c r="O637" t="e">
        <f>IF(VLOOKUP($B637,Sheet1!$D$2:$G$553,4,FALSE)=0,"",$L637)</f>
        <v>#N/A</v>
      </c>
      <c r="P637" t="e">
        <f>IF(VLOOKUP($B637,Sheet1!$E$2:$G$553,3,FALSE)=0,"",$L637)</f>
        <v>#N/A</v>
      </c>
      <c r="Q637" t="e">
        <f>IF(VLOOKUP($B637,Sheet1!$F$2:$G$553,2,FALSE)=0,"",$L637)</f>
        <v>#N/A</v>
      </c>
    </row>
    <row r="638" spans="1:17" x14ac:dyDescent="0.25">
      <c r="A638" s="4">
        <v>3234</v>
      </c>
      <c r="B638" s="7" t="s">
        <v>908</v>
      </c>
      <c r="C638" s="8">
        <v>42561107</v>
      </c>
      <c r="D638" s="8" t="s">
        <v>909</v>
      </c>
      <c r="E638" s="8">
        <v>28058.6741024238</v>
      </c>
      <c r="F638" s="8">
        <f t="shared" si="36"/>
        <v>17.438579305421875</v>
      </c>
      <c r="G638" s="5">
        <v>169</v>
      </c>
      <c r="H638" s="8">
        <f t="shared" si="37"/>
        <v>20.566094932518602</v>
      </c>
      <c r="I638" s="11">
        <v>0.12169286942318699</v>
      </c>
      <c r="J638" s="12">
        <v>637</v>
      </c>
      <c r="K638">
        <f t="shared" si="38"/>
        <v>7470.3801447107853</v>
      </c>
      <c r="L638">
        <f t="shared" si="39"/>
        <v>8215.6030351224381</v>
      </c>
      <c r="M638" t="e">
        <f>IF(VLOOKUP(B638,Sheet1!$B$2:$G$553,6,FALSE)=0,"",L638)</f>
        <v>#N/A</v>
      </c>
      <c r="N638" t="e">
        <f>IF(VLOOKUP($B638,Sheet1!$C$2:$G$553,5,FALSE)=0,"",$L638)</f>
        <v>#N/A</v>
      </c>
      <c r="O638" t="e">
        <f>IF(VLOOKUP($B638,Sheet1!$D$2:$G$553,4,FALSE)=0,"",$L638)</f>
        <v>#N/A</v>
      </c>
      <c r="P638" t="e">
        <f>IF(VLOOKUP($B638,Sheet1!$E$2:$G$553,3,FALSE)=0,"",$L638)</f>
        <v>#N/A</v>
      </c>
      <c r="Q638" t="e">
        <f>IF(VLOOKUP($B638,Sheet1!$F$2:$G$553,2,FALSE)=0,"",$L638)</f>
        <v>#N/A</v>
      </c>
    </row>
    <row r="639" spans="1:17" x14ac:dyDescent="0.25">
      <c r="A639" s="4">
        <v>8992</v>
      </c>
      <c r="B639" s="7" t="s">
        <v>910</v>
      </c>
      <c r="C639" s="8">
        <v>14652106</v>
      </c>
      <c r="D639" s="8" t="s">
        <v>41</v>
      </c>
      <c r="E639" s="8">
        <v>405.53649089548401</v>
      </c>
      <c r="F639" s="8">
        <f t="shared" si="36"/>
        <v>0.25204256736823122</v>
      </c>
      <c r="G639" s="5">
        <v>6</v>
      </c>
      <c r="H639" s="8">
        <f t="shared" si="37"/>
        <v>0.72870561871236594</v>
      </c>
      <c r="I639" s="11">
        <v>0.121450936452061</v>
      </c>
      <c r="J639" s="12">
        <v>638</v>
      </c>
      <c r="K639">
        <f t="shared" si="38"/>
        <v>7470.6321872781537</v>
      </c>
      <c r="L639">
        <f t="shared" si="39"/>
        <v>8214.8743295037257</v>
      </c>
      <c r="M639" t="e">
        <f>IF(VLOOKUP(B639,Sheet1!$B$2:$G$553,6,FALSE)=0,"",L639)</f>
        <v>#N/A</v>
      </c>
      <c r="N639" t="e">
        <f>IF(VLOOKUP($B639,Sheet1!$C$2:$G$553,5,FALSE)=0,"",$L639)</f>
        <v>#N/A</v>
      </c>
      <c r="O639" t="e">
        <f>IF(VLOOKUP($B639,Sheet1!$D$2:$G$553,4,FALSE)=0,"",$L639)</f>
        <v>#N/A</v>
      </c>
      <c r="P639" t="e">
        <f>IF(VLOOKUP($B639,Sheet1!$E$2:$G$553,3,FALSE)=0,"",$L639)</f>
        <v>#N/A</v>
      </c>
      <c r="Q639" t="e">
        <f>IF(VLOOKUP($B639,Sheet1!$F$2:$G$553,2,FALSE)=0,"",$L639)</f>
        <v>#N/A</v>
      </c>
    </row>
    <row r="640" spans="1:17" x14ac:dyDescent="0.25">
      <c r="A640" s="4">
        <v>9503</v>
      </c>
      <c r="B640" s="7" t="s">
        <v>911</v>
      </c>
      <c r="C640" s="8">
        <v>182631103</v>
      </c>
      <c r="D640" s="8" t="s">
        <v>593</v>
      </c>
      <c r="E640" s="8">
        <v>4750.5459242716597</v>
      </c>
      <c r="F640" s="8">
        <f t="shared" si="36"/>
        <v>2.9524834830774767</v>
      </c>
      <c r="G640" s="5">
        <v>53</v>
      </c>
      <c r="H640" s="8">
        <f t="shared" si="37"/>
        <v>6.4339455274611792</v>
      </c>
      <c r="I640" s="11">
        <v>0.121395198631343</v>
      </c>
      <c r="J640" s="12">
        <v>639</v>
      </c>
      <c r="K640">
        <f t="shared" si="38"/>
        <v>7473.5846707612309</v>
      </c>
      <c r="L640">
        <f t="shared" si="39"/>
        <v>8208.4403839762654</v>
      </c>
      <c r="M640" t="e">
        <f>IF(VLOOKUP(B640,Sheet1!$B$2:$G$553,6,FALSE)=0,"",L640)</f>
        <v>#N/A</v>
      </c>
      <c r="N640" t="e">
        <f>IF(VLOOKUP($B640,Sheet1!$C$2:$G$553,5,FALSE)=0,"",$L640)</f>
        <v>#N/A</v>
      </c>
      <c r="O640" t="e">
        <f>IF(VLOOKUP($B640,Sheet1!$D$2:$G$553,4,FALSE)=0,"",$L640)</f>
        <v>#N/A</v>
      </c>
      <c r="P640" t="e">
        <f>IF(VLOOKUP($B640,Sheet1!$E$2:$G$553,3,FALSE)=0,"",$L640)</f>
        <v>#N/A</v>
      </c>
      <c r="Q640" t="e">
        <f>IF(VLOOKUP($B640,Sheet1!$F$2:$G$553,2,FALSE)=0,"",$L640)</f>
        <v>#N/A</v>
      </c>
    </row>
    <row r="641" spans="1:17" x14ac:dyDescent="0.25">
      <c r="A641" s="4">
        <v>8489</v>
      </c>
      <c r="B641" s="7" t="s">
        <v>912</v>
      </c>
      <c r="C641" s="8">
        <v>42681102</v>
      </c>
      <c r="D641" s="8" t="s">
        <v>522</v>
      </c>
      <c r="E641" s="8">
        <v>34429.322500643699</v>
      </c>
      <c r="F641" s="8">
        <f t="shared" si="36"/>
        <v>21.397963020909696</v>
      </c>
      <c r="G641" s="5">
        <v>155</v>
      </c>
      <c r="H641" s="8">
        <f t="shared" si="37"/>
        <v>18.750283047054978</v>
      </c>
      <c r="I641" s="11">
        <v>0.12096956804551599</v>
      </c>
      <c r="J641" s="12">
        <v>640</v>
      </c>
      <c r="K641">
        <f t="shared" si="38"/>
        <v>7494.9826337821405</v>
      </c>
      <c r="L641">
        <f t="shared" si="39"/>
        <v>8189.6901009292105</v>
      </c>
      <c r="M641" t="e">
        <f>IF(VLOOKUP(B641,Sheet1!$B$2:$G$553,6,FALSE)=0,"",L641)</f>
        <v>#N/A</v>
      </c>
      <c r="N641" t="e">
        <f>IF(VLOOKUP($B641,Sheet1!$C$2:$G$553,5,FALSE)=0,"",$L641)</f>
        <v>#N/A</v>
      </c>
      <c r="O641" t="e">
        <f>IF(VLOOKUP($B641,Sheet1!$D$2:$G$553,4,FALSE)=0,"",$L641)</f>
        <v>#N/A</v>
      </c>
      <c r="P641" t="e">
        <f>IF(VLOOKUP($B641,Sheet1!$E$2:$G$553,3,FALSE)=0,"",$L641)</f>
        <v>#N/A</v>
      </c>
      <c r="Q641" t="e">
        <f>IF(VLOOKUP($B641,Sheet1!$F$2:$G$553,2,FALSE)=0,"",$L641)</f>
        <v>#N/A</v>
      </c>
    </row>
    <row r="642" spans="1:17" x14ac:dyDescent="0.25">
      <c r="A642" s="4">
        <v>1408</v>
      </c>
      <c r="B642" s="7" t="s">
        <v>913</v>
      </c>
      <c r="C642" s="8">
        <v>182541103</v>
      </c>
      <c r="D642" s="8" t="s">
        <v>914</v>
      </c>
      <c r="E642" s="8">
        <v>31835.908797152799</v>
      </c>
      <c r="F642" s="8">
        <f t="shared" si="36"/>
        <v>19.786145927378993</v>
      </c>
      <c r="G642" s="5">
        <v>122</v>
      </c>
      <c r="H642" s="8">
        <f t="shared" si="37"/>
        <v>14.74760361991998</v>
      </c>
      <c r="I642" s="11">
        <v>0.12088199688459</v>
      </c>
      <c r="J642" s="12">
        <v>641</v>
      </c>
      <c r="K642">
        <f t="shared" si="38"/>
        <v>7514.7687797095195</v>
      </c>
      <c r="L642">
        <f t="shared" si="39"/>
        <v>8174.942497309291</v>
      </c>
      <c r="M642" t="e">
        <f>IF(VLOOKUP(B642,Sheet1!$B$2:$G$553,6,FALSE)=0,"",L642)</f>
        <v>#N/A</v>
      </c>
      <c r="N642" t="e">
        <f>IF(VLOOKUP($B642,Sheet1!$C$2:$G$553,5,FALSE)=0,"",$L642)</f>
        <v>#N/A</v>
      </c>
      <c r="O642" t="e">
        <f>IF(VLOOKUP($B642,Sheet1!$D$2:$G$553,4,FALSE)=0,"",$L642)</f>
        <v>#N/A</v>
      </c>
      <c r="P642" t="e">
        <f>IF(VLOOKUP($B642,Sheet1!$E$2:$G$553,3,FALSE)=0,"",$L642)</f>
        <v>#N/A</v>
      </c>
      <c r="Q642" t="e">
        <f>IF(VLOOKUP($B642,Sheet1!$F$2:$G$553,2,FALSE)=0,"",$L642)</f>
        <v>#N/A</v>
      </c>
    </row>
    <row r="643" spans="1:17" x14ac:dyDescent="0.25">
      <c r="A643" s="4">
        <v>68</v>
      </c>
      <c r="B643" s="7" t="s">
        <v>915</v>
      </c>
      <c r="C643" s="8">
        <v>252931102</v>
      </c>
      <c r="D643" s="8" t="s">
        <v>837</v>
      </c>
      <c r="E643" s="8">
        <v>10165.576369468899</v>
      </c>
      <c r="F643" s="8">
        <f t="shared" ref="F643:F706" si="40">E643/1609</f>
        <v>6.3179467802789926</v>
      </c>
      <c r="G643" s="5">
        <v>84</v>
      </c>
      <c r="H643" s="8">
        <f t="shared" ref="H643:H706" si="41">I643*G643</f>
        <v>10.108226880819396</v>
      </c>
      <c r="I643" s="11">
        <v>0.120336034295469</v>
      </c>
      <c r="J643" s="12">
        <v>642</v>
      </c>
      <c r="K643">
        <f t="shared" si="38"/>
        <v>7521.0867264897988</v>
      </c>
      <c r="L643">
        <f t="shared" si="39"/>
        <v>8164.8342704284714</v>
      </c>
      <c r="M643" t="e">
        <f>IF(VLOOKUP(B643,Sheet1!$B$2:$G$553,6,FALSE)=0,"",L643)</f>
        <v>#N/A</v>
      </c>
      <c r="N643" t="e">
        <f>IF(VLOOKUP($B643,Sheet1!$C$2:$G$553,5,FALSE)=0,"",$L643)</f>
        <v>#N/A</v>
      </c>
      <c r="O643" t="e">
        <f>IF(VLOOKUP($B643,Sheet1!$D$2:$G$553,4,FALSE)=0,"",$L643)</f>
        <v>#N/A</v>
      </c>
      <c r="P643" t="e">
        <f>IF(VLOOKUP($B643,Sheet1!$E$2:$G$553,3,FALSE)=0,"",$L643)</f>
        <v>#N/A</v>
      </c>
      <c r="Q643" t="e">
        <f>IF(VLOOKUP($B643,Sheet1!$F$2:$G$553,2,FALSE)=0,"",$L643)</f>
        <v>#N/A</v>
      </c>
    </row>
    <row r="644" spans="1:17" x14ac:dyDescent="0.25">
      <c r="A644" s="4">
        <v>6764</v>
      </c>
      <c r="B644" s="7" t="s">
        <v>916</v>
      </c>
      <c r="C644" s="8">
        <v>62881105</v>
      </c>
      <c r="D644" s="8" t="s">
        <v>917</v>
      </c>
      <c r="E644" s="8">
        <v>13636.9493035909</v>
      </c>
      <c r="F644" s="8">
        <f t="shared" si="40"/>
        <v>8.4754190824057805</v>
      </c>
      <c r="G644" s="5">
        <v>55</v>
      </c>
      <c r="H644" s="8">
        <f t="shared" si="41"/>
        <v>6.6112070032707049</v>
      </c>
      <c r="I644" s="11">
        <v>0.120203763695831</v>
      </c>
      <c r="J644" s="12">
        <v>643</v>
      </c>
      <c r="K644">
        <f t="shared" ref="K644:K707" si="42">F644+K643</f>
        <v>7529.5621455722048</v>
      </c>
      <c r="L644">
        <f t="shared" ref="L644:L707" si="43">L643-H644</f>
        <v>8158.223063425201</v>
      </c>
      <c r="M644">
        <f>IF(VLOOKUP(B644,Sheet1!$B$2:$G$553,6,FALSE)=0,"",L644)</f>
        <v>8158.223063425201</v>
      </c>
      <c r="N644" t="e">
        <f>IF(VLOOKUP($B644,Sheet1!$C$2:$G$553,5,FALSE)=0,"",$L644)</f>
        <v>#N/A</v>
      </c>
      <c r="O644" t="e">
        <f>IF(VLOOKUP($B644,Sheet1!$D$2:$G$553,4,FALSE)=0,"",$L644)</f>
        <v>#N/A</v>
      </c>
      <c r="P644" t="e">
        <f>IF(VLOOKUP($B644,Sheet1!$E$2:$G$553,3,FALSE)=0,"",$L644)</f>
        <v>#N/A</v>
      </c>
      <c r="Q644" t="e">
        <f>IF(VLOOKUP($B644,Sheet1!$F$2:$G$553,2,FALSE)=0,"",$L644)</f>
        <v>#N/A</v>
      </c>
    </row>
    <row r="645" spans="1:17" x14ac:dyDescent="0.25">
      <c r="A645" s="4">
        <v>3997</v>
      </c>
      <c r="B645" s="7" t="s">
        <v>918</v>
      </c>
      <c r="C645" s="8">
        <v>153662102</v>
      </c>
      <c r="D645" s="8" t="s">
        <v>293</v>
      </c>
      <c r="E645" s="8">
        <v>66423.250298580504</v>
      </c>
      <c r="F645" s="8">
        <f t="shared" si="40"/>
        <v>41.282318395637354</v>
      </c>
      <c r="G645" s="5">
        <v>448</v>
      </c>
      <c r="H645" s="8">
        <f t="shared" si="41"/>
        <v>53.786764910803903</v>
      </c>
      <c r="I645" s="11">
        <v>0.120059743104473</v>
      </c>
      <c r="J645" s="12">
        <v>644</v>
      </c>
      <c r="K645">
        <f t="shared" si="42"/>
        <v>7570.8444639678419</v>
      </c>
      <c r="L645">
        <f t="shared" si="43"/>
        <v>8104.4362985143971</v>
      </c>
      <c r="M645" t="e">
        <f>IF(VLOOKUP(B645,Sheet1!$B$2:$G$553,6,FALSE)=0,"",L645)</f>
        <v>#N/A</v>
      </c>
      <c r="N645">
        <f>IF(VLOOKUP($B645,Sheet1!$C$2:$G$553,5,FALSE)=0,"",$L645)</f>
        <v>8104.4362985143971</v>
      </c>
      <c r="O645" t="e">
        <f>IF(VLOOKUP($B645,Sheet1!$D$2:$G$553,4,FALSE)=0,"",$L645)</f>
        <v>#N/A</v>
      </c>
      <c r="P645" t="e">
        <f>IF(VLOOKUP($B645,Sheet1!$E$2:$G$553,3,FALSE)=0,"",$L645)</f>
        <v>#N/A</v>
      </c>
      <c r="Q645" t="e">
        <f>IF(VLOOKUP($B645,Sheet1!$F$2:$G$553,2,FALSE)=0,"",$L645)</f>
        <v>#N/A</v>
      </c>
    </row>
    <row r="646" spans="1:17" x14ac:dyDescent="0.25">
      <c r="A646" s="4">
        <v>4706</v>
      </c>
      <c r="B646" s="7" t="s">
        <v>919</v>
      </c>
      <c r="C646" s="8">
        <v>102911103</v>
      </c>
      <c r="D646" s="8" t="s">
        <v>349</v>
      </c>
      <c r="E646" s="8">
        <v>17735.400721552101</v>
      </c>
      <c r="F646" s="8">
        <f t="shared" si="40"/>
        <v>11.022623195495402</v>
      </c>
      <c r="G646" s="5">
        <v>186</v>
      </c>
      <c r="H646" s="8">
        <f t="shared" si="41"/>
        <v>22.330654893110346</v>
      </c>
      <c r="I646" s="11">
        <v>0.120057284371561</v>
      </c>
      <c r="J646" s="12">
        <v>645</v>
      </c>
      <c r="K646">
        <f t="shared" si="42"/>
        <v>7581.8670871633376</v>
      </c>
      <c r="L646">
        <f t="shared" si="43"/>
        <v>8082.1056436212866</v>
      </c>
      <c r="M646" t="e">
        <f>IF(VLOOKUP(B646,Sheet1!$B$2:$G$553,6,FALSE)=0,"",L646)</f>
        <v>#N/A</v>
      </c>
      <c r="N646" t="e">
        <f>IF(VLOOKUP($B646,Sheet1!$C$2:$G$553,5,FALSE)=0,"",$L646)</f>
        <v>#N/A</v>
      </c>
      <c r="O646" t="e">
        <f>IF(VLOOKUP($B646,Sheet1!$D$2:$G$553,4,FALSE)=0,"",$L646)</f>
        <v>#N/A</v>
      </c>
      <c r="P646" t="e">
        <f>IF(VLOOKUP($B646,Sheet1!$E$2:$G$553,3,FALSE)=0,"",$L646)</f>
        <v>#N/A</v>
      </c>
      <c r="Q646" t="e">
        <f>IF(VLOOKUP($B646,Sheet1!$F$2:$G$553,2,FALSE)=0,"",$L646)</f>
        <v>#N/A</v>
      </c>
    </row>
    <row r="647" spans="1:17" x14ac:dyDescent="0.25">
      <c r="A647" s="4">
        <v>8185</v>
      </c>
      <c r="B647" s="7" t="s">
        <v>920</v>
      </c>
      <c r="C647" s="8">
        <v>153612109</v>
      </c>
      <c r="D647" s="8" t="s">
        <v>921</v>
      </c>
      <c r="E647" s="8">
        <v>1593.49926336563</v>
      </c>
      <c r="F647" s="8">
        <f t="shared" si="40"/>
        <v>0.99036622956223119</v>
      </c>
      <c r="G647" s="5">
        <v>15</v>
      </c>
      <c r="H647" s="8">
        <f t="shared" si="41"/>
        <v>1.798319992605915</v>
      </c>
      <c r="I647" s="11">
        <v>0.119887999507061</v>
      </c>
      <c r="J647" s="12">
        <v>646</v>
      </c>
      <c r="K647">
        <f t="shared" si="42"/>
        <v>7582.8574533928995</v>
      </c>
      <c r="L647">
        <f t="shared" si="43"/>
        <v>8080.3073236286809</v>
      </c>
      <c r="M647" t="e">
        <f>IF(VLOOKUP(B647,Sheet1!$B$2:$G$553,6,FALSE)=0,"",L647)</f>
        <v>#N/A</v>
      </c>
      <c r="N647" t="e">
        <f>IF(VLOOKUP($B647,Sheet1!$C$2:$G$553,5,FALSE)=0,"",$L647)</f>
        <v>#N/A</v>
      </c>
      <c r="O647" t="e">
        <f>IF(VLOOKUP($B647,Sheet1!$D$2:$G$553,4,FALSE)=0,"",$L647)</f>
        <v>#N/A</v>
      </c>
      <c r="P647" t="e">
        <f>IF(VLOOKUP($B647,Sheet1!$E$2:$G$553,3,FALSE)=0,"",$L647)</f>
        <v>#N/A</v>
      </c>
      <c r="Q647" t="e">
        <f>IF(VLOOKUP($B647,Sheet1!$F$2:$G$553,2,FALSE)=0,"",$L647)</f>
        <v>#N/A</v>
      </c>
    </row>
    <row r="648" spans="1:17" x14ac:dyDescent="0.25">
      <c r="A648" s="4">
        <v>5862</v>
      </c>
      <c r="B648" s="7" t="s">
        <v>922</v>
      </c>
      <c r="C648" s="8">
        <v>182492102</v>
      </c>
      <c r="D648" s="8" t="s">
        <v>923</v>
      </c>
      <c r="E648" s="8">
        <v>45702.3864701848</v>
      </c>
      <c r="F648" s="8">
        <f t="shared" si="40"/>
        <v>28.404217818635676</v>
      </c>
      <c r="G648" s="5">
        <v>108</v>
      </c>
      <c r="H648" s="8">
        <f t="shared" si="41"/>
        <v>12.912329405949984</v>
      </c>
      <c r="I648" s="11">
        <v>0.119558605610648</v>
      </c>
      <c r="J648" s="12">
        <v>647</v>
      </c>
      <c r="K648">
        <f t="shared" si="42"/>
        <v>7611.261671211535</v>
      </c>
      <c r="L648">
        <f t="shared" si="43"/>
        <v>8067.3949942227309</v>
      </c>
      <c r="M648" t="e">
        <f>IF(VLOOKUP(B648,Sheet1!$B$2:$G$553,6,FALSE)=0,"",L648)</f>
        <v>#N/A</v>
      </c>
      <c r="N648" t="e">
        <f>IF(VLOOKUP($B648,Sheet1!$C$2:$G$553,5,FALSE)=0,"",$L648)</f>
        <v>#N/A</v>
      </c>
      <c r="O648" t="e">
        <f>IF(VLOOKUP($B648,Sheet1!$D$2:$G$553,4,FALSE)=0,"",$L648)</f>
        <v>#N/A</v>
      </c>
      <c r="P648" t="e">
        <f>IF(VLOOKUP($B648,Sheet1!$E$2:$G$553,3,FALSE)=0,"",$L648)</f>
        <v>#N/A</v>
      </c>
      <c r="Q648" t="e">
        <f>IF(VLOOKUP($B648,Sheet1!$F$2:$G$553,2,FALSE)=0,"",$L648)</f>
        <v>#N/A</v>
      </c>
    </row>
    <row r="649" spans="1:17" x14ac:dyDescent="0.25">
      <c r="A649" s="4">
        <v>2833</v>
      </c>
      <c r="B649" s="7" t="s">
        <v>924</v>
      </c>
      <c r="C649" s="8">
        <v>163011103</v>
      </c>
      <c r="D649" s="8" t="s">
        <v>925</v>
      </c>
      <c r="E649" s="8">
        <v>26923.325535269301</v>
      </c>
      <c r="F649" s="8">
        <f t="shared" si="40"/>
        <v>16.73295558438117</v>
      </c>
      <c r="G649" s="5">
        <v>134</v>
      </c>
      <c r="H649" s="8">
        <f t="shared" si="41"/>
        <v>16.020799669770149</v>
      </c>
      <c r="I649" s="11">
        <v>0.11955820649082199</v>
      </c>
      <c r="J649" s="12">
        <v>648</v>
      </c>
      <c r="K649">
        <f t="shared" si="42"/>
        <v>7627.9946267959158</v>
      </c>
      <c r="L649">
        <f t="shared" si="43"/>
        <v>8051.3741945529609</v>
      </c>
      <c r="M649" t="e">
        <f>IF(VLOOKUP(B649,Sheet1!$B$2:$G$553,6,FALSE)=0,"",L649)</f>
        <v>#N/A</v>
      </c>
      <c r="N649" t="e">
        <f>IF(VLOOKUP($B649,Sheet1!$C$2:$G$553,5,FALSE)=0,"",$L649)</f>
        <v>#N/A</v>
      </c>
      <c r="O649" t="e">
        <f>IF(VLOOKUP($B649,Sheet1!$D$2:$G$553,4,FALSE)=0,"",$L649)</f>
        <v>#N/A</v>
      </c>
      <c r="P649" t="e">
        <f>IF(VLOOKUP($B649,Sheet1!$E$2:$G$553,3,FALSE)=0,"",$L649)</f>
        <v>#N/A</v>
      </c>
      <c r="Q649" t="e">
        <f>IF(VLOOKUP($B649,Sheet1!$F$2:$G$553,2,FALSE)=0,"",$L649)</f>
        <v>#N/A</v>
      </c>
    </row>
    <row r="650" spans="1:17" x14ac:dyDescent="0.25">
      <c r="A650" s="4">
        <v>3141</v>
      </c>
      <c r="B650" s="7" t="s">
        <v>926</v>
      </c>
      <c r="C650" s="8">
        <v>152261105</v>
      </c>
      <c r="D650" s="8" t="s">
        <v>524</v>
      </c>
      <c r="E650" s="8">
        <v>96782.525496817398</v>
      </c>
      <c r="F650" s="8">
        <f t="shared" si="40"/>
        <v>60.150730576020756</v>
      </c>
      <c r="G650" s="5">
        <v>572</v>
      </c>
      <c r="H650" s="8">
        <f t="shared" si="41"/>
        <v>68.229116002870114</v>
      </c>
      <c r="I650" s="11">
        <v>0.119281671333689</v>
      </c>
      <c r="J650" s="12">
        <v>649</v>
      </c>
      <c r="K650">
        <f t="shared" si="42"/>
        <v>7688.1453573719364</v>
      </c>
      <c r="L650">
        <f t="shared" si="43"/>
        <v>7983.1450785500911</v>
      </c>
      <c r="M650" t="e">
        <f>IF(VLOOKUP(B650,Sheet1!$B$2:$G$553,6,FALSE)=0,"",L650)</f>
        <v>#N/A</v>
      </c>
      <c r="N650" t="e">
        <f>IF(VLOOKUP($B650,Sheet1!$C$2:$G$553,5,FALSE)=0,"",$L650)</f>
        <v>#N/A</v>
      </c>
      <c r="O650" t="e">
        <f>IF(VLOOKUP($B650,Sheet1!$D$2:$G$553,4,FALSE)=0,"",$L650)</f>
        <v>#N/A</v>
      </c>
      <c r="P650" t="e">
        <f>IF(VLOOKUP($B650,Sheet1!$E$2:$G$553,3,FALSE)=0,"",$L650)</f>
        <v>#N/A</v>
      </c>
      <c r="Q650" t="e">
        <f>IF(VLOOKUP($B650,Sheet1!$F$2:$G$553,2,FALSE)=0,"",$L650)</f>
        <v>#N/A</v>
      </c>
    </row>
    <row r="651" spans="1:17" x14ac:dyDescent="0.25">
      <c r="A651" s="4">
        <v>501</v>
      </c>
      <c r="B651" s="7" t="s">
        <v>927</v>
      </c>
      <c r="C651" s="8">
        <v>153741101</v>
      </c>
      <c r="D651" s="8" t="s">
        <v>316</v>
      </c>
      <c r="E651" s="8">
        <v>56286.963562400902</v>
      </c>
      <c r="F651" s="8">
        <f t="shared" si="40"/>
        <v>34.982575240771226</v>
      </c>
      <c r="G651" s="5">
        <v>307</v>
      </c>
      <c r="H651" s="8">
        <f t="shared" si="41"/>
        <v>36.58496073873863</v>
      </c>
      <c r="I651" s="11">
        <v>0.119169253220647</v>
      </c>
      <c r="J651" s="12">
        <v>650</v>
      </c>
      <c r="K651">
        <f t="shared" si="42"/>
        <v>7723.1279326127078</v>
      </c>
      <c r="L651">
        <f t="shared" si="43"/>
        <v>7946.560117811352</v>
      </c>
      <c r="M651">
        <f>IF(VLOOKUP(B651,Sheet1!$B$2:$G$553,6,FALSE)=0,"",L651)</f>
        <v>7946.560117811352</v>
      </c>
      <c r="N651" t="e">
        <f>IF(VLOOKUP($B651,Sheet1!$C$2:$G$553,5,FALSE)=0,"",$L651)</f>
        <v>#N/A</v>
      </c>
      <c r="O651" t="e">
        <f>IF(VLOOKUP($B651,Sheet1!$D$2:$G$553,4,FALSE)=0,"",$L651)</f>
        <v>#N/A</v>
      </c>
      <c r="P651" t="e">
        <f>IF(VLOOKUP($B651,Sheet1!$E$2:$G$553,3,FALSE)=0,"",$L651)</f>
        <v>#N/A</v>
      </c>
      <c r="Q651" t="e">
        <f>IF(VLOOKUP($B651,Sheet1!$F$2:$G$553,2,FALSE)=0,"",$L651)</f>
        <v>#N/A</v>
      </c>
    </row>
    <row r="652" spans="1:17" x14ac:dyDescent="0.25">
      <c r="A652" s="4">
        <v>855</v>
      </c>
      <c r="B652" s="7" t="s">
        <v>928</v>
      </c>
      <c r="C652" s="8">
        <v>152691103</v>
      </c>
      <c r="D652" s="8" t="s">
        <v>861</v>
      </c>
      <c r="E652" s="8">
        <v>45174.683852346003</v>
      </c>
      <c r="F652" s="8">
        <f t="shared" si="40"/>
        <v>28.076248509848355</v>
      </c>
      <c r="G652" s="5">
        <v>315</v>
      </c>
      <c r="H652" s="8">
        <f t="shared" si="41"/>
        <v>37.536025362580396</v>
      </c>
      <c r="I652" s="11">
        <v>0.119161985278033</v>
      </c>
      <c r="J652" s="12">
        <v>651</v>
      </c>
      <c r="K652">
        <f t="shared" si="42"/>
        <v>7751.2041811225563</v>
      </c>
      <c r="L652">
        <f t="shared" si="43"/>
        <v>7909.0240924487716</v>
      </c>
      <c r="M652" t="e">
        <f>IF(VLOOKUP(B652,Sheet1!$B$2:$G$553,6,FALSE)=0,"",L652)</f>
        <v>#N/A</v>
      </c>
      <c r="N652" t="e">
        <f>IF(VLOOKUP($B652,Sheet1!$C$2:$G$553,5,FALSE)=0,"",$L652)</f>
        <v>#N/A</v>
      </c>
      <c r="O652" t="e">
        <f>IF(VLOOKUP($B652,Sheet1!$D$2:$G$553,4,FALSE)=0,"",$L652)</f>
        <v>#N/A</v>
      </c>
      <c r="P652" t="e">
        <f>IF(VLOOKUP($B652,Sheet1!$E$2:$G$553,3,FALSE)=0,"",$L652)</f>
        <v>#N/A</v>
      </c>
      <c r="Q652" t="e">
        <f>IF(VLOOKUP($B652,Sheet1!$F$2:$G$553,2,FALSE)=0,"",$L652)</f>
        <v>#N/A</v>
      </c>
    </row>
    <row r="653" spans="1:17" x14ac:dyDescent="0.25">
      <c r="A653" s="4">
        <v>491</v>
      </c>
      <c r="B653" s="7" t="s">
        <v>929</v>
      </c>
      <c r="C653" s="8">
        <v>252941107</v>
      </c>
      <c r="D653" s="8" t="s">
        <v>534</v>
      </c>
      <c r="E653" s="8">
        <v>21701.946605641398</v>
      </c>
      <c r="F653" s="8">
        <f t="shared" si="40"/>
        <v>13.487847486414791</v>
      </c>
      <c r="G653" s="5">
        <v>144</v>
      </c>
      <c r="H653" s="8">
        <f t="shared" si="41"/>
        <v>17.127533660634576</v>
      </c>
      <c r="I653" s="11">
        <v>0.11894120597662899</v>
      </c>
      <c r="J653" s="12">
        <v>652</v>
      </c>
      <c r="K653">
        <f t="shared" si="42"/>
        <v>7764.6920286089708</v>
      </c>
      <c r="L653">
        <f t="shared" si="43"/>
        <v>7891.8965587881366</v>
      </c>
      <c r="M653" t="e">
        <f>IF(VLOOKUP(B653,Sheet1!$B$2:$G$553,6,FALSE)=0,"",L653)</f>
        <v>#N/A</v>
      </c>
      <c r="N653" t="e">
        <f>IF(VLOOKUP($B653,Sheet1!$C$2:$G$553,5,FALSE)=0,"",$L653)</f>
        <v>#N/A</v>
      </c>
      <c r="O653" t="e">
        <f>IF(VLOOKUP($B653,Sheet1!$D$2:$G$553,4,FALSE)=0,"",$L653)</f>
        <v>#N/A</v>
      </c>
      <c r="P653" t="e">
        <f>IF(VLOOKUP($B653,Sheet1!$E$2:$G$553,3,FALSE)=0,"",$L653)</f>
        <v>#N/A</v>
      </c>
      <c r="Q653" t="e">
        <f>IF(VLOOKUP($B653,Sheet1!$F$2:$G$553,2,FALSE)=0,"",$L653)</f>
        <v>#N/A</v>
      </c>
    </row>
    <row r="654" spans="1:17" x14ac:dyDescent="0.25">
      <c r="A654" s="4">
        <v>8121</v>
      </c>
      <c r="B654" s="7" t="s">
        <v>930</v>
      </c>
      <c r="C654" s="8">
        <v>14422109</v>
      </c>
      <c r="D654" s="8" t="s">
        <v>151</v>
      </c>
      <c r="E654" s="8">
        <v>818.88370372120403</v>
      </c>
      <c r="F654" s="8">
        <f t="shared" si="40"/>
        <v>0.50893952996967307</v>
      </c>
      <c r="G654" s="5">
        <v>27</v>
      </c>
      <c r="H654" s="8">
        <f t="shared" si="41"/>
        <v>3.206062066936104</v>
      </c>
      <c r="I654" s="11">
        <v>0.118743039516152</v>
      </c>
      <c r="J654" s="12">
        <v>653</v>
      </c>
      <c r="K654">
        <f t="shared" si="42"/>
        <v>7765.2009681389409</v>
      </c>
      <c r="L654">
        <f t="shared" si="43"/>
        <v>7888.6904967212004</v>
      </c>
      <c r="M654">
        <f>IF(VLOOKUP(B654,Sheet1!$B$2:$G$553,6,FALSE)=0,"",L654)</f>
        <v>7888.6904967212004</v>
      </c>
      <c r="N654" t="e">
        <f>IF(VLOOKUP($B654,Sheet1!$C$2:$G$553,5,FALSE)=0,"",$L654)</f>
        <v>#N/A</v>
      </c>
      <c r="O654" t="e">
        <f>IF(VLOOKUP($B654,Sheet1!$D$2:$G$553,4,FALSE)=0,"",$L654)</f>
        <v>#N/A</v>
      </c>
      <c r="P654" t="e">
        <f>IF(VLOOKUP($B654,Sheet1!$E$2:$G$553,3,FALSE)=0,"",$L654)</f>
        <v>#N/A</v>
      </c>
      <c r="Q654" t="e">
        <f>IF(VLOOKUP($B654,Sheet1!$F$2:$G$553,2,FALSE)=0,"",$L654)</f>
        <v>#N/A</v>
      </c>
    </row>
    <row r="655" spans="1:17" x14ac:dyDescent="0.25">
      <c r="A655" s="4">
        <v>2634</v>
      </c>
      <c r="B655" s="7" t="s">
        <v>931</v>
      </c>
      <c r="C655" s="8">
        <v>153662102</v>
      </c>
      <c r="D655" s="8" t="s">
        <v>293</v>
      </c>
      <c r="E655" s="8">
        <v>94481.7776559544</v>
      </c>
      <c r="F655" s="8">
        <f t="shared" si="40"/>
        <v>58.7208064984179</v>
      </c>
      <c r="G655" s="5">
        <v>629</v>
      </c>
      <c r="H655" s="8">
        <f t="shared" si="41"/>
        <v>74.586077894096832</v>
      </c>
      <c r="I655" s="11">
        <v>0.118578820181394</v>
      </c>
      <c r="J655" s="12">
        <v>654</v>
      </c>
      <c r="K655">
        <f t="shared" si="42"/>
        <v>7823.9217746373588</v>
      </c>
      <c r="L655">
        <f t="shared" si="43"/>
        <v>7814.1044188271035</v>
      </c>
      <c r="M655" t="e">
        <f>IF(VLOOKUP(B655,Sheet1!$B$2:$G$553,6,FALSE)=0,"",L655)</f>
        <v>#N/A</v>
      </c>
      <c r="N655" t="e">
        <f>IF(VLOOKUP($B655,Sheet1!$C$2:$G$553,5,FALSE)=0,"",$L655)</f>
        <v>#N/A</v>
      </c>
      <c r="O655" t="e">
        <f>IF(VLOOKUP($B655,Sheet1!$D$2:$G$553,4,FALSE)=0,"",$L655)</f>
        <v>#N/A</v>
      </c>
      <c r="P655" t="e">
        <f>IF(VLOOKUP($B655,Sheet1!$E$2:$G$553,3,FALSE)=0,"",$L655)</f>
        <v>#N/A</v>
      </c>
      <c r="Q655" t="e">
        <f>IF(VLOOKUP($B655,Sheet1!$F$2:$G$553,2,FALSE)=0,"",$L655)</f>
        <v>#N/A</v>
      </c>
    </row>
    <row r="656" spans="1:17" x14ac:dyDescent="0.25">
      <c r="A656" s="4">
        <v>1440</v>
      </c>
      <c r="B656" s="7" t="s">
        <v>932</v>
      </c>
      <c r="C656" s="8">
        <v>254452101</v>
      </c>
      <c r="D656" s="8" t="s">
        <v>13</v>
      </c>
      <c r="E656" s="8">
        <v>101537.780001033</v>
      </c>
      <c r="F656" s="8">
        <f t="shared" si="40"/>
        <v>63.106140460555004</v>
      </c>
      <c r="G656" s="5">
        <v>667</v>
      </c>
      <c r="H656" s="8">
        <f t="shared" si="41"/>
        <v>79.03038287499497</v>
      </c>
      <c r="I656" s="11">
        <v>0.11848633114691901</v>
      </c>
      <c r="J656" s="12">
        <v>655</v>
      </c>
      <c r="K656">
        <f t="shared" si="42"/>
        <v>7887.027915097914</v>
      </c>
      <c r="L656">
        <f t="shared" si="43"/>
        <v>7735.0740359521087</v>
      </c>
      <c r="M656" t="e">
        <f>IF(VLOOKUP(B656,Sheet1!$B$2:$G$553,6,FALSE)=0,"",L656)</f>
        <v>#N/A</v>
      </c>
      <c r="N656" t="e">
        <f>IF(VLOOKUP($B656,Sheet1!$C$2:$G$553,5,FALSE)=0,"",$L656)</f>
        <v>#N/A</v>
      </c>
      <c r="O656" t="e">
        <f>IF(VLOOKUP($B656,Sheet1!$D$2:$G$553,4,FALSE)=0,"",$L656)</f>
        <v>#N/A</v>
      </c>
      <c r="P656" t="e">
        <f>IF(VLOOKUP($B656,Sheet1!$E$2:$G$553,3,FALSE)=0,"",$L656)</f>
        <v>#N/A</v>
      </c>
      <c r="Q656" t="e">
        <f>IF(VLOOKUP($B656,Sheet1!$F$2:$G$553,2,FALSE)=0,"",$L656)</f>
        <v>#N/A</v>
      </c>
    </row>
    <row r="657" spans="1:17" x14ac:dyDescent="0.25">
      <c r="A657" s="4">
        <v>8059</v>
      </c>
      <c r="B657" s="7" t="s">
        <v>933</v>
      </c>
      <c r="C657" s="8">
        <v>182391103</v>
      </c>
      <c r="D657" s="8" t="s">
        <v>608</v>
      </c>
      <c r="E657" s="8">
        <v>8948.19221855252</v>
      </c>
      <c r="F657" s="8">
        <f t="shared" si="40"/>
        <v>5.5613376125248726</v>
      </c>
      <c r="G657" s="5">
        <v>39</v>
      </c>
      <c r="H657" s="8">
        <f t="shared" si="41"/>
        <v>4.6182548186448962</v>
      </c>
      <c r="I657" s="11">
        <v>0.118416790221664</v>
      </c>
      <c r="J657" s="12">
        <v>656</v>
      </c>
      <c r="K657">
        <f t="shared" si="42"/>
        <v>7892.5892527104388</v>
      </c>
      <c r="L657">
        <f t="shared" si="43"/>
        <v>7730.4557811334635</v>
      </c>
      <c r="M657" t="e">
        <f>IF(VLOOKUP(B657,Sheet1!$B$2:$G$553,6,FALSE)=0,"",L657)</f>
        <v>#N/A</v>
      </c>
      <c r="N657" t="e">
        <f>IF(VLOOKUP($B657,Sheet1!$C$2:$G$553,5,FALSE)=0,"",$L657)</f>
        <v>#N/A</v>
      </c>
      <c r="O657" t="e">
        <f>IF(VLOOKUP($B657,Sheet1!$D$2:$G$553,4,FALSE)=0,"",$L657)</f>
        <v>#N/A</v>
      </c>
      <c r="P657" t="e">
        <f>IF(VLOOKUP($B657,Sheet1!$E$2:$G$553,3,FALSE)=0,"",$L657)</f>
        <v>#N/A</v>
      </c>
      <c r="Q657" t="e">
        <f>IF(VLOOKUP($B657,Sheet1!$F$2:$G$553,2,FALSE)=0,"",$L657)</f>
        <v>#N/A</v>
      </c>
    </row>
    <row r="658" spans="1:17" x14ac:dyDescent="0.25">
      <c r="A658" s="4">
        <v>1860</v>
      </c>
      <c r="B658" s="7" t="s">
        <v>934</v>
      </c>
      <c r="C658" s="8">
        <v>153652105</v>
      </c>
      <c r="D658" s="8" t="s">
        <v>383</v>
      </c>
      <c r="E658" s="8">
        <v>30610.8387150569</v>
      </c>
      <c r="F658" s="8">
        <f t="shared" si="40"/>
        <v>19.024759922347357</v>
      </c>
      <c r="G658" s="5">
        <v>245</v>
      </c>
      <c r="H658" s="8">
        <f t="shared" si="41"/>
        <v>28.940074904476017</v>
      </c>
      <c r="I658" s="11">
        <v>0.118122754712147</v>
      </c>
      <c r="J658" s="12">
        <v>657</v>
      </c>
      <c r="K658">
        <f t="shared" si="42"/>
        <v>7911.6140126327864</v>
      </c>
      <c r="L658">
        <f t="shared" si="43"/>
        <v>7701.5157062289873</v>
      </c>
      <c r="M658" t="e">
        <f>IF(VLOOKUP(B658,Sheet1!$B$2:$G$553,6,FALSE)=0,"",L658)</f>
        <v>#N/A</v>
      </c>
      <c r="N658" t="e">
        <f>IF(VLOOKUP($B658,Sheet1!$C$2:$G$553,5,FALSE)=0,"",$L658)</f>
        <v>#N/A</v>
      </c>
      <c r="O658" t="e">
        <f>IF(VLOOKUP($B658,Sheet1!$D$2:$G$553,4,FALSE)=0,"",$L658)</f>
        <v>#N/A</v>
      </c>
      <c r="P658" t="e">
        <f>IF(VLOOKUP($B658,Sheet1!$E$2:$G$553,3,FALSE)=0,"",$L658)</f>
        <v>#N/A</v>
      </c>
      <c r="Q658" t="e">
        <f>IF(VLOOKUP($B658,Sheet1!$F$2:$G$553,2,FALSE)=0,"",$L658)</f>
        <v>#N/A</v>
      </c>
    </row>
    <row r="659" spans="1:17" x14ac:dyDescent="0.25">
      <c r="A659" s="4">
        <v>1237</v>
      </c>
      <c r="B659" s="7" t="s">
        <v>935</v>
      </c>
      <c r="C659" s="8">
        <v>153132102</v>
      </c>
      <c r="D659" s="8" t="s">
        <v>742</v>
      </c>
      <c r="E659" s="8">
        <v>36287.640288092698</v>
      </c>
      <c r="F659" s="8">
        <f t="shared" si="40"/>
        <v>22.552915032997326</v>
      </c>
      <c r="G659" s="5">
        <v>243</v>
      </c>
      <c r="H659" s="8">
        <f t="shared" si="41"/>
        <v>28.691677123352854</v>
      </c>
      <c r="I659" s="11">
        <v>0.118072745363592</v>
      </c>
      <c r="J659" s="12">
        <v>658</v>
      </c>
      <c r="K659">
        <f t="shared" si="42"/>
        <v>7934.166927665784</v>
      </c>
      <c r="L659">
        <f t="shared" si="43"/>
        <v>7672.8240291056345</v>
      </c>
      <c r="M659">
        <f>IF(VLOOKUP(B659,Sheet1!$B$2:$G$553,6,FALSE)=0,"",L659)</f>
        <v>7672.8240291056345</v>
      </c>
      <c r="N659" t="e">
        <f>IF(VLOOKUP($B659,Sheet1!$C$2:$G$553,5,FALSE)=0,"",$L659)</f>
        <v>#N/A</v>
      </c>
      <c r="O659" t="e">
        <f>IF(VLOOKUP($B659,Sheet1!$D$2:$G$553,4,FALSE)=0,"",$L659)</f>
        <v>#N/A</v>
      </c>
      <c r="P659" t="e">
        <f>IF(VLOOKUP($B659,Sheet1!$E$2:$G$553,3,FALSE)=0,"",$L659)</f>
        <v>#N/A</v>
      </c>
      <c r="Q659" t="e">
        <f>IF(VLOOKUP($B659,Sheet1!$F$2:$G$553,2,FALSE)=0,"",$L659)</f>
        <v>#N/A</v>
      </c>
    </row>
    <row r="660" spans="1:17" x14ac:dyDescent="0.25">
      <c r="A660" s="4">
        <v>9931</v>
      </c>
      <c r="B660" s="7" t="s">
        <v>936</v>
      </c>
      <c r="C660" s="8">
        <v>63121101</v>
      </c>
      <c r="D660" s="8" t="s">
        <v>937</v>
      </c>
      <c r="E660" s="8">
        <v>3043.5918368119001</v>
      </c>
      <c r="F660" s="8">
        <f t="shared" si="40"/>
        <v>1.8916046220086389</v>
      </c>
      <c r="G660" s="5">
        <v>12</v>
      </c>
      <c r="H660" s="8">
        <f t="shared" si="41"/>
        <v>1.4150173873002601</v>
      </c>
      <c r="I660" s="11">
        <v>0.117918115608355</v>
      </c>
      <c r="J660" s="12">
        <v>659</v>
      </c>
      <c r="K660">
        <f t="shared" si="42"/>
        <v>7936.0585322877923</v>
      </c>
      <c r="L660">
        <f t="shared" si="43"/>
        <v>7671.4090117183341</v>
      </c>
      <c r="M660">
        <f>IF(VLOOKUP(B660,Sheet1!$B$2:$G$553,6,FALSE)=0,"",L660)</f>
        <v>7671.4090117183341</v>
      </c>
      <c r="N660" t="e">
        <f>IF(VLOOKUP($B660,Sheet1!$C$2:$G$553,5,FALSE)=0,"",$L660)</f>
        <v>#N/A</v>
      </c>
      <c r="O660" t="e">
        <f>IF(VLOOKUP($B660,Sheet1!$D$2:$G$553,4,FALSE)=0,"",$L660)</f>
        <v>#N/A</v>
      </c>
      <c r="P660" t="e">
        <f>IF(VLOOKUP($B660,Sheet1!$E$2:$G$553,3,FALSE)=0,"",$L660)</f>
        <v>#N/A</v>
      </c>
      <c r="Q660" t="e">
        <f>IF(VLOOKUP($B660,Sheet1!$F$2:$G$553,2,FALSE)=0,"",$L660)</f>
        <v>#N/A</v>
      </c>
    </row>
    <row r="661" spans="1:17" x14ac:dyDescent="0.25">
      <c r="A661" s="4">
        <v>6877</v>
      </c>
      <c r="B661" s="7" t="s">
        <v>938</v>
      </c>
      <c r="C661" s="8">
        <v>254432103</v>
      </c>
      <c r="D661" s="8" t="s">
        <v>157</v>
      </c>
      <c r="E661" s="8">
        <v>17714.3762592393</v>
      </c>
      <c r="F661" s="8">
        <f t="shared" si="40"/>
        <v>11.009556407233871</v>
      </c>
      <c r="G661" s="5">
        <v>179</v>
      </c>
      <c r="H661" s="8">
        <f t="shared" si="41"/>
        <v>21.00966601172648</v>
      </c>
      <c r="I661" s="11">
        <v>0.117372435819701</v>
      </c>
      <c r="J661" s="12">
        <v>660</v>
      </c>
      <c r="K661">
        <f t="shared" si="42"/>
        <v>7947.0680886950258</v>
      </c>
      <c r="L661">
        <f t="shared" si="43"/>
        <v>7650.3993457066081</v>
      </c>
      <c r="M661" t="e">
        <f>IF(VLOOKUP(B661,Sheet1!$B$2:$G$553,6,FALSE)=0,"",L661)</f>
        <v>#N/A</v>
      </c>
      <c r="N661" t="e">
        <f>IF(VLOOKUP($B661,Sheet1!$C$2:$G$553,5,FALSE)=0,"",$L661)</f>
        <v>#N/A</v>
      </c>
      <c r="O661" t="e">
        <f>IF(VLOOKUP($B661,Sheet1!$D$2:$G$553,4,FALSE)=0,"",$L661)</f>
        <v>#N/A</v>
      </c>
      <c r="P661" t="e">
        <f>IF(VLOOKUP($B661,Sheet1!$E$2:$G$553,3,FALSE)=0,"",$L661)</f>
        <v>#N/A</v>
      </c>
      <c r="Q661" t="e">
        <f>IF(VLOOKUP($B661,Sheet1!$F$2:$G$553,2,FALSE)=0,"",$L661)</f>
        <v>#N/A</v>
      </c>
    </row>
    <row r="662" spans="1:17" x14ac:dyDescent="0.25">
      <c r="A662" s="4">
        <v>3126</v>
      </c>
      <c r="B662" s="7" t="s">
        <v>939</v>
      </c>
      <c r="C662" s="8">
        <v>152571101</v>
      </c>
      <c r="D662" s="8" t="s">
        <v>366</v>
      </c>
      <c r="E662" s="8">
        <v>6357.3385821021602</v>
      </c>
      <c r="F662" s="8">
        <f t="shared" si="40"/>
        <v>3.9511116110019642</v>
      </c>
      <c r="G662" s="5">
        <v>82</v>
      </c>
      <c r="H662" s="8">
        <f t="shared" si="41"/>
        <v>9.6215311306080391</v>
      </c>
      <c r="I662" s="11">
        <v>0.11733574549522</v>
      </c>
      <c r="J662" s="12">
        <v>661</v>
      </c>
      <c r="K662">
        <f t="shared" si="42"/>
        <v>7951.0192003060274</v>
      </c>
      <c r="L662">
        <f t="shared" si="43"/>
        <v>7640.7778145760003</v>
      </c>
      <c r="M662" t="e">
        <f>IF(VLOOKUP(B662,Sheet1!$B$2:$G$553,6,FALSE)=0,"",L662)</f>
        <v>#N/A</v>
      </c>
      <c r="N662" t="e">
        <f>IF(VLOOKUP($B662,Sheet1!$C$2:$G$553,5,FALSE)=0,"",$L662)</f>
        <v>#N/A</v>
      </c>
      <c r="O662" t="e">
        <f>IF(VLOOKUP($B662,Sheet1!$D$2:$G$553,4,FALSE)=0,"",$L662)</f>
        <v>#N/A</v>
      </c>
      <c r="P662" t="e">
        <f>IF(VLOOKUP($B662,Sheet1!$E$2:$G$553,3,FALSE)=0,"",$L662)</f>
        <v>#N/A</v>
      </c>
      <c r="Q662" t="e">
        <f>IF(VLOOKUP($B662,Sheet1!$F$2:$G$553,2,FALSE)=0,"",$L662)</f>
        <v>#N/A</v>
      </c>
    </row>
    <row r="663" spans="1:17" x14ac:dyDescent="0.25">
      <c r="A663" s="4">
        <v>9916</v>
      </c>
      <c r="B663" s="7" t="s">
        <v>940</v>
      </c>
      <c r="C663" s="8">
        <v>182631104</v>
      </c>
      <c r="D663" s="8" t="s">
        <v>885</v>
      </c>
      <c r="E663" s="8">
        <v>2707.2733099567099</v>
      </c>
      <c r="F663" s="8">
        <f t="shared" si="40"/>
        <v>1.6825812989165381</v>
      </c>
      <c r="G663" s="5">
        <v>17</v>
      </c>
      <c r="H663" s="8">
        <f t="shared" si="41"/>
        <v>1.9943531329468649</v>
      </c>
      <c r="I663" s="11">
        <v>0.117314890173345</v>
      </c>
      <c r="J663" s="12">
        <v>662</v>
      </c>
      <c r="K663">
        <f t="shared" si="42"/>
        <v>7952.7017816049438</v>
      </c>
      <c r="L663">
        <f t="shared" si="43"/>
        <v>7638.7834614430531</v>
      </c>
      <c r="M663" t="e">
        <f>IF(VLOOKUP(B663,Sheet1!$B$2:$G$553,6,FALSE)=0,"",L663)</f>
        <v>#N/A</v>
      </c>
      <c r="N663" t="e">
        <f>IF(VLOOKUP($B663,Sheet1!$C$2:$G$553,5,FALSE)=0,"",$L663)</f>
        <v>#N/A</v>
      </c>
      <c r="O663" t="e">
        <f>IF(VLOOKUP($B663,Sheet1!$D$2:$G$553,4,FALSE)=0,"",$L663)</f>
        <v>#N/A</v>
      </c>
      <c r="P663" t="e">
        <f>IF(VLOOKUP($B663,Sheet1!$E$2:$G$553,3,FALSE)=0,"",$L663)</f>
        <v>#N/A</v>
      </c>
      <c r="Q663" t="e">
        <f>IF(VLOOKUP($B663,Sheet1!$F$2:$G$553,2,FALSE)=0,"",$L663)</f>
        <v>#N/A</v>
      </c>
    </row>
    <row r="664" spans="1:17" x14ac:dyDescent="0.25">
      <c r="A664" s="4">
        <v>8080</v>
      </c>
      <c r="B664" s="7" t="s">
        <v>941</v>
      </c>
      <c r="C664" s="8">
        <v>43432102</v>
      </c>
      <c r="D664" s="8" t="s">
        <v>666</v>
      </c>
      <c r="E664" s="8">
        <v>24491.733778478399</v>
      </c>
      <c r="F664" s="8">
        <f t="shared" si="40"/>
        <v>15.221711484448974</v>
      </c>
      <c r="G664" s="5">
        <v>125</v>
      </c>
      <c r="H664" s="8">
        <f t="shared" si="41"/>
        <v>14.624900446767001</v>
      </c>
      <c r="I664" s="11">
        <v>0.116999203574136</v>
      </c>
      <c r="J664" s="12">
        <v>663</v>
      </c>
      <c r="K664">
        <f t="shared" si="42"/>
        <v>7967.9234930893927</v>
      </c>
      <c r="L664">
        <f t="shared" si="43"/>
        <v>7624.1585609962858</v>
      </c>
      <c r="M664" t="e">
        <f>IF(VLOOKUP(B664,Sheet1!$B$2:$G$553,6,FALSE)=0,"",L664)</f>
        <v>#N/A</v>
      </c>
      <c r="N664" t="e">
        <f>IF(VLOOKUP($B664,Sheet1!$C$2:$G$553,5,FALSE)=0,"",$L664)</f>
        <v>#N/A</v>
      </c>
      <c r="O664" t="e">
        <f>IF(VLOOKUP($B664,Sheet1!$D$2:$G$553,4,FALSE)=0,"",$L664)</f>
        <v>#N/A</v>
      </c>
      <c r="P664" t="e">
        <f>IF(VLOOKUP($B664,Sheet1!$E$2:$G$553,3,FALSE)=0,"",$L664)</f>
        <v>#N/A</v>
      </c>
      <c r="Q664" t="e">
        <f>IF(VLOOKUP($B664,Sheet1!$F$2:$G$553,2,FALSE)=0,"",$L664)</f>
        <v>#N/A</v>
      </c>
    </row>
    <row r="665" spans="1:17" x14ac:dyDescent="0.25">
      <c r="A665" s="4">
        <v>4277</v>
      </c>
      <c r="B665" s="7" t="s">
        <v>942</v>
      </c>
      <c r="C665" s="8">
        <v>252521103</v>
      </c>
      <c r="D665" s="8" t="s">
        <v>260</v>
      </c>
      <c r="E665" s="8">
        <v>5200.0769877068797</v>
      </c>
      <c r="F665" s="8">
        <f t="shared" si="40"/>
        <v>3.2318688550073831</v>
      </c>
      <c r="G665" s="5">
        <v>44</v>
      </c>
      <c r="H665" s="8">
        <f t="shared" si="41"/>
        <v>5.1402715456383721</v>
      </c>
      <c r="I665" s="11">
        <v>0.11682435330996301</v>
      </c>
      <c r="J665" s="12">
        <v>664</v>
      </c>
      <c r="K665">
        <f t="shared" si="42"/>
        <v>7971.1553619444003</v>
      </c>
      <c r="L665">
        <f t="shared" si="43"/>
        <v>7619.018289450647</v>
      </c>
      <c r="M665" t="e">
        <f>IF(VLOOKUP(B665,Sheet1!$B$2:$G$553,6,FALSE)=0,"",L665)</f>
        <v>#N/A</v>
      </c>
      <c r="N665" t="e">
        <f>IF(VLOOKUP($B665,Sheet1!$C$2:$G$553,5,FALSE)=0,"",$L665)</f>
        <v>#N/A</v>
      </c>
      <c r="O665" t="e">
        <f>IF(VLOOKUP($B665,Sheet1!$D$2:$G$553,4,FALSE)=0,"",$L665)</f>
        <v>#N/A</v>
      </c>
      <c r="P665" t="e">
        <f>IF(VLOOKUP($B665,Sheet1!$E$2:$G$553,3,FALSE)=0,"",$L665)</f>
        <v>#N/A</v>
      </c>
      <c r="Q665" t="e">
        <f>IF(VLOOKUP($B665,Sheet1!$F$2:$G$553,2,FALSE)=0,"",$L665)</f>
        <v>#N/A</v>
      </c>
    </row>
    <row r="666" spans="1:17" x14ac:dyDescent="0.25">
      <c r="A666" s="4">
        <v>6827</v>
      </c>
      <c r="B666" s="7" t="s">
        <v>943</v>
      </c>
      <c r="C666" s="8">
        <v>163781704</v>
      </c>
      <c r="D666" s="8" t="s">
        <v>393</v>
      </c>
      <c r="E666" s="8">
        <v>20505.6080493462</v>
      </c>
      <c r="F666" s="8">
        <f t="shared" si="40"/>
        <v>12.744318240737227</v>
      </c>
      <c r="G666" s="5">
        <v>222</v>
      </c>
      <c r="H666" s="8">
        <f t="shared" si="41"/>
        <v>25.877237238435406</v>
      </c>
      <c r="I666" s="11">
        <v>0.116564131704664</v>
      </c>
      <c r="J666" s="12">
        <v>665</v>
      </c>
      <c r="K666">
        <f t="shared" si="42"/>
        <v>7983.8996801851372</v>
      </c>
      <c r="L666">
        <f t="shared" si="43"/>
        <v>7593.1410522122114</v>
      </c>
      <c r="M666" t="e">
        <f>IF(VLOOKUP(B666,Sheet1!$B$2:$G$553,6,FALSE)=0,"",L666)</f>
        <v>#N/A</v>
      </c>
      <c r="N666" t="e">
        <f>IF(VLOOKUP($B666,Sheet1!$C$2:$G$553,5,FALSE)=0,"",$L666)</f>
        <v>#N/A</v>
      </c>
      <c r="O666" t="e">
        <f>IF(VLOOKUP($B666,Sheet1!$D$2:$G$553,4,FALSE)=0,"",$L666)</f>
        <v>#N/A</v>
      </c>
      <c r="P666" t="e">
        <f>IF(VLOOKUP($B666,Sheet1!$E$2:$G$553,3,FALSE)=0,"",$L666)</f>
        <v>#N/A</v>
      </c>
      <c r="Q666" t="e">
        <f>IF(VLOOKUP($B666,Sheet1!$F$2:$G$553,2,FALSE)=0,"",$L666)</f>
        <v>#N/A</v>
      </c>
    </row>
    <row r="667" spans="1:17" x14ac:dyDescent="0.25">
      <c r="A667" s="4">
        <v>772</v>
      </c>
      <c r="B667" s="7" t="s">
        <v>944</v>
      </c>
      <c r="C667" s="8">
        <v>152261105</v>
      </c>
      <c r="D667" s="8" t="s">
        <v>524</v>
      </c>
      <c r="E667" s="8">
        <v>60307.879921699903</v>
      </c>
      <c r="F667" s="8">
        <f t="shared" si="40"/>
        <v>37.481591001677998</v>
      </c>
      <c r="G667" s="5">
        <v>417</v>
      </c>
      <c r="H667" s="8">
        <f t="shared" si="41"/>
        <v>48.457615439609938</v>
      </c>
      <c r="I667" s="11">
        <v>0.11620531280481999</v>
      </c>
      <c r="J667" s="12">
        <v>666</v>
      </c>
      <c r="K667">
        <f t="shared" si="42"/>
        <v>8021.381271186815</v>
      </c>
      <c r="L667">
        <f t="shared" si="43"/>
        <v>7544.6834367726015</v>
      </c>
      <c r="M667" t="e">
        <f>IF(VLOOKUP(B667,Sheet1!$B$2:$G$553,6,FALSE)=0,"",L667)</f>
        <v>#N/A</v>
      </c>
      <c r="N667" t="e">
        <f>IF(VLOOKUP($B667,Sheet1!$C$2:$G$553,5,FALSE)=0,"",$L667)</f>
        <v>#N/A</v>
      </c>
      <c r="O667" t="e">
        <f>IF(VLOOKUP($B667,Sheet1!$D$2:$G$553,4,FALSE)=0,"",$L667)</f>
        <v>#N/A</v>
      </c>
      <c r="P667" t="e">
        <f>IF(VLOOKUP($B667,Sheet1!$E$2:$G$553,3,FALSE)=0,"",$L667)</f>
        <v>#N/A</v>
      </c>
      <c r="Q667" t="e">
        <f>IF(VLOOKUP($B667,Sheet1!$F$2:$G$553,2,FALSE)=0,"",$L667)</f>
        <v>#N/A</v>
      </c>
    </row>
    <row r="668" spans="1:17" x14ac:dyDescent="0.25">
      <c r="A668" s="4">
        <v>1946</v>
      </c>
      <c r="B668" s="7" t="s">
        <v>945</v>
      </c>
      <c r="C668" s="8">
        <v>42661104</v>
      </c>
      <c r="D668" s="8" t="s">
        <v>822</v>
      </c>
      <c r="E668" s="8">
        <v>6260.0525225538904</v>
      </c>
      <c r="F668" s="8">
        <f t="shared" si="40"/>
        <v>3.8906479319788008</v>
      </c>
      <c r="G668" s="5">
        <v>90</v>
      </c>
      <c r="H668" s="8">
        <f t="shared" si="41"/>
        <v>10.447736519280509</v>
      </c>
      <c r="I668" s="11">
        <v>0.11608596132533899</v>
      </c>
      <c r="J668" s="12">
        <v>667</v>
      </c>
      <c r="K668">
        <f t="shared" si="42"/>
        <v>8025.2719191187934</v>
      </c>
      <c r="L668">
        <f t="shared" si="43"/>
        <v>7534.2357002533208</v>
      </c>
      <c r="M668" t="e">
        <f>IF(VLOOKUP(B668,Sheet1!$B$2:$G$553,6,FALSE)=0,"",L668)</f>
        <v>#N/A</v>
      </c>
      <c r="N668" t="e">
        <f>IF(VLOOKUP($B668,Sheet1!$C$2:$G$553,5,FALSE)=0,"",$L668)</f>
        <v>#N/A</v>
      </c>
      <c r="O668" t="e">
        <f>IF(VLOOKUP($B668,Sheet1!$D$2:$G$553,4,FALSE)=0,"",$L668)</f>
        <v>#N/A</v>
      </c>
      <c r="P668" t="e">
        <f>IF(VLOOKUP($B668,Sheet1!$E$2:$G$553,3,FALSE)=0,"",$L668)</f>
        <v>#N/A</v>
      </c>
      <c r="Q668" t="e">
        <f>IF(VLOOKUP($B668,Sheet1!$F$2:$G$553,2,FALSE)=0,"",$L668)</f>
        <v>#N/A</v>
      </c>
    </row>
    <row r="669" spans="1:17" x14ac:dyDescent="0.25">
      <c r="A669" s="4">
        <v>2370</v>
      </c>
      <c r="B669" s="7" t="s">
        <v>946</v>
      </c>
      <c r="C669" s="8">
        <v>42891102</v>
      </c>
      <c r="D669" s="8" t="s">
        <v>362</v>
      </c>
      <c r="E669" s="8">
        <v>53688.808185872003</v>
      </c>
      <c r="F669" s="8">
        <f t="shared" si="40"/>
        <v>33.367811178292108</v>
      </c>
      <c r="G669" s="5">
        <v>379</v>
      </c>
      <c r="H669" s="8">
        <f t="shared" si="41"/>
        <v>43.988750365873656</v>
      </c>
      <c r="I669" s="11">
        <v>0.116065304395445</v>
      </c>
      <c r="J669" s="12">
        <v>668</v>
      </c>
      <c r="K669">
        <f t="shared" si="42"/>
        <v>8058.6397302970854</v>
      </c>
      <c r="L669">
        <f t="shared" si="43"/>
        <v>7490.246949887447</v>
      </c>
      <c r="M669" t="e">
        <f>IF(VLOOKUP(B669,Sheet1!$B$2:$G$553,6,FALSE)=0,"",L669)</f>
        <v>#N/A</v>
      </c>
      <c r="N669" t="e">
        <f>IF(VLOOKUP($B669,Sheet1!$C$2:$G$553,5,FALSE)=0,"",$L669)</f>
        <v>#N/A</v>
      </c>
      <c r="O669" t="e">
        <f>IF(VLOOKUP($B669,Sheet1!$D$2:$G$553,4,FALSE)=0,"",$L669)</f>
        <v>#N/A</v>
      </c>
      <c r="P669" t="e">
        <f>IF(VLOOKUP($B669,Sheet1!$E$2:$G$553,3,FALSE)=0,"",$L669)</f>
        <v>#N/A</v>
      </c>
      <c r="Q669" t="e">
        <f>IF(VLOOKUP($B669,Sheet1!$F$2:$G$553,2,FALSE)=0,"",$L669)</f>
        <v>#N/A</v>
      </c>
    </row>
    <row r="670" spans="1:17" x14ac:dyDescent="0.25">
      <c r="A670" s="4">
        <v>7186</v>
      </c>
      <c r="B670" s="7" t="s">
        <v>947</v>
      </c>
      <c r="C670" s="8">
        <v>152691104</v>
      </c>
      <c r="D670" s="8" t="s">
        <v>948</v>
      </c>
      <c r="E670" s="8">
        <v>18050.107202015599</v>
      </c>
      <c r="F670" s="8">
        <f t="shared" si="40"/>
        <v>11.218214544447234</v>
      </c>
      <c r="G670" s="5">
        <v>124</v>
      </c>
      <c r="H670" s="8">
        <f t="shared" si="41"/>
        <v>14.374271955483655</v>
      </c>
      <c r="I670" s="11">
        <v>0.115921548028094</v>
      </c>
      <c r="J670" s="12">
        <v>669</v>
      </c>
      <c r="K670">
        <f t="shared" si="42"/>
        <v>8069.857944841533</v>
      </c>
      <c r="L670">
        <f t="shared" si="43"/>
        <v>7475.8726779319632</v>
      </c>
      <c r="M670">
        <f>IF(VLOOKUP(B670,Sheet1!$B$2:$G$553,6,FALSE)=0,"",L670)</f>
        <v>7475.8726779319632</v>
      </c>
      <c r="N670" t="e">
        <f>IF(VLOOKUP($B670,Sheet1!$C$2:$G$553,5,FALSE)=0,"",$L670)</f>
        <v>#N/A</v>
      </c>
      <c r="O670" t="e">
        <f>IF(VLOOKUP($B670,Sheet1!$D$2:$G$553,4,FALSE)=0,"",$L670)</f>
        <v>#N/A</v>
      </c>
      <c r="P670" t="e">
        <f>IF(VLOOKUP($B670,Sheet1!$E$2:$G$553,3,FALSE)=0,"",$L670)</f>
        <v>#N/A</v>
      </c>
      <c r="Q670" t="e">
        <f>IF(VLOOKUP($B670,Sheet1!$F$2:$G$553,2,FALSE)=0,"",$L670)</f>
        <v>#N/A</v>
      </c>
    </row>
    <row r="671" spans="1:17" x14ac:dyDescent="0.25">
      <c r="A671" s="4">
        <v>9814</v>
      </c>
      <c r="B671" s="7" t="s">
        <v>949</v>
      </c>
      <c r="C671" s="8">
        <v>152561105</v>
      </c>
      <c r="D671" s="8" t="s">
        <v>950</v>
      </c>
      <c r="E671" s="8">
        <v>2221.8701730746102</v>
      </c>
      <c r="F671" s="8">
        <f t="shared" si="40"/>
        <v>1.3809012884242451</v>
      </c>
      <c r="G671" s="5">
        <v>25</v>
      </c>
      <c r="H671" s="8">
        <f t="shared" si="41"/>
        <v>2.8821610410652001</v>
      </c>
      <c r="I671" s="11">
        <v>0.115286441642608</v>
      </c>
      <c r="J671" s="12">
        <v>670</v>
      </c>
      <c r="K671">
        <f t="shared" si="42"/>
        <v>8071.238846129957</v>
      </c>
      <c r="L671">
        <f t="shared" si="43"/>
        <v>7472.9905168908981</v>
      </c>
      <c r="M671" t="e">
        <f>IF(VLOOKUP(B671,Sheet1!$B$2:$G$553,6,FALSE)=0,"",L671)</f>
        <v>#N/A</v>
      </c>
      <c r="N671" t="e">
        <f>IF(VLOOKUP($B671,Sheet1!$C$2:$G$553,5,FALSE)=0,"",$L671)</f>
        <v>#N/A</v>
      </c>
      <c r="O671" t="e">
        <f>IF(VLOOKUP($B671,Sheet1!$D$2:$G$553,4,FALSE)=0,"",$L671)</f>
        <v>#N/A</v>
      </c>
      <c r="P671" t="e">
        <f>IF(VLOOKUP($B671,Sheet1!$E$2:$G$553,3,FALSE)=0,"",$L671)</f>
        <v>#N/A</v>
      </c>
      <c r="Q671" t="e">
        <f>IF(VLOOKUP($B671,Sheet1!$F$2:$G$553,2,FALSE)=0,"",$L671)</f>
        <v>#N/A</v>
      </c>
    </row>
    <row r="672" spans="1:17" x14ac:dyDescent="0.25">
      <c r="A672" s="4">
        <v>7423</v>
      </c>
      <c r="B672" s="7" t="s">
        <v>951</v>
      </c>
      <c r="C672" s="8">
        <v>163341103</v>
      </c>
      <c r="D672" s="8" t="s">
        <v>334</v>
      </c>
      <c r="E672" s="8">
        <v>9680.0570193411004</v>
      </c>
      <c r="F672" s="8">
        <f t="shared" si="40"/>
        <v>6.0161945427850219</v>
      </c>
      <c r="G672" s="5">
        <v>110</v>
      </c>
      <c r="H672" s="8">
        <f t="shared" si="41"/>
        <v>12.672938683687811</v>
      </c>
      <c r="I672" s="11">
        <v>0.115208533488071</v>
      </c>
      <c r="J672" s="12">
        <v>671</v>
      </c>
      <c r="K672">
        <f t="shared" si="42"/>
        <v>8077.2550406727423</v>
      </c>
      <c r="L672">
        <f t="shared" si="43"/>
        <v>7460.3175782072103</v>
      </c>
      <c r="M672" t="e">
        <f>IF(VLOOKUP(B672,Sheet1!$B$2:$G$553,6,FALSE)=0,"",L672)</f>
        <v>#N/A</v>
      </c>
      <c r="N672" t="e">
        <f>IF(VLOOKUP($B672,Sheet1!$C$2:$G$553,5,FALSE)=0,"",$L672)</f>
        <v>#N/A</v>
      </c>
      <c r="O672" t="e">
        <f>IF(VLOOKUP($B672,Sheet1!$D$2:$G$553,4,FALSE)=0,"",$L672)</f>
        <v>#N/A</v>
      </c>
      <c r="P672" t="e">
        <f>IF(VLOOKUP($B672,Sheet1!$E$2:$G$553,3,FALSE)=0,"",$L672)</f>
        <v>#N/A</v>
      </c>
      <c r="Q672" t="e">
        <f>IF(VLOOKUP($B672,Sheet1!$F$2:$G$553,2,FALSE)=0,"",$L672)</f>
        <v>#N/A</v>
      </c>
    </row>
    <row r="673" spans="1:17" x14ac:dyDescent="0.25">
      <c r="A673" s="4">
        <v>7292</v>
      </c>
      <c r="B673" s="7" t="s">
        <v>952</v>
      </c>
      <c r="C673" s="8">
        <v>14652106</v>
      </c>
      <c r="D673" s="8" t="s">
        <v>41</v>
      </c>
      <c r="E673" s="8">
        <v>641.291639286394</v>
      </c>
      <c r="F673" s="8">
        <f t="shared" si="40"/>
        <v>0.39856534449123304</v>
      </c>
      <c r="G673" s="5">
        <v>8</v>
      </c>
      <c r="H673" s="8">
        <f t="shared" si="41"/>
        <v>0.92047070921861596</v>
      </c>
      <c r="I673" s="11">
        <v>0.11505883865232699</v>
      </c>
      <c r="J673" s="12">
        <v>672</v>
      </c>
      <c r="K673">
        <f t="shared" si="42"/>
        <v>8077.6536060172339</v>
      </c>
      <c r="L673">
        <f t="shared" si="43"/>
        <v>7459.3971074979918</v>
      </c>
      <c r="M673" t="e">
        <f>IF(VLOOKUP(B673,Sheet1!$B$2:$G$553,6,FALSE)=0,"",L673)</f>
        <v>#N/A</v>
      </c>
      <c r="N673" t="e">
        <f>IF(VLOOKUP($B673,Sheet1!$C$2:$G$553,5,FALSE)=0,"",$L673)</f>
        <v>#N/A</v>
      </c>
      <c r="O673" t="e">
        <f>IF(VLOOKUP($B673,Sheet1!$D$2:$G$553,4,FALSE)=0,"",$L673)</f>
        <v>#N/A</v>
      </c>
      <c r="P673" t="e">
        <f>IF(VLOOKUP($B673,Sheet1!$E$2:$G$553,3,FALSE)=0,"",$L673)</f>
        <v>#N/A</v>
      </c>
      <c r="Q673" t="e">
        <f>IF(VLOOKUP($B673,Sheet1!$F$2:$G$553,2,FALSE)=0,"",$L673)</f>
        <v>#N/A</v>
      </c>
    </row>
    <row r="674" spans="1:17" x14ac:dyDescent="0.25">
      <c r="A674" s="4">
        <v>8864</v>
      </c>
      <c r="B674" s="7" t="s">
        <v>953</v>
      </c>
      <c r="C674" s="8">
        <v>43021101</v>
      </c>
      <c r="D674" s="8" t="s">
        <v>506</v>
      </c>
      <c r="E674" s="8">
        <v>14519.294037662299</v>
      </c>
      <c r="F674" s="8">
        <f t="shared" si="40"/>
        <v>9.0237998991064625</v>
      </c>
      <c r="G674" s="5">
        <v>91</v>
      </c>
      <c r="H674" s="8">
        <f t="shared" si="41"/>
        <v>10.456615511133156</v>
      </c>
      <c r="I674" s="11">
        <v>0.11490786275970501</v>
      </c>
      <c r="J674" s="12">
        <v>673</v>
      </c>
      <c r="K674">
        <f t="shared" si="42"/>
        <v>8086.6774059163399</v>
      </c>
      <c r="L674">
        <f t="shared" si="43"/>
        <v>7448.9404919868584</v>
      </c>
      <c r="M674" t="e">
        <f>IF(VLOOKUP(B674,Sheet1!$B$2:$G$553,6,FALSE)=0,"",L674)</f>
        <v>#N/A</v>
      </c>
      <c r="N674" t="e">
        <f>IF(VLOOKUP($B674,Sheet1!$C$2:$G$553,5,FALSE)=0,"",$L674)</f>
        <v>#N/A</v>
      </c>
      <c r="O674" t="e">
        <f>IF(VLOOKUP($B674,Sheet1!$D$2:$G$553,4,FALSE)=0,"",$L674)</f>
        <v>#N/A</v>
      </c>
      <c r="P674" t="e">
        <f>IF(VLOOKUP($B674,Sheet1!$E$2:$G$553,3,FALSE)=0,"",$L674)</f>
        <v>#N/A</v>
      </c>
      <c r="Q674" t="e">
        <f>IF(VLOOKUP($B674,Sheet1!$F$2:$G$553,2,FALSE)=0,"",$L674)</f>
        <v>#N/A</v>
      </c>
    </row>
    <row r="675" spans="1:17" x14ac:dyDescent="0.25">
      <c r="A675" s="4">
        <v>9782</v>
      </c>
      <c r="B675" s="7" t="s">
        <v>954</v>
      </c>
      <c r="C675" s="8">
        <v>254601103</v>
      </c>
      <c r="D675" s="8" t="s">
        <v>319</v>
      </c>
      <c r="E675" s="8">
        <v>14168.241964801</v>
      </c>
      <c r="F675" s="8">
        <f t="shared" si="40"/>
        <v>8.8056196176513364</v>
      </c>
      <c r="G675" s="5">
        <v>59</v>
      </c>
      <c r="H675" s="8">
        <f t="shared" si="41"/>
        <v>6.7778246988252091</v>
      </c>
      <c r="I675" s="11">
        <v>0.114878384725851</v>
      </c>
      <c r="J675" s="12">
        <v>674</v>
      </c>
      <c r="K675">
        <f t="shared" si="42"/>
        <v>8095.4830255339912</v>
      </c>
      <c r="L675">
        <f t="shared" si="43"/>
        <v>7442.1626672880329</v>
      </c>
      <c r="M675" t="e">
        <f>IF(VLOOKUP(B675,Sheet1!$B$2:$G$553,6,FALSE)=0,"",L675)</f>
        <v>#N/A</v>
      </c>
      <c r="N675" t="e">
        <f>IF(VLOOKUP($B675,Sheet1!$C$2:$G$553,5,FALSE)=0,"",$L675)</f>
        <v>#N/A</v>
      </c>
      <c r="O675" t="e">
        <f>IF(VLOOKUP($B675,Sheet1!$D$2:$G$553,4,FALSE)=0,"",$L675)</f>
        <v>#N/A</v>
      </c>
      <c r="P675" t="e">
        <f>IF(VLOOKUP($B675,Sheet1!$E$2:$G$553,3,FALSE)=0,"",$L675)</f>
        <v>#N/A</v>
      </c>
      <c r="Q675" t="e">
        <f>IF(VLOOKUP($B675,Sheet1!$F$2:$G$553,2,FALSE)=0,"",$L675)</f>
        <v>#N/A</v>
      </c>
    </row>
    <row r="676" spans="1:17" x14ac:dyDescent="0.25">
      <c r="A676" s="4">
        <v>7321</v>
      </c>
      <c r="B676" s="7" t="s">
        <v>955</v>
      </c>
      <c r="C676" s="8">
        <v>153612106</v>
      </c>
      <c r="D676" s="8" t="s">
        <v>956</v>
      </c>
      <c r="E676" s="8">
        <v>1246.43993908021</v>
      </c>
      <c r="F676" s="8">
        <f t="shared" si="40"/>
        <v>0.77466745747682408</v>
      </c>
      <c r="G676" s="5">
        <v>17</v>
      </c>
      <c r="H676" s="8">
        <f t="shared" si="41"/>
        <v>1.951075695426534</v>
      </c>
      <c r="I676" s="11">
        <v>0.114769158554502</v>
      </c>
      <c r="J676" s="12">
        <v>675</v>
      </c>
      <c r="K676">
        <f t="shared" si="42"/>
        <v>8096.2576929914676</v>
      </c>
      <c r="L676">
        <f t="shared" si="43"/>
        <v>7440.2115915926061</v>
      </c>
      <c r="M676" t="e">
        <f>IF(VLOOKUP(B676,Sheet1!$B$2:$G$553,6,FALSE)=0,"",L676)</f>
        <v>#N/A</v>
      </c>
      <c r="N676" t="e">
        <f>IF(VLOOKUP($B676,Sheet1!$C$2:$G$553,5,FALSE)=0,"",$L676)</f>
        <v>#N/A</v>
      </c>
      <c r="O676" t="e">
        <f>IF(VLOOKUP($B676,Sheet1!$D$2:$G$553,4,FALSE)=0,"",$L676)</f>
        <v>#N/A</v>
      </c>
      <c r="P676" t="e">
        <f>IF(VLOOKUP($B676,Sheet1!$E$2:$G$553,3,FALSE)=0,"",$L676)</f>
        <v>#N/A</v>
      </c>
      <c r="Q676" t="e">
        <f>IF(VLOOKUP($B676,Sheet1!$F$2:$G$553,2,FALSE)=0,"",$L676)</f>
        <v>#N/A</v>
      </c>
    </row>
    <row r="677" spans="1:17" x14ac:dyDescent="0.25">
      <c r="A677" s="4">
        <v>1291</v>
      </c>
      <c r="B677" s="7" t="s">
        <v>957</v>
      </c>
      <c r="C677" s="8">
        <v>252811102</v>
      </c>
      <c r="D677" s="8" t="s">
        <v>769</v>
      </c>
      <c r="E677" s="8">
        <v>36749.597562294497</v>
      </c>
      <c r="F677" s="8">
        <f t="shared" si="40"/>
        <v>22.840023345117775</v>
      </c>
      <c r="G677" s="5">
        <v>277</v>
      </c>
      <c r="H677" s="8">
        <f t="shared" si="41"/>
        <v>31.783265638352201</v>
      </c>
      <c r="I677" s="11">
        <v>0.114741031185387</v>
      </c>
      <c r="J677" s="12">
        <v>676</v>
      </c>
      <c r="K677">
        <f t="shared" si="42"/>
        <v>8119.0977163365851</v>
      </c>
      <c r="L677">
        <f t="shared" si="43"/>
        <v>7408.4283259542535</v>
      </c>
      <c r="M677" t="e">
        <f>IF(VLOOKUP(B677,Sheet1!$B$2:$G$553,6,FALSE)=0,"",L677)</f>
        <v>#N/A</v>
      </c>
      <c r="N677" t="e">
        <f>IF(VLOOKUP($B677,Sheet1!$C$2:$G$553,5,FALSE)=0,"",$L677)</f>
        <v>#N/A</v>
      </c>
      <c r="O677" t="e">
        <f>IF(VLOOKUP($B677,Sheet1!$D$2:$G$553,4,FALSE)=0,"",$L677)</f>
        <v>#N/A</v>
      </c>
      <c r="P677" t="e">
        <f>IF(VLOOKUP($B677,Sheet1!$E$2:$G$553,3,FALSE)=0,"",$L677)</f>
        <v>#N/A</v>
      </c>
      <c r="Q677" t="e">
        <f>IF(VLOOKUP($B677,Sheet1!$F$2:$G$553,2,FALSE)=0,"",$L677)</f>
        <v>#N/A</v>
      </c>
    </row>
    <row r="678" spans="1:17" x14ac:dyDescent="0.25">
      <c r="A678" s="4">
        <v>10278</v>
      </c>
      <c r="B678" s="7" t="s">
        <v>958</v>
      </c>
      <c r="C678" s="8">
        <v>43292102</v>
      </c>
      <c r="D678" s="8" t="s">
        <v>671</v>
      </c>
      <c r="E678" s="8">
        <v>3039.5844512744502</v>
      </c>
      <c r="F678" s="8">
        <f t="shared" si="40"/>
        <v>1.8891140157081729</v>
      </c>
      <c r="G678" s="5">
        <v>13</v>
      </c>
      <c r="H678" s="8">
        <f t="shared" si="41"/>
        <v>1.4903276141682891</v>
      </c>
      <c r="I678" s="11">
        <v>0.114640585705253</v>
      </c>
      <c r="J678" s="12">
        <v>677</v>
      </c>
      <c r="K678">
        <f t="shared" si="42"/>
        <v>8120.9868303522935</v>
      </c>
      <c r="L678">
        <f t="shared" si="43"/>
        <v>7406.937998340085</v>
      </c>
      <c r="M678">
        <f>IF(VLOOKUP(B678,Sheet1!$B$2:$G$553,6,FALSE)=0,"",L678)</f>
        <v>7406.937998340085</v>
      </c>
      <c r="N678" t="e">
        <f>IF(VLOOKUP($B678,Sheet1!$C$2:$G$553,5,FALSE)=0,"",$L678)</f>
        <v>#N/A</v>
      </c>
      <c r="O678" t="e">
        <f>IF(VLOOKUP($B678,Sheet1!$D$2:$G$553,4,FALSE)=0,"",$L678)</f>
        <v>#N/A</v>
      </c>
      <c r="P678" t="e">
        <f>IF(VLOOKUP($B678,Sheet1!$E$2:$G$553,3,FALSE)=0,"",$L678)</f>
        <v>#N/A</v>
      </c>
      <c r="Q678" t="e">
        <f>IF(VLOOKUP($B678,Sheet1!$F$2:$G$553,2,FALSE)=0,"",$L678)</f>
        <v>#N/A</v>
      </c>
    </row>
    <row r="679" spans="1:17" x14ac:dyDescent="0.25">
      <c r="A679" s="4">
        <v>2358</v>
      </c>
      <c r="B679" s="7" t="s">
        <v>959</v>
      </c>
      <c r="C679" s="8">
        <v>103601101</v>
      </c>
      <c r="D679" s="8" t="s">
        <v>960</v>
      </c>
      <c r="E679" s="8">
        <v>39042.209287121201</v>
      </c>
      <c r="F679" s="8">
        <f t="shared" si="40"/>
        <v>24.264890793735987</v>
      </c>
      <c r="G679" s="5">
        <v>160</v>
      </c>
      <c r="H679" s="8">
        <f t="shared" si="41"/>
        <v>18.317756467992641</v>
      </c>
      <c r="I679" s="11">
        <v>0.114485977924954</v>
      </c>
      <c r="J679" s="12">
        <v>678</v>
      </c>
      <c r="K679">
        <f t="shared" si="42"/>
        <v>8145.2517211460299</v>
      </c>
      <c r="L679">
        <f t="shared" si="43"/>
        <v>7388.6202418720923</v>
      </c>
      <c r="M679" t="e">
        <f>IF(VLOOKUP(B679,Sheet1!$B$2:$G$553,6,FALSE)=0,"",L679)</f>
        <v>#N/A</v>
      </c>
      <c r="N679" t="e">
        <f>IF(VLOOKUP($B679,Sheet1!$C$2:$G$553,5,FALSE)=0,"",$L679)</f>
        <v>#N/A</v>
      </c>
      <c r="O679" t="e">
        <f>IF(VLOOKUP($B679,Sheet1!$D$2:$G$553,4,FALSE)=0,"",$L679)</f>
        <v>#N/A</v>
      </c>
      <c r="P679" t="e">
        <f>IF(VLOOKUP($B679,Sheet1!$E$2:$G$553,3,FALSE)=0,"",$L679)</f>
        <v>#N/A</v>
      </c>
      <c r="Q679" t="e">
        <f>IF(VLOOKUP($B679,Sheet1!$F$2:$G$553,2,FALSE)=0,"",$L679)</f>
        <v>#N/A</v>
      </c>
    </row>
    <row r="680" spans="1:17" x14ac:dyDescent="0.25">
      <c r="A680" s="4">
        <v>892</v>
      </c>
      <c r="B680" s="7" t="s">
        <v>961</v>
      </c>
      <c r="C680" s="8">
        <v>254452101</v>
      </c>
      <c r="D680" s="8" t="s">
        <v>13</v>
      </c>
      <c r="E680" s="8">
        <v>34689.0589646917</v>
      </c>
      <c r="F680" s="8">
        <f t="shared" si="40"/>
        <v>21.559390282592727</v>
      </c>
      <c r="G680" s="5">
        <v>189</v>
      </c>
      <c r="H680" s="8">
        <f t="shared" si="41"/>
        <v>21.604463286151663</v>
      </c>
      <c r="I680" s="11">
        <v>0.114309329556358</v>
      </c>
      <c r="J680" s="12">
        <v>679</v>
      </c>
      <c r="K680">
        <f t="shared" si="42"/>
        <v>8166.811111428623</v>
      </c>
      <c r="L680">
        <f t="shared" si="43"/>
        <v>7367.015778585941</v>
      </c>
      <c r="M680" t="e">
        <f>IF(VLOOKUP(B680,Sheet1!$B$2:$G$553,6,FALSE)=0,"",L680)</f>
        <v>#N/A</v>
      </c>
      <c r="N680" t="e">
        <f>IF(VLOOKUP($B680,Sheet1!$C$2:$G$553,5,FALSE)=0,"",$L680)</f>
        <v>#N/A</v>
      </c>
      <c r="O680" t="e">
        <f>IF(VLOOKUP($B680,Sheet1!$D$2:$G$553,4,FALSE)=0,"",$L680)</f>
        <v>#N/A</v>
      </c>
      <c r="P680" t="e">
        <f>IF(VLOOKUP($B680,Sheet1!$E$2:$G$553,3,FALSE)=0,"",$L680)</f>
        <v>#N/A</v>
      </c>
      <c r="Q680" t="e">
        <f>IF(VLOOKUP($B680,Sheet1!$F$2:$G$553,2,FALSE)=0,"",$L680)</f>
        <v>#N/A</v>
      </c>
    </row>
    <row r="681" spans="1:17" x14ac:dyDescent="0.25">
      <c r="A681" s="4">
        <v>4813</v>
      </c>
      <c r="B681" s="7" t="s">
        <v>962</v>
      </c>
      <c r="C681" s="8">
        <v>42821102</v>
      </c>
      <c r="D681" s="8" t="s">
        <v>72</v>
      </c>
      <c r="E681" s="8">
        <v>27296.938185654399</v>
      </c>
      <c r="F681" s="8">
        <f t="shared" si="40"/>
        <v>16.965157355907021</v>
      </c>
      <c r="G681" s="5">
        <v>122</v>
      </c>
      <c r="H681" s="8">
        <f t="shared" si="41"/>
        <v>13.909162991885017</v>
      </c>
      <c r="I681" s="11">
        <v>0.114009532720369</v>
      </c>
      <c r="J681" s="12">
        <v>680</v>
      </c>
      <c r="K681">
        <f t="shared" si="42"/>
        <v>8183.7762687845297</v>
      </c>
      <c r="L681">
        <f t="shared" si="43"/>
        <v>7353.1066155940562</v>
      </c>
      <c r="M681" t="e">
        <f>IF(VLOOKUP(B681,Sheet1!$B$2:$G$553,6,FALSE)=0,"",L681)</f>
        <v>#N/A</v>
      </c>
      <c r="N681" t="e">
        <f>IF(VLOOKUP($B681,Sheet1!$C$2:$G$553,5,FALSE)=0,"",$L681)</f>
        <v>#N/A</v>
      </c>
      <c r="O681" t="e">
        <f>IF(VLOOKUP($B681,Sheet1!$D$2:$G$553,4,FALSE)=0,"",$L681)</f>
        <v>#N/A</v>
      </c>
      <c r="P681" t="e">
        <f>IF(VLOOKUP($B681,Sheet1!$E$2:$G$553,3,FALSE)=0,"",$L681)</f>
        <v>#N/A</v>
      </c>
      <c r="Q681" t="e">
        <f>IF(VLOOKUP($B681,Sheet1!$F$2:$G$553,2,FALSE)=0,"",$L681)</f>
        <v>#N/A</v>
      </c>
    </row>
    <row r="682" spans="1:17" x14ac:dyDescent="0.25">
      <c r="A682" s="4">
        <v>4778</v>
      </c>
      <c r="B682" s="7" t="s">
        <v>963</v>
      </c>
      <c r="C682" s="8">
        <v>153652109</v>
      </c>
      <c r="D682" s="8" t="s">
        <v>268</v>
      </c>
      <c r="E682" s="8">
        <v>48456.6487519613</v>
      </c>
      <c r="F682" s="8">
        <f t="shared" si="40"/>
        <v>30.116002953363147</v>
      </c>
      <c r="G682" s="5">
        <v>318</v>
      </c>
      <c r="H682" s="8">
        <f t="shared" si="41"/>
        <v>36.163544192453152</v>
      </c>
      <c r="I682" s="11">
        <v>0.11372183708318601</v>
      </c>
      <c r="J682" s="12">
        <v>681</v>
      </c>
      <c r="K682">
        <f t="shared" si="42"/>
        <v>8213.8922717378937</v>
      </c>
      <c r="L682">
        <f t="shared" si="43"/>
        <v>7316.9430714016034</v>
      </c>
      <c r="M682" t="e">
        <f>IF(VLOOKUP(B682,Sheet1!$B$2:$G$553,6,FALSE)=0,"",L682)</f>
        <v>#N/A</v>
      </c>
      <c r="N682" t="e">
        <f>IF(VLOOKUP($B682,Sheet1!$C$2:$G$553,5,FALSE)=0,"",$L682)</f>
        <v>#N/A</v>
      </c>
      <c r="O682" t="e">
        <f>IF(VLOOKUP($B682,Sheet1!$D$2:$G$553,4,FALSE)=0,"",$L682)</f>
        <v>#N/A</v>
      </c>
      <c r="P682" t="e">
        <f>IF(VLOOKUP($B682,Sheet1!$E$2:$G$553,3,FALSE)=0,"",$L682)</f>
        <v>#N/A</v>
      </c>
      <c r="Q682" t="e">
        <f>IF(VLOOKUP($B682,Sheet1!$F$2:$G$553,2,FALSE)=0,"",$L682)</f>
        <v>#N/A</v>
      </c>
    </row>
    <row r="683" spans="1:17" x14ac:dyDescent="0.25">
      <c r="A683" s="4">
        <v>9093</v>
      </c>
      <c r="B683" s="7" t="s">
        <v>964</v>
      </c>
      <c r="C683" s="8">
        <v>103191101</v>
      </c>
      <c r="D683" s="8" t="s">
        <v>114</v>
      </c>
      <c r="E683" s="8">
        <v>0</v>
      </c>
      <c r="F683" s="8">
        <f t="shared" si="40"/>
        <v>0</v>
      </c>
      <c r="G683" s="5">
        <v>28</v>
      </c>
      <c r="H683" s="8">
        <f t="shared" si="41"/>
        <v>3.1783312458648241</v>
      </c>
      <c r="I683" s="11">
        <v>0.113511830209458</v>
      </c>
      <c r="J683" s="12">
        <v>682</v>
      </c>
      <c r="K683">
        <f t="shared" si="42"/>
        <v>8213.8922717378937</v>
      </c>
      <c r="L683">
        <f t="shared" si="43"/>
        <v>7313.7647401557388</v>
      </c>
      <c r="M683" t="e">
        <f>IF(VLOOKUP(B683,Sheet1!$B$2:$G$553,6,FALSE)=0,"",L683)</f>
        <v>#N/A</v>
      </c>
      <c r="N683" t="e">
        <f>IF(VLOOKUP($B683,Sheet1!$C$2:$G$553,5,FALSE)=0,"",$L683)</f>
        <v>#N/A</v>
      </c>
      <c r="O683" t="e">
        <f>IF(VLOOKUP($B683,Sheet1!$D$2:$G$553,4,FALSE)=0,"",$L683)</f>
        <v>#N/A</v>
      </c>
      <c r="P683" t="e">
        <f>IF(VLOOKUP($B683,Sheet1!$E$2:$G$553,3,FALSE)=0,"",$L683)</f>
        <v>#N/A</v>
      </c>
      <c r="Q683" t="e">
        <f>IF(VLOOKUP($B683,Sheet1!$F$2:$G$553,2,FALSE)=0,"",$L683)</f>
        <v>#N/A</v>
      </c>
    </row>
    <row r="684" spans="1:17" x14ac:dyDescent="0.25">
      <c r="A684" s="4">
        <v>395</v>
      </c>
      <c r="B684" s="7" t="s">
        <v>965</v>
      </c>
      <c r="C684" s="8">
        <v>42711101</v>
      </c>
      <c r="D684" s="8" t="s">
        <v>108</v>
      </c>
      <c r="E684" s="8">
        <v>22050.898915682599</v>
      </c>
      <c r="F684" s="8">
        <f t="shared" si="40"/>
        <v>13.704722756794654</v>
      </c>
      <c r="G684" s="5">
        <v>162</v>
      </c>
      <c r="H684" s="8">
        <f t="shared" si="41"/>
        <v>18.384224772874319</v>
      </c>
      <c r="I684" s="11">
        <v>0.11348286896836</v>
      </c>
      <c r="J684" s="12">
        <v>683</v>
      </c>
      <c r="K684">
        <f t="shared" si="42"/>
        <v>8227.5969944946883</v>
      </c>
      <c r="L684">
        <f t="shared" si="43"/>
        <v>7295.3805153828644</v>
      </c>
      <c r="M684" t="e">
        <f>IF(VLOOKUP(B684,Sheet1!$B$2:$G$553,6,FALSE)=0,"",L684)</f>
        <v>#N/A</v>
      </c>
      <c r="N684" t="e">
        <f>IF(VLOOKUP($B684,Sheet1!$C$2:$G$553,5,FALSE)=0,"",$L684)</f>
        <v>#N/A</v>
      </c>
      <c r="O684" t="e">
        <f>IF(VLOOKUP($B684,Sheet1!$D$2:$G$553,4,FALSE)=0,"",$L684)</f>
        <v>#N/A</v>
      </c>
      <c r="P684" t="e">
        <f>IF(VLOOKUP($B684,Sheet1!$E$2:$G$553,3,FALSE)=0,"",$L684)</f>
        <v>#N/A</v>
      </c>
      <c r="Q684" t="e">
        <f>IF(VLOOKUP($B684,Sheet1!$F$2:$G$553,2,FALSE)=0,"",$L684)</f>
        <v>#N/A</v>
      </c>
    </row>
    <row r="685" spans="1:17" x14ac:dyDescent="0.25">
      <c r="A685" s="4">
        <v>7143</v>
      </c>
      <c r="B685" s="7" t="s">
        <v>966</v>
      </c>
      <c r="C685" s="8">
        <v>42271103</v>
      </c>
      <c r="D685" s="8" t="s">
        <v>967</v>
      </c>
      <c r="E685" s="8">
        <v>19422.567038933299</v>
      </c>
      <c r="F685" s="8">
        <f t="shared" si="40"/>
        <v>12.071203877522249</v>
      </c>
      <c r="G685" s="5">
        <v>106</v>
      </c>
      <c r="H685" s="8">
        <f t="shared" si="41"/>
        <v>12.021794258754774</v>
      </c>
      <c r="I685" s="11">
        <v>0.11341315338447901</v>
      </c>
      <c r="J685" s="12">
        <v>684</v>
      </c>
      <c r="K685">
        <f t="shared" si="42"/>
        <v>8239.6681983722101</v>
      </c>
      <c r="L685">
        <f t="shared" si="43"/>
        <v>7283.3587211241093</v>
      </c>
      <c r="M685" t="e">
        <f>IF(VLOOKUP(B685,Sheet1!$B$2:$G$553,6,FALSE)=0,"",L685)</f>
        <v>#N/A</v>
      </c>
      <c r="N685" t="e">
        <f>IF(VLOOKUP($B685,Sheet1!$C$2:$G$553,5,FALSE)=0,"",$L685)</f>
        <v>#N/A</v>
      </c>
      <c r="O685" t="e">
        <f>IF(VLOOKUP($B685,Sheet1!$D$2:$G$553,4,FALSE)=0,"",$L685)</f>
        <v>#N/A</v>
      </c>
      <c r="P685" t="e">
        <f>IF(VLOOKUP($B685,Sheet1!$E$2:$G$553,3,FALSE)=0,"",$L685)</f>
        <v>#N/A</v>
      </c>
      <c r="Q685" t="e">
        <f>IF(VLOOKUP($B685,Sheet1!$F$2:$G$553,2,FALSE)=0,"",$L685)</f>
        <v>#N/A</v>
      </c>
    </row>
    <row r="686" spans="1:17" x14ac:dyDescent="0.25">
      <c r="A686" s="4">
        <v>2744</v>
      </c>
      <c r="B686" s="7" t="s">
        <v>968</v>
      </c>
      <c r="C686" s="8">
        <v>103601101</v>
      </c>
      <c r="D686" s="8" t="s">
        <v>960</v>
      </c>
      <c r="E686" s="8">
        <v>46333.9347186616</v>
      </c>
      <c r="F686" s="8">
        <f t="shared" si="40"/>
        <v>28.796727606377626</v>
      </c>
      <c r="G686" s="5">
        <v>221</v>
      </c>
      <c r="H686" s="8">
        <f t="shared" si="41"/>
        <v>25.048544015412176</v>
      </c>
      <c r="I686" s="11">
        <v>0.11334182812403699</v>
      </c>
      <c r="J686" s="12">
        <v>685</v>
      </c>
      <c r="K686">
        <f t="shared" si="42"/>
        <v>8268.4649259785874</v>
      </c>
      <c r="L686">
        <f t="shared" si="43"/>
        <v>7258.3101771086967</v>
      </c>
      <c r="M686" t="e">
        <f>IF(VLOOKUP(B686,Sheet1!$B$2:$G$553,6,FALSE)=0,"",L686)</f>
        <v>#N/A</v>
      </c>
      <c r="N686" t="e">
        <f>IF(VLOOKUP($B686,Sheet1!$C$2:$G$553,5,FALSE)=0,"",$L686)</f>
        <v>#N/A</v>
      </c>
      <c r="O686" t="e">
        <f>IF(VLOOKUP($B686,Sheet1!$D$2:$G$553,4,FALSE)=0,"",$L686)</f>
        <v>#N/A</v>
      </c>
      <c r="P686" t="e">
        <f>IF(VLOOKUP($B686,Sheet1!$E$2:$G$553,3,FALSE)=0,"",$L686)</f>
        <v>#N/A</v>
      </c>
      <c r="Q686" t="e">
        <f>IF(VLOOKUP($B686,Sheet1!$F$2:$G$553,2,FALSE)=0,"",$L686)</f>
        <v>#N/A</v>
      </c>
    </row>
    <row r="687" spans="1:17" x14ac:dyDescent="0.25">
      <c r="A687" s="4">
        <v>4167</v>
      </c>
      <c r="B687" s="7" t="s">
        <v>969</v>
      </c>
      <c r="C687" s="8">
        <v>102931103</v>
      </c>
      <c r="D687" s="8" t="s">
        <v>598</v>
      </c>
      <c r="E687" s="8">
        <v>16285.335365754299</v>
      </c>
      <c r="F687" s="8">
        <f t="shared" si="40"/>
        <v>10.121401718927469</v>
      </c>
      <c r="G687" s="5">
        <v>152</v>
      </c>
      <c r="H687" s="8">
        <f t="shared" si="41"/>
        <v>17.217775001920096</v>
      </c>
      <c r="I687" s="11">
        <v>0.113274835538948</v>
      </c>
      <c r="J687" s="12">
        <v>686</v>
      </c>
      <c r="K687">
        <f t="shared" si="42"/>
        <v>8278.5863276975142</v>
      </c>
      <c r="L687">
        <f t="shared" si="43"/>
        <v>7241.0924021067767</v>
      </c>
      <c r="M687">
        <f>IF(VLOOKUP(B687,Sheet1!$B$2:$G$553,6,FALSE)=0,"",L687)</f>
        <v>7241.0924021067767</v>
      </c>
      <c r="N687" t="e">
        <f>IF(VLOOKUP($B687,Sheet1!$C$2:$G$553,5,FALSE)=0,"",$L687)</f>
        <v>#N/A</v>
      </c>
      <c r="O687" t="e">
        <f>IF(VLOOKUP($B687,Sheet1!$D$2:$G$553,4,FALSE)=0,"",$L687)</f>
        <v>#N/A</v>
      </c>
      <c r="P687" t="e">
        <f>IF(VLOOKUP($B687,Sheet1!$E$2:$G$553,3,FALSE)=0,"",$L687)</f>
        <v>#N/A</v>
      </c>
      <c r="Q687" t="e">
        <f>IF(VLOOKUP($B687,Sheet1!$F$2:$G$553,2,FALSE)=0,"",$L687)</f>
        <v>#N/A</v>
      </c>
    </row>
    <row r="688" spans="1:17" x14ac:dyDescent="0.25">
      <c r="A688" s="4">
        <v>9035</v>
      </c>
      <c r="B688" s="7" t="s">
        <v>970</v>
      </c>
      <c r="C688" s="8">
        <v>42141101</v>
      </c>
      <c r="D688" s="8" t="s">
        <v>101</v>
      </c>
      <c r="E688" s="8">
        <v>1359.6472912583499</v>
      </c>
      <c r="F688" s="8">
        <f t="shared" si="40"/>
        <v>0.8450262841879117</v>
      </c>
      <c r="G688" s="5">
        <v>20</v>
      </c>
      <c r="H688" s="8">
        <f t="shared" si="41"/>
        <v>2.2644820247795598</v>
      </c>
      <c r="I688" s="11">
        <v>0.113224101238978</v>
      </c>
      <c r="J688" s="12">
        <v>687</v>
      </c>
      <c r="K688">
        <f t="shared" si="42"/>
        <v>8279.4313539817012</v>
      </c>
      <c r="L688">
        <f t="shared" si="43"/>
        <v>7238.827920081997</v>
      </c>
      <c r="M688">
        <f>IF(VLOOKUP(B688,Sheet1!$B$2:$G$553,6,FALSE)=0,"",L688)</f>
        <v>7238.827920081997</v>
      </c>
      <c r="N688" t="e">
        <f>IF(VLOOKUP($B688,Sheet1!$C$2:$G$553,5,FALSE)=0,"",$L688)</f>
        <v>#N/A</v>
      </c>
      <c r="O688" t="e">
        <f>IF(VLOOKUP($B688,Sheet1!$D$2:$G$553,4,FALSE)=0,"",$L688)</f>
        <v>#N/A</v>
      </c>
      <c r="P688" t="e">
        <f>IF(VLOOKUP($B688,Sheet1!$E$2:$G$553,3,FALSE)=0,"",$L688)</f>
        <v>#N/A</v>
      </c>
      <c r="Q688" t="e">
        <f>IF(VLOOKUP($B688,Sheet1!$F$2:$G$553,2,FALSE)=0,"",$L688)</f>
        <v>#N/A</v>
      </c>
    </row>
    <row r="689" spans="1:17" x14ac:dyDescent="0.25">
      <c r="A689" s="4">
        <v>2015</v>
      </c>
      <c r="B689" s="7" t="s">
        <v>971</v>
      </c>
      <c r="C689" s="8">
        <v>153652109</v>
      </c>
      <c r="D689" s="8" t="s">
        <v>268</v>
      </c>
      <c r="E689" s="8">
        <v>23572.5390675046</v>
      </c>
      <c r="F689" s="8">
        <f t="shared" si="40"/>
        <v>14.650428258237788</v>
      </c>
      <c r="G689" s="5">
        <v>178</v>
      </c>
      <c r="H689" s="8">
        <f t="shared" si="41"/>
        <v>20.129287717884875</v>
      </c>
      <c r="I689" s="11">
        <v>0.11308588605553301</v>
      </c>
      <c r="J689" s="12">
        <v>688</v>
      </c>
      <c r="K689">
        <f t="shared" si="42"/>
        <v>8294.0817822399385</v>
      </c>
      <c r="L689">
        <f t="shared" si="43"/>
        <v>7218.6986323641122</v>
      </c>
      <c r="M689" t="e">
        <f>IF(VLOOKUP(B689,Sheet1!$B$2:$G$553,6,FALSE)=0,"",L689)</f>
        <v>#N/A</v>
      </c>
      <c r="N689" t="e">
        <f>IF(VLOOKUP($B689,Sheet1!$C$2:$G$553,5,FALSE)=0,"",$L689)</f>
        <v>#N/A</v>
      </c>
      <c r="O689" t="e">
        <f>IF(VLOOKUP($B689,Sheet1!$D$2:$G$553,4,FALSE)=0,"",$L689)</f>
        <v>#N/A</v>
      </c>
      <c r="P689" t="e">
        <f>IF(VLOOKUP($B689,Sheet1!$E$2:$G$553,3,FALSE)=0,"",$L689)</f>
        <v>#N/A</v>
      </c>
      <c r="Q689" t="e">
        <f>IF(VLOOKUP($B689,Sheet1!$F$2:$G$553,2,FALSE)=0,"",$L689)</f>
        <v>#N/A</v>
      </c>
    </row>
    <row r="690" spans="1:17" x14ac:dyDescent="0.25">
      <c r="A690" s="4">
        <v>2546</v>
      </c>
      <c r="B690" s="7" t="s">
        <v>972</v>
      </c>
      <c r="C690" s="8">
        <v>153081110</v>
      </c>
      <c r="D690" s="8" t="s">
        <v>973</v>
      </c>
      <c r="E690" s="8">
        <v>23870.671149366099</v>
      </c>
      <c r="F690" s="8">
        <f t="shared" si="40"/>
        <v>14.835718551501616</v>
      </c>
      <c r="G690" s="5">
        <v>169</v>
      </c>
      <c r="H690" s="8">
        <f t="shared" si="41"/>
        <v>19.073298627152418</v>
      </c>
      <c r="I690" s="11">
        <v>0.112859755190251</v>
      </c>
      <c r="J690" s="12">
        <v>689</v>
      </c>
      <c r="K690">
        <f t="shared" si="42"/>
        <v>8308.91750079144</v>
      </c>
      <c r="L690">
        <f t="shared" si="43"/>
        <v>7199.6253337369599</v>
      </c>
      <c r="M690" t="e">
        <f>IF(VLOOKUP(B690,Sheet1!$B$2:$G$553,6,FALSE)=0,"",L690)</f>
        <v>#N/A</v>
      </c>
      <c r="N690" t="e">
        <f>IF(VLOOKUP($B690,Sheet1!$C$2:$G$553,5,FALSE)=0,"",$L690)</f>
        <v>#N/A</v>
      </c>
      <c r="O690" t="e">
        <f>IF(VLOOKUP($B690,Sheet1!$D$2:$G$553,4,FALSE)=0,"",$L690)</f>
        <v>#N/A</v>
      </c>
      <c r="P690" t="e">
        <f>IF(VLOOKUP($B690,Sheet1!$E$2:$G$553,3,FALSE)=0,"",$L690)</f>
        <v>#N/A</v>
      </c>
      <c r="Q690" t="e">
        <f>IF(VLOOKUP($B690,Sheet1!$F$2:$G$553,2,FALSE)=0,"",$L690)</f>
        <v>#N/A</v>
      </c>
    </row>
    <row r="691" spans="1:17" x14ac:dyDescent="0.25">
      <c r="A691" s="4">
        <v>6240</v>
      </c>
      <c r="B691" s="7" t="s">
        <v>974</v>
      </c>
      <c r="C691" s="8">
        <v>43432104</v>
      </c>
      <c r="D691" s="8" t="s">
        <v>433</v>
      </c>
      <c r="E691" s="8">
        <v>12705.358229285401</v>
      </c>
      <c r="F691" s="8">
        <f t="shared" si="40"/>
        <v>7.8964314663054074</v>
      </c>
      <c r="G691" s="5">
        <v>99</v>
      </c>
      <c r="H691" s="8">
        <f t="shared" si="41"/>
        <v>11.161318803884667</v>
      </c>
      <c r="I691" s="11">
        <v>0.11274059397863299</v>
      </c>
      <c r="J691" s="12">
        <v>690</v>
      </c>
      <c r="K691">
        <f t="shared" si="42"/>
        <v>8316.8139322577463</v>
      </c>
      <c r="L691">
        <f t="shared" si="43"/>
        <v>7188.4640149330753</v>
      </c>
      <c r="M691" t="e">
        <f>IF(VLOOKUP(B691,Sheet1!$B$2:$G$553,6,FALSE)=0,"",L691)</f>
        <v>#N/A</v>
      </c>
      <c r="N691" t="e">
        <f>IF(VLOOKUP($B691,Sheet1!$C$2:$G$553,5,FALSE)=0,"",$L691)</f>
        <v>#N/A</v>
      </c>
      <c r="O691" t="e">
        <f>IF(VLOOKUP($B691,Sheet1!$D$2:$G$553,4,FALSE)=0,"",$L691)</f>
        <v>#N/A</v>
      </c>
      <c r="P691" t="e">
        <f>IF(VLOOKUP($B691,Sheet1!$E$2:$G$553,3,FALSE)=0,"",$L691)</f>
        <v>#N/A</v>
      </c>
      <c r="Q691" t="e">
        <f>IF(VLOOKUP($B691,Sheet1!$F$2:$G$553,2,FALSE)=0,"",$L691)</f>
        <v>#N/A</v>
      </c>
    </row>
    <row r="692" spans="1:17" x14ac:dyDescent="0.25">
      <c r="A692" s="4">
        <v>6314</v>
      </c>
      <c r="B692" s="7" t="s">
        <v>975</v>
      </c>
      <c r="C692" s="8">
        <v>252931102</v>
      </c>
      <c r="D692" s="8" t="s">
        <v>837</v>
      </c>
      <c r="E692" s="8">
        <v>15802.8651205846</v>
      </c>
      <c r="F692" s="8">
        <f t="shared" si="40"/>
        <v>9.8215445124826601</v>
      </c>
      <c r="G692" s="5">
        <v>65</v>
      </c>
      <c r="H692" s="8">
        <f t="shared" si="41"/>
        <v>7.3250320332562744</v>
      </c>
      <c r="I692" s="11">
        <v>0.11269280051163499</v>
      </c>
      <c r="J692" s="12">
        <v>691</v>
      </c>
      <c r="K692">
        <f t="shared" si="42"/>
        <v>8326.6354767702287</v>
      </c>
      <c r="L692">
        <f t="shared" si="43"/>
        <v>7181.138982899819</v>
      </c>
      <c r="M692" t="e">
        <f>IF(VLOOKUP(B692,Sheet1!$B$2:$G$553,6,FALSE)=0,"",L692)</f>
        <v>#N/A</v>
      </c>
      <c r="N692" t="e">
        <f>IF(VLOOKUP($B692,Sheet1!$C$2:$G$553,5,FALSE)=0,"",$L692)</f>
        <v>#N/A</v>
      </c>
      <c r="O692" t="e">
        <f>IF(VLOOKUP($B692,Sheet1!$D$2:$G$553,4,FALSE)=0,"",$L692)</f>
        <v>#N/A</v>
      </c>
      <c r="P692" t="e">
        <f>IF(VLOOKUP($B692,Sheet1!$E$2:$G$553,3,FALSE)=0,"",$L692)</f>
        <v>#N/A</v>
      </c>
      <c r="Q692" t="e">
        <f>IF(VLOOKUP($B692,Sheet1!$F$2:$G$553,2,FALSE)=0,"",$L692)</f>
        <v>#N/A</v>
      </c>
    </row>
    <row r="693" spans="1:17" x14ac:dyDescent="0.25">
      <c r="A693" s="4">
        <v>8377</v>
      </c>
      <c r="B693" s="7" t="s">
        <v>976</v>
      </c>
      <c r="C693" s="8">
        <v>14422111</v>
      </c>
      <c r="D693" s="8" t="s">
        <v>161</v>
      </c>
      <c r="E693" s="8">
        <v>5449.7895714079996</v>
      </c>
      <c r="F693" s="8">
        <f t="shared" si="40"/>
        <v>3.3870662345605962</v>
      </c>
      <c r="G693" s="5">
        <v>81</v>
      </c>
      <c r="H693" s="8">
        <f t="shared" si="41"/>
        <v>9.1187108558402752</v>
      </c>
      <c r="I693" s="11">
        <v>0.112576677232596</v>
      </c>
      <c r="J693" s="12">
        <v>692</v>
      </c>
      <c r="K693">
        <f t="shared" si="42"/>
        <v>8330.0225430047885</v>
      </c>
      <c r="L693">
        <f t="shared" si="43"/>
        <v>7172.0202720439784</v>
      </c>
      <c r="M693" t="e">
        <f>IF(VLOOKUP(B693,Sheet1!$B$2:$G$553,6,FALSE)=0,"",L693)</f>
        <v>#N/A</v>
      </c>
      <c r="N693" t="e">
        <f>IF(VLOOKUP($B693,Sheet1!$C$2:$G$553,5,FALSE)=0,"",$L693)</f>
        <v>#N/A</v>
      </c>
      <c r="O693" t="e">
        <f>IF(VLOOKUP($B693,Sheet1!$D$2:$G$553,4,FALSE)=0,"",$L693)</f>
        <v>#N/A</v>
      </c>
      <c r="P693" t="e">
        <f>IF(VLOOKUP($B693,Sheet1!$E$2:$G$553,3,FALSE)=0,"",$L693)</f>
        <v>#N/A</v>
      </c>
      <c r="Q693" t="e">
        <f>IF(VLOOKUP($B693,Sheet1!$F$2:$G$553,2,FALSE)=0,"",$L693)</f>
        <v>#N/A</v>
      </c>
    </row>
    <row r="694" spans="1:17" x14ac:dyDescent="0.25">
      <c r="A694" s="4">
        <v>84</v>
      </c>
      <c r="B694" s="7" t="s">
        <v>977</v>
      </c>
      <c r="C694" s="8">
        <v>153701104</v>
      </c>
      <c r="D694" s="8" t="s">
        <v>304</v>
      </c>
      <c r="E694" s="8">
        <v>17440.805784742501</v>
      </c>
      <c r="F694" s="8">
        <f t="shared" si="40"/>
        <v>10.839531252170604</v>
      </c>
      <c r="G694" s="5">
        <v>264</v>
      </c>
      <c r="H694" s="8">
        <f t="shared" si="41"/>
        <v>29.704114938288384</v>
      </c>
      <c r="I694" s="11">
        <v>0.112515586887456</v>
      </c>
      <c r="J694" s="12">
        <v>693</v>
      </c>
      <c r="K694">
        <f t="shared" si="42"/>
        <v>8340.8620742569583</v>
      </c>
      <c r="L694">
        <f t="shared" si="43"/>
        <v>7142.3161571056899</v>
      </c>
      <c r="M694" t="e">
        <f>IF(VLOOKUP(B694,Sheet1!$B$2:$G$553,6,FALSE)=0,"",L694)</f>
        <v>#N/A</v>
      </c>
      <c r="N694" t="e">
        <f>IF(VLOOKUP($B694,Sheet1!$C$2:$G$553,5,FALSE)=0,"",$L694)</f>
        <v>#N/A</v>
      </c>
      <c r="O694" t="e">
        <f>IF(VLOOKUP($B694,Sheet1!$D$2:$G$553,4,FALSE)=0,"",$L694)</f>
        <v>#N/A</v>
      </c>
      <c r="P694" t="e">
        <f>IF(VLOOKUP($B694,Sheet1!$E$2:$G$553,3,FALSE)=0,"",$L694)</f>
        <v>#N/A</v>
      </c>
      <c r="Q694" t="e">
        <f>IF(VLOOKUP($B694,Sheet1!$F$2:$G$553,2,FALSE)=0,"",$L694)</f>
        <v>#N/A</v>
      </c>
    </row>
    <row r="695" spans="1:17" x14ac:dyDescent="0.25">
      <c r="A695" s="4">
        <v>4410</v>
      </c>
      <c r="B695" s="7" t="s">
        <v>978</v>
      </c>
      <c r="C695" s="8">
        <v>103491101</v>
      </c>
      <c r="D695" s="8" t="s">
        <v>979</v>
      </c>
      <c r="E695" s="8">
        <v>16083.896007170701</v>
      </c>
      <c r="F695" s="8">
        <f t="shared" si="40"/>
        <v>9.9962063437978248</v>
      </c>
      <c r="G695" s="5">
        <v>86</v>
      </c>
      <c r="H695" s="8">
        <f t="shared" si="41"/>
        <v>9.6734080060722007</v>
      </c>
      <c r="I695" s="11">
        <v>0.11248148844270001</v>
      </c>
      <c r="J695" s="12">
        <v>694</v>
      </c>
      <c r="K695">
        <f t="shared" si="42"/>
        <v>8350.8582806007562</v>
      </c>
      <c r="L695">
        <f t="shared" si="43"/>
        <v>7132.6427490996175</v>
      </c>
      <c r="M695" t="e">
        <f>IF(VLOOKUP(B695,Sheet1!$B$2:$G$553,6,FALSE)=0,"",L695)</f>
        <v>#N/A</v>
      </c>
      <c r="N695" t="e">
        <f>IF(VLOOKUP($B695,Sheet1!$C$2:$G$553,5,FALSE)=0,"",$L695)</f>
        <v>#N/A</v>
      </c>
      <c r="O695" t="e">
        <f>IF(VLOOKUP($B695,Sheet1!$D$2:$G$553,4,FALSE)=0,"",$L695)</f>
        <v>#N/A</v>
      </c>
      <c r="P695" t="e">
        <f>IF(VLOOKUP($B695,Sheet1!$E$2:$G$553,3,FALSE)=0,"",$L695)</f>
        <v>#N/A</v>
      </c>
      <c r="Q695" t="e">
        <f>IF(VLOOKUP($B695,Sheet1!$F$2:$G$553,2,FALSE)=0,"",$L695)</f>
        <v>#N/A</v>
      </c>
    </row>
    <row r="696" spans="1:17" x14ac:dyDescent="0.25">
      <c r="A696" s="4">
        <v>1376</v>
      </c>
      <c r="B696" s="7" t="s">
        <v>980</v>
      </c>
      <c r="C696" s="8">
        <v>153612104</v>
      </c>
      <c r="D696" s="8" t="s">
        <v>230</v>
      </c>
      <c r="E696" s="8">
        <v>28840.3765198855</v>
      </c>
      <c r="F696" s="8">
        <f t="shared" si="40"/>
        <v>17.92441051577719</v>
      </c>
      <c r="G696" s="5">
        <v>185</v>
      </c>
      <c r="H696" s="8">
        <f t="shared" si="41"/>
        <v>20.780600475646551</v>
      </c>
      <c r="I696" s="11">
        <v>0.11232757013863</v>
      </c>
      <c r="J696" s="12">
        <v>695</v>
      </c>
      <c r="K696">
        <f t="shared" si="42"/>
        <v>8368.7826911165339</v>
      </c>
      <c r="L696">
        <f t="shared" si="43"/>
        <v>7111.8621486239708</v>
      </c>
      <c r="M696" t="e">
        <f>IF(VLOOKUP(B696,Sheet1!$B$2:$G$553,6,FALSE)=0,"",L696)</f>
        <v>#N/A</v>
      </c>
      <c r="N696" t="e">
        <f>IF(VLOOKUP($B696,Sheet1!$C$2:$G$553,5,FALSE)=0,"",$L696)</f>
        <v>#N/A</v>
      </c>
      <c r="O696" t="e">
        <f>IF(VLOOKUP($B696,Sheet1!$D$2:$G$553,4,FALSE)=0,"",$L696)</f>
        <v>#N/A</v>
      </c>
      <c r="P696" t="e">
        <f>IF(VLOOKUP($B696,Sheet1!$E$2:$G$553,3,FALSE)=0,"",$L696)</f>
        <v>#N/A</v>
      </c>
      <c r="Q696" t="e">
        <f>IF(VLOOKUP($B696,Sheet1!$F$2:$G$553,2,FALSE)=0,"",$L696)</f>
        <v>#N/A</v>
      </c>
    </row>
    <row r="697" spans="1:17" x14ac:dyDescent="0.25">
      <c r="A697" s="4">
        <v>138</v>
      </c>
      <c r="B697" s="7" t="s">
        <v>981</v>
      </c>
      <c r="C697" s="8">
        <v>153612103</v>
      </c>
      <c r="D697" s="8" t="s">
        <v>982</v>
      </c>
      <c r="E697" s="8">
        <v>51502.824136269403</v>
      </c>
      <c r="F697" s="8">
        <f t="shared" si="40"/>
        <v>32.009213260577624</v>
      </c>
      <c r="G697" s="5">
        <v>324</v>
      </c>
      <c r="H697" s="8">
        <f t="shared" si="41"/>
        <v>36.354863235914245</v>
      </c>
      <c r="I697" s="11">
        <v>0.112206368012081</v>
      </c>
      <c r="J697" s="12">
        <v>696</v>
      </c>
      <c r="K697">
        <f t="shared" si="42"/>
        <v>8400.7919043771108</v>
      </c>
      <c r="L697">
        <f t="shared" si="43"/>
        <v>7075.5072853880565</v>
      </c>
      <c r="M697" t="e">
        <f>IF(VLOOKUP(B697,Sheet1!$B$2:$G$553,6,FALSE)=0,"",L697)</f>
        <v>#N/A</v>
      </c>
      <c r="N697" t="e">
        <f>IF(VLOOKUP($B697,Sheet1!$C$2:$G$553,5,FALSE)=0,"",$L697)</f>
        <v>#N/A</v>
      </c>
      <c r="O697" t="e">
        <f>IF(VLOOKUP($B697,Sheet1!$D$2:$G$553,4,FALSE)=0,"",$L697)</f>
        <v>#N/A</v>
      </c>
      <c r="P697" t="e">
        <f>IF(VLOOKUP($B697,Sheet1!$E$2:$G$553,3,FALSE)=0,"",$L697)</f>
        <v>#N/A</v>
      </c>
      <c r="Q697" t="e">
        <f>IF(VLOOKUP($B697,Sheet1!$F$2:$G$553,2,FALSE)=0,"",$L697)</f>
        <v>#N/A</v>
      </c>
    </row>
    <row r="698" spans="1:17" x14ac:dyDescent="0.25">
      <c r="A698" s="4">
        <v>6028</v>
      </c>
      <c r="B698" s="7" t="s">
        <v>983</v>
      </c>
      <c r="C698" s="8">
        <v>103551101</v>
      </c>
      <c r="D698" s="8" t="s">
        <v>134</v>
      </c>
      <c r="E698" s="8">
        <v>18168.0105576838</v>
      </c>
      <c r="F698" s="8">
        <f t="shared" si="40"/>
        <v>11.291491956298197</v>
      </c>
      <c r="G698" s="5">
        <v>167</v>
      </c>
      <c r="H698" s="8">
        <f t="shared" si="41"/>
        <v>18.734850517129335</v>
      </c>
      <c r="I698" s="11">
        <v>0.112184733635505</v>
      </c>
      <c r="J698" s="12">
        <v>697</v>
      </c>
      <c r="K698">
        <f t="shared" si="42"/>
        <v>8412.0833963334098</v>
      </c>
      <c r="L698">
        <f t="shared" si="43"/>
        <v>7056.7724348709271</v>
      </c>
      <c r="M698" t="e">
        <f>IF(VLOOKUP(B698,Sheet1!$B$2:$G$553,6,FALSE)=0,"",L698)</f>
        <v>#N/A</v>
      </c>
      <c r="N698" t="e">
        <f>IF(VLOOKUP($B698,Sheet1!$C$2:$G$553,5,FALSE)=0,"",$L698)</f>
        <v>#N/A</v>
      </c>
      <c r="O698" t="e">
        <f>IF(VLOOKUP($B698,Sheet1!$D$2:$G$553,4,FALSE)=0,"",$L698)</f>
        <v>#N/A</v>
      </c>
      <c r="P698" t="e">
        <f>IF(VLOOKUP($B698,Sheet1!$E$2:$G$553,3,FALSE)=0,"",$L698)</f>
        <v>#N/A</v>
      </c>
      <c r="Q698" t="e">
        <f>IF(VLOOKUP($B698,Sheet1!$F$2:$G$553,2,FALSE)=0,"",$L698)</f>
        <v>#N/A</v>
      </c>
    </row>
    <row r="699" spans="1:17" x14ac:dyDescent="0.25">
      <c r="A699" s="4">
        <v>6687</v>
      </c>
      <c r="B699" s="7" t="s">
        <v>984</v>
      </c>
      <c r="C699" s="8">
        <v>103091102</v>
      </c>
      <c r="D699" s="8" t="s">
        <v>420</v>
      </c>
      <c r="E699" s="8">
        <v>17571.051087090102</v>
      </c>
      <c r="F699" s="8">
        <f t="shared" si="40"/>
        <v>10.920479233741517</v>
      </c>
      <c r="G699" s="5">
        <v>124</v>
      </c>
      <c r="H699" s="8">
        <f t="shared" si="41"/>
        <v>13.910659601271444</v>
      </c>
      <c r="I699" s="11">
        <v>0.11218273871993099</v>
      </c>
      <c r="J699" s="12">
        <v>698</v>
      </c>
      <c r="K699">
        <f t="shared" si="42"/>
        <v>8423.0038755671521</v>
      </c>
      <c r="L699">
        <f t="shared" si="43"/>
        <v>7042.8617752696555</v>
      </c>
      <c r="M699" t="e">
        <f>IF(VLOOKUP(B699,Sheet1!$B$2:$G$553,6,FALSE)=0,"",L699)</f>
        <v>#N/A</v>
      </c>
      <c r="N699" t="e">
        <f>IF(VLOOKUP($B699,Sheet1!$C$2:$G$553,5,FALSE)=0,"",$L699)</f>
        <v>#N/A</v>
      </c>
      <c r="O699" t="e">
        <f>IF(VLOOKUP($B699,Sheet1!$D$2:$G$553,4,FALSE)=0,"",$L699)</f>
        <v>#N/A</v>
      </c>
      <c r="P699" t="e">
        <f>IF(VLOOKUP($B699,Sheet1!$E$2:$G$553,3,FALSE)=0,"",$L699)</f>
        <v>#N/A</v>
      </c>
      <c r="Q699" t="e">
        <f>IF(VLOOKUP($B699,Sheet1!$F$2:$G$553,2,FALSE)=0,"",$L699)</f>
        <v>#N/A</v>
      </c>
    </row>
    <row r="700" spans="1:17" x14ac:dyDescent="0.25">
      <c r="A700" s="4">
        <v>2672</v>
      </c>
      <c r="B700" s="7" t="s">
        <v>985</v>
      </c>
      <c r="C700" s="8">
        <v>153662102</v>
      </c>
      <c r="D700" s="8" t="s">
        <v>293</v>
      </c>
      <c r="E700" s="8">
        <v>69346.932745826402</v>
      </c>
      <c r="F700" s="8">
        <f t="shared" si="40"/>
        <v>43.099398847623618</v>
      </c>
      <c r="G700" s="5">
        <v>403</v>
      </c>
      <c r="H700" s="8">
        <f t="shared" si="41"/>
        <v>45.192153815171622</v>
      </c>
      <c r="I700" s="11">
        <v>0.112139339491741</v>
      </c>
      <c r="J700" s="12">
        <v>699</v>
      </c>
      <c r="K700">
        <f t="shared" si="42"/>
        <v>8466.103274414776</v>
      </c>
      <c r="L700">
        <f t="shared" si="43"/>
        <v>6997.6696214544836</v>
      </c>
      <c r="M700" t="e">
        <f>IF(VLOOKUP(B700,Sheet1!$B$2:$G$553,6,FALSE)=0,"",L700)</f>
        <v>#N/A</v>
      </c>
      <c r="N700" t="e">
        <f>IF(VLOOKUP($B700,Sheet1!$C$2:$G$553,5,FALSE)=0,"",$L700)</f>
        <v>#N/A</v>
      </c>
      <c r="O700" t="e">
        <f>IF(VLOOKUP($B700,Sheet1!$D$2:$G$553,4,FALSE)=0,"",$L700)</f>
        <v>#N/A</v>
      </c>
      <c r="P700" t="e">
        <f>IF(VLOOKUP($B700,Sheet1!$E$2:$G$553,3,FALSE)=0,"",$L700)</f>
        <v>#N/A</v>
      </c>
      <c r="Q700" t="e">
        <f>IF(VLOOKUP($B700,Sheet1!$F$2:$G$553,2,FALSE)=0,"",$L700)</f>
        <v>#N/A</v>
      </c>
    </row>
    <row r="701" spans="1:17" x14ac:dyDescent="0.25">
      <c r="A701" s="4">
        <v>4377</v>
      </c>
      <c r="B701" s="7" t="s">
        <v>986</v>
      </c>
      <c r="C701" s="8">
        <v>254452101</v>
      </c>
      <c r="D701" s="8" t="s">
        <v>13</v>
      </c>
      <c r="E701" s="8">
        <v>30558.966252976799</v>
      </c>
      <c r="F701" s="8">
        <f t="shared" si="40"/>
        <v>18.992520977611434</v>
      </c>
      <c r="G701" s="5">
        <v>154</v>
      </c>
      <c r="H701" s="8">
        <f t="shared" si="41"/>
        <v>17.255300142014551</v>
      </c>
      <c r="I701" s="11">
        <v>0.112047403519575</v>
      </c>
      <c r="J701" s="12">
        <v>700</v>
      </c>
      <c r="K701">
        <f t="shared" si="42"/>
        <v>8485.095795392388</v>
      </c>
      <c r="L701">
        <f t="shared" si="43"/>
        <v>6980.4143213124689</v>
      </c>
      <c r="M701" t="e">
        <f>IF(VLOOKUP(B701,Sheet1!$B$2:$G$553,6,FALSE)=0,"",L701)</f>
        <v>#N/A</v>
      </c>
      <c r="N701" t="e">
        <f>IF(VLOOKUP($B701,Sheet1!$C$2:$G$553,5,FALSE)=0,"",$L701)</f>
        <v>#N/A</v>
      </c>
      <c r="O701" t="e">
        <f>IF(VLOOKUP($B701,Sheet1!$D$2:$G$553,4,FALSE)=0,"",$L701)</f>
        <v>#N/A</v>
      </c>
      <c r="P701" t="e">
        <f>IF(VLOOKUP($B701,Sheet1!$E$2:$G$553,3,FALSE)=0,"",$L701)</f>
        <v>#N/A</v>
      </c>
      <c r="Q701" t="e">
        <f>IF(VLOOKUP($B701,Sheet1!$F$2:$G$553,2,FALSE)=0,"",$L701)</f>
        <v>#N/A</v>
      </c>
    </row>
    <row r="702" spans="1:17" x14ac:dyDescent="0.25">
      <c r="A702" s="4">
        <v>5474</v>
      </c>
      <c r="B702" s="7" t="s">
        <v>987</v>
      </c>
      <c r="C702" s="8">
        <v>42271105</v>
      </c>
      <c r="D702" s="8" t="s">
        <v>988</v>
      </c>
      <c r="E702" s="8">
        <v>11162.8449742429</v>
      </c>
      <c r="F702" s="8">
        <f t="shared" si="40"/>
        <v>6.9377532468880672</v>
      </c>
      <c r="G702" s="5">
        <v>47</v>
      </c>
      <c r="H702" s="8">
        <f t="shared" si="41"/>
        <v>5.2629776241071626</v>
      </c>
      <c r="I702" s="11">
        <v>0.111978247321429</v>
      </c>
      <c r="J702" s="12">
        <v>701</v>
      </c>
      <c r="K702">
        <f t="shared" si="42"/>
        <v>8492.033548639276</v>
      </c>
      <c r="L702">
        <f t="shared" si="43"/>
        <v>6975.1513436883615</v>
      </c>
      <c r="M702" t="e">
        <f>IF(VLOOKUP(B702,Sheet1!$B$2:$G$553,6,FALSE)=0,"",L702)</f>
        <v>#N/A</v>
      </c>
      <c r="N702" t="e">
        <f>IF(VLOOKUP($B702,Sheet1!$C$2:$G$553,5,FALSE)=0,"",$L702)</f>
        <v>#N/A</v>
      </c>
      <c r="O702" t="e">
        <f>IF(VLOOKUP($B702,Sheet1!$D$2:$G$553,4,FALSE)=0,"",$L702)</f>
        <v>#N/A</v>
      </c>
      <c r="P702" t="e">
        <f>IF(VLOOKUP($B702,Sheet1!$E$2:$G$553,3,FALSE)=0,"",$L702)</f>
        <v>#N/A</v>
      </c>
      <c r="Q702" t="e">
        <f>IF(VLOOKUP($B702,Sheet1!$F$2:$G$553,2,FALSE)=0,"",$L702)</f>
        <v>#N/A</v>
      </c>
    </row>
    <row r="703" spans="1:17" x14ac:dyDescent="0.25">
      <c r="A703" s="4">
        <v>6448</v>
      </c>
      <c r="B703" s="7" t="s">
        <v>989</v>
      </c>
      <c r="C703" s="8">
        <v>252811102</v>
      </c>
      <c r="D703" s="8" t="s">
        <v>769</v>
      </c>
      <c r="E703" s="8">
        <v>24704.618630213001</v>
      </c>
      <c r="F703" s="8">
        <f t="shared" si="40"/>
        <v>15.354020279809198</v>
      </c>
      <c r="G703" s="5">
        <v>178</v>
      </c>
      <c r="H703" s="8">
        <f t="shared" si="41"/>
        <v>19.921502259176588</v>
      </c>
      <c r="I703" s="11">
        <v>0.11191855201784601</v>
      </c>
      <c r="J703" s="12">
        <v>702</v>
      </c>
      <c r="K703">
        <f t="shared" si="42"/>
        <v>8507.3875689190845</v>
      </c>
      <c r="L703">
        <f t="shared" si="43"/>
        <v>6955.2298414291845</v>
      </c>
      <c r="M703" t="e">
        <f>IF(VLOOKUP(B703,Sheet1!$B$2:$G$553,6,FALSE)=0,"",L703)</f>
        <v>#N/A</v>
      </c>
      <c r="N703" t="e">
        <f>IF(VLOOKUP($B703,Sheet1!$C$2:$G$553,5,FALSE)=0,"",$L703)</f>
        <v>#N/A</v>
      </c>
      <c r="O703" t="e">
        <f>IF(VLOOKUP($B703,Sheet1!$D$2:$G$553,4,FALSE)=0,"",$L703)</f>
        <v>#N/A</v>
      </c>
      <c r="P703" t="e">
        <f>IF(VLOOKUP($B703,Sheet1!$E$2:$G$553,3,FALSE)=0,"",$L703)</f>
        <v>#N/A</v>
      </c>
      <c r="Q703" t="e">
        <f>IF(VLOOKUP($B703,Sheet1!$F$2:$G$553,2,FALSE)=0,"",$L703)</f>
        <v>#N/A</v>
      </c>
    </row>
    <row r="704" spans="1:17" x14ac:dyDescent="0.25">
      <c r="A704" s="4">
        <v>1645</v>
      </c>
      <c r="B704" s="7" t="s">
        <v>990</v>
      </c>
      <c r="C704" s="8">
        <v>42271105</v>
      </c>
      <c r="D704" s="8" t="s">
        <v>988</v>
      </c>
      <c r="E704" s="8">
        <v>14780.8133191788</v>
      </c>
      <c r="F704" s="8">
        <f t="shared" si="40"/>
        <v>9.1863351890483536</v>
      </c>
      <c r="G704" s="5">
        <v>134</v>
      </c>
      <c r="H704" s="8">
        <f t="shared" si="41"/>
        <v>14.976773131298136</v>
      </c>
      <c r="I704" s="11">
        <v>0.111766963666404</v>
      </c>
      <c r="J704" s="12">
        <v>703</v>
      </c>
      <c r="K704">
        <f t="shared" si="42"/>
        <v>8516.5739041081324</v>
      </c>
      <c r="L704">
        <f t="shared" si="43"/>
        <v>6940.2530682978868</v>
      </c>
      <c r="M704" t="e">
        <f>IF(VLOOKUP(B704,Sheet1!$B$2:$G$553,6,FALSE)=0,"",L704)</f>
        <v>#N/A</v>
      </c>
      <c r="N704" t="e">
        <f>IF(VLOOKUP($B704,Sheet1!$C$2:$G$553,5,FALSE)=0,"",$L704)</f>
        <v>#N/A</v>
      </c>
      <c r="O704" t="e">
        <f>IF(VLOOKUP($B704,Sheet1!$D$2:$G$553,4,FALSE)=0,"",$L704)</f>
        <v>#N/A</v>
      </c>
      <c r="P704" t="e">
        <f>IF(VLOOKUP($B704,Sheet1!$E$2:$G$553,3,FALSE)=0,"",$L704)</f>
        <v>#N/A</v>
      </c>
      <c r="Q704" t="e">
        <f>IF(VLOOKUP($B704,Sheet1!$F$2:$G$553,2,FALSE)=0,"",$L704)</f>
        <v>#N/A</v>
      </c>
    </row>
    <row r="705" spans="1:17" x14ac:dyDescent="0.25">
      <c r="A705" s="4">
        <v>439</v>
      </c>
      <c r="B705" s="7" t="s">
        <v>991</v>
      </c>
      <c r="C705" s="8">
        <v>152691110</v>
      </c>
      <c r="D705" s="8" t="s">
        <v>657</v>
      </c>
      <c r="E705" s="8">
        <v>14019.0952471533</v>
      </c>
      <c r="F705" s="8">
        <f t="shared" si="40"/>
        <v>8.7129243301139212</v>
      </c>
      <c r="G705" s="5">
        <v>134</v>
      </c>
      <c r="H705" s="8">
        <f t="shared" si="41"/>
        <v>14.970680319283083</v>
      </c>
      <c r="I705" s="11">
        <v>0.11172149492002301</v>
      </c>
      <c r="J705" s="12">
        <v>704</v>
      </c>
      <c r="K705">
        <f t="shared" si="42"/>
        <v>8525.2868284382457</v>
      </c>
      <c r="L705">
        <f t="shared" si="43"/>
        <v>6925.2823879786038</v>
      </c>
      <c r="M705" t="e">
        <f>IF(VLOOKUP(B705,Sheet1!$B$2:$G$553,6,FALSE)=0,"",L705)</f>
        <v>#N/A</v>
      </c>
      <c r="N705" t="e">
        <f>IF(VLOOKUP($B705,Sheet1!$C$2:$G$553,5,FALSE)=0,"",$L705)</f>
        <v>#N/A</v>
      </c>
      <c r="O705" t="e">
        <f>IF(VLOOKUP($B705,Sheet1!$D$2:$G$553,4,FALSE)=0,"",$L705)</f>
        <v>#N/A</v>
      </c>
      <c r="P705" t="e">
        <f>IF(VLOOKUP($B705,Sheet1!$E$2:$G$553,3,FALSE)=0,"",$L705)</f>
        <v>#N/A</v>
      </c>
      <c r="Q705" t="e">
        <f>IF(VLOOKUP($B705,Sheet1!$F$2:$G$553,2,FALSE)=0,"",$L705)</f>
        <v>#N/A</v>
      </c>
    </row>
    <row r="706" spans="1:17" x14ac:dyDescent="0.25">
      <c r="A706" s="4">
        <v>6646</v>
      </c>
      <c r="B706" s="7" t="s">
        <v>992</v>
      </c>
      <c r="C706" s="8">
        <v>42871101</v>
      </c>
      <c r="D706" s="8" t="s">
        <v>19</v>
      </c>
      <c r="E706" s="8">
        <v>17823.7139182102</v>
      </c>
      <c r="F706" s="8">
        <f t="shared" si="40"/>
        <v>11.077510203983966</v>
      </c>
      <c r="G706" s="5">
        <v>133</v>
      </c>
      <c r="H706" s="8">
        <f t="shared" si="41"/>
        <v>14.844116401118809</v>
      </c>
      <c r="I706" s="11">
        <v>0.111609897752773</v>
      </c>
      <c r="J706" s="12">
        <v>705</v>
      </c>
      <c r="K706">
        <f t="shared" si="42"/>
        <v>8536.36433864223</v>
      </c>
      <c r="L706">
        <f t="shared" si="43"/>
        <v>6910.4382715774846</v>
      </c>
      <c r="M706">
        <f>IF(VLOOKUP(B706,Sheet1!$B$2:$G$553,6,FALSE)=0,"",L706)</f>
        <v>6910.4382715774846</v>
      </c>
      <c r="N706" t="e">
        <f>IF(VLOOKUP($B706,Sheet1!$C$2:$G$553,5,FALSE)=0,"",$L706)</f>
        <v>#N/A</v>
      </c>
      <c r="O706" t="e">
        <f>IF(VLOOKUP($B706,Sheet1!$D$2:$G$553,4,FALSE)=0,"",$L706)</f>
        <v>#N/A</v>
      </c>
      <c r="P706" t="e">
        <f>IF(VLOOKUP($B706,Sheet1!$E$2:$G$553,3,FALSE)=0,"",$L706)</f>
        <v>#N/A</v>
      </c>
      <c r="Q706" t="e">
        <f>IF(VLOOKUP($B706,Sheet1!$F$2:$G$553,2,FALSE)=0,"",$L706)</f>
        <v>#N/A</v>
      </c>
    </row>
    <row r="707" spans="1:17" x14ac:dyDescent="0.25">
      <c r="A707" s="4">
        <v>3320</v>
      </c>
      <c r="B707" s="7" t="s">
        <v>993</v>
      </c>
      <c r="C707" s="8">
        <v>42681102</v>
      </c>
      <c r="D707" s="8" t="s">
        <v>522</v>
      </c>
      <c r="E707" s="8">
        <v>22457.027839403501</v>
      </c>
      <c r="F707" s="8">
        <f t="shared" ref="F707:F770" si="44">E707/1609</f>
        <v>13.957133523557179</v>
      </c>
      <c r="G707" s="5">
        <v>72</v>
      </c>
      <c r="H707" s="8">
        <f t="shared" ref="H707:H770" si="45">I707*G707</f>
        <v>8.0186521311426961</v>
      </c>
      <c r="I707" s="11">
        <v>0.111370168488093</v>
      </c>
      <c r="J707" s="12">
        <v>706</v>
      </c>
      <c r="K707">
        <f t="shared" si="42"/>
        <v>8550.3214721657878</v>
      </c>
      <c r="L707">
        <f t="shared" si="43"/>
        <v>6902.419619446342</v>
      </c>
      <c r="M707" t="e">
        <f>IF(VLOOKUP(B707,Sheet1!$B$2:$G$553,6,FALSE)=0,"",L707)</f>
        <v>#N/A</v>
      </c>
      <c r="N707" t="e">
        <f>IF(VLOOKUP($B707,Sheet1!$C$2:$G$553,5,FALSE)=0,"",$L707)</f>
        <v>#N/A</v>
      </c>
      <c r="O707" t="e">
        <f>IF(VLOOKUP($B707,Sheet1!$D$2:$G$553,4,FALSE)=0,"",$L707)</f>
        <v>#N/A</v>
      </c>
      <c r="P707" t="e">
        <f>IF(VLOOKUP($B707,Sheet1!$E$2:$G$553,3,FALSE)=0,"",$L707)</f>
        <v>#N/A</v>
      </c>
      <c r="Q707" t="e">
        <f>IF(VLOOKUP($B707,Sheet1!$F$2:$G$553,2,FALSE)=0,"",$L707)</f>
        <v>#N/A</v>
      </c>
    </row>
    <row r="708" spans="1:17" x14ac:dyDescent="0.25">
      <c r="A708" s="4">
        <v>8527</v>
      </c>
      <c r="B708" s="7" t="s">
        <v>994</v>
      </c>
      <c r="C708" s="8">
        <v>152691109</v>
      </c>
      <c r="D708" s="8" t="s">
        <v>299</v>
      </c>
      <c r="E708" s="8">
        <v>14300.9674002306</v>
      </c>
      <c r="F708" s="8">
        <f t="shared" si="44"/>
        <v>8.8881090119518955</v>
      </c>
      <c r="G708" s="5">
        <v>86</v>
      </c>
      <c r="H708" s="8">
        <f t="shared" si="45"/>
        <v>9.571878446580957</v>
      </c>
      <c r="I708" s="11">
        <v>0.111300912169546</v>
      </c>
      <c r="J708" s="12">
        <v>707</v>
      </c>
      <c r="K708">
        <f t="shared" ref="K708:K771" si="46">F708+K707</f>
        <v>8559.2095811777399</v>
      </c>
      <c r="L708">
        <f t="shared" ref="L708:L771" si="47">L707-H708</f>
        <v>6892.8477409997613</v>
      </c>
      <c r="M708" t="e">
        <f>IF(VLOOKUP(B708,Sheet1!$B$2:$G$553,6,FALSE)=0,"",L708)</f>
        <v>#N/A</v>
      </c>
      <c r="N708" t="e">
        <f>IF(VLOOKUP($B708,Sheet1!$C$2:$G$553,5,FALSE)=0,"",$L708)</f>
        <v>#N/A</v>
      </c>
      <c r="O708" t="e">
        <f>IF(VLOOKUP($B708,Sheet1!$D$2:$G$553,4,FALSE)=0,"",$L708)</f>
        <v>#N/A</v>
      </c>
      <c r="P708" t="e">
        <f>IF(VLOOKUP($B708,Sheet1!$E$2:$G$553,3,FALSE)=0,"",$L708)</f>
        <v>#N/A</v>
      </c>
      <c r="Q708" t="e">
        <f>IF(VLOOKUP($B708,Sheet1!$F$2:$G$553,2,FALSE)=0,"",$L708)</f>
        <v>#N/A</v>
      </c>
    </row>
    <row r="709" spans="1:17" x14ac:dyDescent="0.25">
      <c r="A709" s="4">
        <v>8404</v>
      </c>
      <c r="B709" s="7" t="s">
        <v>995</v>
      </c>
      <c r="C709" s="8">
        <v>183052110</v>
      </c>
      <c r="D709" s="8" t="s">
        <v>996</v>
      </c>
      <c r="E709" s="8">
        <v>8148.5565564478702</v>
      </c>
      <c r="F709" s="8">
        <f t="shared" si="44"/>
        <v>5.0643608181776694</v>
      </c>
      <c r="G709" s="5">
        <v>65</v>
      </c>
      <c r="H709" s="8">
        <f t="shared" si="45"/>
        <v>7.2063248398856654</v>
      </c>
      <c r="I709" s="11">
        <v>0.11086653599824101</v>
      </c>
      <c r="J709" s="12">
        <v>708</v>
      </c>
      <c r="K709">
        <f t="shared" si="46"/>
        <v>8564.273941995918</v>
      </c>
      <c r="L709">
        <f t="shared" si="47"/>
        <v>6885.6414161598759</v>
      </c>
      <c r="M709" t="e">
        <f>IF(VLOOKUP(B709,Sheet1!$B$2:$G$553,6,FALSE)=0,"",L709)</f>
        <v>#N/A</v>
      </c>
      <c r="N709" t="e">
        <f>IF(VLOOKUP($B709,Sheet1!$C$2:$G$553,5,FALSE)=0,"",$L709)</f>
        <v>#N/A</v>
      </c>
      <c r="O709" t="e">
        <f>IF(VLOOKUP($B709,Sheet1!$D$2:$G$553,4,FALSE)=0,"",$L709)</f>
        <v>#N/A</v>
      </c>
      <c r="P709" t="e">
        <f>IF(VLOOKUP($B709,Sheet1!$E$2:$G$553,3,FALSE)=0,"",$L709)</f>
        <v>#N/A</v>
      </c>
      <c r="Q709" t="e">
        <f>IF(VLOOKUP($B709,Sheet1!$F$2:$G$553,2,FALSE)=0,"",$L709)</f>
        <v>#N/A</v>
      </c>
    </row>
    <row r="710" spans="1:17" x14ac:dyDescent="0.25">
      <c r="A710" s="4">
        <v>9399</v>
      </c>
      <c r="B710" s="7" t="s">
        <v>997</v>
      </c>
      <c r="C710" s="8">
        <v>162211101</v>
      </c>
      <c r="D710" s="8" t="s">
        <v>998</v>
      </c>
      <c r="E710" s="8">
        <v>22730.620252430799</v>
      </c>
      <c r="F710" s="8">
        <f t="shared" si="44"/>
        <v>14.127172313505779</v>
      </c>
      <c r="G710" s="5">
        <v>95</v>
      </c>
      <c r="H710" s="8">
        <f t="shared" si="45"/>
        <v>10.528259788425764</v>
      </c>
      <c r="I710" s="11">
        <v>0.11082378724658699</v>
      </c>
      <c r="J710" s="12">
        <v>709</v>
      </c>
      <c r="K710">
        <f t="shared" si="46"/>
        <v>8578.4011143094231</v>
      </c>
      <c r="L710">
        <f t="shared" si="47"/>
        <v>6875.1131563714498</v>
      </c>
      <c r="M710" t="e">
        <f>IF(VLOOKUP(B710,Sheet1!$B$2:$G$553,6,FALSE)=0,"",L710)</f>
        <v>#N/A</v>
      </c>
      <c r="N710" t="e">
        <f>IF(VLOOKUP($B710,Sheet1!$C$2:$G$553,5,FALSE)=0,"",$L710)</f>
        <v>#N/A</v>
      </c>
      <c r="O710" t="e">
        <f>IF(VLOOKUP($B710,Sheet1!$D$2:$G$553,4,FALSE)=0,"",$L710)</f>
        <v>#N/A</v>
      </c>
      <c r="P710" t="e">
        <f>IF(VLOOKUP($B710,Sheet1!$E$2:$G$553,3,FALSE)=0,"",$L710)</f>
        <v>#N/A</v>
      </c>
      <c r="Q710" t="e">
        <f>IF(VLOOKUP($B710,Sheet1!$F$2:$G$553,2,FALSE)=0,"",$L710)</f>
        <v>#N/A</v>
      </c>
    </row>
    <row r="711" spans="1:17" x14ac:dyDescent="0.25">
      <c r="A711" s="4">
        <v>9168</v>
      </c>
      <c r="B711" s="7" t="s">
        <v>999</v>
      </c>
      <c r="C711" s="8">
        <v>255451102</v>
      </c>
      <c r="D711" s="8" t="s">
        <v>1000</v>
      </c>
      <c r="E711" s="8">
        <v>6410.0396962961304</v>
      </c>
      <c r="F711" s="8">
        <f t="shared" si="44"/>
        <v>3.9838655663742264</v>
      </c>
      <c r="G711" s="5">
        <v>12</v>
      </c>
      <c r="H711" s="8">
        <f t="shared" si="45"/>
        <v>1.3268405330306399</v>
      </c>
      <c r="I711" s="11">
        <v>0.11057004441922</v>
      </c>
      <c r="J711" s="12">
        <v>710</v>
      </c>
      <c r="K711">
        <f t="shared" si="46"/>
        <v>8582.3849798757965</v>
      </c>
      <c r="L711">
        <f t="shared" si="47"/>
        <v>6873.7863158384189</v>
      </c>
      <c r="M711" t="e">
        <f>IF(VLOOKUP(B711,Sheet1!$B$2:$G$553,6,FALSE)=0,"",L711)</f>
        <v>#N/A</v>
      </c>
      <c r="N711" t="e">
        <f>IF(VLOOKUP($B711,Sheet1!$C$2:$G$553,5,FALSE)=0,"",$L711)</f>
        <v>#N/A</v>
      </c>
      <c r="O711" t="e">
        <f>IF(VLOOKUP($B711,Sheet1!$D$2:$G$553,4,FALSE)=0,"",$L711)</f>
        <v>#N/A</v>
      </c>
      <c r="P711" t="e">
        <f>IF(VLOOKUP($B711,Sheet1!$E$2:$G$553,3,FALSE)=0,"",$L711)</f>
        <v>#N/A</v>
      </c>
      <c r="Q711" t="e">
        <f>IF(VLOOKUP($B711,Sheet1!$F$2:$G$553,2,FALSE)=0,"",$L711)</f>
        <v>#N/A</v>
      </c>
    </row>
    <row r="712" spans="1:17" x14ac:dyDescent="0.25">
      <c r="A712" s="4">
        <v>1850</v>
      </c>
      <c r="B712" s="7" t="s">
        <v>1001</v>
      </c>
      <c r="C712" s="8">
        <v>254421103</v>
      </c>
      <c r="D712" s="8" t="s">
        <v>355</v>
      </c>
      <c r="E712" s="8">
        <v>51789.177672875398</v>
      </c>
      <c r="F712" s="8">
        <f t="shared" si="44"/>
        <v>32.187183140382473</v>
      </c>
      <c r="G712" s="5">
        <v>417</v>
      </c>
      <c r="H712" s="8">
        <f t="shared" si="45"/>
        <v>46.052529578417598</v>
      </c>
      <c r="I712" s="11">
        <v>0.11043772081155299</v>
      </c>
      <c r="J712" s="12">
        <v>711</v>
      </c>
      <c r="K712">
        <f t="shared" si="46"/>
        <v>8614.5721630161788</v>
      </c>
      <c r="L712">
        <f t="shared" si="47"/>
        <v>6827.7337862600016</v>
      </c>
      <c r="M712">
        <f>IF(VLOOKUP(B712,Sheet1!$B$2:$G$553,6,FALSE)=0,"",L712)</f>
        <v>6827.7337862600016</v>
      </c>
      <c r="N712" t="e">
        <f>IF(VLOOKUP($B712,Sheet1!$C$2:$G$553,5,FALSE)=0,"",$L712)</f>
        <v>#N/A</v>
      </c>
      <c r="O712" t="e">
        <f>IF(VLOOKUP($B712,Sheet1!$D$2:$G$553,4,FALSE)=0,"",$L712)</f>
        <v>#N/A</v>
      </c>
      <c r="P712" t="e">
        <f>IF(VLOOKUP($B712,Sheet1!$E$2:$G$553,3,FALSE)=0,"",$L712)</f>
        <v>#N/A</v>
      </c>
      <c r="Q712" t="e">
        <f>IF(VLOOKUP($B712,Sheet1!$F$2:$G$553,2,FALSE)=0,"",$L712)</f>
        <v>#N/A</v>
      </c>
    </row>
    <row r="713" spans="1:17" x14ac:dyDescent="0.25">
      <c r="A713" s="4">
        <v>4124</v>
      </c>
      <c r="B713" s="7" t="s">
        <v>1002</v>
      </c>
      <c r="C713" s="8">
        <v>43411102</v>
      </c>
      <c r="D713" s="8" t="s">
        <v>643</v>
      </c>
      <c r="E713" s="8">
        <v>263.08002691676802</v>
      </c>
      <c r="F713" s="8">
        <f t="shared" si="44"/>
        <v>0.16350529951321816</v>
      </c>
      <c r="G713" s="5">
        <v>61</v>
      </c>
      <c r="H713" s="8">
        <f t="shared" si="45"/>
        <v>6.7341212856857409</v>
      </c>
      <c r="I713" s="11">
        <v>0.110395430912881</v>
      </c>
      <c r="J713" s="12">
        <v>712</v>
      </c>
      <c r="K713">
        <f t="shared" si="46"/>
        <v>8614.7356683156922</v>
      </c>
      <c r="L713">
        <f t="shared" si="47"/>
        <v>6820.9996649743161</v>
      </c>
      <c r="M713" t="e">
        <f>IF(VLOOKUP(B713,Sheet1!$B$2:$G$553,6,FALSE)=0,"",L713)</f>
        <v>#N/A</v>
      </c>
      <c r="N713" t="e">
        <f>IF(VLOOKUP($B713,Sheet1!$C$2:$G$553,5,FALSE)=0,"",$L713)</f>
        <v>#N/A</v>
      </c>
      <c r="O713" t="e">
        <f>IF(VLOOKUP($B713,Sheet1!$D$2:$G$553,4,FALSE)=0,"",$L713)</f>
        <v>#N/A</v>
      </c>
      <c r="P713" t="e">
        <f>IF(VLOOKUP($B713,Sheet1!$E$2:$G$553,3,FALSE)=0,"",$L713)</f>
        <v>#N/A</v>
      </c>
      <c r="Q713" t="e">
        <f>IF(VLOOKUP($B713,Sheet1!$F$2:$G$553,2,FALSE)=0,"",$L713)</f>
        <v>#N/A</v>
      </c>
    </row>
    <row r="714" spans="1:17" x14ac:dyDescent="0.25">
      <c r="A714" s="4">
        <v>10720</v>
      </c>
      <c r="B714" s="7" t="s">
        <v>1003</v>
      </c>
      <c r="C714" s="8">
        <v>182601103</v>
      </c>
      <c r="D714" s="8" t="s">
        <v>1004</v>
      </c>
      <c r="E714" s="8">
        <v>1806.4039245993999</v>
      </c>
      <c r="F714" s="8">
        <f t="shared" si="44"/>
        <v>1.1226873366062151</v>
      </c>
      <c r="G714" s="5">
        <v>8</v>
      </c>
      <c r="H714" s="8">
        <f t="shared" si="45"/>
        <v>0.88006710815748002</v>
      </c>
      <c r="I714" s="11">
        <v>0.110008388519685</v>
      </c>
      <c r="J714" s="12">
        <v>713</v>
      </c>
      <c r="K714">
        <f t="shared" si="46"/>
        <v>8615.858355652299</v>
      </c>
      <c r="L714">
        <f t="shared" si="47"/>
        <v>6820.119597866159</v>
      </c>
      <c r="M714" t="e">
        <f>IF(VLOOKUP(B714,Sheet1!$B$2:$G$553,6,FALSE)=0,"",L714)</f>
        <v>#N/A</v>
      </c>
      <c r="N714" t="e">
        <f>IF(VLOOKUP($B714,Sheet1!$C$2:$G$553,5,FALSE)=0,"",$L714)</f>
        <v>#N/A</v>
      </c>
      <c r="O714" t="e">
        <f>IF(VLOOKUP($B714,Sheet1!$D$2:$G$553,4,FALSE)=0,"",$L714)</f>
        <v>#N/A</v>
      </c>
      <c r="P714" t="e">
        <f>IF(VLOOKUP($B714,Sheet1!$E$2:$G$553,3,FALSE)=0,"",$L714)</f>
        <v>#N/A</v>
      </c>
      <c r="Q714" t="e">
        <f>IF(VLOOKUP($B714,Sheet1!$F$2:$G$553,2,FALSE)=0,"",$L714)</f>
        <v>#N/A</v>
      </c>
    </row>
    <row r="715" spans="1:17" x14ac:dyDescent="0.25">
      <c r="A715" s="4">
        <v>2355</v>
      </c>
      <c r="B715" s="7" t="s">
        <v>1005</v>
      </c>
      <c r="C715" s="8">
        <v>163541102</v>
      </c>
      <c r="D715" s="8" t="s">
        <v>371</v>
      </c>
      <c r="E715" s="8">
        <v>41374.665476345697</v>
      </c>
      <c r="F715" s="8">
        <f t="shared" si="44"/>
        <v>25.714521737940146</v>
      </c>
      <c r="G715" s="5">
        <v>233</v>
      </c>
      <c r="H715" s="8">
        <f t="shared" si="45"/>
        <v>25.603261439338826</v>
      </c>
      <c r="I715" s="11">
        <v>0.109885242228922</v>
      </c>
      <c r="J715" s="12">
        <v>714</v>
      </c>
      <c r="K715">
        <f t="shared" si="46"/>
        <v>8641.5728773902392</v>
      </c>
      <c r="L715">
        <f t="shared" si="47"/>
        <v>6794.5163364268201</v>
      </c>
      <c r="M715" t="e">
        <f>IF(VLOOKUP(B715,Sheet1!$B$2:$G$553,6,FALSE)=0,"",L715)</f>
        <v>#N/A</v>
      </c>
      <c r="N715" t="e">
        <f>IF(VLOOKUP($B715,Sheet1!$C$2:$G$553,5,FALSE)=0,"",$L715)</f>
        <v>#N/A</v>
      </c>
      <c r="O715" t="e">
        <f>IF(VLOOKUP($B715,Sheet1!$D$2:$G$553,4,FALSE)=0,"",$L715)</f>
        <v>#N/A</v>
      </c>
      <c r="P715" t="e">
        <f>IF(VLOOKUP($B715,Sheet1!$E$2:$G$553,3,FALSE)=0,"",$L715)</f>
        <v>#N/A</v>
      </c>
      <c r="Q715" t="e">
        <f>IF(VLOOKUP($B715,Sheet1!$F$2:$G$553,2,FALSE)=0,"",$L715)</f>
        <v>#N/A</v>
      </c>
    </row>
    <row r="716" spans="1:17" x14ac:dyDescent="0.25">
      <c r="A716" s="4">
        <v>635</v>
      </c>
      <c r="B716" s="7" t="s">
        <v>1006</v>
      </c>
      <c r="C716" s="8">
        <v>152481106</v>
      </c>
      <c r="D716" s="8" t="s">
        <v>1007</v>
      </c>
      <c r="E716" s="8">
        <v>16028.2028296156</v>
      </c>
      <c r="F716" s="8">
        <f t="shared" si="44"/>
        <v>9.9615928089593542</v>
      </c>
      <c r="G716" s="5">
        <v>115</v>
      </c>
      <c r="H716" s="8">
        <f t="shared" si="45"/>
        <v>12.597063711983104</v>
      </c>
      <c r="I716" s="11">
        <v>0.109539684452027</v>
      </c>
      <c r="J716" s="12">
        <v>715</v>
      </c>
      <c r="K716">
        <f t="shared" si="46"/>
        <v>8651.534470199198</v>
      </c>
      <c r="L716">
        <f t="shared" si="47"/>
        <v>6781.9192727148366</v>
      </c>
      <c r="M716" t="e">
        <f>IF(VLOOKUP(B716,Sheet1!$B$2:$G$553,6,FALSE)=0,"",L716)</f>
        <v>#N/A</v>
      </c>
      <c r="N716" t="e">
        <f>IF(VLOOKUP($B716,Sheet1!$C$2:$G$553,5,FALSE)=0,"",$L716)</f>
        <v>#N/A</v>
      </c>
      <c r="O716" t="e">
        <f>IF(VLOOKUP($B716,Sheet1!$D$2:$G$553,4,FALSE)=0,"",$L716)</f>
        <v>#N/A</v>
      </c>
      <c r="P716" t="e">
        <f>IF(VLOOKUP($B716,Sheet1!$E$2:$G$553,3,FALSE)=0,"",$L716)</f>
        <v>#N/A</v>
      </c>
      <c r="Q716" t="e">
        <f>IF(VLOOKUP($B716,Sheet1!$F$2:$G$553,2,FALSE)=0,"",$L716)</f>
        <v>#N/A</v>
      </c>
    </row>
    <row r="717" spans="1:17" x14ac:dyDescent="0.25">
      <c r="A717" s="4">
        <v>6919</v>
      </c>
      <c r="B717" s="7" t="s">
        <v>1008</v>
      </c>
      <c r="C717" s="8">
        <v>102931101</v>
      </c>
      <c r="D717" s="8" t="s">
        <v>569</v>
      </c>
      <c r="E717" s="8">
        <v>38588.950290156303</v>
      </c>
      <c r="F717" s="8">
        <f t="shared" si="44"/>
        <v>23.983188496057366</v>
      </c>
      <c r="G717" s="5">
        <v>238</v>
      </c>
      <c r="H717" s="8">
        <f t="shared" si="45"/>
        <v>26.031148724579236</v>
      </c>
      <c r="I717" s="11">
        <v>0.109374574473022</v>
      </c>
      <c r="J717" s="12">
        <v>716</v>
      </c>
      <c r="K717">
        <f t="shared" si="46"/>
        <v>8675.5176586952548</v>
      </c>
      <c r="L717">
        <f t="shared" si="47"/>
        <v>6755.8881239902576</v>
      </c>
      <c r="M717" t="e">
        <f>IF(VLOOKUP(B717,Sheet1!$B$2:$G$553,6,FALSE)=0,"",L717)</f>
        <v>#N/A</v>
      </c>
      <c r="N717" t="e">
        <f>IF(VLOOKUP($B717,Sheet1!$C$2:$G$553,5,FALSE)=0,"",$L717)</f>
        <v>#N/A</v>
      </c>
      <c r="O717" t="e">
        <f>IF(VLOOKUP($B717,Sheet1!$D$2:$G$553,4,FALSE)=0,"",$L717)</f>
        <v>#N/A</v>
      </c>
      <c r="P717" t="e">
        <f>IF(VLOOKUP($B717,Sheet1!$E$2:$G$553,3,FALSE)=0,"",$L717)</f>
        <v>#N/A</v>
      </c>
      <c r="Q717" t="e">
        <f>IF(VLOOKUP($B717,Sheet1!$F$2:$G$553,2,FALSE)=0,"",$L717)</f>
        <v>#N/A</v>
      </c>
    </row>
    <row r="718" spans="1:17" x14ac:dyDescent="0.25">
      <c r="A718" s="4">
        <v>10335</v>
      </c>
      <c r="B718" s="7" t="s">
        <v>1009</v>
      </c>
      <c r="C718" s="8">
        <v>42631109</v>
      </c>
      <c r="D718" s="8" t="s">
        <v>577</v>
      </c>
      <c r="E718" s="8">
        <v>1437.8146542743</v>
      </c>
      <c r="F718" s="8">
        <f t="shared" si="44"/>
        <v>0.89360761608098194</v>
      </c>
      <c r="G718" s="5">
        <v>6</v>
      </c>
      <c r="H718" s="8">
        <f t="shared" si="45"/>
        <v>0.65051163399023992</v>
      </c>
      <c r="I718" s="11">
        <v>0.10841860566504</v>
      </c>
      <c r="J718" s="12">
        <v>717</v>
      </c>
      <c r="K718">
        <f t="shared" si="46"/>
        <v>8676.4112663113356</v>
      </c>
      <c r="L718">
        <f t="shared" si="47"/>
        <v>6755.2376123562672</v>
      </c>
      <c r="M718" t="e">
        <f>IF(VLOOKUP(B718,Sheet1!$B$2:$G$553,6,FALSE)=0,"",L718)</f>
        <v>#N/A</v>
      </c>
      <c r="N718" t="e">
        <f>IF(VLOOKUP($B718,Sheet1!$C$2:$G$553,5,FALSE)=0,"",$L718)</f>
        <v>#N/A</v>
      </c>
      <c r="O718" t="e">
        <f>IF(VLOOKUP($B718,Sheet1!$D$2:$G$553,4,FALSE)=0,"",$L718)</f>
        <v>#N/A</v>
      </c>
      <c r="P718" t="e">
        <f>IF(VLOOKUP($B718,Sheet1!$E$2:$G$553,3,FALSE)=0,"",$L718)</f>
        <v>#N/A</v>
      </c>
      <c r="Q718" t="e">
        <f>IF(VLOOKUP($B718,Sheet1!$F$2:$G$553,2,FALSE)=0,"",$L718)</f>
        <v>#N/A</v>
      </c>
    </row>
    <row r="719" spans="1:17" x14ac:dyDescent="0.25">
      <c r="A719" s="4">
        <v>4157</v>
      </c>
      <c r="B719" s="7" t="s">
        <v>1010</v>
      </c>
      <c r="C719" s="8">
        <v>43411101</v>
      </c>
      <c r="D719" s="8" t="s">
        <v>529</v>
      </c>
      <c r="E719" s="8">
        <v>30870.3000004694</v>
      </c>
      <c r="F719" s="8">
        <f t="shared" si="44"/>
        <v>19.186016159396768</v>
      </c>
      <c r="G719" s="5">
        <v>164</v>
      </c>
      <c r="H719" s="8">
        <f t="shared" si="45"/>
        <v>17.740822977437862</v>
      </c>
      <c r="I719" s="11">
        <v>0.10817574986242599</v>
      </c>
      <c r="J719" s="12">
        <v>718</v>
      </c>
      <c r="K719">
        <f t="shared" si="46"/>
        <v>8695.5972824707314</v>
      </c>
      <c r="L719">
        <f t="shared" si="47"/>
        <v>6737.4967893788289</v>
      </c>
      <c r="M719" t="e">
        <f>IF(VLOOKUP(B719,Sheet1!$B$2:$G$553,6,FALSE)=0,"",L719)</f>
        <v>#N/A</v>
      </c>
      <c r="N719" t="e">
        <f>IF(VLOOKUP($B719,Sheet1!$C$2:$G$553,5,FALSE)=0,"",$L719)</f>
        <v>#N/A</v>
      </c>
      <c r="O719" t="e">
        <f>IF(VLOOKUP($B719,Sheet1!$D$2:$G$553,4,FALSE)=0,"",$L719)</f>
        <v>#N/A</v>
      </c>
      <c r="P719" t="e">
        <f>IF(VLOOKUP($B719,Sheet1!$E$2:$G$553,3,FALSE)=0,"",$L719)</f>
        <v>#N/A</v>
      </c>
      <c r="Q719" t="e">
        <f>IF(VLOOKUP($B719,Sheet1!$F$2:$G$553,2,FALSE)=0,"",$L719)</f>
        <v>#N/A</v>
      </c>
    </row>
    <row r="720" spans="1:17" x14ac:dyDescent="0.25">
      <c r="A720" s="4">
        <v>3546</v>
      </c>
      <c r="B720" s="7" t="s">
        <v>1011</v>
      </c>
      <c r="C720" s="8">
        <v>43351103</v>
      </c>
      <c r="D720" s="8" t="s">
        <v>503</v>
      </c>
      <c r="E720" s="8">
        <v>3619.1596719407098</v>
      </c>
      <c r="F720" s="8">
        <f t="shared" si="44"/>
        <v>2.24932235670647</v>
      </c>
      <c r="G720" s="5">
        <v>59</v>
      </c>
      <c r="H720" s="8">
        <f t="shared" si="45"/>
        <v>6.3657615259216849</v>
      </c>
      <c r="I720" s="11">
        <v>0.107894263151215</v>
      </c>
      <c r="J720" s="12">
        <v>719</v>
      </c>
      <c r="K720">
        <f t="shared" si="46"/>
        <v>8697.8466048274386</v>
      </c>
      <c r="L720">
        <f t="shared" si="47"/>
        <v>6731.1310278529072</v>
      </c>
      <c r="M720">
        <f>IF(VLOOKUP(B720,Sheet1!$B$2:$G$553,6,FALSE)=0,"",L720)</f>
        <v>6731.1310278529072</v>
      </c>
      <c r="N720" t="e">
        <f>IF(VLOOKUP($B720,Sheet1!$C$2:$G$553,5,FALSE)=0,"",$L720)</f>
        <v>#N/A</v>
      </c>
      <c r="O720" t="e">
        <f>IF(VLOOKUP($B720,Sheet1!$D$2:$G$553,4,FALSE)=0,"",$L720)</f>
        <v>#N/A</v>
      </c>
      <c r="P720" t="e">
        <f>IF(VLOOKUP($B720,Sheet1!$E$2:$G$553,3,FALSE)=0,"",$L720)</f>
        <v>#N/A</v>
      </c>
      <c r="Q720" t="e">
        <f>IF(VLOOKUP($B720,Sheet1!$F$2:$G$553,2,FALSE)=0,"",$L720)</f>
        <v>#N/A</v>
      </c>
    </row>
    <row r="721" spans="1:17" x14ac:dyDescent="0.25">
      <c r="A721" s="4">
        <v>6463</v>
      </c>
      <c r="B721" s="7" t="s">
        <v>1012</v>
      </c>
      <c r="C721" s="8">
        <v>42721105</v>
      </c>
      <c r="D721" s="8" t="s">
        <v>1013</v>
      </c>
      <c r="E721" s="8">
        <v>15531.0208102461</v>
      </c>
      <c r="F721" s="8">
        <f t="shared" si="44"/>
        <v>9.6525921754170909</v>
      </c>
      <c r="G721" s="5">
        <v>149</v>
      </c>
      <c r="H721" s="8">
        <f t="shared" si="45"/>
        <v>16.070765681297804</v>
      </c>
      <c r="I721" s="11">
        <v>0.10785748779394499</v>
      </c>
      <c r="J721" s="12">
        <v>720</v>
      </c>
      <c r="K721">
        <f t="shared" si="46"/>
        <v>8707.499197002855</v>
      </c>
      <c r="L721">
        <f t="shared" si="47"/>
        <v>6715.0602621716098</v>
      </c>
      <c r="M721" t="e">
        <f>IF(VLOOKUP(B721,Sheet1!$B$2:$G$553,6,FALSE)=0,"",L721)</f>
        <v>#N/A</v>
      </c>
      <c r="N721" t="e">
        <f>IF(VLOOKUP($B721,Sheet1!$C$2:$G$553,5,FALSE)=0,"",$L721)</f>
        <v>#N/A</v>
      </c>
      <c r="O721" t="e">
        <f>IF(VLOOKUP($B721,Sheet1!$D$2:$G$553,4,FALSE)=0,"",$L721)</f>
        <v>#N/A</v>
      </c>
      <c r="P721" t="e">
        <f>IF(VLOOKUP($B721,Sheet1!$E$2:$G$553,3,FALSE)=0,"",$L721)</f>
        <v>#N/A</v>
      </c>
      <c r="Q721" t="e">
        <f>IF(VLOOKUP($B721,Sheet1!$F$2:$G$553,2,FALSE)=0,"",$L721)</f>
        <v>#N/A</v>
      </c>
    </row>
    <row r="722" spans="1:17" x14ac:dyDescent="0.25">
      <c r="A722" s="4">
        <v>2133</v>
      </c>
      <c r="B722" s="7" t="s">
        <v>1014</v>
      </c>
      <c r="C722" s="8">
        <v>163451701</v>
      </c>
      <c r="D722" s="8" t="s">
        <v>1015</v>
      </c>
      <c r="E722" s="8">
        <v>24554.211113376001</v>
      </c>
      <c r="F722" s="8">
        <f t="shared" si="44"/>
        <v>15.260541400482287</v>
      </c>
      <c r="G722" s="5">
        <v>152</v>
      </c>
      <c r="H722" s="8">
        <f t="shared" si="45"/>
        <v>16.354568203486327</v>
      </c>
      <c r="I722" s="11">
        <v>0.10759584344398899</v>
      </c>
      <c r="J722" s="12">
        <v>721</v>
      </c>
      <c r="K722">
        <f t="shared" si="46"/>
        <v>8722.7597384033379</v>
      </c>
      <c r="L722">
        <f t="shared" si="47"/>
        <v>6698.7056939681233</v>
      </c>
      <c r="M722" t="e">
        <f>IF(VLOOKUP(B722,Sheet1!$B$2:$G$553,6,FALSE)=0,"",L722)</f>
        <v>#N/A</v>
      </c>
      <c r="N722" t="e">
        <f>IF(VLOOKUP($B722,Sheet1!$C$2:$G$553,5,FALSE)=0,"",$L722)</f>
        <v>#N/A</v>
      </c>
      <c r="O722" t="e">
        <f>IF(VLOOKUP($B722,Sheet1!$D$2:$G$553,4,FALSE)=0,"",$L722)</f>
        <v>#N/A</v>
      </c>
      <c r="P722" t="e">
        <f>IF(VLOOKUP($B722,Sheet1!$E$2:$G$553,3,FALSE)=0,"",$L722)</f>
        <v>#N/A</v>
      </c>
      <c r="Q722" t="e">
        <f>IF(VLOOKUP($B722,Sheet1!$F$2:$G$553,2,FALSE)=0,"",$L722)</f>
        <v>#N/A</v>
      </c>
    </row>
    <row r="723" spans="1:17" x14ac:dyDescent="0.25">
      <c r="A723" s="4">
        <v>10925</v>
      </c>
      <c r="B723" s="7" t="s">
        <v>1016</v>
      </c>
      <c r="C723" s="8">
        <v>182581105</v>
      </c>
      <c r="D723" s="8" t="s">
        <v>1017</v>
      </c>
      <c r="E723" s="8">
        <v>35.717778445594497</v>
      </c>
      <c r="F723" s="8">
        <f t="shared" si="44"/>
        <v>2.2198743595770353E-2</v>
      </c>
      <c r="G723" s="5">
        <v>1</v>
      </c>
      <c r="H723" s="8">
        <f t="shared" si="45"/>
        <v>0.107333059460408</v>
      </c>
      <c r="I723" s="11">
        <v>0.107333059460408</v>
      </c>
      <c r="J723" s="12">
        <v>722</v>
      </c>
      <c r="K723">
        <f t="shared" si="46"/>
        <v>8722.7819371469341</v>
      </c>
      <c r="L723">
        <f t="shared" si="47"/>
        <v>6698.5983609086634</v>
      </c>
      <c r="M723" t="e">
        <f>IF(VLOOKUP(B723,Sheet1!$B$2:$G$553,6,FALSE)=0,"",L723)</f>
        <v>#N/A</v>
      </c>
      <c r="N723" t="e">
        <f>IF(VLOOKUP($B723,Sheet1!$C$2:$G$553,5,FALSE)=0,"",$L723)</f>
        <v>#N/A</v>
      </c>
      <c r="O723" t="e">
        <f>IF(VLOOKUP($B723,Sheet1!$D$2:$G$553,4,FALSE)=0,"",$L723)</f>
        <v>#N/A</v>
      </c>
      <c r="P723" t="e">
        <f>IF(VLOOKUP($B723,Sheet1!$E$2:$G$553,3,FALSE)=0,"",$L723)</f>
        <v>#N/A</v>
      </c>
      <c r="Q723" t="e">
        <f>IF(VLOOKUP($B723,Sheet1!$F$2:$G$553,2,FALSE)=0,"",$L723)</f>
        <v>#N/A</v>
      </c>
    </row>
    <row r="724" spans="1:17" x14ac:dyDescent="0.25">
      <c r="A724" s="4">
        <v>9605</v>
      </c>
      <c r="B724" s="7" t="s">
        <v>1018</v>
      </c>
      <c r="C724" s="8">
        <v>102041104</v>
      </c>
      <c r="D724" s="8" t="s">
        <v>137</v>
      </c>
      <c r="E724" s="8">
        <v>1372.1379392482199</v>
      </c>
      <c r="F724" s="8">
        <f t="shared" si="44"/>
        <v>0.85278927237303914</v>
      </c>
      <c r="G724" s="5">
        <v>8</v>
      </c>
      <c r="H724" s="8">
        <f t="shared" si="45"/>
        <v>0.85861745820806401</v>
      </c>
      <c r="I724" s="11">
        <v>0.107327182276008</v>
      </c>
      <c r="J724" s="12">
        <v>723</v>
      </c>
      <c r="K724">
        <f t="shared" si="46"/>
        <v>8723.6347264193064</v>
      </c>
      <c r="L724">
        <f t="shared" si="47"/>
        <v>6697.7397434504555</v>
      </c>
      <c r="M724" t="e">
        <f>IF(VLOOKUP(B724,Sheet1!$B$2:$G$553,6,FALSE)=0,"",L724)</f>
        <v>#N/A</v>
      </c>
      <c r="N724" t="e">
        <f>IF(VLOOKUP($B724,Sheet1!$C$2:$G$553,5,FALSE)=0,"",$L724)</f>
        <v>#N/A</v>
      </c>
      <c r="O724" t="e">
        <f>IF(VLOOKUP($B724,Sheet1!$D$2:$G$553,4,FALSE)=0,"",$L724)</f>
        <v>#N/A</v>
      </c>
      <c r="P724" t="e">
        <f>IF(VLOOKUP($B724,Sheet1!$E$2:$G$553,3,FALSE)=0,"",$L724)</f>
        <v>#N/A</v>
      </c>
      <c r="Q724" t="e">
        <f>IF(VLOOKUP($B724,Sheet1!$F$2:$G$553,2,FALSE)=0,"",$L724)</f>
        <v>#N/A</v>
      </c>
    </row>
    <row r="725" spans="1:17" x14ac:dyDescent="0.25">
      <c r="A725" s="4">
        <v>3953</v>
      </c>
      <c r="B725" s="7" t="s">
        <v>1019</v>
      </c>
      <c r="C725" s="8">
        <v>63801105</v>
      </c>
      <c r="D725" s="8" t="s">
        <v>596</v>
      </c>
      <c r="E725" s="8">
        <v>4934.5741126384301</v>
      </c>
      <c r="F725" s="8">
        <f t="shared" si="44"/>
        <v>3.0668577455801307</v>
      </c>
      <c r="G725" s="5">
        <v>90</v>
      </c>
      <c r="H725" s="8">
        <f t="shared" si="45"/>
        <v>9.6576914216426388</v>
      </c>
      <c r="I725" s="11">
        <v>0.10730768246269599</v>
      </c>
      <c r="J725" s="12">
        <v>724</v>
      </c>
      <c r="K725">
        <f t="shared" si="46"/>
        <v>8726.7015841648863</v>
      </c>
      <c r="L725">
        <f t="shared" si="47"/>
        <v>6688.0820520288125</v>
      </c>
      <c r="M725">
        <f>IF(VLOOKUP(B725,Sheet1!$B$2:$G$553,6,FALSE)=0,"",L725)</f>
        <v>6688.0820520288125</v>
      </c>
      <c r="N725" t="e">
        <f>IF(VLOOKUP($B725,Sheet1!$C$2:$G$553,5,FALSE)=0,"",$L725)</f>
        <v>#N/A</v>
      </c>
      <c r="O725" t="e">
        <f>IF(VLOOKUP($B725,Sheet1!$D$2:$G$553,4,FALSE)=0,"",$L725)</f>
        <v>#N/A</v>
      </c>
      <c r="P725" t="e">
        <f>IF(VLOOKUP($B725,Sheet1!$E$2:$G$553,3,FALSE)=0,"",$L725)</f>
        <v>#N/A</v>
      </c>
      <c r="Q725" t="e">
        <f>IF(VLOOKUP($B725,Sheet1!$F$2:$G$553,2,FALSE)=0,"",$L725)</f>
        <v>#N/A</v>
      </c>
    </row>
    <row r="726" spans="1:17" x14ac:dyDescent="0.25">
      <c r="A726" s="4">
        <v>6952</v>
      </c>
      <c r="B726" s="7" t="s">
        <v>1020</v>
      </c>
      <c r="C726" s="8">
        <v>163541101</v>
      </c>
      <c r="D726" s="8" t="s">
        <v>106</v>
      </c>
      <c r="E726" s="8">
        <v>25031.397041128399</v>
      </c>
      <c r="F726" s="8">
        <f t="shared" si="44"/>
        <v>15.557114382304785</v>
      </c>
      <c r="G726" s="5">
        <v>129</v>
      </c>
      <c r="H726" s="8">
        <f t="shared" si="45"/>
        <v>13.80276455052212</v>
      </c>
      <c r="I726" s="11">
        <v>0.10699817481024899</v>
      </c>
      <c r="J726" s="12">
        <v>725</v>
      </c>
      <c r="K726">
        <f t="shared" si="46"/>
        <v>8742.2586985471917</v>
      </c>
      <c r="L726">
        <f t="shared" si="47"/>
        <v>6674.2792874782908</v>
      </c>
      <c r="M726" t="e">
        <f>IF(VLOOKUP(B726,Sheet1!$B$2:$G$553,6,FALSE)=0,"",L726)</f>
        <v>#N/A</v>
      </c>
      <c r="N726" t="e">
        <f>IF(VLOOKUP($B726,Sheet1!$C$2:$G$553,5,FALSE)=0,"",$L726)</f>
        <v>#N/A</v>
      </c>
      <c r="O726" t="e">
        <f>IF(VLOOKUP($B726,Sheet1!$D$2:$G$553,4,FALSE)=0,"",$L726)</f>
        <v>#N/A</v>
      </c>
      <c r="P726" t="e">
        <f>IF(VLOOKUP($B726,Sheet1!$E$2:$G$553,3,FALSE)=0,"",$L726)</f>
        <v>#N/A</v>
      </c>
      <c r="Q726" t="e">
        <f>IF(VLOOKUP($B726,Sheet1!$F$2:$G$553,2,FALSE)=0,"",$L726)</f>
        <v>#N/A</v>
      </c>
    </row>
    <row r="727" spans="1:17" x14ac:dyDescent="0.25">
      <c r="A727" s="4">
        <v>4360</v>
      </c>
      <c r="B727" s="7" t="s">
        <v>1021</v>
      </c>
      <c r="C727" s="8">
        <v>162991102</v>
      </c>
      <c r="D727" s="8" t="s">
        <v>532</v>
      </c>
      <c r="E727" s="8">
        <v>27295.752614134199</v>
      </c>
      <c r="F727" s="8">
        <f t="shared" si="44"/>
        <v>16.964420518417775</v>
      </c>
      <c r="G727" s="5">
        <v>207</v>
      </c>
      <c r="H727" s="8">
        <f t="shared" si="45"/>
        <v>22.11305167810378</v>
      </c>
      <c r="I727" s="11">
        <v>0.10682633660919701</v>
      </c>
      <c r="J727" s="12">
        <v>726</v>
      </c>
      <c r="K727">
        <f t="shared" si="46"/>
        <v>8759.2231190656094</v>
      </c>
      <c r="L727">
        <f t="shared" si="47"/>
        <v>6652.1662358001868</v>
      </c>
      <c r="M727" t="e">
        <f>IF(VLOOKUP(B727,Sheet1!$B$2:$G$553,6,FALSE)=0,"",L727)</f>
        <v>#N/A</v>
      </c>
      <c r="N727" t="e">
        <f>IF(VLOOKUP($B727,Sheet1!$C$2:$G$553,5,FALSE)=0,"",$L727)</f>
        <v>#N/A</v>
      </c>
      <c r="O727" t="e">
        <f>IF(VLOOKUP($B727,Sheet1!$D$2:$G$553,4,FALSE)=0,"",$L727)</f>
        <v>#N/A</v>
      </c>
      <c r="P727" t="e">
        <f>IF(VLOOKUP($B727,Sheet1!$E$2:$G$553,3,FALSE)=0,"",$L727)</f>
        <v>#N/A</v>
      </c>
      <c r="Q727" t="e">
        <f>IF(VLOOKUP($B727,Sheet1!$F$2:$G$553,2,FALSE)=0,"",$L727)</f>
        <v>#N/A</v>
      </c>
    </row>
    <row r="728" spans="1:17" x14ac:dyDescent="0.25">
      <c r="A728" s="4">
        <v>10467</v>
      </c>
      <c r="B728" s="7" t="s">
        <v>1022</v>
      </c>
      <c r="C728" s="8">
        <v>103751101</v>
      </c>
      <c r="D728" s="8" t="s">
        <v>1023</v>
      </c>
      <c r="E728" s="8">
        <v>4825.0455514817904</v>
      </c>
      <c r="F728" s="8">
        <f t="shared" si="44"/>
        <v>2.9987853023503979</v>
      </c>
      <c r="G728" s="5">
        <v>9</v>
      </c>
      <c r="H728" s="8">
        <f t="shared" si="45"/>
        <v>0.95854104041958899</v>
      </c>
      <c r="I728" s="11">
        <v>0.106504560046621</v>
      </c>
      <c r="J728" s="12">
        <v>727</v>
      </c>
      <c r="K728">
        <f t="shared" si="46"/>
        <v>8762.2219043679597</v>
      </c>
      <c r="L728">
        <f t="shared" si="47"/>
        <v>6651.207694759767</v>
      </c>
      <c r="M728" t="e">
        <f>IF(VLOOKUP(B728,Sheet1!$B$2:$G$553,6,FALSE)=0,"",L728)</f>
        <v>#N/A</v>
      </c>
      <c r="N728" t="e">
        <f>IF(VLOOKUP($B728,Sheet1!$C$2:$G$553,5,FALSE)=0,"",$L728)</f>
        <v>#N/A</v>
      </c>
      <c r="O728" t="e">
        <f>IF(VLOOKUP($B728,Sheet1!$D$2:$G$553,4,FALSE)=0,"",$L728)</f>
        <v>#N/A</v>
      </c>
      <c r="P728" t="e">
        <f>IF(VLOOKUP($B728,Sheet1!$E$2:$G$553,3,FALSE)=0,"",$L728)</f>
        <v>#N/A</v>
      </c>
      <c r="Q728" t="e">
        <f>IF(VLOOKUP($B728,Sheet1!$F$2:$G$553,2,FALSE)=0,"",$L728)</f>
        <v>#N/A</v>
      </c>
    </row>
    <row r="729" spans="1:17" x14ac:dyDescent="0.25">
      <c r="A729" s="4">
        <v>2963</v>
      </c>
      <c r="B729" s="7" t="s">
        <v>1024</v>
      </c>
      <c r="C729" s="8">
        <v>43311102</v>
      </c>
      <c r="D729" s="8" t="s">
        <v>25</v>
      </c>
      <c r="E729" s="8">
        <v>37336.099936636303</v>
      </c>
      <c r="F729" s="8">
        <f t="shared" si="44"/>
        <v>23.204536940109573</v>
      </c>
      <c r="G729" s="5">
        <v>198</v>
      </c>
      <c r="H729" s="8">
        <f t="shared" si="45"/>
        <v>21.058815044052324</v>
      </c>
      <c r="I729" s="11">
        <v>0.106357651737638</v>
      </c>
      <c r="J729" s="12">
        <v>728</v>
      </c>
      <c r="K729">
        <f t="shared" si="46"/>
        <v>8785.4264413080691</v>
      </c>
      <c r="L729">
        <f t="shared" si="47"/>
        <v>6630.1488797157144</v>
      </c>
      <c r="M729" t="e">
        <f>IF(VLOOKUP(B729,Sheet1!$B$2:$G$553,6,FALSE)=0,"",L729)</f>
        <v>#N/A</v>
      </c>
      <c r="N729" t="e">
        <f>IF(VLOOKUP($B729,Sheet1!$C$2:$G$553,5,FALSE)=0,"",$L729)</f>
        <v>#N/A</v>
      </c>
      <c r="O729" t="e">
        <f>IF(VLOOKUP($B729,Sheet1!$D$2:$G$553,4,FALSE)=0,"",$L729)</f>
        <v>#N/A</v>
      </c>
      <c r="P729" t="e">
        <f>IF(VLOOKUP($B729,Sheet1!$E$2:$G$553,3,FALSE)=0,"",$L729)</f>
        <v>#N/A</v>
      </c>
      <c r="Q729" t="e">
        <f>IF(VLOOKUP($B729,Sheet1!$F$2:$G$553,2,FALSE)=0,"",$L729)</f>
        <v>#N/A</v>
      </c>
    </row>
    <row r="730" spans="1:17" x14ac:dyDescent="0.25">
      <c r="A730" s="4">
        <v>7719</v>
      </c>
      <c r="B730" s="7" t="s">
        <v>1025</v>
      </c>
      <c r="C730" s="8">
        <v>42891102</v>
      </c>
      <c r="D730" s="8" t="s">
        <v>362</v>
      </c>
      <c r="E730" s="8">
        <v>427.79408311873499</v>
      </c>
      <c r="F730" s="8">
        <f t="shared" si="44"/>
        <v>0.26587575085067433</v>
      </c>
      <c r="G730" s="5">
        <v>30</v>
      </c>
      <c r="H730" s="8">
        <f t="shared" si="45"/>
        <v>3.1738052500257901</v>
      </c>
      <c r="I730" s="11">
        <v>0.105793508334193</v>
      </c>
      <c r="J730" s="12">
        <v>729</v>
      </c>
      <c r="K730">
        <f t="shared" si="46"/>
        <v>8785.6923170589198</v>
      </c>
      <c r="L730">
        <f t="shared" si="47"/>
        <v>6626.9750744656885</v>
      </c>
      <c r="M730" t="e">
        <f>IF(VLOOKUP(B730,Sheet1!$B$2:$G$553,6,FALSE)=0,"",L730)</f>
        <v>#N/A</v>
      </c>
      <c r="N730" t="e">
        <f>IF(VLOOKUP($B730,Sheet1!$C$2:$G$553,5,FALSE)=0,"",$L730)</f>
        <v>#N/A</v>
      </c>
      <c r="O730" t="e">
        <f>IF(VLOOKUP($B730,Sheet1!$D$2:$G$553,4,FALSE)=0,"",$L730)</f>
        <v>#N/A</v>
      </c>
      <c r="P730" t="e">
        <f>IF(VLOOKUP($B730,Sheet1!$E$2:$G$553,3,FALSE)=0,"",$L730)</f>
        <v>#N/A</v>
      </c>
      <c r="Q730" t="e">
        <f>IF(VLOOKUP($B730,Sheet1!$F$2:$G$553,2,FALSE)=0,"",$L730)</f>
        <v>#N/A</v>
      </c>
    </row>
    <row r="731" spans="1:17" x14ac:dyDescent="0.25">
      <c r="A731" s="4">
        <v>4276</v>
      </c>
      <c r="B731" s="7" t="s">
        <v>1026</v>
      </c>
      <c r="C731" s="8">
        <v>153132105</v>
      </c>
      <c r="D731" s="8" t="s">
        <v>663</v>
      </c>
      <c r="E731" s="8">
        <v>58073.640204797499</v>
      </c>
      <c r="F731" s="8">
        <f t="shared" si="44"/>
        <v>36.093001991794594</v>
      </c>
      <c r="G731" s="5">
        <v>382</v>
      </c>
      <c r="H731" s="8">
        <f t="shared" si="45"/>
        <v>40.367735570920168</v>
      </c>
      <c r="I731" s="11">
        <v>0.105674700447435</v>
      </c>
      <c r="J731" s="12">
        <v>730</v>
      </c>
      <c r="K731">
        <f t="shared" si="46"/>
        <v>8821.785319050714</v>
      </c>
      <c r="L731">
        <f t="shared" si="47"/>
        <v>6586.607338894768</v>
      </c>
      <c r="M731">
        <f>IF(VLOOKUP(B731,Sheet1!$B$2:$G$553,6,FALSE)=0,"",L731)</f>
        <v>6586.607338894768</v>
      </c>
      <c r="N731" t="e">
        <f>IF(VLOOKUP($B731,Sheet1!$C$2:$G$553,5,FALSE)=0,"",$L731)</f>
        <v>#N/A</v>
      </c>
      <c r="O731" t="e">
        <f>IF(VLOOKUP($B731,Sheet1!$D$2:$G$553,4,FALSE)=0,"",$L731)</f>
        <v>#N/A</v>
      </c>
      <c r="P731" t="e">
        <f>IF(VLOOKUP($B731,Sheet1!$E$2:$G$553,3,FALSE)=0,"",$L731)</f>
        <v>#N/A</v>
      </c>
      <c r="Q731" t="e">
        <f>IF(VLOOKUP($B731,Sheet1!$F$2:$G$553,2,FALSE)=0,"",$L731)</f>
        <v>#N/A</v>
      </c>
    </row>
    <row r="732" spans="1:17" x14ac:dyDescent="0.25">
      <c r="A732" s="4">
        <v>4123</v>
      </c>
      <c r="B732" s="7" t="s">
        <v>1027</v>
      </c>
      <c r="C732" s="8">
        <v>254452101</v>
      </c>
      <c r="D732" s="8" t="s">
        <v>13</v>
      </c>
      <c r="E732" s="8">
        <v>36702.380981011498</v>
      </c>
      <c r="F732" s="8">
        <f t="shared" si="44"/>
        <v>22.810678049105967</v>
      </c>
      <c r="G732" s="5">
        <v>232</v>
      </c>
      <c r="H732" s="8">
        <f t="shared" si="45"/>
        <v>24.471039162562086</v>
      </c>
      <c r="I732" s="11">
        <v>0.105478617080009</v>
      </c>
      <c r="J732" s="12">
        <v>731</v>
      </c>
      <c r="K732">
        <f t="shared" si="46"/>
        <v>8844.5959970998192</v>
      </c>
      <c r="L732">
        <f t="shared" si="47"/>
        <v>6562.1362997322058</v>
      </c>
      <c r="M732" t="e">
        <f>IF(VLOOKUP(B732,Sheet1!$B$2:$G$553,6,FALSE)=0,"",L732)</f>
        <v>#N/A</v>
      </c>
      <c r="N732" t="e">
        <f>IF(VLOOKUP($B732,Sheet1!$C$2:$G$553,5,FALSE)=0,"",$L732)</f>
        <v>#N/A</v>
      </c>
      <c r="O732" t="e">
        <f>IF(VLOOKUP($B732,Sheet1!$D$2:$G$553,4,FALSE)=0,"",$L732)</f>
        <v>#N/A</v>
      </c>
      <c r="P732" t="e">
        <f>IF(VLOOKUP($B732,Sheet1!$E$2:$G$553,3,FALSE)=0,"",$L732)</f>
        <v>#N/A</v>
      </c>
      <c r="Q732" t="e">
        <f>IF(VLOOKUP($B732,Sheet1!$F$2:$G$553,2,FALSE)=0,"",$L732)</f>
        <v>#N/A</v>
      </c>
    </row>
    <row r="733" spans="1:17" x14ac:dyDescent="0.25">
      <c r="A733" s="4">
        <v>5996</v>
      </c>
      <c r="B733" s="7" t="s">
        <v>1028</v>
      </c>
      <c r="C733" s="8">
        <v>43051101</v>
      </c>
      <c r="D733" s="8" t="s">
        <v>802</v>
      </c>
      <c r="E733" s="8">
        <v>30113.0466479198</v>
      </c>
      <c r="F733" s="8">
        <f t="shared" si="44"/>
        <v>18.715380141653078</v>
      </c>
      <c r="G733" s="5">
        <v>93</v>
      </c>
      <c r="H733" s="8">
        <f t="shared" si="45"/>
        <v>9.7793885490436949</v>
      </c>
      <c r="I733" s="11">
        <v>0.105154715581115</v>
      </c>
      <c r="J733" s="12">
        <v>732</v>
      </c>
      <c r="K733">
        <f t="shared" si="46"/>
        <v>8863.3113772414727</v>
      </c>
      <c r="L733">
        <f t="shared" si="47"/>
        <v>6552.3569111831621</v>
      </c>
      <c r="M733" t="e">
        <f>IF(VLOOKUP(B733,Sheet1!$B$2:$G$553,6,FALSE)=0,"",L733)</f>
        <v>#N/A</v>
      </c>
      <c r="N733" t="e">
        <f>IF(VLOOKUP($B733,Sheet1!$C$2:$G$553,5,FALSE)=0,"",$L733)</f>
        <v>#N/A</v>
      </c>
      <c r="O733" t="e">
        <f>IF(VLOOKUP($B733,Sheet1!$D$2:$G$553,4,FALSE)=0,"",$L733)</f>
        <v>#N/A</v>
      </c>
      <c r="P733" t="e">
        <f>IF(VLOOKUP($B733,Sheet1!$E$2:$G$553,3,FALSE)=0,"",$L733)</f>
        <v>#N/A</v>
      </c>
      <c r="Q733" t="e">
        <f>IF(VLOOKUP($B733,Sheet1!$F$2:$G$553,2,FALSE)=0,"",$L733)</f>
        <v>#N/A</v>
      </c>
    </row>
    <row r="734" spans="1:17" x14ac:dyDescent="0.25">
      <c r="A734" s="4">
        <v>7010</v>
      </c>
      <c r="B734" s="7" t="s">
        <v>1029</v>
      </c>
      <c r="C734" s="8">
        <v>42661103</v>
      </c>
      <c r="D734" s="8" t="s">
        <v>181</v>
      </c>
      <c r="E734" s="8">
        <v>1555.8490090483799</v>
      </c>
      <c r="F734" s="8">
        <f t="shared" si="44"/>
        <v>0.96696644440545676</v>
      </c>
      <c r="G734" s="5">
        <v>34</v>
      </c>
      <c r="H734" s="8">
        <f t="shared" si="45"/>
        <v>3.5715508916586658</v>
      </c>
      <c r="I734" s="11">
        <v>0.105045614460549</v>
      </c>
      <c r="J734" s="12">
        <v>733</v>
      </c>
      <c r="K734">
        <f t="shared" si="46"/>
        <v>8864.278343685879</v>
      </c>
      <c r="L734">
        <f t="shared" si="47"/>
        <v>6548.7853602915038</v>
      </c>
      <c r="M734" t="e">
        <f>IF(VLOOKUP(B734,Sheet1!$B$2:$G$553,6,FALSE)=0,"",L734)</f>
        <v>#N/A</v>
      </c>
      <c r="N734" t="e">
        <f>IF(VLOOKUP($B734,Sheet1!$C$2:$G$553,5,FALSE)=0,"",$L734)</f>
        <v>#N/A</v>
      </c>
      <c r="O734" t="e">
        <f>IF(VLOOKUP($B734,Sheet1!$D$2:$G$553,4,FALSE)=0,"",$L734)</f>
        <v>#N/A</v>
      </c>
      <c r="P734" t="e">
        <f>IF(VLOOKUP($B734,Sheet1!$E$2:$G$553,3,FALSE)=0,"",$L734)</f>
        <v>#N/A</v>
      </c>
      <c r="Q734" t="e">
        <f>IF(VLOOKUP($B734,Sheet1!$F$2:$G$553,2,FALSE)=0,"",$L734)</f>
        <v>#N/A</v>
      </c>
    </row>
    <row r="735" spans="1:17" x14ac:dyDescent="0.25">
      <c r="A735" s="4">
        <v>6094</v>
      </c>
      <c r="B735" s="7" t="s">
        <v>1030</v>
      </c>
      <c r="C735" s="8">
        <v>102831104</v>
      </c>
      <c r="D735" s="8" t="s">
        <v>1031</v>
      </c>
      <c r="E735" s="8">
        <v>20697.773187615701</v>
      </c>
      <c r="F735" s="8">
        <f t="shared" si="44"/>
        <v>12.863749650475887</v>
      </c>
      <c r="G735" s="5">
        <v>145</v>
      </c>
      <c r="H735" s="8">
        <f t="shared" si="45"/>
        <v>15.226932431714586</v>
      </c>
      <c r="I735" s="11">
        <v>0.105013327115273</v>
      </c>
      <c r="J735" s="12">
        <v>734</v>
      </c>
      <c r="K735">
        <f t="shared" si="46"/>
        <v>8877.1420933363552</v>
      </c>
      <c r="L735">
        <f t="shared" si="47"/>
        <v>6533.5584278597889</v>
      </c>
      <c r="M735" t="e">
        <f>IF(VLOOKUP(B735,Sheet1!$B$2:$G$553,6,FALSE)=0,"",L735)</f>
        <v>#N/A</v>
      </c>
      <c r="N735" t="e">
        <f>IF(VLOOKUP($B735,Sheet1!$C$2:$G$553,5,FALSE)=0,"",$L735)</f>
        <v>#N/A</v>
      </c>
      <c r="O735" t="e">
        <f>IF(VLOOKUP($B735,Sheet1!$D$2:$G$553,4,FALSE)=0,"",$L735)</f>
        <v>#N/A</v>
      </c>
      <c r="P735" t="e">
        <f>IF(VLOOKUP($B735,Sheet1!$E$2:$G$553,3,FALSE)=0,"",$L735)</f>
        <v>#N/A</v>
      </c>
      <c r="Q735" t="e">
        <f>IF(VLOOKUP($B735,Sheet1!$F$2:$G$553,2,FALSE)=0,"",$L735)</f>
        <v>#N/A</v>
      </c>
    </row>
    <row r="736" spans="1:17" x14ac:dyDescent="0.25">
      <c r="A736" s="4">
        <v>6540</v>
      </c>
      <c r="B736" s="7" t="s">
        <v>1032</v>
      </c>
      <c r="C736" s="8">
        <v>83242105</v>
      </c>
      <c r="D736" s="8" t="s">
        <v>659</v>
      </c>
      <c r="E736" s="8">
        <v>10519.5514339938</v>
      </c>
      <c r="F736" s="8">
        <f t="shared" si="44"/>
        <v>6.5379437128612805</v>
      </c>
      <c r="G736" s="5">
        <v>90</v>
      </c>
      <c r="H736" s="8">
        <f t="shared" si="45"/>
        <v>9.4260774542779799</v>
      </c>
      <c r="I736" s="11">
        <v>0.104734193936422</v>
      </c>
      <c r="J736" s="12">
        <v>735</v>
      </c>
      <c r="K736">
        <f t="shared" si="46"/>
        <v>8883.6800370492165</v>
      </c>
      <c r="L736">
        <f t="shared" si="47"/>
        <v>6524.1323504055108</v>
      </c>
      <c r="M736" t="e">
        <f>IF(VLOOKUP(B736,Sheet1!$B$2:$G$553,6,FALSE)=0,"",L736)</f>
        <v>#N/A</v>
      </c>
      <c r="N736" t="e">
        <f>IF(VLOOKUP($B736,Sheet1!$C$2:$G$553,5,FALSE)=0,"",$L736)</f>
        <v>#N/A</v>
      </c>
      <c r="O736" t="e">
        <f>IF(VLOOKUP($B736,Sheet1!$D$2:$G$553,4,FALSE)=0,"",$L736)</f>
        <v>#N/A</v>
      </c>
      <c r="P736" t="e">
        <f>IF(VLOOKUP($B736,Sheet1!$E$2:$G$553,3,FALSE)=0,"",$L736)</f>
        <v>#N/A</v>
      </c>
      <c r="Q736" t="e">
        <f>IF(VLOOKUP($B736,Sheet1!$F$2:$G$553,2,FALSE)=0,"",$L736)</f>
        <v>#N/A</v>
      </c>
    </row>
    <row r="737" spans="1:17" x14ac:dyDescent="0.25">
      <c r="A737" s="4">
        <v>1104</v>
      </c>
      <c r="B737" s="7" t="s">
        <v>1033</v>
      </c>
      <c r="C737" s="8">
        <v>152481104</v>
      </c>
      <c r="D737" s="8" t="s">
        <v>1034</v>
      </c>
      <c r="E737" s="8">
        <v>31201.901643884601</v>
      </c>
      <c r="F737" s="8">
        <f t="shared" si="44"/>
        <v>19.392107920375761</v>
      </c>
      <c r="G737" s="5">
        <v>222</v>
      </c>
      <c r="H737" s="8">
        <f t="shared" si="45"/>
        <v>23.221051393718149</v>
      </c>
      <c r="I737" s="11">
        <v>0.10459933060233401</v>
      </c>
      <c r="J737" s="12">
        <v>736</v>
      </c>
      <c r="K737">
        <f t="shared" si="46"/>
        <v>8903.072144969592</v>
      </c>
      <c r="L737">
        <f t="shared" si="47"/>
        <v>6500.9112990117928</v>
      </c>
      <c r="M737" t="e">
        <f>IF(VLOOKUP(B737,Sheet1!$B$2:$G$553,6,FALSE)=0,"",L737)</f>
        <v>#N/A</v>
      </c>
      <c r="N737" t="e">
        <f>IF(VLOOKUP($B737,Sheet1!$C$2:$G$553,5,FALSE)=0,"",$L737)</f>
        <v>#N/A</v>
      </c>
      <c r="O737" t="e">
        <f>IF(VLOOKUP($B737,Sheet1!$D$2:$G$553,4,FALSE)=0,"",$L737)</f>
        <v>#N/A</v>
      </c>
      <c r="P737" t="e">
        <f>IF(VLOOKUP($B737,Sheet1!$E$2:$G$553,3,FALSE)=0,"",$L737)</f>
        <v>#N/A</v>
      </c>
      <c r="Q737" t="e">
        <f>IF(VLOOKUP($B737,Sheet1!$F$2:$G$553,2,FALSE)=0,"",$L737)</f>
        <v>#N/A</v>
      </c>
    </row>
    <row r="738" spans="1:17" x14ac:dyDescent="0.25">
      <c r="A738" s="4">
        <v>3331</v>
      </c>
      <c r="B738" s="7" t="s">
        <v>1035</v>
      </c>
      <c r="C738" s="8">
        <v>153132105</v>
      </c>
      <c r="D738" s="8" t="s">
        <v>663</v>
      </c>
      <c r="E738" s="8">
        <v>91192.076764327503</v>
      </c>
      <c r="F738" s="8">
        <f t="shared" si="44"/>
        <v>56.676244104616224</v>
      </c>
      <c r="G738" s="5">
        <v>663</v>
      </c>
      <c r="H738" s="8">
        <f t="shared" si="45"/>
        <v>69.206774166497254</v>
      </c>
      <c r="I738" s="11">
        <v>0.104384274760931</v>
      </c>
      <c r="J738" s="12">
        <v>737</v>
      </c>
      <c r="K738">
        <f t="shared" si="46"/>
        <v>8959.7483890742078</v>
      </c>
      <c r="L738">
        <f t="shared" si="47"/>
        <v>6431.704524845296</v>
      </c>
      <c r="M738" t="e">
        <f>IF(VLOOKUP(B738,Sheet1!$B$2:$G$553,6,FALSE)=0,"",L738)</f>
        <v>#N/A</v>
      </c>
      <c r="N738" t="e">
        <f>IF(VLOOKUP($B738,Sheet1!$C$2:$G$553,5,FALSE)=0,"",$L738)</f>
        <v>#N/A</v>
      </c>
      <c r="O738" t="e">
        <f>IF(VLOOKUP($B738,Sheet1!$D$2:$G$553,4,FALSE)=0,"",$L738)</f>
        <v>#N/A</v>
      </c>
      <c r="P738" t="e">
        <f>IF(VLOOKUP($B738,Sheet1!$E$2:$G$553,3,FALSE)=0,"",$L738)</f>
        <v>#N/A</v>
      </c>
      <c r="Q738" t="e">
        <f>IF(VLOOKUP($B738,Sheet1!$F$2:$G$553,2,FALSE)=0,"",$L738)</f>
        <v>#N/A</v>
      </c>
    </row>
    <row r="739" spans="1:17" x14ac:dyDescent="0.25">
      <c r="A739" s="4">
        <v>10962</v>
      </c>
      <c r="B739" s="7" t="s">
        <v>1036</v>
      </c>
      <c r="C739" s="8">
        <v>43381101</v>
      </c>
      <c r="D739" s="8" t="s">
        <v>1037</v>
      </c>
      <c r="E739" s="8">
        <v>64.916917035161404</v>
      </c>
      <c r="F739" s="8">
        <f t="shared" si="44"/>
        <v>4.034612618717303E-2</v>
      </c>
      <c r="G739" s="5">
        <v>2</v>
      </c>
      <c r="H739" s="8">
        <f t="shared" si="45"/>
        <v>0.20825097673895199</v>
      </c>
      <c r="I739" s="11">
        <v>0.10412548836947599</v>
      </c>
      <c r="J739" s="12">
        <v>738</v>
      </c>
      <c r="K739">
        <f t="shared" si="46"/>
        <v>8959.7887352003945</v>
      </c>
      <c r="L739">
        <f t="shared" si="47"/>
        <v>6431.4962738685572</v>
      </c>
      <c r="M739" t="e">
        <f>IF(VLOOKUP(B739,Sheet1!$B$2:$G$553,6,FALSE)=0,"",L739)</f>
        <v>#N/A</v>
      </c>
      <c r="N739" t="e">
        <f>IF(VLOOKUP($B739,Sheet1!$C$2:$G$553,5,FALSE)=0,"",$L739)</f>
        <v>#N/A</v>
      </c>
      <c r="O739" t="e">
        <f>IF(VLOOKUP($B739,Sheet1!$D$2:$G$553,4,FALSE)=0,"",$L739)</f>
        <v>#N/A</v>
      </c>
      <c r="P739" t="e">
        <f>IF(VLOOKUP($B739,Sheet1!$E$2:$G$553,3,FALSE)=0,"",$L739)</f>
        <v>#N/A</v>
      </c>
      <c r="Q739" t="e">
        <f>IF(VLOOKUP($B739,Sheet1!$F$2:$G$553,2,FALSE)=0,"",$L739)</f>
        <v>#N/A</v>
      </c>
    </row>
    <row r="740" spans="1:17" x14ac:dyDescent="0.25">
      <c r="A740" s="4">
        <v>7695</v>
      </c>
      <c r="B740" s="7" t="s">
        <v>1038</v>
      </c>
      <c r="C740" s="8">
        <v>63801102</v>
      </c>
      <c r="D740" s="8" t="s">
        <v>127</v>
      </c>
      <c r="E740" s="8">
        <v>12394.583608106799</v>
      </c>
      <c r="F740" s="8">
        <f t="shared" si="44"/>
        <v>7.70328378378297</v>
      </c>
      <c r="G740" s="5">
        <v>137</v>
      </c>
      <c r="H740" s="8">
        <f t="shared" si="45"/>
        <v>14.248365251683706</v>
      </c>
      <c r="I740" s="11">
        <v>0.10400266607068399</v>
      </c>
      <c r="J740" s="12">
        <v>739</v>
      </c>
      <c r="K740">
        <f t="shared" si="46"/>
        <v>8967.4920189841778</v>
      </c>
      <c r="L740">
        <f t="shared" si="47"/>
        <v>6417.2479086168732</v>
      </c>
      <c r="M740" t="e">
        <f>IF(VLOOKUP(B740,Sheet1!$B$2:$G$553,6,FALSE)=0,"",L740)</f>
        <v>#N/A</v>
      </c>
      <c r="N740">
        <f>IF(VLOOKUP($B740,Sheet1!$C$2:$G$553,5,FALSE)=0,"",$L740)</f>
        <v>6417.2479086168732</v>
      </c>
      <c r="O740" t="e">
        <f>IF(VLOOKUP($B740,Sheet1!$D$2:$G$553,4,FALSE)=0,"",$L740)</f>
        <v>#N/A</v>
      </c>
      <c r="P740" t="e">
        <f>IF(VLOOKUP($B740,Sheet1!$E$2:$G$553,3,FALSE)=0,"",$L740)</f>
        <v>#N/A</v>
      </c>
      <c r="Q740" t="e">
        <f>IF(VLOOKUP($B740,Sheet1!$F$2:$G$553,2,FALSE)=0,"",$L740)</f>
        <v>#N/A</v>
      </c>
    </row>
    <row r="741" spans="1:17" x14ac:dyDescent="0.25">
      <c r="A741" s="4">
        <v>4131</v>
      </c>
      <c r="B741" s="7" t="s">
        <v>1039</v>
      </c>
      <c r="C741" s="8">
        <v>163351705</v>
      </c>
      <c r="D741" s="8" t="s">
        <v>1040</v>
      </c>
      <c r="E741" s="8">
        <v>22380.0868874019</v>
      </c>
      <c r="F741" s="8">
        <f t="shared" si="44"/>
        <v>13.909314411063953</v>
      </c>
      <c r="G741" s="5">
        <v>205</v>
      </c>
      <c r="H741" s="8">
        <f t="shared" si="45"/>
        <v>21.305226458184208</v>
      </c>
      <c r="I741" s="11">
        <v>0.10392793394236199</v>
      </c>
      <c r="J741" s="12">
        <v>740</v>
      </c>
      <c r="K741">
        <f t="shared" si="46"/>
        <v>8981.4013333952425</v>
      </c>
      <c r="L741">
        <f t="shared" si="47"/>
        <v>6395.9426821586894</v>
      </c>
      <c r="M741" t="e">
        <f>IF(VLOOKUP(B741,Sheet1!$B$2:$G$553,6,FALSE)=0,"",L741)</f>
        <v>#N/A</v>
      </c>
      <c r="N741" t="e">
        <f>IF(VLOOKUP($B741,Sheet1!$C$2:$G$553,5,FALSE)=0,"",$L741)</f>
        <v>#N/A</v>
      </c>
      <c r="O741" t="e">
        <f>IF(VLOOKUP($B741,Sheet1!$D$2:$G$553,4,FALSE)=0,"",$L741)</f>
        <v>#N/A</v>
      </c>
      <c r="P741" t="e">
        <f>IF(VLOOKUP($B741,Sheet1!$E$2:$G$553,3,FALSE)=0,"",$L741)</f>
        <v>#N/A</v>
      </c>
      <c r="Q741" t="e">
        <f>IF(VLOOKUP($B741,Sheet1!$F$2:$G$553,2,FALSE)=0,"",$L741)</f>
        <v>#N/A</v>
      </c>
    </row>
    <row r="742" spans="1:17" x14ac:dyDescent="0.25">
      <c r="A742" s="4">
        <v>386</v>
      </c>
      <c r="B742" s="7" t="s">
        <v>1041</v>
      </c>
      <c r="C742" s="8">
        <v>162991101</v>
      </c>
      <c r="D742" s="8" t="s">
        <v>242</v>
      </c>
      <c r="E742" s="8">
        <v>36144.365974001499</v>
      </c>
      <c r="F742" s="8">
        <f t="shared" si="44"/>
        <v>22.463869467993472</v>
      </c>
      <c r="G742" s="5">
        <v>216</v>
      </c>
      <c r="H742" s="8">
        <f t="shared" si="45"/>
        <v>22.447580475338352</v>
      </c>
      <c r="I742" s="11">
        <v>0.103923983682122</v>
      </c>
      <c r="J742" s="12">
        <v>741</v>
      </c>
      <c r="K742">
        <f t="shared" si="46"/>
        <v>9003.8652028632368</v>
      </c>
      <c r="L742">
        <f t="shared" si="47"/>
        <v>6373.4951016833511</v>
      </c>
      <c r="M742" t="e">
        <f>IF(VLOOKUP(B742,Sheet1!$B$2:$G$553,6,FALSE)=0,"",L742)</f>
        <v>#N/A</v>
      </c>
      <c r="N742" t="e">
        <f>IF(VLOOKUP($B742,Sheet1!$C$2:$G$553,5,FALSE)=0,"",$L742)</f>
        <v>#N/A</v>
      </c>
      <c r="O742" t="e">
        <f>IF(VLOOKUP($B742,Sheet1!$D$2:$G$553,4,FALSE)=0,"",$L742)</f>
        <v>#N/A</v>
      </c>
      <c r="P742" t="e">
        <f>IF(VLOOKUP($B742,Sheet1!$E$2:$G$553,3,FALSE)=0,"",$L742)</f>
        <v>#N/A</v>
      </c>
      <c r="Q742" t="e">
        <f>IF(VLOOKUP($B742,Sheet1!$F$2:$G$553,2,FALSE)=0,"",$L742)</f>
        <v>#N/A</v>
      </c>
    </row>
    <row r="743" spans="1:17" x14ac:dyDescent="0.25">
      <c r="A743" s="4">
        <v>1298</v>
      </c>
      <c r="B743" s="7" t="s">
        <v>1042</v>
      </c>
      <c r="C743" s="8">
        <v>103351101</v>
      </c>
      <c r="D743" s="8" t="s">
        <v>254</v>
      </c>
      <c r="E743" s="8">
        <v>33895.264187498702</v>
      </c>
      <c r="F743" s="8">
        <f t="shared" si="44"/>
        <v>21.066043621813986</v>
      </c>
      <c r="G743" s="5">
        <v>170</v>
      </c>
      <c r="H743" s="8">
        <f t="shared" si="45"/>
        <v>17.598152755653132</v>
      </c>
      <c r="I743" s="11">
        <v>0.103518545621489</v>
      </c>
      <c r="J743" s="12">
        <v>742</v>
      </c>
      <c r="K743">
        <f t="shared" si="46"/>
        <v>9024.93124648505</v>
      </c>
      <c r="L743">
        <f t="shared" si="47"/>
        <v>6355.8969489276978</v>
      </c>
      <c r="M743" t="e">
        <f>IF(VLOOKUP(B743,Sheet1!$B$2:$G$553,6,FALSE)=0,"",L743)</f>
        <v>#N/A</v>
      </c>
      <c r="N743" t="e">
        <f>IF(VLOOKUP($B743,Sheet1!$C$2:$G$553,5,FALSE)=0,"",$L743)</f>
        <v>#N/A</v>
      </c>
      <c r="O743" t="e">
        <f>IF(VLOOKUP($B743,Sheet1!$D$2:$G$553,4,FALSE)=0,"",$L743)</f>
        <v>#N/A</v>
      </c>
      <c r="P743" t="e">
        <f>IF(VLOOKUP($B743,Sheet1!$E$2:$G$553,3,FALSE)=0,"",$L743)</f>
        <v>#N/A</v>
      </c>
      <c r="Q743" t="e">
        <f>IF(VLOOKUP($B743,Sheet1!$F$2:$G$553,2,FALSE)=0,"",$L743)</f>
        <v>#N/A</v>
      </c>
    </row>
    <row r="744" spans="1:17" x14ac:dyDescent="0.25">
      <c r="A744" s="4">
        <v>10344</v>
      </c>
      <c r="B744" s="7" t="s">
        <v>1043</v>
      </c>
      <c r="C744" s="8">
        <v>153612103</v>
      </c>
      <c r="D744" s="8" t="s">
        <v>982</v>
      </c>
      <c r="E744" s="8">
        <v>595.37940167895897</v>
      </c>
      <c r="F744" s="8">
        <f t="shared" si="44"/>
        <v>0.37003070334304472</v>
      </c>
      <c r="G744" s="5">
        <v>12</v>
      </c>
      <c r="H744" s="8">
        <f t="shared" si="45"/>
        <v>1.2417994095571081</v>
      </c>
      <c r="I744" s="11">
        <v>0.103483284129759</v>
      </c>
      <c r="J744" s="12">
        <v>743</v>
      </c>
      <c r="K744">
        <f t="shared" si="46"/>
        <v>9025.3012771883932</v>
      </c>
      <c r="L744">
        <f t="shared" si="47"/>
        <v>6354.6551495181411</v>
      </c>
      <c r="M744" t="e">
        <f>IF(VLOOKUP(B744,Sheet1!$B$2:$G$553,6,FALSE)=0,"",L744)</f>
        <v>#N/A</v>
      </c>
      <c r="N744" t="e">
        <f>IF(VLOOKUP($B744,Sheet1!$C$2:$G$553,5,FALSE)=0,"",$L744)</f>
        <v>#N/A</v>
      </c>
      <c r="O744" t="e">
        <f>IF(VLOOKUP($B744,Sheet1!$D$2:$G$553,4,FALSE)=0,"",$L744)</f>
        <v>#N/A</v>
      </c>
      <c r="P744" t="e">
        <f>IF(VLOOKUP($B744,Sheet1!$E$2:$G$553,3,FALSE)=0,"",$L744)</f>
        <v>#N/A</v>
      </c>
      <c r="Q744" t="e">
        <f>IF(VLOOKUP($B744,Sheet1!$F$2:$G$553,2,FALSE)=0,"",$L744)</f>
        <v>#N/A</v>
      </c>
    </row>
    <row r="745" spans="1:17" x14ac:dyDescent="0.25">
      <c r="A745" s="4">
        <v>2338</v>
      </c>
      <c r="B745" s="7" t="s">
        <v>1044</v>
      </c>
      <c r="C745" s="8">
        <v>163341101</v>
      </c>
      <c r="D745" s="8" t="s">
        <v>1045</v>
      </c>
      <c r="E745" s="8">
        <v>40749.390278776598</v>
      </c>
      <c r="F745" s="8">
        <f t="shared" si="44"/>
        <v>25.325910676679054</v>
      </c>
      <c r="G745" s="5">
        <v>272</v>
      </c>
      <c r="H745" s="8">
        <f t="shared" si="45"/>
        <v>28.119146869228192</v>
      </c>
      <c r="I745" s="11">
        <v>0.10337921643098601</v>
      </c>
      <c r="J745" s="12">
        <v>744</v>
      </c>
      <c r="K745">
        <f t="shared" si="46"/>
        <v>9050.6271878650714</v>
      </c>
      <c r="L745">
        <f t="shared" si="47"/>
        <v>6326.5360026489125</v>
      </c>
      <c r="M745" t="e">
        <f>IF(VLOOKUP(B745,Sheet1!$B$2:$G$553,6,FALSE)=0,"",L745)</f>
        <v>#N/A</v>
      </c>
      <c r="N745" t="e">
        <f>IF(VLOOKUP($B745,Sheet1!$C$2:$G$553,5,FALSE)=0,"",$L745)</f>
        <v>#N/A</v>
      </c>
      <c r="O745" t="e">
        <f>IF(VLOOKUP($B745,Sheet1!$D$2:$G$553,4,FALSE)=0,"",$L745)</f>
        <v>#N/A</v>
      </c>
      <c r="P745" t="e">
        <f>IF(VLOOKUP($B745,Sheet1!$E$2:$G$553,3,FALSE)=0,"",$L745)</f>
        <v>#N/A</v>
      </c>
      <c r="Q745" t="e">
        <f>IF(VLOOKUP($B745,Sheet1!$F$2:$G$553,2,FALSE)=0,"",$L745)</f>
        <v>#N/A</v>
      </c>
    </row>
    <row r="746" spans="1:17" x14ac:dyDescent="0.25">
      <c r="A746" s="4">
        <v>1080</v>
      </c>
      <c r="B746" s="7" t="s">
        <v>1046</v>
      </c>
      <c r="C746" s="8">
        <v>152461103</v>
      </c>
      <c r="D746" s="8" t="s">
        <v>1047</v>
      </c>
      <c r="E746" s="8">
        <v>3450.7709588472699</v>
      </c>
      <c r="F746" s="8">
        <f t="shared" si="44"/>
        <v>2.1446680912661713</v>
      </c>
      <c r="G746" s="5">
        <v>56</v>
      </c>
      <c r="H746" s="8">
        <f t="shared" si="45"/>
        <v>5.7804324170182237</v>
      </c>
      <c r="I746" s="11">
        <v>0.103222007446754</v>
      </c>
      <c r="J746" s="12">
        <v>745</v>
      </c>
      <c r="K746">
        <f t="shared" si="46"/>
        <v>9052.7718559563382</v>
      </c>
      <c r="L746">
        <f t="shared" si="47"/>
        <v>6320.7555702318941</v>
      </c>
      <c r="M746" t="e">
        <f>IF(VLOOKUP(B746,Sheet1!$B$2:$G$553,6,FALSE)=0,"",L746)</f>
        <v>#N/A</v>
      </c>
      <c r="N746" t="e">
        <f>IF(VLOOKUP($B746,Sheet1!$C$2:$G$553,5,FALSE)=0,"",$L746)</f>
        <v>#N/A</v>
      </c>
      <c r="O746" t="e">
        <f>IF(VLOOKUP($B746,Sheet1!$D$2:$G$553,4,FALSE)=0,"",$L746)</f>
        <v>#N/A</v>
      </c>
      <c r="P746" t="e">
        <f>IF(VLOOKUP($B746,Sheet1!$E$2:$G$553,3,FALSE)=0,"",$L746)</f>
        <v>#N/A</v>
      </c>
      <c r="Q746" t="e">
        <f>IF(VLOOKUP($B746,Sheet1!$F$2:$G$553,2,FALSE)=0,"",$L746)</f>
        <v>#N/A</v>
      </c>
    </row>
    <row r="747" spans="1:17" x14ac:dyDescent="0.25">
      <c r="A747" s="4">
        <v>2572</v>
      </c>
      <c r="B747" s="7" t="s">
        <v>1048</v>
      </c>
      <c r="C747" s="8">
        <v>63591105</v>
      </c>
      <c r="D747" s="8" t="s">
        <v>76</v>
      </c>
      <c r="E747" s="8">
        <v>1255.36755698763</v>
      </c>
      <c r="F747" s="8">
        <f t="shared" si="44"/>
        <v>0.78021600807186453</v>
      </c>
      <c r="G747" s="5">
        <v>329</v>
      </c>
      <c r="H747" s="8">
        <f t="shared" si="45"/>
        <v>33.959091494094466</v>
      </c>
      <c r="I747" s="11">
        <v>0.10321912308235399</v>
      </c>
      <c r="J747" s="12">
        <v>746</v>
      </c>
      <c r="K747">
        <f t="shared" si="46"/>
        <v>9053.5520719644101</v>
      </c>
      <c r="L747">
        <f t="shared" si="47"/>
        <v>6286.7964787377996</v>
      </c>
      <c r="M747" t="e">
        <f>IF(VLOOKUP(B747,Sheet1!$B$2:$G$553,6,FALSE)=0,"",L747)</f>
        <v>#N/A</v>
      </c>
      <c r="N747" t="e">
        <f>IF(VLOOKUP($B747,Sheet1!$C$2:$G$553,5,FALSE)=0,"",$L747)</f>
        <v>#N/A</v>
      </c>
      <c r="O747" t="e">
        <f>IF(VLOOKUP($B747,Sheet1!$D$2:$G$553,4,FALSE)=0,"",$L747)</f>
        <v>#N/A</v>
      </c>
      <c r="P747" t="e">
        <f>IF(VLOOKUP($B747,Sheet1!$E$2:$G$553,3,FALSE)=0,"",$L747)</f>
        <v>#N/A</v>
      </c>
      <c r="Q747" t="e">
        <f>IF(VLOOKUP($B747,Sheet1!$F$2:$G$553,2,FALSE)=0,"",$L747)</f>
        <v>#N/A</v>
      </c>
    </row>
    <row r="748" spans="1:17" x14ac:dyDescent="0.25">
      <c r="A748" s="4">
        <v>10829</v>
      </c>
      <c r="B748" s="7" t="s">
        <v>1049</v>
      </c>
      <c r="C748" s="8">
        <v>82831109</v>
      </c>
      <c r="D748" s="8" t="s">
        <v>1050</v>
      </c>
      <c r="E748" s="8">
        <v>72.101477183319105</v>
      </c>
      <c r="F748" s="8">
        <f t="shared" si="44"/>
        <v>4.4811359343268554E-2</v>
      </c>
      <c r="G748" s="5">
        <v>3</v>
      </c>
      <c r="H748" s="8">
        <f t="shared" si="45"/>
        <v>0.307710059391399</v>
      </c>
      <c r="I748" s="11">
        <v>0.102570019797133</v>
      </c>
      <c r="J748" s="12">
        <v>747</v>
      </c>
      <c r="K748">
        <f t="shared" si="46"/>
        <v>9053.596883323753</v>
      </c>
      <c r="L748">
        <f t="shared" si="47"/>
        <v>6286.4887686784086</v>
      </c>
      <c r="M748" t="e">
        <f>IF(VLOOKUP(B748,Sheet1!$B$2:$G$553,6,FALSE)=0,"",L748)</f>
        <v>#N/A</v>
      </c>
      <c r="N748" t="e">
        <f>IF(VLOOKUP($B748,Sheet1!$C$2:$G$553,5,FALSE)=0,"",$L748)</f>
        <v>#N/A</v>
      </c>
      <c r="O748" t="e">
        <f>IF(VLOOKUP($B748,Sheet1!$D$2:$G$553,4,FALSE)=0,"",$L748)</f>
        <v>#N/A</v>
      </c>
      <c r="P748" t="e">
        <f>IF(VLOOKUP($B748,Sheet1!$E$2:$G$553,3,FALSE)=0,"",$L748)</f>
        <v>#N/A</v>
      </c>
      <c r="Q748" t="e">
        <f>IF(VLOOKUP($B748,Sheet1!$F$2:$G$553,2,FALSE)=0,"",$L748)</f>
        <v>#N/A</v>
      </c>
    </row>
    <row r="749" spans="1:17" x14ac:dyDescent="0.25">
      <c r="A749" s="4">
        <v>9526</v>
      </c>
      <c r="B749" s="7" t="s">
        <v>1051</v>
      </c>
      <c r="C749" s="8">
        <v>153741101</v>
      </c>
      <c r="D749" s="8" t="s">
        <v>316</v>
      </c>
      <c r="E749" s="8">
        <v>11314.1037683049</v>
      </c>
      <c r="F749" s="8">
        <f t="shared" si="44"/>
        <v>7.0317611984492849</v>
      </c>
      <c r="G749" s="5">
        <v>81</v>
      </c>
      <c r="H749" s="8">
        <f t="shared" si="45"/>
        <v>8.2855321649233282</v>
      </c>
      <c r="I749" s="11">
        <v>0.10229052055460899</v>
      </c>
      <c r="J749" s="12">
        <v>748</v>
      </c>
      <c r="K749">
        <f t="shared" si="46"/>
        <v>9060.6286445222031</v>
      </c>
      <c r="L749">
        <f t="shared" si="47"/>
        <v>6278.2032365134855</v>
      </c>
      <c r="M749" t="e">
        <f>IF(VLOOKUP(B749,Sheet1!$B$2:$G$553,6,FALSE)=0,"",L749)</f>
        <v>#N/A</v>
      </c>
      <c r="N749" t="e">
        <f>IF(VLOOKUP($B749,Sheet1!$C$2:$G$553,5,FALSE)=0,"",$L749)</f>
        <v>#N/A</v>
      </c>
      <c r="O749" t="e">
        <f>IF(VLOOKUP($B749,Sheet1!$D$2:$G$553,4,FALSE)=0,"",$L749)</f>
        <v>#N/A</v>
      </c>
      <c r="P749" t="e">
        <f>IF(VLOOKUP($B749,Sheet1!$E$2:$G$553,3,FALSE)=0,"",$L749)</f>
        <v>#N/A</v>
      </c>
      <c r="Q749" t="e">
        <f>IF(VLOOKUP($B749,Sheet1!$F$2:$G$553,2,FALSE)=0,"",$L749)</f>
        <v>#N/A</v>
      </c>
    </row>
    <row r="750" spans="1:17" x14ac:dyDescent="0.25">
      <c r="A750" s="4">
        <v>4686</v>
      </c>
      <c r="B750" s="7" t="s">
        <v>1052</v>
      </c>
      <c r="C750" s="8">
        <v>102781101</v>
      </c>
      <c r="D750" s="8" t="s">
        <v>39</v>
      </c>
      <c r="E750" s="8">
        <v>25107.519636401601</v>
      </c>
      <c r="F750" s="8">
        <f t="shared" si="44"/>
        <v>15.604424882785333</v>
      </c>
      <c r="G750" s="5">
        <v>136</v>
      </c>
      <c r="H750" s="8">
        <f t="shared" si="45"/>
        <v>13.902510622854143</v>
      </c>
      <c r="I750" s="11">
        <v>0.10222434281510399</v>
      </c>
      <c r="J750" s="12">
        <v>749</v>
      </c>
      <c r="K750">
        <f t="shared" si="46"/>
        <v>9076.2330694049888</v>
      </c>
      <c r="L750">
        <f t="shared" si="47"/>
        <v>6264.3007258906318</v>
      </c>
      <c r="M750" t="e">
        <f>IF(VLOOKUP(B750,Sheet1!$B$2:$G$553,6,FALSE)=0,"",L750)</f>
        <v>#N/A</v>
      </c>
      <c r="N750" t="e">
        <f>IF(VLOOKUP($B750,Sheet1!$C$2:$G$553,5,FALSE)=0,"",$L750)</f>
        <v>#N/A</v>
      </c>
      <c r="O750" t="e">
        <f>IF(VLOOKUP($B750,Sheet1!$D$2:$G$553,4,FALSE)=0,"",$L750)</f>
        <v>#N/A</v>
      </c>
      <c r="P750" t="e">
        <f>IF(VLOOKUP($B750,Sheet1!$E$2:$G$553,3,FALSE)=0,"",$L750)</f>
        <v>#N/A</v>
      </c>
      <c r="Q750" t="e">
        <f>IF(VLOOKUP($B750,Sheet1!$F$2:$G$553,2,FALSE)=0,"",$L750)</f>
        <v>#N/A</v>
      </c>
    </row>
    <row r="751" spans="1:17" x14ac:dyDescent="0.25">
      <c r="A751" s="4">
        <v>2703</v>
      </c>
      <c r="B751" s="7" t="s">
        <v>1053</v>
      </c>
      <c r="C751" s="8">
        <v>42271105</v>
      </c>
      <c r="D751" s="8" t="s">
        <v>988</v>
      </c>
      <c r="E751" s="8">
        <v>27701.0415001607</v>
      </c>
      <c r="F751" s="8">
        <f t="shared" si="44"/>
        <v>17.216309198359664</v>
      </c>
      <c r="G751" s="5">
        <v>206</v>
      </c>
      <c r="H751" s="8">
        <f t="shared" si="45"/>
        <v>21.051492430251997</v>
      </c>
      <c r="I751" s="11">
        <v>0.102191710826466</v>
      </c>
      <c r="J751" s="12">
        <v>750</v>
      </c>
      <c r="K751">
        <f t="shared" si="46"/>
        <v>9093.449378603349</v>
      </c>
      <c r="L751">
        <f t="shared" si="47"/>
        <v>6243.2492334603794</v>
      </c>
      <c r="M751" t="e">
        <f>IF(VLOOKUP(B751,Sheet1!$B$2:$G$553,6,FALSE)=0,"",L751)</f>
        <v>#N/A</v>
      </c>
      <c r="N751" t="e">
        <f>IF(VLOOKUP($B751,Sheet1!$C$2:$G$553,5,FALSE)=0,"",$L751)</f>
        <v>#N/A</v>
      </c>
      <c r="O751" t="e">
        <f>IF(VLOOKUP($B751,Sheet1!$D$2:$G$553,4,FALSE)=0,"",$L751)</f>
        <v>#N/A</v>
      </c>
      <c r="P751" t="e">
        <f>IF(VLOOKUP($B751,Sheet1!$E$2:$G$553,3,FALSE)=0,"",$L751)</f>
        <v>#N/A</v>
      </c>
      <c r="Q751" t="e">
        <f>IF(VLOOKUP($B751,Sheet1!$F$2:$G$553,2,FALSE)=0,"",$L751)</f>
        <v>#N/A</v>
      </c>
    </row>
    <row r="752" spans="1:17" x14ac:dyDescent="0.25">
      <c r="A752" s="4">
        <v>261</v>
      </c>
      <c r="B752" s="7" t="s">
        <v>1054</v>
      </c>
      <c r="C752" s="8">
        <v>103091102</v>
      </c>
      <c r="D752" s="8" t="s">
        <v>420</v>
      </c>
      <c r="E752" s="8">
        <v>14615.318366822699</v>
      </c>
      <c r="F752" s="8">
        <f t="shared" si="44"/>
        <v>9.0834794075964567</v>
      </c>
      <c r="G752" s="5">
        <v>83</v>
      </c>
      <c r="H752" s="8">
        <f t="shared" si="45"/>
        <v>8.4580998423712614</v>
      </c>
      <c r="I752" s="11">
        <v>0.101904817377967</v>
      </c>
      <c r="J752" s="12">
        <v>751</v>
      </c>
      <c r="K752">
        <f t="shared" si="46"/>
        <v>9102.5328580109453</v>
      </c>
      <c r="L752">
        <f t="shared" si="47"/>
        <v>6234.7911336180077</v>
      </c>
      <c r="M752" t="e">
        <f>IF(VLOOKUP(B752,Sheet1!$B$2:$G$553,6,FALSE)=0,"",L752)</f>
        <v>#N/A</v>
      </c>
      <c r="N752" t="e">
        <f>IF(VLOOKUP($B752,Sheet1!$C$2:$G$553,5,FALSE)=0,"",$L752)</f>
        <v>#N/A</v>
      </c>
      <c r="O752" t="e">
        <f>IF(VLOOKUP($B752,Sheet1!$D$2:$G$553,4,FALSE)=0,"",$L752)</f>
        <v>#N/A</v>
      </c>
      <c r="P752" t="e">
        <f>IF(VLOOKUP($B752,Sheet1!$E$2:$G$553,3,FALSE)=0,"",$L752)</f>
        <v>#N/A</v>
      </c>
      <c r="Q752" t="e">
        <f>IF(VLOOKUP($B752,Sheet1!$F$2:$G$553,2,FALSE)=0,"",$L752)</f>
        <v>#N/A</v>
      </c>
    </row>
    <row r="753" spans="1:17" x14ac:dyDescent="0.25">
      <c r="A753" s="4">
        <v>6202</v>
      </c>
      <c r="B753" s="7" t="s">
        <v>1055</v>
      </c>
      <c r="C753" s="8">
        <v>254432104</v>
      </c>
      <c r="D753" s="8" t="s">
        <v>49</v>
      </c>
      <c r="E753" s="8">
        <v>7749.0513302211002</v>
      </c>
      <c r="F753" s="8">
        <f t="shared" si="44"/>
        <v>4.8160667061660041</v>
      </c>
      <c r="G753" s="5">
        <v>148</v>
      </c>
      <c r="H753" s="8">
        <f t="shared" si="45"/>
        <v>15.079039388050724</v>
      </c>
      <c r="I753" s="11">
        <v>0.101885401270613</v>
      </c>
      <c r="J753" s="12">
        <v>752</v>
      </c>
      <c r="K753">
        <f t="shared" si="46"/>
        <v>9107.348924717111</v>
      </c>
      <c r="L753">
        <f t="shared" si="47"/>
        <v>6219.7120942299571</v>
      </c>
      <c r="M753" t="e">
        <f>IF(VLOOKUP(B753,Sheet1!$B$2:$G$553,6,FALSE)=0,"",L753)</f>
        <v>#N/A</v>
      </c>
      <c r="N753" t="e">
        <f>IF(VLOOKUP($B753,Sheet1!$C$2:$G$553,5,FALSE)=0,"",$L753)</f>
        <v>#N/A</v>
      </c>
      <c r="O753" t="e">
        <f>IF(VLOOKUP($B753,Sheet1!$D$2:$G$553,4,FALSE)=0,"",$L753)</f>
        <v>#N/A</v>
      </c>
      <c r="P753" t="e">
        <f>IF(VLOOKUP($B753,Sheet1!$E$2:$G$553,3,FALSE)=0,"",$L753)</f>
        <v>#N/A</v>
      </c>
      <c r="Q753" t="e">
        <f>IF(VLOOKUP($B753,Sheet1!$F$2:$G$553,2,FALSE)=0,"",$L753)</f>
        <v>#N/A</v>
      </c>
    </row>
    <row r="754" spans="1:17" x14ac:dyDescent="0.25">
      <c r="A754" s="4">
        <v>10164</v>
      </c>
      <c r="B754" s="7" t="s">
        <v>1056</v>
      </c>
      <c r="C754" s="8">
        <v>43411101</v>
      </c>
      <c r="D754" s="8" t="s">
        <v>529</v>
      </c>
      <c r="E754" s="8">
        <v>1908.1944024391501</v>
      </c>
      <c r="F754" s="8">
        <f t="shared" si="44"/>
        <v>1.1859505297943753</v>
      </c>
      <c r="G754" s="5">
        <v>22</v>
      </c>
      <c r="H754" s="8">
        <f t="shared" si="45"/>
        <v>2.2397507317088641</v>
      </c>
      <c r="I754" s="11">
        <v>0.101806851441312</v>
      </c>
      <c r="J754" s="12">
        <v>753</v>
      </c>
      <c r="K754">
        <f t="shared" si="46"/>
        <v>9108.5348752469054</v>
      </c>
      <c r="L754">
        <f t="shared" si="47"/>
        <v>6217.4723434982479</v>
      </c>
      <c r="M754" t="e">
        <f>IF(VLOOKUP(B754,Sheet1!$B$2:$G$553,6,FALSE)=0,"",L754)</f>
        <v>#N/A</v>
      </c>
      <c r="N754" t="e">
        <f>IF(VLOOKUP($B754,Sheet1!$C$2:$G$553,5,FALSE)=0,"",$L754)</f>
        <v>#N/A</v>
      </c>
      <c r="O754" t="e">
        <f>IF(VLOOKUP($B754,Sheet1!$D$2:$G$553,4,FALSE)=0,"",$L754)</f>
        <v>#N/A</v>
      </c>
      <c r="P754" t="e">
        <f>IF(VLOOKUP($B754,Sheet1!$E$2:$G$553,3,FALSE)=0,"",$L754)</f>
        <v>#N/A</v>
      </c>
      <c r="Q754" t="e">
        <f>IF(VLOOKUP($B754,Sheet1!$F$2:$G$553,2,FALSE)=0,"",$L754)</f>
        <v>#N/A</v>
      </c>
    </row>
    <row r="755" spans="1:17" x14ac:dyDescent="0.25">
      <c r="A755" s="4">
        <v>10372</v>
      </c>
      <c r="B755" s="7" t="s">
        <v>1057</v>
      </c>
      <c r="C755" s="8">
        <v>42821102</v>
      </c>
      <c r="D755" s="8" t="s">
        <v>72</v>
      </c>
      <c r="E755" s="8">
        <v>242.39899920856701</v>
      </c>
      <c r="F755" s="8">
        <f t="shared" si="44"/>
        <v>0.15065195724584649</v>
      </c>
      <c r="G755" s="5">
        <v>8</v>
      </c>
      <c r="H755" s="8">
        <f t="shared" si="45"/>
        <v>0.81300912724071195</v>
      </c>
      <c r="I755" s="11">
        <v>0.10162614090508899</v>
      </c>
      <c r="J755" s="12">
        <v>754</v>
      </c>
      <c r="K755">
        <f t="shared" si="46"/>
        <v>9108.6855272041521</v>
      </c>
      <c r="L755">
        <f t="shared" si="47"/>
        <v>6216.6593343710074</v>
      </c>
      <c r="M755" t="e">
        <f>IF(VLOOKUP(B755,Sheet1!$B$2:$G$553,6,FALSE)=0,"",L755)</f>
        <v>#N/A</v>
      </c>
      <c r="N755" t="e">
        <f>IF(VLOOKUP($B755,Sheet1!$C$2:$G$553,5,FALSE)=0,"",$L755)</f>
        <v>#N/A</v>
      </c>
      <c r="O755" t="e">
        <f>IF(VLOOKUP($B755,Sheet1!$D$2:$G$553,4,FALSE)=0,"",$L755)</f>
        <v>#N/A</v>
      </c>
      <c r="P755" t="e">
        <f>IF(VLOOKUP($B755,Sheet1!$E$2:$G$553,3,FALSE)=0,"",$L755)</f>
        <v>#N/A</v>
      </c>
      <c r="Q755" t="e">
        <f>IF(VLOOKUP($B755,Sheet1!$F$2:$G$553,2,FALSE)=0,"",$L755)</f>
        <v>#N/A</v>
      </c>
    </row>
    <row r="756" spans="1:17" x14ac:dyDescent="0.25">
      <c r="A756" s="4">
        <v>10615</v>
      </c>
      <c r="B756" s="7" t="s">
        <v>1058</v>
      </c>
      <c r="C756" s="8">
        <v>43201102</v>
      </c>
      <c r="D756" s="8" t="s">
        <v>53</v>
      </c>
      <c r="E756" s="8">
        <v>957.30270673537404</v>
      </c>
      <c r="F756" s="8">
        <f t="shared" si="44"/>
        <v>0.5949674995247819</v>
      </c>
      <c r="G756" s="5">
        <v>10</v>
      </c>
      <c r="H756" s="8">
        <f t="shared" si="45"/>
        <v>1.0115788215747499</v>
      </c>
      <c r="I756" s="11">
        <v>0.101157882157475</v>
      </c>
      <c r="J756" s="12">
        <v>755</v>
      </c>
      <c r="K756">
        <f t="shared" si="46"/>
        <v>9109.2804947036766</v>
      </c>
      <c r="L756">
        <f t="shared" si="47"/>
        <v>6215.647755549433</v>
      </c>
      <c r="M756" t="e">
        <f>IF(VLOOKUP(B756,Sheet1!$B$2:$G$553,6,FALSE)=0,"",L756)</f>
        <v>#N/A</v>
      </c>
      <c r="N756" t="e">
        <f>IF(VLOOKUP($B756,Sheet1!$C$2:$G$553,5,FALSE)=0,"",$L756)</f>
        <v>#N/A</v>
      </c>
      <c r="O756" t="e">
        <f>IF(VLOOKUP($B756,Sheet1!$D$2:$G$553,4,FALSE)=0,"",$L756)</f>
        <v>#N/A</v>
      </c>
      <c r="P756" t="e">
        <f>IF(VLOOKUP($B756,Sheet1!$E$2:$G$553,3,FALSE)=0,"",$L756)</f>
        <v>#N/A</v>
      </c>
      <c r="Q756" t="e">
        <f>IF(VLOOKUP($B756,Sheet1!$F$2:$G$553,2,FALSE)=0,"",$L756)</f>
        <v>#N/A</v>
      </c>
    </row>
    <row r="757" spans="1:17" x14ac:dyDescent="0.25">
      <c r="A757" s="4">
        <v>10097</v>
      </c>
      <c r="B757" s="7" t="s">
        <v>1059</v>
      </c>
      <c r="C757" s="8">
        <v>192221102</v>
      </c>
      <c r="D757" s="8" t="s">
        <v>788</v>
      </c>
      <c r="E757" s="8">
        <v>8009.5026436896596</v>
      </c>
      <c r="F757" s="8">
        <f t="shared" si="44"/>
        <v>4.9779382496517464</v>
      </c>
      <c r="G757" s="5">
        <v>27</v>
      </c>
      <c r="H757" s="8">
        <f t="shared" si="45"/>
        <v>2.7275365500015329</v>
      </c>
      <c r="I757" s="11">
        <v>0.101019872222279</v>
      </c>
      <c r="J757" s="12">
        <v>756</v>
      </c>
      <c r="K757">
        <f t="shared" si="46"/>
        <v>9114.2584329533292</v>
      </c>
      <c r="L757">
        <f t="shared" si="47"/>
        <v>6212.9202189994312</v>
      </c>
      <c r="M757" t="e">
        <f>IF(VLOOKUP(B757,Sheet1!$B$2:$G$553,6,FALSE)=0,"",L757)</f>
        <v>#N/A</v>
      </c>
      <c r="N757" t="e">
        <f>IF(VLOOKUP($B757,Sheet1!$C$2:$G$553,5,FALSE)=0,"",$L757)</f>
        <v>#N/A</v>
      </c>
      <c r="O757" t="e">
        <f>IF(VLOOKUP($B757,Sheet1!$D$2:$G$553,4,FALSE)=0,"",$L757)</f>
        <v>#N/A</v>
      </c>
      <c r="P757" t="e">
        <f>IF(VLOOKUP($B757,Sheet1!$E$2:$G$553,3,FALSE)=0,"",$L757)</f>
        <v>#N/A</v>
      </c>
      <c r="Q757" t="e">
        <f>IF(VLOOKUP($B757,Sheet1!$F$2:$G$553,2,FALSE)=0,"",$L757)</f>
        <v>#N/A</v>
      </c>
    </row>
    <row r="758" spans="1:17" x14ac:dyDescent="0.25">
      <c r="A758" s="4">
        <v>2214</v>
      </c>
      <c r="B758" s="7" t="s">
        <v>1060</v>
      </c>
      <c r="C758" s="8">
        <v>43051101</v>
      </c>
      <c r="D758" s="8" t="s">
        <v>802</v>
      </c>
      <c r="E758" s="8">
        <v>12170.4858216545</v>
      </c>
      <c r="F758" s="8">
        <f t="shared" si="44"/>
        <v>7.5640061041979489</v>
      </c>
      <c r="G758" s="5">
        <v>76</v>
      </c>
      <c r="H758" s="8">
        <f t="shared" si="45"/>
        <v>7.6764573615204679</v>
      </c>
      <c r="I758" s="11">
        <v>0.10100601791474299</v>
      </c>
      <c r="J758" s="12">
        <v>757</v>
      </c>
      <c r="K758">
        <f t="shared" si="46"/>
        <v>9121.8224390575269</v>
      </c>
      <c r="L758">
        <f t="shared" si="47"/>
        <v>6205.2437616379111</v>
      </c>
      <c r="M758">
        <f>IF(VLOOKUP(B758,Sheet1!$B$2:$G$553,6,FALSE)=0,"",L758)</f>
        <v>6205.2437616379111</v>
      </c>
      <c r="N758" t="e">
        <f>IF(VLOOKUP($B758,Sheet1!$C$2:$G$553,5,FALSE)=0,"",$L758)</f>
        <v>#N/A</v>
      </c>
      <c r="O758" t="e">
        <f>IF(VLOOKUP($B758,Sheet1!$D$2:$G$553,4,FALSE)=0,"",$L758)</f>
        <v>#N/A</v>
      </c>
      <c r="P758" t="e">
        <f>IF(VLOOKUP($B758,Sheet1!$E$2:$G$553,3,FALSE)=0,"",$L758)</f>
        <v>#N/A</v>
      </c>
      <c r="Q758" t="e">
        <f>IF(VLOOKUP($B758,Sheet1!$F$2:$G$553,2,FALSE)=0,"",$L758)</f>
        <v>#N/A</v>
      </c>
    </row>
    <row r="759" spans="1:17" x14ac:dyDescent="0.25">
      <c r="A759" s="4">
        <v>2869</v>
      </c>
      <c r="B759" s="7" t="s">
        <v>1061</v>
      </c>
      <c r="C759" s="8">
        <v>153132101</v>
      </c>
      <c r="D759" s="8" t="s">
        <v>447</v>
      </c>
      <c r="E759" s="8">
        <v>73649.878866184998</v>
      </c>
      <c r="F759" s="8">
        <f t="shared" si="44"/>
        <v>45.773697244366062</v>
      </c>
      <c r="G759" s="5">
        <v>459</v>
      </c>
      <c r="H759" s="8">
        <f t="shared" si="45"/>
        <v>46.300658455757919</v>
      </c>
      <c r="I759" s="11">
        <v>0.100872894239124</v>
      </c>
      <c r="J759" s="12">
        <v>758</v>
      </c>
      <c r="K759">
        <f t="shared" si="46"/>
        <v>9167.5961363018923</v>
      </c>
      <c r="L759">
        <f t="shared" si="47"/>
        <v>6158.9431031821532</v>
      </c>
      <c r="M759" t="e">
        <f>IF(VLOOKUP(B759,Sheet1!$B$2:$G$553,6,FALSE)=0,"",L759)</f>
        <v>#N/A</v>
      </c>
      <c r="N759" t="e">
        <f>IF(VLOOKUP($B759,Sheet1!$C$2:$G$553,5,FALSE)=0,"",$L759)</f>
        <v>#N/A</v>
      </c>
      <c r="O759" t="e">
        <f>IF(VLOOKUP($B759,Sheet1!$D$2:$G$553,4,FALSE)=0,"",$L759)</f>
        <v>#N/A</v>
      </c>
      <c r="P759" t="e">
        <f>IF(VLOOKUP($B759,Sheet1!$E$2:$G$553,3,FALSE)=0,"",$L759)</f>
        <v>#N/A</v>
      </c>
      <c r="Q759" t="e">
        <f>IF(VLOOKUP($B759,Sheet1!$F$2:$G$553,2,FALSE)=0,"",$L759)</f>
        <v>#N/A</v>
      </c>
    </row>
    <row r="760" spans="1:17" x14ac:dyDescent="0.25">
      <c r="A760" s="4">
        <v>2918</v>
      </c>
      <c r="B760" s="7" t="s">
        <v>1062</v>
      </c>
      <c r="C760" s="8">
        <v>103441103</v>
      </c>
      <c r="D760" s="8" t="s">
        <v>846</v>
      </c>
      <c r="E760" s="8">
        <v>2907.1070020380798</v>
      </c>
      <c r="F760" s="8">
        <f t="shared" si="44"/>
        <v>1.8067787458285145</v>
      </c>
      <c r="G760" s="5">
        <v>94</v>
      </c>
      <c r="H760" s="8">
        <f t="shared" si="45"/>
        <v>9.4715367263933903</v>
      </c>
      <c r="I760" s="11">
        <v>0.100761029004185</v>
      </c>
      <c r="J760" s="12">
        <v>759</v>
      </c>
      <c r="K760">
        <f t="shared" si="46"/>
        <v>9169.4029150477199</v>
      </c>
      <c r="L760">
        <f t="shared" si="47"/>
        <v>6149.4715664557598</v>
      </c>
      <c r="M760" t="e">
        <f>IF(VLOOKUP(B760,Sheet1!$B$2:$G$553,6,FALSE)=0,"",L760)</f>
        <v>#N/A</v>
      </c>
      <c r="N760" t="e">
        <f>IF(VLOOKUP($B760,Sheet1!$C$2:$G$553,5,FALSE)=0,"",$L760)</f>
        <v>#N/A</v>
      </c>
      <c r="O760" t="e">
        <f>IF(VLOOKUP($B760,Sheet1!$D$2:$G$553,4,FALSE)=0,"",$L760)</f>
        <v>#N/A</v>
      </c>
      <c r="P760" t="e">
        <f>IF(VLOOKUP($B760,Sheet1!$E$2:$G$553,3,FALSE)=0,"",$L760)</f>
        <v>#N/A</v>
      </c>
      <c r="Q760" t="e">
        <f>IF(VLOOKUP($B760,Sheet1!$F$2:$G$553,2,FALSE)=0,"",$L760)</f>
        <v>#N/A</v>
      </c>
    </row>
    <row r="761" spans="1:17" x14ac:dyDescent="0.25">
      <c r="A761" s="4">
        <v>8434</v>
      </c>
      <c r="B761" s="7" t="s">
        <v>1063</v>
      </c>
      <c r="C761" s="8">
        <v>42851121</v>
      </c>
      <c r="D761" s="8" t="s">
        <v>555</v>
      </c>
      <c r="E761" s="8">
        <v>31553.8481901427</v>
      </c>
      <c r="F761" s="8">
        <f t="shared" si="44"/>
        <v>19.610844120660474</v>
      </c>
      <c r="G761" s="5">
        <v>107</v>
      </c>
      <c r="H761" s="8">
        <f t="shared" si="45"/>
        <v>10.771306096501988</v>
      </c>
      <c r="I761" s="11">
        <v>0.10066641211684101</v>
      </c>
      <c r="J761" s="12">
        <v>760</v>
      </c>
      <c r="K761">
        <f t="shared" si="46"/>
        <v>9189.0137591683797</v>
      </c>
      <c r="L761">
        <f t="shared" si="47"/>
        <v>6138.7002603592582</v>
      </c>
      <c r="M761" t="e">
        <f>IF(VLOOKUP(B761,Sheet1!$B$2:$G$553,6,FALSE)=0,"",L761)</f>
        <v>#N/A</v>
      </c>
      <c r="N761" t="e">
        <f>IF(VLOOKUP($B761,Sheet1!$C$2:$G$553,5,FALSE)=0,"",$L761)</f>
        <v>#N/A</v>
      </c>
      <c r="O761" t="e">
        <f>IF(VLOOKUP($B761,Sheet1!$D$2:$G$553,4,FALSE)=0,"",$L761)</f>
        <v>#N/A</v>
      </c>
      <c r="P761" t="e">
        <f>IF(VLOOKUP($B761,Sheet1!$E$2:$G$553,3,FALSE)=0,"",$L761)</f>
        <v>#N/A</v>
      </c>
      <c r="Q761" t="e">
        <f>IF(VLOOKUP($B761,Sheet1!$F$2:$G$553,2,FALSE)=0,"",$L761)</f>
        <v>#N/A</v>
      </c>
    </row>
    <row r="762" spans="1:17" x14ac:dyDescent="0.25">
      <c r="A762" s="4">
        <v>9462</v>
      </c>
      <c r="B762" s="7" t="s">
        <v>1064</v>
      </c>
      <c r="C762" s="8">
        <v>252192101</v>
      </c>
      <c r="D762" s="8" t="s">
        <v>517</v>
      </c>
      <c r="E762" s="8">
        <v>3187.4940657104598</v>
      </c>
      <c r="F762" s="8">
        <f t="shared" si="44"/>
        <v>1.9810404386019016</v>
      </c>
      <c r="G762" s="5">
        <v>11</v>
      </c>
      <c r="H762" s="8">
        <f t="shared" si="45"/>
        <v>1.1057395399960579</v>
      </c>
      <c r="I762" s="11">
        <v>0.100521776363278</v>
      </c>
      <c r="J762" s="12">
        <v>761</v>
      </c>
      <c r="K762">
        <f t="shared" si="46"/>
        <v>9190.9947996069823</v>
      </c>
      <c r="L762">
        <f t="shared" si="47"/>
        <v>6137.5945208192625</v>
      </c>
      <c r="M762" t="e">
        <f>IF(VLOOKUP(B762,Sheet1!$B$2:$G$553,6,FALSE)=0,"",L762)</f>
        <v>#N/A</v>
      </c>
      <c r="N762" t="e">
        <f>IF(VLOOKUP($B762,Sheet1!$C$2:$G$553,5,FALSE)=0,"",$L762)</f>
        <v>#N/A</v>
      </c>
      <c r="O762" t="e">
        <f>IF(VLOOKUP($B762,Sheet1!$D$2:$G$553,4,FALSE)=0,"",$L762)</f>
        <v>#N/A</v>
      </c>
      <c r="P762" t="e">
        <f>IF(VLOOKUP($B762,Sheet1!$E$2:$G$553,3,FALSE)=0,"",$L762)</f>
        <v>#N/A</v>
      </c>
      <c r="Q762" t="e">
        <f>IF(VLOOKUP($B762,Sheet1!$F$2:$G$553,2,FALSE)=0,"",$L762)</f>
        <v>#N/A</v>
      </c>
    </row>
    <row r="763" spans="1:17" x14ac:dyDescent="0.25">
      <c r="A763" s="4">
        <v>3132</v>
      </c>
      <c r="B763" s="7" t="s">
        <v>1065</v>
      </c>
      <c r="C763" s="8">
        <v>83242105</v>
      </c>
      <c r="D763" s="8" t="s">
        <v>659</v>
      </c>
      <c r="E763" s="8">
        <v>2160.8095681615901</v>
      </c>
      <c r="F763" s="8">
        <f t="shared" si="44"/>
        <v>1.3429518757996208</v>
      </c>
      <c r="G763" s="5">
        <v>53</v>
      </c>
      <c r="H763" s="8">
        <f t="shared" si="45"/>
        <v>5.3193760233436178</v>
      </c>
      <c r="I763" s="11">
        <v>0.100365585346106</v>
      </c>
      <c r="J763" s="12">
        <v>762</v>
      </c>
      <c r="K763">
        <f t="shared" si="46"/>
        <v>9192.3377514827826</v>
      </c>
      <c r="L763">
        <f t="shared" si="47"/>
        <v>6132.275144795919</v>
      </c>
      <c r="M763" t="e">
        <f>IF(VLOOKUP(B763,Sheet1!$B$2:$G$553,6,FALSE)=0,"",L763)</f>
        <v>#N/A</v>
      </c>
      <c r="N763" t="e">
        <f>IF(VLOOKUP($B763,Sheet1!$C$2:$G$553,5,FALSE)=0,"",$L763)</f>
        <v>#N/A</v>
      </c>
      <c r="O763" t="e">
        <f>IF(VLOOKUP($B763,Sheet1!$D$2:$G$553,4,FALSE)=0,"",$L763)</f>
        <v>#N/A</v>
      </c>
      <c r="P763" t="e">
        <f>IF(VLOOKUP($B763,Sheet1!$E$2:$G$553,3,FALSE)=0,"",$L763)</f>
        <v>#N/A</v>
      </c>
      <c r="Q763" t="e">
        <f>IF(VLOOKUP($B763,Sheet1!$F$2:$G$553,2,FALSE)=0,"",$L763)</f>
        <v>#N/A</v>
      </c>
    </row>
    <row r="764" spans="1:17" x14ac:dyDescent="0.25">
      <c r="A764" s="4">
        <v>10415</v>
      </c>
      <c r="B764" s="7" t="s">
        <v>1066</v>
      </c>
      <c r="C764" s="8">
        <v>182631103</v>
      </c>
      <c r="D764" s="8" t="s">
        <v>593</v>
      </c>
      <c r="E764" s="8">
        <v>915.67060909913403</v>
      </c>
      <c r="F764" s="8">
        <f t="shared" si="44"/>
        <v>0.56909298265949904</v>
      </c>
      <c r="G764" s="5">
        <v>12</v>
      </c>
      <c r="H764" s="8">
        <f t="shared" si="45"/>
        <v>1.203515014845048</v>
      </c>
      <c r="I764" s="11">
        <v>0.100292917903754</v>
      </c>
      <c r="J764" s="12">
        <v>763</v>
      </c>
      <c r="K764">
        <f t="shared" si="46"/>
        <v>9192.9068444654422</v>
      </c>
      <c r="L764">
        <f t="shared" si="47"/>
        <v>6131.0716297810741</v>
      </c>
      <c r="M764" t="e">
        <f>IF(VLOOKUP(B764,Sheet1!$B$2:$G$553,6,FALSE)=0,"",L764)</f>
        <v>#N/A</v>
      </c>
      <c r="N764" t="e">
        <f>IF(VLOOKUP($B764,Sheet1!$C$2:$G$553,5,FALSE)=0,"",$L764)</f>
        <v>#N/A</v>
      </c>
      <c r="O764" t="e">
        <f>IF(VLOOKUP($B764,Sheet1!$D$2:$G$553,4,FALSE)=0,"",$L764)</f>
        <v>#N/A</v>
      </c>
      <c r="P764" t="e">
        <f>IF(VLOOKUP($B764,Sheet1!$E$2:$G$553,3,FALSE)=0,"",$L764)</f>
        <v>#N/A</v>
      </c>
      <c r="Q764" t="e">
        <f>IF(VLOOKUP($B764,Sheet1!$F$2:$G$553,2,FALSE)=0,"",$L764)</f>
        <v>#N/A</v>
      </c>
    </row>
    <row r="765" spans="1:17" x14ac:dyDescent="0.25">
      <c r="A765" s="4">
        <v>800</v>
      </c>
      <c r="B765" s="7" t="s">
        <v>1067</v>
      </c>
      <c r="C765" s="8">
        <v>153132102</v>
      </c>
      <c r="D765" s="8" t="s">
        <v>742</v>
      </c>
      <c r="E765" s="8">
        <v>67054.867197721207</v>
      </c>
      <c r="F765" s="8">
        <f t="shared" si="44"/>
        <v>41.674870850044258</v>
      </c>
      <c r="G765" s="5">
        <v>450</v>
      </c>
      <c r="H765" s="8">
        <f t="shared" si="45"/>
        <v>44.991031947636507</v>
      </c>
      <c r="I765" s="11">
        <v>9.9980070994747802E-2</v>
      </c>
      <c r="J765" s="12">
        <v>764</v>
      </c>
      <c r="K765">
        <f t="shared" si="46"/>
        <v>9234.5817153154858</v>
      </c>
      <c r="L765">
        <f t="shared" si="47"/>
        <v>6086.0805978334374</v>
      </c>
      <c r="M765" t="e">
        <f>IF(VLOOKUP(B765,Sheet1!$B$2:$G$553,6,FALSE)=0,"",L765)</f>
        <v>#N/A</v>
      </c>
      <c r="N765" t="e">
        <f>IF(VLOOKUP($B765,Sheet1!$C$2:$G$553,5,FALSE)=0,"",$L765)</f>
        <v>#N/A</v>
      </c>
      <c r="O765" t="e">
        <f>IF(VLOOKUP($B765,Sheet1!$D$2:$G$553,4,FALSE)=0,"",$L765)</f>
        <v>#N/A</v>
      </c>
      <c r="P765" t="e">
        <f>IF(VLOOKUP($B765,Sheet1!$E$2:$G$553,3,FALSE)=0,"",$L765)</f>
        <v>#N/A</v>
      </c>
      <c r="Q765" t="e">
        <f>IF(VLOOKUP($B765,Sheet1!$F$2:$G$553,2,FALSE)=0,"",$L765)</f>
        <v>#N/A</v>
      </c>
    </row>
    <row r="766" spans="1:17" x14ac:dyDescent="0.25">
      <c r="A766" s="4">
        <v>3794</v>
      </c>
      <c r="B766" s="7" t="s">
        <v>1068</v>
      </c>
      <c r="C766" s="8">
        <v>152691107</v>
      </c>
      <c r="D766" s="8" t="s">
        <v>820</v>
      </c>
      <c r="E766" s="8">
        <v>7193.5228796885303</v>
      </c>
      <c r="F766" s="8">
        <f t="shared" si="44"/>
        <v>4.4708035299493663</v>
      </c>
      <c r="G766" s="5">
        <v>52</v>
      </c>
      <c r="H766" s="8">
        <f t="shared" si="45"/>
        <v>5.189946654693621</v>
      </c>
      <c r="I766" s="11">
        <v>9.9806666436415795E-2</v>
      </c>
      <c r="J766" s="12">
        <v>765</v>
      </c>
      <c r="K766">
        <f t="shared" si="46"/>
        <v>9239.0525188454358</v>
      </c>
      <c r="L766">
        <f t="shared" si="47"/>
        <v>6080.8906511787436</v>
      </c>
      <c r="M766" t="e">
        <f>IF(VLOOKUP(B766,Sheet1!$B$2:$G$553,6,FALSE)=0,"",L766)</f>
        <v>#N/A</v>
      </c>
      <c r="N766" t="e">
        <f>IF(VLOOKUP($B766,Sheet1!$C$2:$G$553,5,FALSE)=0,"",$L766)</f>
        <v>#N/A</v>
      </c>
      <c r="O766" t="e">
        <f>IF(VLOOKUP($B766,Sheet1!$D$2:$G$553,4,FALSE)=0,"",$L766)</f>
        <v>#N/A</v>
      </c>
      <c r="P766" t="e">
        <f>IF(VLOOKUP($B766,Sheet1!$E$2:$G$553,3,FALSE)=0,"",$L766)</f>
        <v>#N/A</v>
      </c>
      <c r="Q766" t="e">
        <f>IF(VLOOKUP($B766,Sheet1!$F$2:$G$553,2,FALSE)=0,"",$L766)</f>
        <v>#N/A</v>
      </c>
    </row>
    <row r="767" spans="1:17" x14ac:dyDescent="0.25">
      <c r="A767" s="4">
        <v>4136</v>
      </c>
      <c r="B767" s="7" t="s">
        <v>1069</v>
      </c>
      <c r="C767" s="8">
        <v>43051101</v>
      </c>
      <c r="D767" s="8" t="s">
        <v>802</v>
      </c>
      <c r="E767" s="8">
        <v>43463.404119153201</v>
      </c>
      <c r="F767" s="8">
        <f t="shared" si="44"/>
        <v>27.01268124248179</v>
      </c>
      <c r="G767" s="5">
        <v>247</v>
      </c>
      <c r="H767" s="8">
        <f t="shared" si="45"/>
        <v>24.636875336152929</v>
      </c>
      <c r="I767" s="11">
        <v>9.9744434559323594E-2</v>
      </c>
      <c r="J767" s="12">
        <v>766</v>
      </c>
      <c r="K767">
        <f t="shared" si="46"/>
        <v>9266.0652000879181</v>
      </c>
      <c r="L767">
        <f t="shared" si="47"/>
        <v>6056.2537758425906</v>
      </c>
      <c r="M767" t="e">
        <f>IF(VLOOKUP(B767,Sheet1!$B$2:$G$553,6,FALSE)=0,"",L767)</f>
        <v>#N/A</v>
      </c>
      <c r="N767" t="e">
        <f>IF(VLOOKUP($B767,Sheet1!$C$2:$G$553,5,FALSE)=0,"",$L767)</f>
        <v>#N/A</v>
      </c>
      <c r="O767" t="e">
        <f>IF(VLOOKUP($B767,Sheet1!$D$2:$G$553,4,FALSE)=0,"",$L767)</f>
        <v>#N/A</v>
      </c>
      <c r="P767" t="e">
        <f>IF(VLOOKUP($B767,Sheet1!$E$2:$G$553,3,FALSE)=0,"",$L767)</f>
        <v>#N/A</v>
      </c>
      <c r="Q767" t="e">
        <f>IF(VLOOKUP($B767,Sheet1!$F$2:$G$553,2,FALSE)=0,"",$L767)</f>
        <v>#N/A</v>
      </c>
    </row>
    <row r="768" spans="1:17" x14ac:dyDescent="0.25">
      <c r="A768" s="4">
        <v>2696</v>
      </c>
      <c r="B768" s="7" t="s">
        <v>1070</v>
      </c>
      <c r="C768" s="8">
        <v>163541101</v>
      </c>
      <c r="D768" s="8" t="s">
        <v>106</v>
      </c>
      <c r="E768" s="8">
        <v>327.15005443802397</v>
      </c>
      <c r="F768" s="8">
        <f t="shared" si="44"/>
        <v>0.2033250804462548</v>
      </c>
      <c r="G768" s="5">
        <v>46</v>
      </c>
      <c r="H768" s="8">
        <f t="shared" si="45"/>
        <v>4.5840101700026175</v>
      </c>
      <c r="I768" s="11">
        <v>9.9652395000056904E-2</v>
      </c>
      <c r="J768" s="12">
        <v>767</v>
      </c>
      <c r="K768">
        <f t="shared" si="46"/>
        <v>9266.2685251683652</v>
      </c>
      <c r="L768">
        <f t="shared" si="47"/>
        <v>6051.6697656725883</v>
      </c>
      <c r="M768" t="e">
        <f>IF(VLOOKUP(B768,Sheet1!$B$2:$G$553,6,FALSE)=0,"",L768)</f>
        <v>#N/A</v>
      </c>
      <c r="N768" t="e">
        <f>IF(VLOOKUP($B768,Sheet1!$C$2:$G$553,5,FALSE)=0,"",$L768)</f>
        <v>#N/A</v>
      </c>
      <c r="O768" t="e">
        <f>IF(VLOOKUP($B768,Sheet1!$D$2:$G$553,4,FALSE)=0,"",$L768)</f>
        <v>#N/A</v>
      </c>
      <c r="P768" t="e">
        <f>IF(VLOOKUP($B768,Sheet1!$E$2:$G$553,3,FALSE)=0,"",$L768)</f>
        <v>#N/A</v>
      </c>
      <c r="Q768" t="e">
        <f>IF(VLOOKUP($B768,Sheet1!$F$2:$G$553,2,FALSE)=0,"",$L768)</f>
        <v>#N/A</v>
      </c>
    </row>
    <row r="769" spans="1:17" x14ac:dyDescent="0.25">
      <c r="A769" s="4">
        <v>3595</v>
      </c>
      <c r="B769" s="7" t="s">
        <v>1071</v>
      </c>
      <c r="C769" s="8">
        <v>103321101</v>
      </c>
      <c r="D769" s="8" t="s">
        <v>437</v>
      </c>
      <c r="E769" s="8">
        <v>53827.5719390132</v>
      </c>
      <c r="F769" s="8">
        <f t="shared" si="44"/>
        <v>33.45405341144388</v>
      </c>
      <c r="G769" s="5">
        <v>252</v>
      </c>
      <c r="H769" s="8">
        <f t="shared" si="45"/>
        <v>25.110168468092414</v>
      </c>
      <c r="I769" s="11">
        <v>9.9643525667033397E-2</v>
      </c>
      <c r="J769" s="12">
        <v>768</v>
      </c>
      <c r="K769">
        <f t="shared" si="46"/>
        <v>9299.7225785798091</v>
      </c>
      <c r="L769">
        <f t="shared" si="47"/>
        <v>6026.5595972044957</v>
      </c>
      <c r="M769" t="e">
        <f>IF(VLOOKUP(B769,Sheet1!$B$2:$G$553,6,FALSE)=0,"",L769)</f>
        <v>#N/A</v>
      </c>
      <c r="N769" t="e">
        <f>IF(VLOOKUP($B769,Sheet1!$C$2:$G$553,5,FALSE)=0,"",$L769)</f>
        <v>#N/A</v>
      </c>
      <c r="O769" t="e">
        <f>IF(VLOOKUP($B769,Sheet1!$D$2:$G$553,4,FALSE)=0,"",$L769)</f>
        <v>#N/A</v>
      </c>
      <c r="P769" t="e">
        <f>IF(VLOOKUP($B769,Sheet1!$E$2:$G$553,3,FALSE)=0,"",$L769)</f>
        <v>#N/A</v>
      </c>
      <c r="Q769" t="e">
        <f>IF(VLOOKUP($B769,Sheet1!$F$2:$G$553,2,FALSE)=0,"",$L769)</f>
        <v>#N/A</v>
      </c>
    </row>
    <row r="770" spans="1:17" x14ac:dyDescent="0.25">
      <c r="A770" s="4">
        <v>80</v>
      </c>
      <c r="B770" s="7" t="s">
        <v>1072</v>
      </c>
      <c r="C770" s="8">
        <v>152811105</v>
      </c>
      <c r="D770" s="8" t="s">
        <v>1073</v>
      </c>
      <c r="E770" s="8">
        <v>17726.622403925099</v>
      </c>
      <c r="F770" s="8">
        <f t="shared" si="44"/>
        <v>11.017167435627782</v>
      </c>
      <c r="G770" s="5">
        <v>228</v>
      </c>
      <c r="H770" s="8">
        <f t="shared" si="45"/>
        <v>22.711391458157561</v>
      </c>
      <c r="I770" s="11">
        <v>9.9611366044550703E-2</v>
      </c>
      <c r="J770" s="12">
        <v>769</v>
      </c>
      <c r="K770">
        <f t="shared" si="46"/>
        <v>9310.739746015437</v>
      </c>
      <c r="L770">
        <f t="shared" si="47"/>
        <v>6003.848205746338</v>
      </c>
      <c r="M770" t="e">
        <f>IF(VLOOKUP(B770,Sheet1!$B$2:$G$553,6,FALSE)=0,"",L770)</f>
        <v>#N/A</v>
      </c>
      <c r="N770" t="e">
        <f>IF(VLOOKUP($B770,Sheet1!$C$2:$G$553,5,FALSE)=0,"",$L770)</f>
        <v>#N/A</v>
      </c>
      <c r="O770" t="e">
        <f>IF(VLOOKUP($B770,Sheet1!$D$2:$G$553,4,FALSE)=0,"",$L770)</f>
        <v>#N/A</v>
      </c>
      <c r="P770" t="e">
        <f>IF(VLOOKUP($B770,Sheet1!$E$2:$G$553,3,FALSE)=0,"",$L770)</f>
        <v>#N/A</v>
      </c>
      <c r="Q770" t="e">
        <f>IF(VLOOKUP($B770,Sheet1!$F$2:$G$553,2,FALSE)=0,"",$L770)</f>
        <v>#N/A</v>
      </c>
    </row>
    <row r="771" spans="1:17" x14ac:dyDescent="0.25">
      <c r="A771" s="4">
        <v>24</v>
      </c>
      <c r="B771" s="7" t="s">
        <v>1074</v>
      </c>
      <c r="C771" s="8">
        <v>42751113</v>
      </c>
      <c r="D771" s="8" t="s">
        <v>708</v>
      </c>
      <c r="E771" s="8">
        <v>4499.58717413877</v>
      </c>
      <c r="F771" s="8">
        <f t="shared" ref="F771:F834" si="48">E771/1609</f>
        <v>2.7965116060526851</v>
      </c>
      <c r="G771" s="5">
        <v>111</v>
      </c>
      <c r="H771" s="8">
        <f t="shared" ref="H771:H834" si="49">I771*G771</f>
        <v>11.024641267246555</v>
      </c>
      <c r="I771" s="11">
        <v>9.9321092497716701E-2</v>
      </c>
      <c r="J771" s="12">
        <v>770</v>
      </c>
      <c r="K771">
        <f t="shared" si="46"/>
        <v>9313.5362576214902</v>
      </c>
      <c r="L771">
        <f t="shared" si="47"/>
        <v>5992.8235644790911</v>
      </c>
      <c r="M771" t="e">
        <f>IF(VLOOKUP(B771,Sheet1!$B$2:$G$553,6,FALSE)=0,"",L771)</f>
        <v>#N/A</v>
      </c>
      <c r="N771" t="e">
        <f>IF(VLOOKUP($B771,Sheet1!$C$2:$G$553,5,FALSE)=0,"",$L771)</f>
        <v>#N/A</v>
      </c>
      <c r="O771" t="e">
        <f>IF(VLOOKUP($B771,Sheet1!$D$2:$G$553,4,FALSE)=0,"",$L771)</f>
        <v>#N/A</v>
      </c>
      <c r="P771" t="e">
        <f>IF(VLOOKUP($B771,Sheet1!$E$2:$G$553,3,FALSE)=0,"",$L771)</f>
        <v>#N/A</v>
      </c>
      <c r="Q771" t="e">
        <f>IF(VLOOKUP($B771,Sheet1!$F$2:$G$553,2,FALSE)=0,"",$L771)</f>
        <v>#N/A</v>
      </c>
    </row>
    <row r="772" spans="1:17" x14ac:dyDescent="0.25">
      <c r="A772" s="4">
        <v>6194</v>
      </c>
      <c r="B772" s="7" t="s">
        <v>1075</v>
      </c>
      <c r="C772" s="8">
        <v>103091102</v>
      </c>
      <c r="D772" s="8" t="s">
        <v>420</v>
      </c>
      <c r="E772" s="8">
        <v>50311.053457047499</v>
      </c>
      <c r="F772" s="8">
        <f t="shared" si="48"/>
        <v>31.268522968954318</v>
      </c>
      <c r="G772" s="5">
        <v>257</v>
      </c>
      <c r="H772" s="8">
        <f t="shared" si="49"/>
        <v>25.313971026209387</v>
      </c>
      <c r="I772" s="11">
        <v>9.8497941736223296E-2</v>
      </c>
      <c r="J772" s="12">
        <v>771</v>
      </c>
      <c r="K772">
        <f t="shared" ref="K772:K835" si="50">F772+K771</f>
        <v>9344.8047805904444</v>
      </c>
      <c r="L772">
        <f t="shared" ref="L772:L835" si="51">L771-H772</f>
        <v>5967.5095934528817</v>
      </c>
      <c r="M772">
        <f>IF(VLOOKUP(B772,Sheet1!$B$2:$G$553,6,FALSE)=0,"",L772)</f>
        <v>5967.5095934528817</v>
      </c>
      <c r="N772" t="e">
        <f>IF(VLOOKUP($B772,Sheet1!$C$2:$G$553,5,FALSE)=0,"",$L772)</f>
        <v>#N/A</v>
      </c>
      <c r="O772" t="e">
        <f>IF(VLOOKUP($B772,Sheet1!$D$2:$G$553,4,FALSE)=0,"",$L772)</f>
        <v>#N/A</v>
      </c>
      <c r="P772" t="e">
        <f>IF(VLOOKUP($B772,Sheet1!$E$2:$G$553,3,FALSE)=0,"",$L772)</f>
        <v>#N/A</v>
      </c>
      <c r="Q772" t="e">
        <f>IF(VLOOKUP($B772,Sheet1!$F$2:$G$553,2,FALSE)=0,"",$L772)</f>
        <v>#N/A</v>
      </c>
    </row>
    <row r="773" spans="1:17" x14ac:dyDescent="0.25">
      <c r="A773" s="4">
        <v>643</v>
      </c>
      <c r="B773" s="7" t="s">
        <v>1076</v>
      </c>
      <c r="C773" s="8">
        <v>152561105</v>
      </c>
      <c r="D773" s="8" t="s">
        <v>950</v>
      </c>
      <c r="E773" s="8">
        <v>3480.2712484636299</v>
      </c>
      <c r="F773" s="8">
        <f t="shared" si="48"/>
        <v>2.1630026404373091</v>
      </c>
      <c r="G773" s="5">
        <v>90</v>
      </c>
      <c r="H773" s="8">
        <f t="shared" si="49"/>
        <v>8.8573532896944354</v>
      </c>
      <c r="I773" s="11">
        <v>9.8415036552160398E-2</v>
      </c>
      <c r="J773" s="12">
        <v>772</v>
      </c>
      <c r="K773">
        <f t="shared" si="50"/>
        <v>9346.9677832308826</v>
      </c>
      <c r="L773">
        <f t="shared" si="51"/>
        <v>5958.6522401631873</v>
      </c>
      <c r="M773" t="e">
        <f>IF(VLOOKUP(B773,Sheet1!$B$2:$G$553,6,FALSE)=0,"",L773)</f>
        <v>#N/A</v>
      </c>
      <c r="N773" t="e">
        <f>IF(VLOOKUP($B773,Sheet1!$C$2:$G$553,5,FALSE)=0,"",$L773)</f>
        <v>#N/A</v>
      </c>
      <c r="O773" t="e">
        <f>IF(VLOOKUP($B773,Sheet1!$D$2:$G$553,4,FALSE)=0,"",$L773)</f>
        <v>#N/A</v>
      </c>
      <c r="P773" t="e">
        <f>IF(VLOOKUP($B773,Sheet1!$E$2:$G$553,3,FALSE)=0,"",$L773)</f>
        <v>#N/A</v>
      </c>
      <c r="Q773" t="e">
        <f>IF(VLOOKUP($B773,Sheet1!$F$2:$G$553,2,FALSE)=0,"",$L773)</f>
        <v>#N/A</v>
      </c>
    </row>
    <row r="774" spans="1:17" x14ac:dyDescent="0.25">
      <c r="A774" s="4">
        <v>10663</v>
      </c>
      <c r="B774" s="7" t="s">
        <v>1077</v>
      </c>
      <c r="C774" s="8">
        <v>14232102</v>
      </c>
      <c r="D774" s="8" t="s">
        <v>1078</v>
      </c>
      <c r="E774" s="8">
        <v>2836.6715596065001</v>
      </c>
      <c r="F774" s="8">
        <f t="shared" si="48"/>
        <v>1.7630028338138597</v>
      </c>
      <c r="G774" s="5">
        <v>16</v>
      </c>
      <c r="H774" s="8">
        <f t="shared" si="49"/>
        <v>1.5735884804959408</v>
      </c>
      <c r="I774" s="11">
        <v>9.83492800309963E-2</v>
      </c>
      <c r="J774" s="12">
        <v>773</v>
      </c>
      <c r="K774">
        <f t="shared" si="50"/>
        <v>9348.7307860646961</v>
      </c>
      <c r="L774">
        <f t="shared" si="51"/>
        <v>5957.0786516826911</v>
      </c>
      <c r="M774" t="e">
        <f>IF(VLOOKUP(B774,Sheet1!$B$2:$G$553,6,FALSE)=0,"",L774)</f>
        <v>#N/A</v>
      </c>
      <c r="N774" t="e">
        <f>IF(VLOOKUP($B774,Sheet1!$C$2:$G$553,5,FALSE)=0,"",$L774)</f>
        <v>#N/A</v>
      </c>
      <c r="O774" t="e">
        <f>IF(VLOOKUP($B774,Sheet1!$D$2:$G$553,4,FALSE)=0,"",$L774)</f>
        <v>#N/A</v>
      </c>
      <c r="P774" t="e">
        <f>IF(VLOOKUP($B774,Sheet1!$E$2:$G$553,3,FALSE)=0,"",$L774)</f>
        <v>#N/A</v>
      </c>
      <c r="Q774" t="e">
        <f>IF(VLOOKUP($B774,Sheet1!$F$2:$G$553,2,FALSE)=0,"",$L774)</f>
        <v>#N/A</v>
      </c>
    </row>
    <row r="775" spans="1:17" x14ac:dyDescent="0.25">
      <c r="A775" s="4">
        <v>7571</v>
      </c>
      <c r="B775" s="7" t="s">
        <v>1079</v>
      </c>
      <c r="C775" s="8">
        <v>152921101</v>
      </c>
      <c r="D775" s="8" t="s">
        <v>368</v>
      </c>
      <c r="E775" s="8">
        <v>29826.959728018999</v>
      </c>
      <c r="F775" s="8">
        <f t="shared" si="48"/>
        <v>18.537575965207584</v>
      </c>
      <c r="G775" s="5">
        <v>342</v>
      </c>
      <c r="H775" s="8">
        <f t="shared" si="49"/>
        <v>33.614305677664781</v>
      </c>
      <c r="I775" s="11">
        <v>9.8287443501943794E-2</v>
      </c>
      <c r="J775" s="12">
        <v>774</v>
      </c>
      <c r="K775">
        <f t="shared" si="50"/>
        <v>9367.2683620299031</v>
      </c>
      <c r="L775">
        <f t="shared" si="51"/>
        <v>5923.4643460050265</v>
      </c>
      <c r="M775" t="e">
        <f>IF(VLOOKUP(B775,Sheet1!$B$2:$G$553,6,FALSE)=0,"",L775)</f>
        <v>#N/A</v>
      </c>
      <c r="N775" t="e">
        <f>IF(VLOOKUP($B775,Sheet1!$C$2:$G$553,5,FALSE)=0,"",$L775)</f>
        <v>#N/A</v>
      </c>
      <c r="O775" t="e">
        <f>IF(VLOOKUP($B775,Sheet1!$D$2:$G$553,4,FALSE)=0,"",$L775)</f>
        <v>#N/A</v>
      </c>
      <c r="P775" t="e">
        <f>IF(VLOOKUP($B775,Sheet1!$E$2:$G$553,3,FALSE)=0,"",$L775)</f>
        <v>#N/A</v>
      </c>
      <c r="Q775" t="e">
        <f>IF(VLOOKUP($B775,Sheet1!$F$2:$G$553,2,FALSE)=0,"",$L775)</f>
        <v>#N/A</v>
      </c>
    </row>
    <row r="776" spans="1:17" x14ac:dyDescent="0.25">
      <c r="A776" s="4">
        <v>9322</v>
      </c>
      <c r="B776" s="7" t="s">
        <v>1080</v>
      </c>
      <c r="C776" s="8">
        <v>43051101</v>
      </c>
      <c r="D776" s="8" t="s">
        <v>802</v>
      </c>
      <c r="E776" s="8">
        <v>859.90075846996103</v>
      </c>
      <c r="F776" s="8">
        <f t="shared" si="48"/>
        <v>0.53443179519574957</v>
      </c>
      <c r="G776" s="5">
        <v>5</v>
      </c>
      <c r="H776" s="8">
        <f t="shared" si="49"/>
        <v>0.49136945797147052</v>
      </c>
      <c r="I776" s="11">
        <v>9.8273891594294102E-2</v>
      </c>
      <c r="J776" s="12">
        <v>775</v>
      </c>
      <c r="K776">
        <f t="shared" si="50"/>
        <v>9367.802793825098</v>
      </c>
      <c r="L776">
        <f t="shared" si="51"/>
        <v>5922.9729765470547</v>
      </c>
      <c r="M776">
        <f>IF(VLOOKUP(B776,Sheet1!$B$2:$G$553,6,FALSE)=0,"",L776)</f>
        <v>5922.9729765470547</v>
      </c>
      <c r="N776" t="e">
        <f>IF(VLOOKUP($B776,Sheet1!$C$2:$G$553,5,FALSE)=0,"",$L776)</f>
        <v>#N/A</v>
      </c>
      <c r="O776" t="e">
        <f>IF(VLOOKUP($B776,Sheet1!$D$2:$G$553,4,FALSE)=0,"",$L776)</f>
        <v>#N/A</v>
      </c>
      <c r="P776" t="e">
        <f>IF(VLOOKUP($B776,Sheet1!$E$2:$G$553,3,FALSE)=0,"",$L776)</f>
        <v>#N/A</v>
      </c>
      <c r="Q776" t="e">
        <f>IF(VLOOKUP($B776,Sheet1!$F$2:$G$553,2,FALSE)=0,"",$L776)</f>
        <v>#N/A</v>
      </c>
    </row>
    <row r="777" spans="1:17" x14ac:dyDescent="0.25">
      <c r="A777" s="4">
        <v>5943</v>
      </c>
      <c r="B777" s="7" t="s">
        <v>1081</v>
      </c>
      <c r="C777" s="8">
        <v>183052113</v>
      </c>
      <c r="D777" s="8" t="s">
        <v>211</v>
      </c>
      <c r="E777" s="8">
        <v>49945.6996420863</v>
      </c>
      <c r="F777" s="8">
        <f t="shared" si="48"/>
        <v>31.041454097008266</v>
      </c>
      <c r="G777" s="5">
        <v>264</v>
      </c>
      <c r="H777" s="8">
        <f t="shared" si="49"/>
        <v>25.872523139069823</v>
      </c>
      <c r="I777" s="11">
        <v>9.8001981587385698E-2</v>
      </c>
      <c r="J777" s="12">
        <v>776</v>
      </c>
      <c r="K777">
        <f t="shared" si="50"/>
        <v>9398.8442479221067</v>
      </c>
      <c r="L777">
        <f t="shared" si="51"/>
        <v>5897.1004534079848</v>
      </c>
      <c r="M777" t="e">
        <f>IF(VLOOKUP(B777,Sheet1!$B$2:$G$553,6,FALSE)=0,"",L777)</f>
        <v>#N/A</v>
      </c>
      <c r="N777" t="e">
        <f>IF(VLOOKUP($B777,Sheet1!$C$2:$G$553,5,FALSE)=0,"",$L777)</f>
        <v>#N/A</v>
      </c>
      <c r="O777" t="e">
        <f>IF(VLOOKUP($B777,Sheet1!$D$2:$G$553,4,FALSE)=0,"",$L777)</f>
        <v>#N/A</v>
      </c>
      <c r="P777" t="e">
        <f>IF(VLOOKUP($B777,Sheet1!$E$2:$G$553,3,FALSE)=0,"",$L777)</f>
        <v>#N/A</v>
      </c>
      <c r="Q777" t="e">
        <f>IF(VLOOKUP($B777,Sheet1!$F$2:$G$553,2,FALSE)=0,"",$L777)</f>
        <v>#N/A</v>
      </c>
    </row>
    <row r="778" spans="1:17" x14ac:dyDescent="0.25">
      <c r="A778" s="4">
        <v>5478</v>
      </c>
      <c r="B778" s="7" t="s">
        <v>1082</v>
      </c>
      <c r="C778" s="8">
        <v>152561107</v>
      </c>
      <c r="D778" s="8" t="s">
        <v>1083</v>
      </c>
      <c r="E778" s="8">
        <v>9304.8866724831805</v>
      </c>
      <c r="F778" s="8">
        <f t="shared" si="48"/>
        <v>5.783024656608565</v>
      </c>
      <c r="G778" s="5">
        <v>190</v>
      </c>
      <c r="H778" s="8">
        <f t="shared" si="49"/>
        <v>18.591475737836532</v>
      </c>
      <c r="I778" s="11">
        <v>9.7849872304402799E-2</v>
      </c>
      <c r="J778" s="12">
        <v>777</v>
      </c>
      <c r="K778">
        <f t="shared" si="50"/>
        <v>9404.6272725787148</v>
      </c>
      <c r="L778">
        <f t="shared" si="51"/>
        <v>5878.5089776701479</v>
      </c>
      <c r="M778" t="e">
        <f>IF(VLOOKUP(B778,Sheet1!$B$2:$G$553,6,FALSE)=0,"",L778)</f>
        <v>#N/A</v>
      </c>
      <c r="N778" t="e">
        <f>IF(VLOOKUP($B778,Sheet1!$C$2:$G$553,5,FALSE)=0,"",$L778)</f>
        <v>#N/A</v>
      </c>
      <c r="O778" t="e">
        <f>IF(VLOOKUP($B778,Sheet1!$D$2:$G$553,4,FALSE)=0,"",$L778)</f>
        <v>#N/A</v>
      </c>
      <c r="P778" t="e">
        <f>IF(VLOOKUP($B778,Sheet1!$E$2:$G$553,3,FALSE)=0,"",$L778)</f>
        <v>#N/A</v>
      </c>
      <c r="Q778" t="e">
        <f>IF(VLOOKUP($B778,Sheet1!$F$2:$G$553,2,FALSE)=0,"",$L778)</f>
        <v>#N/A</v>
      </c>
    </row>
    <row r="779" spans="1:17" x14ac:dyDescent="0.25">
      <c r="A779" s="4">
        <v>3757</v>
      </c>
      <c r="B779" s="7" t="s">
        <v>1084</v>
      </c>
      <c r="C779" s="8">
        <v>42661104</v>
      </c>
      <c r="D779" s="8" t="s">
        <v>822</v>
      </c>
      <c r="E779" s="8">
        <v>49660.376679686502</v>
      </c>
      <c r="F779" s="8">
        <f t="shared" si="48"/>
        <v>30.864124723235861</v>
      </c>
      <c r="G779" s="5">
        <v>279</v>
      </c>
      <c r="H779" s="8">
        <f t="shared" si="49"/>
        <v>27.230082049963134</v>
      </c>
      <c r="I779" s="11">
        <v>9.7598860394133097E-2</v>
      </c>
      <c r="J779" s="12">
        <v>778</v>
      </c>
      <c r="K779">
        <f t="shared" si="50"/>
        <v>9435.4913973019502</v>
      </c>
      <c r="L779">
        <f t="shared" si="51"/>
        <v>5851.2788956201848</v>
      </c>
      <c r="M779" t="e">
        <f>IF(VLOOKUP(B779,Sheet1!$B$2:$G$553,6,FALSE)=0,"",L779)</f>
        <v>#N/A</v>
      </c>
      <c r="N779" t="e">
        <f>IF(VLOOKUP($B779,Sheet1!$C$2:$G$553,5,FALSE)=0,"",$L779)</f>
        <v>#N/A</v>
      </c>
      <c r="O779" t="e">
        <f>IF(VLOOKUP($B779,Sheet1!$D$2:$G$553,4,FALSE)=0,"",$L779)</f>
        <v>#N/A</v>
      </c>
      <c r="P779" t="e">
        <f>IF(VLOOKUP($B779,Sheet1!$E$2:$G$553,3,FALSE)=0,"",$L779)</f>
        <v>#N/A</v>
      </c>
      <c r="Q779" t="e">
        <f>IF(VLOOKUP($B779,Sheet1!$F$2:$G$553,2,FALSE)=0,"",$L779)</f>
        <v>#N/A</v>
      </c>
    </row>
    <row r="780" spans="1:17" x14ac:dyDescent="0.25">
      <c r="A780" s="4">
        <v>7329</v>
      </c>
      <c r="B780" s="7" t="s">
        <v>1085</v>
      </c>
      <c r="C780" s="8">
        <v>162991102</v>
      </c>
      <c r="D780" s="8" t="s">
        <v>532</v>
      </c>
      <c r="E780" s="8">
        <v>1585.9578850247699</v>
      </c>
      <c r="F780" s="8">
        <f t="shared" si="48"/>
        <v>0.98567923245790545</v>
      </c>
      <c r="G780" s="5">
        <v>13</v>
      </c>
      <c r="H780" s="8">
        <f t="shared" si="49"/>
        <v>1.2619240000081091</v>
      </c>
      <c r="I780" s="11">
        <v>9.7071076923700705E-2</v>
      </c>
      <c r="J780" s="12">
        <v>779</v>
      </c>
      <c r="K780">
        <f t="shared" si="50"/>
        <v>9436.4770765344074</v>
      </c>
      <c r="L780">
        <f t="shared" si="51"/>
        <v>5850.0169716201763</v>
      </c>
      <c r="M780" t="e">
        <f>IF(VLOOKUP(B780,Sheet1!$B$2:$G$553,6,FALSE)=0,"",L780)</f>
        <v>#N/A</v>
      </c>
      <c r="N780" t="e">
        <f>IF(VLOOKUP($B780,Sheet1!$C$2:$G$553,5,FALSE)=0,"",$L780)</f>
        <v>#N/A</v>
      </c>
      <c r="O780" t="e">
        <f>IF(VLOOKUP($B780,Sheet1!$D$2:$G$553,4,FALSE)=0,"",$L780)</f>
        <v>#N/A</v>
      </c>
      <c r="P780" t="e">
        <f>IF(VLOOKUP($B780,Sheet1!$E$2:$G$553,3,FALSE)=0,"",$L780)</f>
        <v>#N/A</v>
      </c>
      <c r="Q780" t="e">
        <f>IF(VLOOKUP($B780,Sheet1!$F$2:$G$553,2,FALSE)=0,"",$L780)</f>
        <v>#N/A</v>
      </c>
    </row>
    <row r="781" spans="1:17" x14ac:dyDescent="0.25">
      <c r="A781" s="4">
        <v>6184</v>
      </c>
      <c r="B781" s="7" t="s">
        <v>1086</v>
      </c>
      <c r="C781" s="8">
        <v>163781701</v>
      </c>
      <c r="D781" s="8" t="s">
        <v>859</v>
      </c>
      <c r="E781" s="8">
        <v>48332.111004527302</v>
      </c>
      <c r="F781" s="8">
        <f t="shared" si="48"/>
        <v>30.038602240228279</v>
      </c>
      <c r="G781" s="5">
        <v>168</v>
      </c>
      <c r="H781" s="8">
        <f t="shared" si="49"/>
        <v>16.28262231623906</v>
      </c>
      <c r="I781" s="11">
        <v>9.6920370929994407E-2</v>
      </c>
      <c r="J781" s="12">
        <v>780</v>
      </c>
      <c r="K781">
        <f t="shared" si="50"/>
        <v>9466.5156787746364</v>
      </c>
      <c r="L781">
        <f t="shared" si="51"/>
        <v>5833.7343493039371</v>
      </c>
      <c r="M781" t="e">
        <f>IF(VLOOKUP(B781,Sheet1!$B$2:$G$553,6,FALSE)=0,"",L781)</f>
        <v>#N/A</v>
      </c>
      <c r="N781" t="e">
        <f>IF(VLOOKUP($B781,Sheet1!$C$2:$G$553,5,FALSE)=0,"",$L781)</f>
        <v>#N/A</v>
      </c>
      <c r="O781" t="e">
        <f>IF(VLOOKUP($B781,Sheet1!$D$2:$G$553,4,FALSE)=0,"",$L781)</f>
        <v>#N/A</v>
      </c>
      <c r="P781" t="e">
        <f>IF(VLOOKUP($B781,Sheet1!$E$2:$G$553,3,FALSE)=0,"",$L781)</f>
        <v>#N/A</v>
      </c>
      <c r="Q781" t="e">
        <f>IF(VLOOKUP($B781,Sheet1!$F$2:$G$553,2,FALSE)=0,"",$L781)</f>
        <v>#N/A</v>
      </c>
    </row>
    <row r="782" spans="1:17" x14ac:dyDescent="0.25">
      <c r="A782" s="4">
        <v>1027</v>
      </c>
      <c r="B782" s="7" t="s">
        <v>1087</v>
      </c>
      <c r="C782" s="8">
        <v>182391103</v>
      </c>
      <c r="D782" s="8" t="s">
        <v>608</v>
      </c>
      <c r="E782" s="8">
        <v>28429.993965571401</v>
      </c>
      <c r="F782" s="8">
        <f t="shared" si="48"/>
        <v>17.669356100417279</v>
      </c>
      <c r="G782" s="5">
        <v>132</v>
      </c>
      <c r="H782" s="8">
        <f t="shared" si="49"/>
        <v>12.789414761395141</v>
      </c>
      <c r="I782" s="11">
        <v>9.6889505768145007E-2</v>
      </c>
      <c r="J782" s="12">
        <v>781</v>
      </c>
      <c r="K782">
        <f t="shared" si="50"/>
        <v>9484.185034875054</v>
      </c>
      <c r="L782">
        <f t="shared" si="51"/>
        <v>5820.9449345425419</v>
      </c>
      <c r="M782" t="e">
        <f>IF(VLOOKUP(B782,Sheet1!$B$2:$G$553,6,FALSE)=0,"",L782)</f>
        <v>#N/A</v>
      </c>
      <c r="N782" t="e">
        <f>IF(VLOOKUP($B782,Sheet1!$C$2:$G$553,5,FALSE)=0,"",$L782)</f>
        <v>#N/A</v>
      </c>
      <c r="O782" t="e">
        <f>IF(VLOOKUP($B782,Sheet1!$D$2:$G$553,4,FALSE)=0,"",$L782)</f>
        <v>#N/A</v>
      </c>
      <c r="P782" t="e">
        <f>IF(VLOOKUP($B782,Sheet1!$E$2:$G$553,3,FALSE)=0,"",$L782)</f>
        <v>#N/A</v>
      </c>
      <c r="Q782" t="e">
        <f>IF(VLOOKUP($B782,Sheet1!$F$2:$G$553,2,FALSE)=0,"",$L782)</f>
        <v>#N/A</v>
      </c>
    </row>
    <row r="783" spans="1:17" x14ac:dyDescent="0.25">
      <c r="A783" s="4">
        <v>3208</v>
      </c>
      <c r="B783" s="7" t="s">
        <v>1088</v>
      </c>
      <c r="C783" s="8">
        <v>42661103</v>
      </c>
      <c r="D783" s="8" t="s">
        <v>181</v>
      </c>
      <c r="E783" s="8">
        <v>48136.395931904102</v>
      </c>
      <c r="F783" s="8">
        <f t="shared" si="48"/>
        <v>29.916964531947858</v>
      </c>
      <c r="G783" s="5">
        <v>143</v>
      </c>
      <c r="H783" s="8">
        <f t="shared" si="49"/>
        <v>13.83847038660196</v>
      </c>
      <c r="I783" s="11">
        <v>9.6772520186027694E-2</v>
      </c>
      <c r="J783" s="12">
        <v>782</v>
      </c>
      <c r="K783">
        <f t="shared" si="50"/>
        <v>9514.1019994070011</v>
      </c>
      <c r="L783">
        <f t="shared" si="51"/>
        <v>5807.1064641559396</v>
      </c>
      <c r="M783" t="e">
        <f>IF(VLOOKUP(B783,Sheet1!$B$2:$G$553,6,FALSE)=0,"",L783)</f>
        <v>#N/A</v>
      </c>
      <c r="N783" t="e">
        <f>IF(VLOOKUP($B783,Sheet1!$C$2:$G$553,5,FALSE)=0,"",$L783)</f>
        <v>#N/A</v>
      </c>
      <c r="O783" t="e">
        <f>IF(VLOOKUP($B783,Sheet1!$D$2:$G$553,4,FALSE)=0,"",$L783)</f>
        <v>#N/A</v>
      </c>
      <c r="P783" t="e">
        <f>IF(VLOOKUP($B783,Sheet1!$E$2:$G$553,3,FALSE)=0,"",$L783)</f>
        <v>#N/A</v>
      </c>
      <c r="Q783" t="e">
        <f>IF(VLOOKUP($B783,Sheet1!$F$2:$G$553,2,FALSE)=0,"",$L783)</f>
        <v>#N/A</v>
      </c>
    </row>
    <row r="784" spans="1:17" x14ac:dyDescent="0.25">
      <c r="A784" s="4">
        <v>9576</v>
      </c>
      <c r="B784" s="7" t="s">
        <v>1089</v>
      </c>
      <c r="C784" s="8">
        <v>83182104</v>
      </c>
      <c r="D784" s="8" t="s">
        <v>1090</v>
      </c>
      <c r="E784" s="8">
        <v>4685.9835245416098</v>
      </c>
      <c r="F784" s="8">
        <f t="shared" si="48"/>
        <v>2.912357690827601</v>
      </c>
      <c r="G784" s="5">
        <v>17</v>
      </c>
      <c r="H784" s="8">
        <f t="shared" si="49"/>
        <v>1.6425635110661794</v>
      </c>
      <c r="I784" s="11">
        <v>9.6621383003892905E-2</v>
      </c>
      <c r="J784" s="12">
        <v>783</v>
      </c>
      <c r="K784">
        <f t="shared" si="50"/>
        <v>9517.0143570978289</v>
      </c>
      <c r="L784">
        <f t="shared" si="51"/>
        <v>5805.4639006448733</v>
      </c>
      <c r="M784" t="e">
        <f>IF(VLOOKUP(B784,Sheet1!$B$2:$G$553,6,FALSE)=0,"",L784)</f>
        <v>#N/A</v>
      </c>
      <c r="N784" t="e">
        <f>IF(VLOOKUP($B784,Sheet1!$C$2:$G$553,5,FALSE)=0,"",$L784)</f>
        <v>#N/A</v>
      </c>
      <c r="O784" t="e">
        <f>IF(VLOOKUP($B784,Sheet1!$D$2:$G$553,4,FALSE)=0,"",$L784)</f>
        <v>#N/A</v>
      </c>
      <c r="P784" t="e">
        <f>IF(VLOOKUP($B784,Sheet1!$E$2:$G$553,3,FALSE)=0,"",$L784)</f>
        <v>#N/A</v>
      </c>
      <c r="Q784" t="e">
        <f>IF(VLOOKUP($B784,Sheet1!$F$2:$G$553,2,FALSE)=0,"",$L784)</f>
        <v>#N/A</v>
      </c>
    </row>
    <row r="785" spans="1:17" x14ac:dyDescent="0.25">
      <c r="A785" s="4">
        <v>211</v>
      </c>
      <c r="B785" s="7" t="s">
        <v>1091</v>
      </c>
      <c r="C785" s="8">
        <v>153661103</v>
      </c>
      <c r="D785" s="8" t="s">
        <v>1092</v>
      </c>
      <c r="E785" s="8">
        <v>21155.738774885602</v>
      </c>
      <c r="F785" s="8">
        <f t="shared" si="48"/>
        <v>13.148377113042637</v>
      </c>
      <c r="G785" s="5">
        <v>190</v>
      </c>
      <c r="H785" s="8">
        <f t="shared" si="49"/>
        <v>18.345296648421034</v>
      </c>
      <c r="I785" s="11">
        <v>9.6554192886426499E-2</v>
      </c>
      <c r="J785" s="12">
        <v>784</v>
      </c>
      <c r="K785">
        <f t="shared" si="50"/>
        <v>9530.1627342108713</v>
      </c>
      <c r="L785">
        <f t="shared" si="51"/>
        <v>5787.1186039964523</v>
      </c>
      <c r="M785" t="e">
        <f>IF(VLOOKUP(B785,Sheet1!$B$2:$G$553,6,FALSE)=0,"",L785)</f>
        <v>#N/A</v>
      </c>
      <c r="N785" t="e">
        <f>IF(VLOOKUP($B785,Sheet1!$C$2:$G$553,5,FALSE)=0,"",$L785)</f>
        <v>#N/A</v>
      </c>
      <c r="O785" t="e">
        <f>IF(VLOOKUP($B785,Sheet1!$D$2:$G$553,4,FALSE)=0,"",$L785)</f>
        <v>#N/A</v>
      </c>
      <c r="P785" t="e">
        <f>IF(VLOOKUP($B785,Sheet1!$E$2:$G$553,3,FALSE)=0,"",$L785)</f>
        <v>#N/A</v>
      </c>
      <c r="Q785" t="e">
        <f>IF(VLOOKUP($B785,Sheet1!$F$2:$G$553,2,FALSE)=0,"",$L785)</f>
        <v>#N/A</v>
      </c>
    </row>
    <row r="786" spans="1:17" x14ac:dyDescent="0.25">
      <c r="A786" s="4">
        <v>1106</v>
      </c>
      <c r="B786" s="7" t="s">
        <v>1093</v>
      </c>
      <c r="C786" s="8">
        <v>103191101</v>
      </c>
      <c r="D786" s="8" t="s">
        <v>114</v>
      </c>
      <c r="E786" s="8">
        <v>54465.342627058199</v>
      </c>
      <c r="F786" s="8">
        <f t="shared" si="48"/>
        <v>33.850430470514731</v>
      </c>
      <c r="G786" s="5">
        <v>353</v>
      </c>
      <c r="H786" s="8">
        <f t="shared" si="49"/>
        <v>33.938246246587561</v>
      </c>
      <c r="I786" s="11">
        <v>9.6142340641891103E-2</v>
      </c>
      <c r="J786" s="12">
        <v>785</v>
      </c>
      <c r="K786">
        <f t="shared" si="50"/>
        <v>9564.0131646813861</v>
      </c>
      <c r="L786">
        <f t="shared" si="51"/>
        <v>5753.1803577498649</v>
      </c>
      <c r="M786" t="e">
        <f>IF(VLOOKUP(B786,Sheet1!$B$2:$G$553,6,FALSE)=0,"",L786)</f>
        <v>#N/A</v>
      </c>
      <c r="N786" t="e">
        <f>IF(VLOOKUP($B786,Sheet1!$C$2:$G$553,5,FALSE)=0,"",$L786)</f>
        <v>#N/A</v>
      </c>
      <c r="O786" t="e">
        <f>IF(VLOOKUP($B786,Sheet1!$D$2:$G$553,4,FALSE)=0,"",$L786)</f>
        <v>#N/A</v>
      </c>
      <c r="P786" t="e">
        <f>IF(VLOOKUP($B786,Sheet1!$E$2:$G$553,3,FALSE)=0,"",$L786)</f>
        <v>#N/A</v>
      </c>
      <c r="Q786" t="e">
        <f>IF(VLOOKUP($B786,Sheet1!$F$2:$G$553,2,FALSE)=0,"",$L786)</f>
        <v>#N/A</v>
      </c>
    </row>
    <row r="787" spans="1:17" x14ac:dyDescent="0.25">
      <c r="A787" s="4">
        <v>5073</v>
      </c>
      <c r="B787" s="7" t="s">
        <v>1094</v>
      </c>
      <c r="C787" s="8">
        <v>42681102</v>
      </c>
      <c r="D787" s="8" t="s">
        <v>522</v>
      </c>
      <c r="E787" s="8">
        <v>19267.370200695299</v>
      </c>
      <c r="F787" s="8">
        <f t="shared" si="48"/>
        <v>11.97474841559683</v>
      </c>
      <c r="G787" s="5">
        <v>95</v>
      </c>
      <c r="H787" s="8">
        <f t="shared" si="49"/>
        <v>9.0992510524484072</v>
      </c>
      <c r="I787" s="11">
        <v>9.5781590025772703E-2</v>
      </c>
      <c r="J787" s="12">
        <v>786</v>
      </c>
      <c r="K787">
        <f t="shared" si="50"/>
        <v>9575.9879130969821</v>
      </c>
      <c r="L787">
        <f t="shared" si="51"/>
        <v>5744.0811066974165</v>
      </c>
      <c r="M787" t="e">
        <f>IF(VLOOKUP(B787,Sheet1!$B$2:$G$553,6,FALSE)=0,"",L787)</f>
        <v>#N/A</v>
      </c>
      <c r="N787" t="e">
        <f>IF(VLOOKUP($B787,Sheet1!$C$2:$G$553,5,FALSE)=0,"",$L787)</f>
        <v>#N/A</v>
      </c>
      <c r="O787" t="e">
        <f>IF(VLOOKUP($B787,Sheet1!$D$2:$G$553,4,FALSE)=0,"",$L787)</f>
        <v>#N/A</v>
      </c>
      <c r="P787" t="e">
        <f>IF(VLOOKUP($B787,Sheet1!$E$2:$G$553,3,FALSE)=0,"",$L787)</f>
        <v>#N/A</v>
      </c>
      <c r="Q787" t="e">
        <f>IF(VLOOKUP($B787,Sheet1!$F$2:$G$553,2,FALSE)=0,"",$L787)</f>
        <v>#N/A</v>
      </c>
    </row>
    <row r="788" spans="1:17" x14ac:dyDescent="0.25">
      <c r="A788" s="4">
        <v>7859</v>
      </c>
      <c r="B788" s="7" t="s">
        <v>1095</v>
      </c>
      <c r="C788" s="8">
        <v>152282101</v>
      </c>
      <c r="D788" s="8" t="s">
        <v>91</v>
      </c>
      <c r="E788" s="8">
        <v>11836.661808823101</v>
      </c>
      <c r="F788" s="8">
        <f t="shared" si="48"/>
        <v>7.3565331316489129</v>
      </c>
      <c r="G788" s="5">
        <v>82</v>
      </c>
      <c r="H788" s="8">
        <f t="shared" si="49"/>
        <v>7.8360813137419179</v>
      </c>
      <c r="I788" s="11">
        <v>9.5561967240755094E-2</v>
      </c>
      <c r="J788" s="12">
        <v>787</v>
      </c>
      <c r="K788">
        <f t="shared" si="50"/>
        <v>9583.3444462286316</v>
      </c>
      <c r="L788">
        <f t="shared" si="51"/>
        <v>5736.2450253836751</v>
      </c>
      <c r="M788" t="e">
        <f>IF(VLOOKUP(B788,Sheet1!$B$2:$G$553,6,FALSE)=0,"",L788)</f>
        <v>#N/A</v>
      </c>
      <c r="N788" t="e">
        <f>IF(VLOOKUP($B788,Sheet1!$C$2:$G$553,5,FALSE)=0,"",$L788)</f>
        <v>#N/A</v>
      </c>
      <c r="O788" t="e">
        <f>IF(VLOOKUP($B788,Sheet1!$D$2:$G$553,4,FALSE)=0,"",$L788)</f>
        <v>#N/A</v>
      </c>
      <c r="P788" t="e">
        <f>IF(VLOOKUP($B788,Sheet1!$E$2:$G$553,3,FALSE)=0,"",$L788)</f>
        <v>#N/A</v>
      </c>
      <c r="Q788" t="e">
        <f>IF(VLOOKUP($B788,Sheet1!$F$2:$G$553,2,FALSE)=0,"",$L788)</f>
        <v>#N/A</v>
      </c>
    </row>
    <row r="789" spans="1:17" x14ac:dyDescent="0.25">
      <c r="A789" s="4">
        <v>871</v>
      </c>
      <c r="B789" s="7" t="s">
        <v>1096</v>
      </c>
      <c r="C789" s="8">
        <v>163781701</v>
      </c>
      <c r="D789" s="8" t="s">
        <v>859</v>
      </c>
      <c r="E789" s="8">
        <v>5776.4656675406004</v>
      </c>
      <c r="F789" s="8">
        <f t="shared" si="48"/>
        <v>3.5900967480053452</v>
      </c>
      <c r="G789" s="5">
        <v>92</v>
      </c>
      <c r="H789" s="8">
        <f t="shared" si="49"/>
        <v>8.7706556388586883</v>
      </c>
      <c r="I789" s="11">
        <v>9.5333213465855299E-2</v>
      </c>
      <c r="J789" s="12">
        <v>788</v>
      </c>
      <c r="K789">
        <f t="shared" si="50"/>
        <v>9586.9345429766363</v>
      </c>
      <c r="L789">
        <f t="shared" si="51"/>
        <v>5727.4743697448166</v>
      </c>
      <c r="M789" t="e">
        <f>IF(VLOOKUP(B789,Sheet1!$B$2:$G$553,6,FALSE)=0,"",L789)</f>
        <v>#N/A</v>
      </c>
      <c r="N789" t="e">
        <f>IF(VLOOKUP($B789,Sheet1!$C$2:$G$553,5,FALSE)=0,"",$L789)</f>
        <v>#N/A</v>
      </c>
      <c r="O789" t="e">
        <f>IF(VLOOKUP($B789,Sheet1!$D$2:$G$553,4,FALSE)=0,"",$L789)</f>
        <v>#N/A</v>
      </c>
      <c r="P789" t="e">
        <f>IF(VLOOKUP($B789,Sheet1!$E$2:$G$553,3,FALSE)=0,"",$L789)</f>
        <v>#N/A</v>
      </c>
      <c r="Q789" t="e">
        <f>IF(VLOOKUP($B789,Sheet1!$F$2:$G$553,2,FALSE)=0,"",$L789)</f>
        <v>#N/A</v>
      </c>
    </row>
    <row r="790" spans="1:17" x14ac:dyDescent="0.25">
      <c r="A790" s="4">
        <v>669</v>
      </c>
      <c r="B790" s="7" t="s">
        <v>1097</v>
      </c>
      <c r="C790" s="8">
        <v>183101103</v>
      </c>
      <c r="D790" s="8" t="s">
        <v>809</v>
      </c>
      <c r="E790" s="8">
        <v>875.64919011841801</v>
      </c>
      <c r="F790" s="8">
        <f t="shared" si="48"/>
        <v>0.54421950908540584</v>
      </c>
      <c r="G790" s="5">
        <v>45</v>
      </c>
      <c r="H790" s="8">
        <f t="shared" si="49"/>
        <v>4.2824423199205217</v>
      </c>
      <c r="I790" s="11">
        <v>9.51653848871227E-2</v>
      </c>
      <c r="J790" s="12">
        <v>789</v>
      </c>
      <c r="K790">
        <f t="shared" si="50"/>
        <v>9587.4787624857217</v>
      </c>
      <c r="L790">
        <f t="shared" si="51"/>
        <v>5723.1919274248958</v>
      </c>
      <c r="M790" t="e">
        <f>IF(VLOOKUP(B790,Sheet1!$B$2:$G$553,6,FALSE)=0,"",L790)</f>
        <v>#N/A</v>
      </c>
      <c r="N790" t="e">
        <f>IF(VLOOKUP($B790,Sheet1!$C$2:$G$553,5,FALSE)=0,"",$L790)</f>
        <v>#N/A</v>
      </c>
      <c r="O790" t="e">
        <f>IF(VLOOKUP($B790,Sheet1!$D$2:$G$553,4,FALSE)=0,"",$L790)</f>
        <v>#N/A</v>
      </c>
      <c r="P790" t="e">
        <f>IF(VLOOKUP($B790,Sheet1!$E$2:$G$553,3,FALSE)=0,"",$L790)</f>
        <v>#N/A</v>
      </c>
      <c r="Q790" t="e">
        <f>IF(VLOOKUP($B790,Sheet1!$F$2:$G$553,2,FALSE)=0,"",$L790)</f>
        <v>#N/A</v>
      </c>
    </row>
    <row r="791" spans="1:17" x14ac:dyDescent="0.25">
      <c r="A791" s="4">
        <v>3438</v>
      </c>
      <c r="B791" s="7" t="s">
        <v>1098</v>
      </c>
      <c r="C791" s="8">
        <v>42711102</v>
      </c>
      <c r="D791" s="8" t="s">
        <v>1099</v>
      </c>
      <c r="E791" s="8">
        <v>517.88138821242399</v>
      </c>
      <c r="F791" s="8">
        <f t="shared" si="48"/>
        <v>0.32186537489895833</v>
      </c>
      <c r="G791" s="5">
        <v>37</v>
      </c>
      <c r="H791" s="8">
        <f t="shared" si="49"/>
        <v>3.5206542495495001</v>
      </c>
      <c r="I791" s="11">
        <v>9.51528175553919E-2</v>
      </c>
      <c r="J791" s="12">
        <v>790</v>
      </c>
      <c r="K791">
        <f t="shared" si="50"/>
        <v>9587.8006278606208</v>
      </c>
      <c r="L791">
        <f t="shared" si="51"/>
        <v>5719.671273175346</v>
      </c>
      <c r="M791" t="e">
        <f>IF(VLOOKUP(B791,Sheet1!$B$2:$G$553,6,FALSE)=0,"",L791)</f>
        <v>#N/A</v>
      </c>
      <c r="N791" t="e">
        <f>IF(VLOOKUP($B791,Sheet1!$C$2:$G$553,5,FALSE)=0,"",$L791)</f>
        <v>#N/A</v>
      </c>
      <c r="O791" t="e">
        <f>IF(VLOOKUP($B791,Sheet1!$D$2:$G$553,4,FALSE)=0,"",$L791)</f>
        <v>#N/A</v>
      </c>
      <c r="P791" t="e">
        <f>IF(VLOOKUP($B791,Sheet1!$E$2:$G$553,3,FALSE)=0,"",$L791)</f>
        <v>#N/A</v>
      </c>
      <c r="Q791" t="e">
        <f>IF(VLOOKUP($B791,Sheet1!$F$2:$G$553,2,FALSE)=0,"",$L791)</f>
        <v>#N/A</v>
      </c>
    </row>
    <row r="792" spans="1:17" x14ac:dyDescent="0.25">
      <c r="A792" s="4">
        <v>8923</v>
      </c>
      <c r="B792" s="7" t="s">
        <v>1100</v>
      </c>
      <c r="C792" s="8">
        <v>14241101</v>
      </c>
      <c r="D792" s="8" t="s">
        <v>81</v>
      </c>
      <c r="E792" s="8">
        <v>5281.0095167946201</v>
      </c>
      <c r="F792" s="8">
        <f t="shared" si="48"/>
        <v>3.2821687487847235</v>
      </c>
      <c r="G792" s="5">
        <v>53</v>
      </c>
      <c r="H792" s="8">
        <f t="shared" si="49"/>
        <v>5.0421790862282503</v>
      </c>
      <c r="I792" s="11">
        <v>9.5135454457136795E-2</v>
      </c>
      <c r="J792" s="12">
        <v>791</v>
      </c>
      <c r="K792">
        <f t="shared" si="50"/>
        <v>9591.0827966094057</v>
      </c>
      <c r="L792">
        <f t="shared" si="51"/>
        <v>5714.6290940891176</v>
      </c>
      <c r="M792">
        <f>IF(VLOOKUP(B792,Sheet1!$B$2:$G$553,6,FALSE)=0,"",L792)</f>
        <v>5714.6290940891176</v>
      </c>
      <c r="N792" t="e">
        <f>IF(VLOOKUP($B792,Sheet1!$C$2:$G$553,5,FALSE)=0,"",$L792)</f>
        <v>#N/A</v>
      </c>
      <c r="O792" t="e">
        <f>IF(VLOOKUP($B792,Sheet1!$D$2:$G$553,4,FALSE)=0,"",$L792)</f>
        <v>#N/A</v>
      </c>
      <c r="P792" t="e">
        <f>IF(VLOOKUP($B792,Sheet1!$E$2:$G$553,3,FALSE)=0,"",$L792)</f>
        <v>#N/A</v>
      </c>
      <c r="Q792" t="e">
        <f>IF(VLOOKUP($B792,Sheet1!$F$2:$G$553,2,FALSE)=0,"",$L792)</f>
        <v>#N/A</v>
      </c>
    </row>
    <row r="793" spans="1:17" x14ac:dyDescent="0.25">
      <c r="A793" s="4">
        <v>5883</v>
      </c>
      <c r="B793" s="7" t="s">
        <v>1101</v>
      </c>
      <c r="C793" s="8">
        <v>43432104</v>
      </c>
      <c r="D793" s="8" t="s">
        <v>433</v>
      </c>
      <c r="E793" s="8">
        <v>29492.789502858101</v>
      </c>
      <c r="F793" s="8">
        <f t="shared" si="48"/>
        <v>18.329887820297142</v>
      </c>
      <c r="G793" s="5">
        <v>193</v>
      </c>
      <c r="H793" s="8">
        <f t="shared" si="49"/>
        <v>18.327021442812427</v>
      </c>
      <c r="I793" s="11">
        <v>9.4958660325452998E-2</v>
      </c>
      <c r="J793" s="12">
        <v>792</v>
      </c>
      <c r="K793">
        <f t="shared" si="50"/>
        <v>9609.4126844297025</v>
      </c>
      <c r="L793">
        <f t="shared" si="51"/>
        <v>5696.3020726463055</v>
      </c>
      <c r="M793" t="e">
        <f>IF(VLOOKUP(B793,Sheet1!$B$2:$G$553,6,FALSE)=0,"",L793)</f>
        <v>#N/A</v>
      </c>
      <c r="N793">
        <f>IF(VLOOKUP($B793,Sheet1!$C$2:$G$553,5,FALSE)=0,"",$L793)</f>
        <v>5696.3020726463055</v>
      </c>
      <c r="O793" t="e">
        <f>IF(VLOOKUP($B793,Sheet1!$D$2:$G$553,4,FALSE)=0,"",$L793)</f>
        <v>#N/A</v>
      </c>
      <c r="P793" t="e">
        <f>IF(VLOOKUP($B793,Sheet1!$E$2:$G$553,3,FALSE)=0,"",$L793)</f>
        <v>#N/A</v>
      </c>
      <c r="Q793" t="e">
        <f>IF(VLOOKUP($B793,Sheet1!$F$2:$G$553,2,FALSE)=0,"",$L793)</f>
        <v>#N/A</v>
      </c>
    </row>
    <row r="794" spans="1:17" x14ac:dyDescent="0.25">
      <c r="A794" s="4">
        <v>5762</v>
      </c>
      <c r="B794" s="7" t="s">
        <v>1102</v>
      </c>
      <c r="C794" s="8">
        <v>103201102</v>
      </c>
      <c r="D794" s="8" t="s">
        <v>1103</v>
      </c>
      <c r="E794" s="8">
        <v>31650.742211544799</v>
      </c>
      <c r="F794" s="8">
        <f t="shared" si="48"/>
        <v>19.671064146392045</v>
      </c>
      <c r="G794" s="5">
        <v>179</v>
      </c>
      <c r="H794" s="8">
        <f t="shared" si="49"/>
        <v>16.987944761204538</v>
      </c>
      <c r="I794" s="11">
        <v>9.4904719336338206E-2</v>
      </c>
      <c r="J794" s="12">
        <v>793</v>
      </c>
      <c r="K794">
        <f t="shared" si="50"/>
        <v>9629.0837485760949</v>
      </c>
      <c r="L794">
        <f t="shared" si="51"/>
        <v>5679.3141278851008</v>
      </c>
      <c r="M794" t="e">
        <f>IF(VLOOKUP(B794,Sheet1!$B$2:$G$553,6,FALSE)=0,"",L794)</f>
        <v>#N/A</v>
      </c>
      <c r="N794" t="e">
        <f>IF(VLOOKUP($B794,Sheet1!$C$2:$G$553,5,FALSE)=0,"",$L794)</f>
        <v>#N/A</v>
      </c>
      <c r="O794" t="e">
        <f>IF(VLOOKUP($B794,Sheet1!$D$2:$G$553,4,FALSE)=0,"",$L794)</f>
        <v>#N/A</v>
      </c>
      <c r="P794" t="e">
        <f>IF(VLOOKUP($B794,Sheet1!$E$2:$G$553,3,FALSE)=0,"",$L794)</f>
        <v>#N/A</v>
      </c>
      <c r="Q794" t="e">
        <f>IF(VLOOKUP($B794,Sheet1!$F$2:$G$553,2,FALSE)=0,"",$L794)</f>
        <v>#N/A</v>
      </c>
    </row>
    <row r="795" spans="1:17" x14ac:dyDescent="0.25">
      <c r="A795" s="4">
        <v>847</v>
      </c>
      <c r="B795" s="7" t="s">
        <v>1104</v>
      </c>
      <c r="C795" s="8">
        <v>163351702</v>
      </c>
      <c r="D795" s="8" t="s">
        <v>1105</v>
      </c>
      <c r="E795" s="8">
        <v>37504.318118356299</v>
      </c>
      <c r="F795" s="8">
        <f t="shared" si="48"/>
        <v>23.309085219612367</v>
      </c>
      <c r="G795" s="5">
        <v>236</v>
      </c>
      <c r="H795" s="8">
        <f t="shared" si="49"/>
        <v>22.372095163792352</v>
      </c>
      <c r="I795" s="11">
        <v>9.4797013405899799E-2</v>
      </c>
      <c r="J795" s="12">
        <v>794</v>
      </c>
      <c r="K795">
        <f t="shared" si="50"/>
        <v>9652.3928337957077</v>
      </c>
      <c r="L795">
        <f t="shared" si="51"/>
        <v>5656.9420327213084</v>
      </c>
      <c r="M795" t="e">
        <f>IF(VLOOKUP(B795,Sheet1!$B$2:$G$553,6,FALSE)=0,"",L795)</f>
        <v>#N/A</v>
      </c>
      <c r="N795" t="e">
        <f>IF(VLOOKUP($B795,Sheet1!$C$2:$G$553,5,FALSE)=0,"",$L795)</f>
        <v>#N/A</v>
      </c>
      <c r="O795" t="e">
        <f>IF(VLOOKUP($B795,Sheet1!$D$2:$G$553,4,FALSE)=0,"",$L795)</f>
        <v>#N/A</v>
      </c>
      <c r="P795" t="e">
        <f>IF(VLOOKUP($B795,Sheet1!$E$2:$G$553,3,FALSE)=0,"",$L795)</f>
        <v>#N/A</v>
      </c>
      <c r="Q795" t="e">
        <f>IF(VLOOKUP($B795,Sheet1!$F$2:$G$553,2,FALSE)=0,"",$L795)</f>
        <v>#N/A</v>
      </c>
    </row>
    <row r="796" spans="1:17" x14ac:dyDescent="0.25">
      <c r="A796" s="4">
        <v>7905</v>
      </c>
      <c r="B796" s="7" t="s">
        <v>1106</v>
      </c>
      <c r="C796" s="8">
        <v>14422109</v>
      </c>
      <c r="D796" s="8" t="s">
        <v>151</v>
      </c>
      <c r="E796" s="8">
        <v>2269.8171523063602</v>
      </c>
      <c r="F796" s="8">
        <f t="shared" si="48"/>
        <v>1.410700529711846</v>
      </c>
      <c r="G796" s="5">
        <v>51</v>
      </c>
      <c r="H796" s="8">
        <f t="shared" si="49"/>
        <v>4.8334325786081562</v>
      </c>
      <c r="I796" s="11">
        <v>9.4773187815846205E-2</v>
      </c>
      <c r="J796" s="12">
        <v>795</v>
      </c>
      <c r="K796">
        <f t="shared" si="50"/>
        <v>9653.8035343254196</v>
      </c>
      <c r="L796">
        <f t="shared" si="51"/>
        <v>5652.1086001427002</v>
      </c>
      <c r="M796" t="e">
        <f>IF(VLOOKUP(B796,Sheet1!$B$2:$G$553,6,FALSE)=0,"",L796)</f>
        <v>#N/A</v>
      </c>
      <c r="N796" t="e">
        <f>IF(VLOOKUP($B796,Sheet1!$C$2:$G$553,5,FALSE)=0,"",$L796)</f>
        <v>#N/A</v>
      </c>
      <c r="O796" t="e">
        <f>IF(VLOOKUP($B796,Sheet1!$D$2:$G$553,4,FALSE)=0,"",$L796)</f>
        <v>#N/A</v>
      </c>
      <c r="P796" t="e">
        <f>IF(VLOOKUP($B796,Sheet1!$E$2:$G$553,3,FALSE)=0,"",$L796)</f>
        <v>#N/A</v>
      </c>
      <c r="Q796" t="e">
        <f>IF(VLOOKUP($B796,Sheet1!$F$2:$G$553,2,FALSE)=0,"",$L796)</f>
        <v>#N/A</v>
      </c>
    </row>
    <row r="797" spans="1:17" x14ac:dyDescent="0.25">
      <c r="A797" s="4">
        <v>6145</v>
      </c>
      <c r="B797" s="7" t="s">
        <v>1107</v>
      </c>
      <c r="C797" s="8">
        <v>254421102</v>
      </c>
      <c r="D797" s="8" t="s">
        <v>1108</v>
      </c>
      <c r="E797" s="8">
        <v>16723.3035318566</v>
      </c>
      <c r="F797" s="8">
        <f t="shared" si="48"/>
        <v>10.393600703453449</v>
      </c>
      <c r="G797" s="5">
        <v>142</v>
      </c>
      <c r="H797" s="8">
        <f t="shared" si="49"/>
        <v>13.452064254879671</v>
      </c>
      <c r="I797" s="11">
        <v>9.4732846865349801E-2</v>
      </c>
      <c r="J797" s="12">
        <v>796</v>
      </c>
      <c r="K797">
        <f t="shared" si="50"/>
        <v>9664.1971350288732</v>
      </c>
      <c r="L797">
        <f t="shared" si="51"/>
        <v>5638.6565358878206</v>
      </c>
      <c r="M797" t="e">
        <f>IF(VLOOKUP(B797,Sheet1!$B$2:$G$553,6,FALSE)=0,"",L797)</f>
        <v>#N/A</v>
      </c>
      <c r="N797" t="e">
        <f>IF(VLOOKUP($B797,Sheet1!$C$2:$G$553,5,FALSE)=0,"",$L797)</f>
        <v>#N/A</v>
      </c>
      <c r="O797" t="e">
        <f>IF(VLOOKUP($B797,Sheet1!$D$2:$G$553,4,FALSE)=0,"",$L797)</f>
        <v>#N/A</v>
      </c>
      <c r="P797" t="e">
        <f>IF(VLOOKUP($B797,Sheet1!$E$2:$G$553,3,FALSE)=0,"",$L797)</f>
        <v>#N/A</v>
      </c>
      <c r="Q797" t="e">
        <f>IF(VLOOKUP($B797,Sheet1!$F$2:$G$553,2,FALSE)=0,"",$L797)</f>
        <v>#N/A</v>
      </c>
    </row>
    <row r="798" spans="1:17" x14ac:dyDescent="0.25">
      <c r="A798" s="4">
        <v>6083</v>
      </c>
      <c r="B798" s="7" t="s">
        <v>1109</v>
      </c>
      <c r="C798" s="8">
        <v>82831109</v>
      </c>
      <c r="D798" s="8" t="s">
        <v>1050</v>
      </c>
      <c r="E798" s="8">
        <v>17523.666573685099</v>
      </c>
      <c r="F798" s="8">
        <f t="shared" si="48"/>
        <v>10.891029567237476</v>
      </c>
      <c r="G798" s="5">
        <v>59</v>
      </c>
      <c r="H798" s="8">
        <f t="shared" si="49"/>
        <v>5.5713659337027126</v>
      </c>
      <c r="I798" s="11">
        <v>9.4429931079707E-2</v>
      </c>
      <c r="J798" s="12">
        <v>797</v>
      </c>
      <c r="K798">
        <f t="shared" si="50"/>
        <v>9675.0881645961108</v>
      </c>
      <c r="L798">
        <f t="shared" si="51"/>
        <v>5633.0851699541181</v>
      </c>
      <c r="M798" t="e">
        <f>IF(VLOOKUP(B798,Sheet1!$B$2:$G$553,6,FALSE)=0,"",L798)</f>
        <v>#N/A</v>
      </c>
      <c r="N798" t="e">
        <f>IF(VLOOKUP($B798,Sheet1!$C$2:$G$553,5,FALSE)=0,"",$L798)</f>
        <v>#N/A</v>
      </c>
      <c r="O798" t="e">
        <f>IF(VLOOKUP($B798,Sheet1!$D$2:$G$553,4,FALSE)=0,"",$L798)</f>
        <v>#N/A</v>
      </c>
      <c r="P798" t="e">
        <f>IF(VLOOKUP($B798,Sheet1!$E$2:$G$553,3,FALSE)=0,"",$L798)</f>
        <v>#N/A</v>
      </c>
      <c r="Q798" t="e">
        <f>IF(VLOOKUP($B798,Sheet1!$F$2:$G$553,2,FALSE)=0,"",$L798)</f>
        <v>#N/A</v>
      </c>
    </row>
    <row r="799" spans="1:17" x14ac:dyDescent="0.25">
      <c r="A799" s="4">
        <v>370</v>
      </c>
      <c r="B799" s="7" t="s">
        <v>1110</v>
      </c>
      <c r="C799" s="8">
        <v>42771114</v>
      </c>
      <c r="D799" s="8" t="s">
        <v>731</v>
      </c>
      <c r="E799" s="8">
        <v>1067.2010392791001</v>
      </c>
      <c r="F799" s="8">
        <f t="shared" si="48"/>
        <v>0.66326975716538228</v>
      </c>
      <c r="G799" s="5">
        <v>93</v>
      </c>
      <c r="H799" s="8">
        <f t="shared" si="49"/>
        <v>8.7741934233985166</v>
      </c>
      <c r="I799" s="11">
        <v>9.4346165842994795E-2</v>
      </c>
      <c r="J799" s="12">
        <v>798</v>
      </c>
      <c r="K799">
        <f t="shared" si="50"/>
        <v>9675.7514343532766</v>
      </c>
      <c r="L799">
        <f t="shared" si="51"/>
        <v>5624.3109765307199</v>
      </c>
      <c r="M799" t="e">
        <f>IF(VLOOKUP(B799,Sheet1!$B$2:$G$553,6,FALSE)=0,"",L799)</f>
        <v>#N/A</v>
      </c>
      <c r="N799" t="e">
        <f>IF(VLOOKUP($B799,Sheet1!$C$2:$G$553,5,FALSE)=0,"",$L799)</f>
        <v>#N/A</v>
      </c>
      <c r="O799" t="e">
        <f>IF(VLOOKUP($B799,Sheet1!$D$2:$G$553,4,FALSE)=0,"",$L799)</f>
        <v>#N/A</v>
      </c>
      <c r="P799" t="e">
        <f>IF(VLOOKUP($B799,Sheet1!$E$2:$G$553,3,FALSE)=0,"",$L799)</f>
        <v>#N/A</v>
      </c>
      <c r="Q799" t="e">
        <f>IF(VLOOKUP($B799,Sheet1!$F$2:$G$553,2,FALSE)=0,"",$L799)</f>
        <v>#N/A</v>
      </c>
    </row>
    <row r="800" spans="1:17" x14ac:dyDescent="0.25">
      <c r="A800" s="4">
        <v>7085</v>
      </c>
      <c r="B800" s="7" t="s">
        <v>1111</v>
      </c>
      <c r="C800" s="8">
        <v>182821103</v>
      </c>
      <c r="D800" s="8" t="s">
        <v>1112</v>
      </c>
      <c r="E800" s="8">
        <v>1563.4442839604901</v>
      </c>
      <c r="F800" s="8">
        <f t="shared" si="48"/>
        <v>0.97168693844654452</v>
      </c>
      <c r="G800" s="5">
        <v>12</v>
      </c>
      <c r="H800" s="8">
        <f t="shared" si="49"/>
        <v>1.131994941934902</v>
      </c>
      <c r="I800" s="11">
        <v>9.4332911827908497E-2</v>
      </c>
      <c r="J800" s="12">
        <v>799</v>
      </c>
      <c r="K800">
        <f t="shared" si="50"/>
        <v>9676.7231212917231</v>
      </c>
      <c r="L800">
        <f t="shared" si="51"/>
        <v>5623.1789815887851</v>
      </c>
      <c r="M800" t="e">
        <f>IF(VLOOKUP(B800,Sheet1!$B$2:$G$553,6,FALSE)=0,"",L800)</f>
        <v>#N/A</v>
      </c>
      <c r="N800" t="e">
        <f>IF(VLOOKUP($B800,Sheet1!$C$2:$G$553,5,FALSE)=0,"",$L800)</f>
        <v>#N/A</v>
      </c>
      <c r="O800" t="e">
        <f>IF(VLOOKUP($B800,Sheet1!$D$2:$G$553,4,FALSE)=0,"",$L800)</f>
        <v>#N/A</v>
      </c>
      <c r="P800" t="e">
        <f>IF(VLOOKUP($B800,Sheet1!$E$2:$G$553,3,FALSE)=0,"",$L800)</f>
        <v>#N/A</v>
      </c>
      <c r="Q800" t="e">
        <f>IF(VLOOKUP($B800,Sheet1!$F$2:$G$553,2,FALSE)=0,"",$L800)</f>
        <v>#N/A</v>
      </c>
    </row>
    <row r="801" spans="1:17" x14ac:dyDescent="0.25">
      <c r="A801" s="4">
        <v>8026</v>
      </c>
      <c r="B801" s="7" t="s">
        <v>1113</v>
      </c>
      <c r="C801" s="8">
        <v>163781704</v>
      </c>
      <c r="D801" s="8" t="s">
        <v>393</v>
      </c>
      <c r="E801" s="8">
        <v>13470.241236797199</v>
      </c>
      <c r="F801" s="8">
        <f t="shared" si="48"/>
        <v>8.3718093454302043</v>
      </c>
      <c r="G801" s="5">
        <v>64</v>
      </c>
      <c r="H801" s="8">
        <f t="shared" si="49"/>
        <v>6.0262042562421181</v>
      </c>
      <c r="I801" s="11">
        <v>9.4159441503783095E-2</v>
      </c>
      <c r="J801" s="12">
        <v>800</v>
      </c>
      <c r="K801">
        <f t="shared" si="50"/>
        <v>9685.0949306371531</v>
      </c>
      <c r="L801">
        <f t="shared" si="51"/>
        <v>5617.1527773325433</v>
      </c>
      <c r="M801" t="e">
        <f>IF(VLOOKUP(B801,Sheet1!$B$2:$G$553,6,FALSE)=0,"",L801)</f>
        <v>#N/A</v>
      </c>
      <c r="N801" t="e">
        <f>IF(VLOOKUP($B801,Sheet1!$C$2:$G$553,5,FALSE)=0,"",$L801)</f>
        <v>#N/A</v>
      </c>
      <c r="O801" t="e">
        <f>IF(VLOOKUP($B801,Sheet1!$D$2:$G$553,4,FALSE)=0,"",$L801)</f>
        <v>#N/A</v>
      </c>
      <c r="P801" t="e">
        <f>IF(VLOOKUP($B801,Sheet1!$E$2:$G$553,3,FALSE)=0,"",$L801)</f>
        <v>#N/A</v>
      </c>
      <c r="Q801" t="e">
        <f>IF(VLOOKUP($B801,Sheet1!$F$2:$G$553,2,FALSE)=0,"",$L801)</f>
        <v>#N/A</v>
      </c>
    </row>
    <row r="802" spans="1:17" x14ac:dyDescent="0.25">
      <c r="A802" s="4">
        <v>4910</v>
      </c>
      <c r="B802" s="7" t="s">
        <v>1114</v>
      </c>
      <c r="C802" s="8">
        <v>43292103</v>
      </c>
      <c r="D802" s="8" t="s">
        <v>1115</v>
      </c>
      <c r="E802" s="8">
        <v>5269.4020940758701</v>
      </c>
      <c r="F802" s="8">
        <f t="shared" si="48"/>
        <v>3.2749546886736298</v>
      </c>
      <c r="G802" s="5">
        <v>45</v>
      </c>
      <c r="H802" s="8">
        <f t="shared" si="49"/>
        <v>4.2363019840937666</v>
      </c>
      <c r="I802" s="11">
        <v>9.4140044090972597E-2</v>
      </c>
      <c r="J802" s="12">
        <v>801</v>
      </c>
      <c r="K802">
        <f t="shared" si="50"/>
        <v>9688.3698853258265</v>
      </c>
      <c r="L802">
        <f t="shared" si="51"/>
        <v>5612.9164753484492</v>
      </c>
      <c r="M802">
        <f>IF(VLOOKUP(B802,Sheet1!$B$2:$G$553,6,FALSE)=0,"",L802)</f>
        <v>5612.9164753484492</v>
      </c>
      <c r="N802" t="e">
        <f>IF(VLOOKUP($B802,Sheet1!$C$2:$G$553,5,FALSE)=0,"",$L802)</f>
        <v>#N/A</v>
      </c>
      <c r="O802" t="e">
        <f>IF(VLOOKUP($B802,Sheet1!$D$2:$G$553,4,FALSE)=0,"",$L802)</f>
        <v>#N/A</v>
      </c>
      <c r="P802" t="e">
        <f>IF(VLOOKUP($B802,Sheet1!$E$2:$G$553,3,FALSE)=0,"",$L802)</f>
        <v>#N/A</v>
      </c>
      <c r="Q802" t="e">
        <f>IF(VLOOKUP($B802,Sheet1!$F$2:$G$553,2,FALSE)=0,"",$L802)</f>
        <v>#N/A</v>
      </c>
    </row>
    <row r="803" spans="1:17" x14ac:dyDescent="0.25">
      <c r="A803" s="4">
        <v>3504</v>
      </c>
      <c r="B803" s="7" t="s">
        <v>1116</v>
      </c>
      <c r="C803" s="8">
        <v>42571102</v>
      </c>
      <c r="D803" s="8" t="s">
        <v>719</v>
      </c>
      <c r="E803" s="8">
        <v>25908.189529416901</v>
      </c>
      <c r="F803" s="8">
        <f t="shared" si="48"/>
        <v>16.102044455821567</v>
      </c>
      <c r="G803" s="5">
        <v>182</v>
      </c>
      <c r="H803" s="8">
        <f t="shared" si="49"/>
        <v>17.099003425231345</v>
      </c>
      <c r="I803" s="11">
        <v>9.3950568270501897E-2</v>
      </c>
      <c r="J803" s="12">
        <v>802</v>
      </c>
      <c r="K803">
        <f t="shared" si="50"/>
        <v>9704.4719297816482</v>
      </c>
      <c r="L803">
        <f t="shared" si="51"/>
        <v>5595.8174719232175</v>
      </c>
      <c r="M803" t="e">
        <f>IF(VLOOKUP(B803,Sheet1!$B$2:$G$553,6,FALSE)=0,"",L803)</f>
        <v>#N/A</v>
      </c>
      <c r="N803" t="e">
        <f>IF(VLOOKUP($B803,Sheet1!$C$2:$G$553,5,FALSE)=0,"",$L803)</f>
        <v>#N/A</v>
      </c>
      <c r="O803" t="e">
        <f>IF(VLOOKUP($B803,Sheet1!$D$2:$G$553,4,FALSE)=0,"",$L803)</f>
        <v>#N/A</v>
      </c>
      <c r="P803" t="e">
        <f>IF(VLOOKUP($B803,Sheet1!$E$2:$G$553,3,FALSE)=0,"",$L803)</f>
        <v>#N/A</v>
      </c>
      <c r="Q803" t="e">
        <f>IF(VLOOKUP($B803,Sheet1!$F$2:$G$553,2,FALSE)=0,"",$L803)</f>
        <v>#N/A</v>
      </c>
    </row>
    <row r="804" spans="1:17" x14ac:dyDescent="0.25">
      <c r="A804" s="4">
        <v>8266</v>
      </c>
      <c r="B804" s="7" t="s">
        <v>1117</v>
      </c>
      <c r="C804" s="8">
        <v>14402108</v>
      </c>
      <c r="D804" s="8" t="s">
        <v>1118</v>
      </c>
      <c r="E804" s="8">
        <v>10768.7758603456</v>
      </c>
      <c r="F804" s="8">
        <f t="shared" si="48"/>
        <v>6.6928377006498447</v>
      </c>
      <c r="G804" s="5">
        <v>56</v>
      </c>
      <c r="H804" s="8">
        <f t="shared" si="49"/>
        <v>5.2595807518633571</v>
      </c>
      <c r="I804" s="11">
        <v>9.3921084854702797E-2</v>
      </c>
      <c r="J804" s="12">
        <v>803</v>
      </c>
      <c r="K804">
        <f t="shared" si="50"/>
        <v>9711.164767482298</v>
      </c>
      <c r="L804">
        <f t="shared" si="51"/>
        <v>5590.5578911713537</v>
      </c>
      <c r="M804">
        <f>IF(VLOOKUP(B804,Sheet1!$B$2:$G$553,6,FALSE)=0,"",L804)</f>
        <v>5590.5578911713537</v>
      </c>
      <c r="N804" t="e">
        <f>IF(VLOOKUP($B804,Sheet1!$C$2:$G$553,5,FALSE)=0,"",$L804)</f>
        <v>#N/A</v>
      </c>
      <c r="O804" t="e">
        <f>IF(VLOOKUP($B804,Sheet1!$D$2:$G$553,4,FALSE)=0,"",$L804)</f>
        <v>#N/A</v>
      </c>
      <c r="P804" t="e">
        <f>IF(VLOOKUP($B804,Sheet1!$E$2:$G$553,3,FALSE)=0,"",$L804)</f>
        <v>#N/A</v>
      </c>
      <c r="Q804" t="e">
        <f>IF(VLOOKUP($B804,Sheet1!$F$2:$G$553,2,FALSE)=0,"",$L804)</f>
        <v>#N/A</v>
      </c>
    </row>
    <row r="805" spans="1:17" x14ac:dyDescent="0.25">
      <c r="A805" s="4">
        <v>6506</v>
      </c>
      <c r="B805" s="7" t="s">
        <v>1119</v>
      </c>
      <c r="C805" s="8">
        <v>162211101</v>
      </c>
      <c r="D805" s="8" t="s">
        <v>998</v>
      </c>
      <c r="E805" s="8">
        <v>28973.984981551799</v>
      </c>
      <c r="F805" s="8">
        <f t="shared" si="48"/>
        <v>18.007448714451087</v>
      </c>
      <c r="G805" s="5">
        <v>173</v>
      </c>
      <c r="H805" s="8">
        <f t="shared" si="49"/>
        <v>16.224016964440558</v>
      </c>
      <c r="I805" s="11">
        <v>9.3780444881159303E-2</v>
      </c>
      <c r="J805" s="12">
        <v>804</v>
      </c>
      <c r="K805">
        <f t="shared" si="50"/>
        <v>9729.1722161967482</v>
      </c>
      <c r="L805">
        <f t="shared" si="51"/>
        <v>5574.3338742069136</v>
      </c>
      <c r="M805" t="e">
        <f>IF(VLOOKUP(B805,Sheet1!$B$2:$G$553,6,FALSE)=0,"",L805)</f>
        <v>#N/A</v>
      </c>
      <c r="N805" t="e">
        <f>IF(VLOOKUP($B805,Sheet1!$C$2:$G$553,5,FALSE)=0,"",$L805)</f>
        <v>#N/A</v>
      </c>
      <c r="O805" t="e">
        <f>IF(VLOOKUP($B805,Sheet1!$D$2:$G$553,4,FALSE)=0,"",$L805)</f>
        <v>#N/A</v>
      </c>
      <c r="P805" t="e">
        <f>IF(VLOOKUP($B805,Sheet1!$E$2:$G$553,3,FALSE)=0,"",$L805)</f>
        <v>#N/A</v>
      </c>
      <c r="Q805" t="e">
        <f>IF(VLOOKUP($B805,Sheet1!$F$2:$G$553,2,FALSE)=0,"",$L805)</f>
        <v>#N/A</v>
      </c>
    </row>
    <row r="806" spans="1:17" x14ac:dyDescent="0.25">
      <c r="A806" s="4">
        <v>1161</v>
      </c>
      <c r="B806" s="7" t="s">
        <v>1120</v>
      </c>
      <c r="C806" s="8">
        <v>102911107</v>
      </c>
      <c r="D806" s="8" t="s">
        <v>416</v>
      </c>
      <c r="E806" s="8">
        <v>34427.901386263999</v>
      </c>
      <c r="F806" s="8">
        <f t="shared" si="48"/>
        <v>21.397079792581728</v>
      </c>
      <c r="G806" s="5">
        <v>389</v>
      </c>
      <c r="H806" s="8">
        <f t="shared" si="49"/>
        <v>36.285773451578059</v>
      </c>
      <c r="I806" s="11">
        <v>9.3279623268838194E-2</v>
      </c>
      <c r="J806" s="12">
        <v>805</v>
      </c>
      <c r="K806">
        <f t="shared" si="50"/>
        <v>9750.5692959893295</v>
      </c>
      <c r="L806">
        <f t="shared" si="51"/>
        <v>5538.0481007553353</v>
      </c>
      <c r="M806" t="e">
        <f>IF(VLOOKUP(B806,Sheet1!$B$2:$G$553,6,FALSE)=0,"",L806)</f>
        <v>#N/A</v>
      </c>
      <c r="N806" t="e">
        <f>IF(VLOOKUP($B806,Sheet1!$C$2:$G$553,5,FALSE)=0,"",$L806)</f>
        <v>#N/A</v>
      </c>
      <c r="O806" t="e">
        <f>IF(VLOOKUP($B806,Sheet1!$D$2:$G$553,4,FALSE)=0,"",$L806)</f>
        <v>#N/A</v>
      </c>
      <c r="P806" t="e">
        <f>IF(VLOOKUP($B806,Sheet1!$E$2:$G$553,3,FALSE)=0,"",$L806)</f>
        <v>#N/A</v>
      </c>
      <c r="Q806" t="e">
        <f>IF(VLOOKUP($B806,Sheet1!$F$2:$G$553,2,FALSE)=0,"",$L806)</f>
        <v>#N/A</v>
      </c>
    </row>
    <row r="807" spans="1:17" x14ac:dyDescent="0.25">
      <c r="A807" s="4">
        <v>5393</v>
      </c>
      <c r="B807" s="7" t="s">
        <v>1121</v>
      </c>
      <c r="C807" s="8">
        <v>192221102</v>
      </c>
      <c r="D807" s="8" t="s">
        <v>788</v>
      </c>
      <c r="E807" s="8">
        <v>27938.053599820701</v>
      </c>
      <c r="F807" s="8">
        <f t="shared" si="48"/>
        <v>17.363613175774208</v>
      </c>
      <c r="G807" s="5">
        <v>161</v>
      </c>
      <c r="H807" s="8">
        <f t="shared" si="49"/>
        <v>15.010137287081758</v>
      </c>
      <c r="I807" s="11">
        <v>9.3230666379389801E-2</v>
      </c>
      <c r="J807" s="12">
        <v>806</v>
      </c>
      <c r="K807">
        <f t="shared" si="50"/>
        <v>9767.9329091651034</v>
      </c>
      <c r="L807">
        <f t="shared" si="51"/>
        <v>5523.037963468254</v>
      </c>
      <c r="M807" t="e">
        <f>IF(VLOOKUP(B807,Sheet1!$B$2:$G$553,6,FALSE)=0,"",L807)</f>
        <v>#N/A</v>
      </c>
      <c r="N807" t="e">
        <f>IF(VLOOKUP($B807,Sheet1!$C$2:$G$553,5,FALSE)=0,"",$L807)</f>
        <v>#N/A</v>
      </c>
      <c r="O807" t="e">
        <f>IF(VLOOKUP($B807,Sheet1!$D$2:$G$553,4,FALSE)=0,"",$L807)</f>
        <v>#N/A</v>
      </c>
      <c r="P807" t="e">
        <f>IF(VLOOKUP($B807,Sheet1!$E$2:$G$553,3,FALSE)=0,"",$L807)</f>
        <v>#N/A</v>
      </c>
      <c r="Q807" t="e">
        <f>IF(VLOOKUP($B807,Sheet1!$F$2:$G$553,2,FALSE)=0,"",$L807)</f>
        <v>#N/A</v>
      </c>
    </row>
    <row r="808" spans="1:17" x14ac:dyDescent="0.25">
      <c r="A808" s="4">
        <v>5755</v>
      </c>
      <c r="B808" s="7" t="s">
        <v>1122</v>
      </c>
      <c r="C808" s="8">
        <v>152561107</v>
      </c>
      <c r="D808" s="8" t="s">
        <v>1083</v>
      </c>
      <c r="E808" s="8">
        <v>2300.3426338767299</v>
      </c>
      <c r="F808" s="8">
        <f t="shared" si="48"/>
        <v>1.4296722398239465</v>
      </c>
      <c r="G808" s="5">
        <v>76</v>
      </c>
      <c r="H808" s="8">
        <f t="shared" si="49"/>
        <v>7.0697689111962214</v>
      </c>
      <c r="I808" s="11">
        <v>9.3023275147318701E-2</v>
      </c>
      <c r="J808" s="12">
        <v>807</v>
      </c>
      <c r="K808">
        <f t="shared" si="50"/>
        <v>9769.3625814049265</v>
      </c>
      <c r="L808">
        <f t="shared" si="51"/>
        <v>5515.9681945570574</v>
      </c>
      <c r="M808" t="e">
        <f>IF(VLOOKUP(B808,Sheet1!$B$2:$G$553,6,FALSE)=0,"",L808)</f>
        <v>#N/A</v>
      </c>
      <c r="N808" t="e">
        <f>IF(VLOOKUP($B808,Sheet1!$C$2:$G$553,5,FALSE)=0,"",$L808)</f>
        <v>#N/A</v>
      </c>
      <c r="O808" t="e">
        <f>IF(VLOOKUP($B808,Sheet1!$D$2:$G$553,4,FALSE)=0,"",$L808)</f>
        <v>#N/A</v>
      </c>
      <c r="P808" t="e">
        <f>IF(VLOOKUP($B808,Sheet1!$E$2:$G$553,3,FALSE)=0,"",$L808)</f>
        <v>#N/A</v>
      </c>
      <c r="Q808" t="e">
        <f>IF(VLOOKUP($B808,Sheet1!$F$2:$G$553,2,FALSE)=0,"",$L808)</f>
        <v>#N/A</v>
      </c>
    </row>
    <row r="809" spans="1:17" x14ac:dyDescent="0.25">
      <c r="A809" s="4">
        <v>8038</v>
      </c>
      <c r="B809" s="7" t="s">
        <v>1123</v>
      </c>
      <c r="C809" s="8">
        <v>42661103</v>
      </c>
      <c r="D809" s="8" t="s">
        <v>181</v>
      </c>
      <c r="E809" s="8">
        <v>12455.772552869799</v>
      </c>
      <c r="F809" s="8">
        <f t="shared" si="48"/>
        <v>7.741312960142821</v>
      </c>
      <c r="G809" s="5">
        <v>89</v>
      </c>
      <c r="H809" s="8">
        <f t="shared" si="49"/>
        <v>8.2682717370421877</v>
      </c>
      <c r="I809" s="11">
        <v>9.2901929629687505E-2</v>
      </c>
      <c r="J809" s="12">
        <v>808</v>
      </c>
      <c r="K809">
        <f t="shared" si="50"/>
        <v>9777.1038943650692</v>
      </c>
      <c r="L809">
        <f t="shared" si="51"/>
        <v>5507.6999228200148</v>
      </c>
      <c r="M809" t="e">
        <f>IF(VLOOKUP(B809,Sheet1!$B$2:$G$553,6,FALSE)=0,"",L809)</f>
        <v>#N/A</v>
      </c>
      <c r="N809" t="e">
        <f>IF(VLOOKUP($B809,Sheet1!$C$2:$G$553,5,FALSE)=0,"",$L809)</f>
        <v>#N/A</v>
      </c>
      <c r="O809" t="e">
        <f>IF(VLOOKUP($B809,Sheet1!$D$2:$G$553,4,FALSE)=0,"",$L809)</f>
        <v>#N/A</v>
      </c>
      <c r="P809" t="e">
        <f>IF(VLOOKUP($B809,Sheet1!$E$2:$G$553,3,FALSE)=0,"",$L809)</f>
        <v>#N/A</v>
      </c>
      <c r="Q809" t="e">
        <f>IF(VLOOKUP($B809,Sheet1!$F$2:$G$553,2,FALSE)=0,"",$L809)</f>
        <v>#N/A</v>
      </c>
    </row>
    <row r="810" spans="1:17" x14ac:dyDescent="0.25">
      <c r="A810" s="4">
        <v>5718</v>
      </c>
      <c r="B810" s="7" t="s">
        <v>1124</v>
      </c>
      <c r="C810" s="8">
        <v>42631108</v>
      </c>
      <c r="D810" s="8" t="s">
        <v>487</v>
      </c>
      <c r="E810" s="8">
        <v>15102.561191184401</v>
      </c>
      <c r="F810" s="8">
        <f t="shared" si="48"/>
        <v>9.386302791289248</v>
      </c>
      <c r="G810" s="5">
        <v>127</v>
      </c>
      <c r="H810" s="8">
        <f t="shared" si="49"/>
        <v>11.766925867935079</v>
      </c>
      <c r="I810" s="11">
        <v>9.2652959590039996E-2</v>
      </c>
      <c r="J810" s="12">
        <v>809</v>
      </c>
      <c r="K810">
        <f t="shared" si="50"/>
        <v>9786.4901971563577</v>
      </c>
      <c r="L810">
        <f t="shared" si="51"/>
        <v>5495.9329969520795</v>
      </c>
      <c r="M810" t="e">
        <f>IF(VLOOKUP(B810,Sheet1!$B$2:$G$553,6,FALSE)=0,"",L810)</f>
        <v>#N/A</v>
      </c>
      <c r="N810" t="e">
        <f>IF(VLOOKUP($B810,Sheet1!$C$2:$G$553,5,FALSE)=0,"",$L810)</f>
        <v>#N/A</v>
      </c>
      <c r="O810" t="e">
        <f>IF(VLOOKUP($B810,Sheet1!$D$2:$G$553,4,FALSE)=0,"",$L810)</f>
        <v>#N/A</v>
      </c>
      <c r="P810" t="e">
        <f>IF(VLOOKUP($B810,Sheet1!$E$2:$G$553,3,FALSE)=0,"",$L810)</f>
        <v>#N/A</v>
      </c>
      <c r="Q810" t="e">
        <f>IF(VLOOKUP($B810,Sheet1!$F$2:$G$553,2,FALSE)=0,"",$L810)</f>
        <v>#N/A</v>
      </c>
    </row>
    <row r="811" spans="1:17" x14ac:dyDescent="0.25">
      <c r="A811" s="4">
        <v>7314</v>
      </c>
      <c r="B811" s="7" t="s">
        <v>1125</v>
      </c>
      <c r="C811" s="8">
        <v>153612105</v>
      </c>
      <c r="D811" s="8" t="s">
        <v>209</v>
      </c>
      <c r="E811" s="8">
        <v>17165.494278399899</v>
      </c>
      <c r="F811" s="8">
        <f t="shared" si="48"/>
        <v>10.66842403878179</v>
      </c>
      <c r="G811" s="5">
        <v>94</v>
      </c>
      <c r="H811" s="8">
        <f t="shared" si="49"/>
        <v>8.7024816974930772</v>
      </c>
      <c r="I811" s="11">
        <v>9.2579592526522106E-2</v>
      </c>
      <c r="J811" s="12">
        <v>810</v>
      </c>
      <c r="K811">
        <f t="shared" si="50"/>
        <v>9797.1586211951399</v>
      </c>
      <c r="L811">
        <f t="shared" si="51"/>
        <v>5487.2305152545869</v>
      </c>
      <c r="M811" t="e">
        <f>IF(VLOOKUP(B811,Sheet1!$B$2:$G$553,6,FALSE)=0,"",L811)</f>
        <v>#N/A</v>
      </c>
      <c r="N811" t="e">
        <f>IF(VLOOKUP($B811,Sheet1!$C$2:$G$553,5,FALSE)=0,"",$L811)</f>
        <v>#N/A</v>
      </c>
      <c r="O811" t="e">
        <f>IF(VLOOKUP($B811,Sheet1!$D$2:$G$553,4,FALSE)=0,"",$L811)</f>
        <v>#N/A</v>
      </c>
      <c r="P811" t="e">
        <f>IF(VLOOKUP($B811,Sheet1!$E$2:$G$553,3,FALSE)=0,"",$L811)</f>
        <v>#N/A</v>
      </c>
      <c r="Q811" t="e">
        <f>IF(VLOOKUP($B811,Sheet1!$F$2:$G$553,2,FALSE)=0,"",$L811)</f>
        <v>#N/A</v>
      </c>
    </row>
    <row r="812" spans="1:17" x14ac:dyDescent="0.25">
      <c r="A812" s="4">
        <v>837</v>
      </c>
      <c r="B812" s="7" t="s">
        <v>1126</v>
      </c>
      <c r="C812" s="8">
        <v>152261107</v>
      </c>
      <c r="D812" s="8" t="s">
        <v>1127</v>
      </c>
      <c r="E812" s="8">
        <v>71104.043154245694</v>
      </c>
      <c r="F812" s="8">
        <f t="shared" si="48"/>
        <v>44.191450064789123</v>
      </c>
      <c r="G812" s="5">
        <v>541</v>
      </c>
      <c r="H812" s="8">
        <f t="shared" si="49"/>
        <v>49.924029963004408</v>
      </c>
      <c r="I812" s="11">
        <v>9.2281016567475796E-2</v>
      </c>
      <c r="J812" s="12">
        <v>811</v>
      </c>
      <c r="K812">
        <f t="shared" si="50"/>
        <v>9841.3500712599289</v>
      </c>
      <c r="L812">
        <f t="shared" si="51"/>
        <v>5437.3064852915822</v>
      </c>
      <c r="M812" t="e">
        <f>IF(VLOOKUP(B812,Sheet1!$B$2:$G$553,6,FALSE)=0,"",L812)</f>
        <v>#N/A</v>
      </c>
      <c r="N812" t="e">
        <f>IF(VLOOKUP($B812,Sheet1!$C$2:$G$553,5,FALSE)=0,"",$L812)</f>
        <v>#N/A</v>
      </c>
      <c r="O812" t="e">
        <f>IF(VLOOKUP($B812,Sheet1!$D$2:$G$553,4,FALSE)=0,"",$L812)</f>
        <v>#N/A</v>
      </c>
      <c r="P812" t="e">
        <f>IF(VLOOKUP($B812,Sheet1!$E$2:$G$553,3,FALSE)=0,"",$L812)</f>
        <v>#N/A</v>
      </c>
      <c r="Q812" t="e">
        <f>IF(VLOOKUP($B812,Sheet1!$F$2:$G$553,2,FALSE)=0,"",$L812)</f>
        <v>#N/A</v>
      </c>
    </row>
    <row r="813" spans="1:17" x14ac:dyDescent="0.25">
      <c r="A813" s="4">
        <v>1640</v>
      </c>
      <c r="B813" s="7" t="s">
        <v>1128</v>
      </c>
      <c r="C813" s="8">
        <v>103441101</v>
      </c>
      <c r="D813" s="8" t="s">
        <v>536</v>
      </c>
      <c r="E813" s="8">
        <v>2462.2686109276101</v>
      </c>
      <c r="F813" s="8">
        <f t="shared" si="48"/>
        <v>1.5303098887057862</v>
      </c>
      <c r="G813" s="5">
        <v>66</v>
      </c>
      <c r="H813" s="8">
        <f t="shared" si="49"/>
        <v>6.0834628158369055</v>
      </c>
      <c r="I813" s="11">
        <v>9.2173679027831898E-2</v>
      </c>
      <c r="J813" s="12">
        <v>812</v>
      </c>
      <c r="K813">
        <f t="shared" si="50"/>
        <v>9842.8803811486341</v>
      </c>
      <c r="L813">
        <f t="shared" si="51"/>
        <v>5431.223022475745</v>
      </c>
      <c r="M813" t="e">
        <f>IF(VLOOKUP(B813,Sheet1!$B$2:$G$553,6,FALSE)=0,"",L813)</f>
        <v>#N/A</v>
      </c>
      <c r="N813" t="e">
        <f>IF(VLOOKUP($B813,Sheet1!$C$2:$G$553,5,FALSE)=0,"",$L813)</f>
        <v>#N/A</v>
      </c>
      <c r="O813" t="e">
        <f>IF(VLOOKUP($B813,Sheet1!$D$2:$G$553,4,FALSE)=0,"",$L813)</f>
        <v>#N/A</v>
      </c>
      <c r="P813" t="e">
        <f>IF(VLOOKUP($B813,Sheet1!$E$2:$G$553,3,FALSE)=0,"",$L813)</f>
        <v>#N/A</v>
      </c>
      <c r="Q813" t="e">
        <f>IF(VLOOKUP($B813,Sheet1!$F$2:$G$553,2,FALSE)=0,"",$L813)</f>
        <v>#N/A</v>
      </c>
    </row>
    <row r="814" spans="1:17" x14ac:dyDescent="0.25">
      <c r="A814" s="4">
        <v>2558</v>
      </c>
      <c r="B814" s="7" t="s">
        <v>1129</v>
      </c>
      <c r="C814" s="8">
        <v>152561103</v>
      </c>
      <c r="D814" s="8" t="s">
        <v>287</v>
      </c>
      <c r="E814" s="8">
        <v>16353.714551368401</v>
      </c>
      <c r="F814" s="8">
        <f t="shared" si="48"/>
        <v>10.163899659023246</v>
      </c>
      <c r="G814" s="5">
        <v>233</v>
      </c>
      <c r="H814" s="8">
        <f t="shared" si="49"/>
        <v>21.474735127700605</v>
      </c>
      <c r="I814" s="11">
        <v>9.2166245183264398E-2</v>
      </c>
      <c r="J814" s="12">
        <v>813</v>
      </c>
      <c r="K814">
        <f t="shared" si="50"/>
        <v>9853.0442808076568</v>
      </c>
      <c r="L814">
        <f t="shared" si="51"/>
        <v>5409.748287348044</v>
      </c>
      <c r="M814" t="e">
        <f>IF(VLOOKUP(B814,Sheet1!$B$2:$G$553,6,FALSE)=0,"",L814)</f>
        <v>#N/A</v>
      </c>
      <c r="N814" t="e">
        <f>IF(VLOOKUP($B814,Sheet1!$C$2:$G$553,5,FALSE)=0,"",$L814)</f>
        <v>#N/A</v>
      </c>
      <c r="O814" t="e">
        <f>IF(VLOOKUP($B814,Sheet1!$D$2:$G$553,4,FALSE)=0,"",$L814)</f>
        <v>#N/A</v>
      </c>
      <c r="P814" t="e">
        <f>IF(VLOOKUP($B814,Sheet1!$E$2:$G$553,3,FALSE)=0,"",$L814)</f>
        <v>#N/A</v>
      </c>
      <c r="Q814" t="e">
        <f>IF(VLOOKUP($B814,Sheet1!$F$2:$G$553,2,FALSE)=0,"",$L814)</f>
        <v>#N/A</v>
      </c>
    </row>
    <row r="815" spans="1:17" x14ac:dyDescent="0.25">
      <c r="A815" s="4">
        <v>9244</v>
      </c>
      <c r="B815" s="7" t="s">
        <v>1130</v>
      </c>
      <c r="C815" s="8">
        <v>252721106</v>
      </c>
      <c r="D815" s="8" t="s">
        <v>1131</v>
      </c>
      <c r="E815" s="8">
        <v>1465.0555722398501</v>
      </c>
      <c r="F815" s="8">
        <f t="shared" si="48"/>
        <v>0.91053795664378501</v>
      </c>
      <c r="G815" s="5">
        <v>14</v>
      </c>
      <c r="H815" s="8">
        <f t="shared" si="49"/>
        <v>1.2900341872015906</v>
      </c>
      <c r="I815" s="11">
        <v>9.21452990858279E-2</v>
      </c>
      <c r="J815" s="12">
        <v>814</v>
      </c>
      <c r="K815">
        <f t="shared" si="50"/>
        <v>9853.9548187643013</v>
      </c>
      <c r="L815">
        <f t="shared" si="51"/>
        <v>5408.4582531608421</v>
      </c>
      <c r="M815" t="e">
        <f>IF(VLOOKUP(B815,Sheet1!$B$2:$G$553,6,FALSE)=0,"",L815)</f>
        <v>#N/A</v>
      </c>
      <c r="N815" t="e">
        <f>IF(VLOOKUP($B815,Sheet1!$C$2:$G$553,5,FALSE)=0,"",$L815)</f>
        <v>#N/A</v>
      </c>
      <c r="O815" t="e">
        <f>IF(VLOOKUP($B815,Sheet1!$D$2:$G$553,4,FALSE)=0,"",$L815)</f>
        <v>#N/A</v>
      </c>
      <c r="P815" t="e">
        <f>IF(VLOOKUP($B815,Sheet1!$E$2:$G$553,3,FALSE)=0,"",$L815)</f>
        <v>#N/A</v>
      </c>
      <c r="Q815" t="e">
        <f>IF(VLOOKUP($B815,Sheet1!$F$2:$G$553,2,FALSE)=0,"",$L815)</f>
        <v>#N/A</v>
      </c>
    </row>
    <row r="816" spans="1:17" x14ac:dyDescent="0.25">
      <c r="A816" s="4">
        <v>4181</v>
      </c>
      <c r="B816" s="7" t="s">
        <v>1132</v>
      </c>
      <c r="C816" s="8">
        <v>43051101</v>
      </c>
      <c r="D816" s="8" t="s">
        <v>802</v>
      </c>
      <c r="E816" s="8">
        <v>19462.335000821</v>
      </c>
      <c r="F816" s="8">
        <f t="shared" si="48"/>
        <v>12.095919826489125</v>
      </c>
      <c r="G816" s="5">
        <v>90</v>
      </c>
      <c r="H816" s="8">
        <f t="shared" si="49"/>
        <v>8.284282375714767</v>
      </c>
      <c r="I816" s="11">
        <v>9.2047581952386298E-2</v>
      </c>
      <c r="J816" s="12">
        <v>815</v>
      </c>
      <c r="K816">
        <f t="shared" si="50"/>
        <v>9866.0507385907913</v>
      </c>
      <c r="L816">
        <f t="shared" si="51"/>
        <v>5400.1739707851275</v>
      </c>
      <c r="M816" t="e">
        <f>IF(VLOOKUP(B816,Sheet1!$B$2:$G$553,6,FALSE)=0,"",L816)</f>
        <v>#N/A</v>
      </c>
      <c r="N816" t="e">
        <f>IF(VLOOKUP($B816,Sheet1!$C$2:$G$553,5,FALSE)=0,"",$L816)</f>
        <v>#N/A</v>
      </c>
      <c r="O816" t="e">
        <f>IF(VLOOKUP($B816,Sheet1!$D$2:$G$553,4,FALSE)=0,"",$L816)</f>
        <v>#N/A</v>
      </c>
      <c r="P816" t="e">
        <f>IF(VLOOKUP($B816,Sheet1!$E$2:$G$553,3,FALSE)=0,"",$L816)</f>
        <v>#N/A</v>
      </c>
      <c r="Q816" t="e">
        <f>IF(VLOOKUP($B816,Sheet1!$F$2:$G$553,2,FALSE)=0,"",$L816)</f>
        <v>#N/A</v>
      </c>
    </row>
    <row r="817" spans="1:17" x14ac:dyDescent="0.25">
      <c r="A817" s="4">
        <v>8910</v>
      </c>
      <c r="B817" s="7" t="s">
        <v>1133</v>
      </c>
      <c r="C817" s="8">
        <v>192461102</v>
      </c>
      <c r="D817" s="8" t="s">
        <v>1134</v>
      </c>
      <c r="E817" s="8">
        <v>35781.531384269503</v>
      </c>
      <c r="F817" s="8">
        <f t="shared" si="48"/>
        <v>22.238366304704478</v>
      </c>
      <c r="G817" s="5">
        <v>93</v>
      </c>
      <c r="H817" s="8">
        <f t="shared" si="49"/>
        <v>8.4531884917095805</v>
      </c>
      <c r="I817" s="11">
        <v>9.08944999108557E-2</v>
      </c>
      <c r="J817" s="12">
        <v>816</v>
      </c>
      <c r="K817">
        <f t="shared" si="50"/>
        <v>9888.2891048954953</v>
      </c>
      <c r="L817">
        <f t="shared" si="51"/>
        <v>5391.7207822934179</v>
      </c>
      <c r="M817" t="e">
        <f>IF(VLOOKUP(B817,Sheet1!$B$2:$G$553,6,FALSE)=0,"",L817)</f>
        <v>#N/A</v>
      </c>
      <c r="N817" t="e">
        <f>IF(VLOOKUP($B817,Sheet1!$C$2:$G$553,5,FALSE)=0,"",$L817)</f>
        <v>#N/A</v>
      </c>
      <c r="O817" t="e">
        <f>IF(VLOOKUP($B817,Sheet1!$D$2:$G$553,4,FALSE)=0,"",$L817)</f>
        <v>#N/A</v>
      </c>
      <c r="P817" t="e">
        <f>IF(VLOOKUP($B817,Sheet1!$E$2:$G$553,3,FALSE)=0,"",$L817)</f>
        <v>#N/A</v>
      </c>
      <c r="Q817" t="e">
        <f>IF(VLOOKUP($B817,Sheet1!$F$2:$G$553,2,FALSE)=0,"",$L817)</f>
        <v>#N/A</v>
      </c>
    </row>
    <row r="818" spans="1:17" x14ac:dyDescent="0.25">
      <c r="A818" s="4">
        <v>3415</v>
      </c>
      <c r="B818" s="7" t="s">
        <v>1135</v>
      </c>
      <c r="C818" s="8">
        <v>102831104</v>
      </c>
      <c r="D818" s="8" t="s">
        <v>1031</v>
      </c>
      <c r="E818" s="8">
        <v>20534.7896259931</v>
      </c>
      <c r="F818" s="8">
        <f t="shared" si="48"/>
        <v>12.762454708510317</v>
      </c>
      <c r="G818" s="5">
        <v>156</v>
      </c>
      <c r="H818" s="8">
        <f t="shared" si="49"/>
        <v>14.169626648918396</v>
      </c>
      <c r="I818" s="11">
        <v>9.0830940057169199E-2</v>
      </c>
      <c r="J818" s="12">
        <v>817</v>
      </c>
      <c r="K818">
        <f t="shared" si="50"/>
        <v>9901.0515596040059</v>
      </c>
      <c r="L818">
        <f t="shared" si="51"/>
        <v>5377.5511556444999</v>
      </c>
      <c r="M818" t="e">
        <f>IF(VLOOKUP(B818,Sheet1!$B$2:$G$553,6,FALSE)=0,"",L818)</f>
        <v>#N/A</v>
      </c>
      <c r="N818" t="e">
        <f>IF(VLOOKUP($B818,Sheet1!$C$2:$G$553,5,FALSE)=0,"",$L818)</f>
        <v>#N/A</v>
      </c>
      <c r="O818" t="e">
        <f>IF(VLOOKUP($B818,Sheet1!$D$2:$G$553,4,FALSE)=0,"",$L818)</f>
        <v>#N/A</v>
      </c>
      <c r="P818" t="e">
        <f>IF(VLOOKUP($B818,Sheet1!$E$2:$G$553,3,FALSE)=0,"",$L818)</f>
        <v>#N/A</v>
      </c>
      <c r="Q818" t="e">
        <f>IF(VLOOKUP($B818,Sheet1!$F$2:$G$553,2,FALSE)=0,"",$L818)</f>
        <v>#N/A</v>
      </c>
    </row>
    <row r="819" spans="1:17" x14ac:dyDescent="0.25">
      <c r="A819" s="4">
        <v>4056</v>
      </c>
      <c r="B819" s="7" t="s">
        <v>1136</v>
      </c>
      <c r="C819" s="8">
        <v>162211101</v>
      </c>
      <c r="D819" s="8" t="s">
        <v>998</v>
      </c>
      <c r="E819" s="8">
        <v>2404.2277214184401</v>
      </c>
      <c r="F819" s="8">
        <f t="shared" si="48"/>
        <v>1.4942372414036296</v>
      </c>
      <c r="G819" s="5">
        <v>43</v>
      </c>
      <c r="H819" s="8">
        <f t="shared" si="49"/>
        <v>3.9007120358246659</v>
      </c>
      <c r="I819" s="11">
        <v>9.0714233391271298E-2</v>
      </c>
      <c r="J819" s="12">
        <v>818</v>
      </c>
      <c r="K819">
        <f t="shared" si="50"/>
        <v>9902.5457968454102</v>
      </c>
      <c r="L819">
        <f t="shared" si="51"/>
        <v>5373.6504436086752</v>
      </c>
      <c r="M819" t="e">
        <f>IF(VLOOKUP(B819,Sheet1!$B$2:$G$553,6,FALSE)=0,"",L819)</f>
        <v>#N/A</v>
      </c>
      <c r="N819" t="e">
        <f>IF(VLOOKUP($B819,Sheet1!$C$2:$G$553,5,FALSE)=0,"",$L819)</f>
        <v>#N/A</v>
      </c>
      <c r="O819" t="e">
        <f>IF(VLOOKUP($B819,Sheet1!$D$2:$G$553,4,FALSE)=0,"",$L819)</f>
        <v>#N/A</v>
      </c>
      <c r="P819" t="e">
        <f>IF(VLOOKUP($B819,Sheet1!$E$2:$G$553,3,FALSE)=0,"",$L819)</f>
        <v>#N/A</v>
      </c>
      <c r="Q819" t="e">
        <f>IF(VLOOKUP($B819,Sheet1!$F$2:$G$553,2,FALSE)=0,"",$L819)</f>
        <v>#N/A</v>
      </c>
    </row>
    <row r="820" spans="1:17" x14ac:dyDescent="0.25">
      <c r="A820" s="4">
        <v>345</v>
      </c>
      <c r="B820" s="7" t="s">
        <v>1137</v>
      </c>
      <c r="C820" s="8">
        <v>102931101</v>
      </c>
      <c r="D820" s="8" t="s">
        <v>569</v>
      </c>
      <c r="E820" s="8">
        <v>7892.4210658116799</v>
      </c>
      <c r="F820" s="8">
        <f t="shared" si="48"/>
        <v>4.905171576017203</v>
      </c>
      <c r="G820" s="5">
        <v>70</v>
      </c>
      <c r="H820" s="8">
        <f t="shared" si="49"/>
        <v>6.3298053808872474</v>
      </c>
      <c r="I820" s="11">
        <v>9.0425791155532106E-2</v>
      </c>
      <c r="J820" s="12">
        <v>819</v>
      </c>
      <c r="K820">
        <f t="shared" si="50"/>
        <v>9907.4509684214281</v>
      </c>
      <c r="L820">
        <f t="shared" si="51"/>
        <v>5367.3206382277876</v>
      </c>
      <c r="M820" t="e">
        <f>IF(VLOOKUP(B820,Sheet1!$B$2:$G$553,6,FALSE)=0,"",L820)</f>
        <v>#N/A</v>
      </c>
      <c r="N820">
        <f>IF(VLOOKUP($B820,Sheet1!$C$2:$G$553,5,FALSE)=0,"",$L820)</f>
        <v>5367.3206382277876</v>
      </c>
      <c r="O820" t="e">
        <f>IF(VLOOKUP($B820,Sheet1!$D$2:$G$553,4,FALSE)=0,"",$L820)</f>
        <v>#N/A</v>
      </c>
      <c r="P820" t="e">
        <f>IF(VLOOKUP($B820,Sheet1!$E$2:$G$553,3,FALSE)=0,"",$L820)</f>
        <v>#N/A</v>
      </c>
      <c r="Q820" t="e">
        <f>IF(VLOOKUP($B820,Sheet1!$F$2:$G$553,2,FALSE)=0,"",$L820)</f>
        <v>#N/A</v>
      </c>
    </row>
    <row r="821" spans="1:17" x14ac:dyDescent="0.25">
      <c r="A821" s="4">
        <v>287</v>
      </c>
      <c r="B821" s="7" t="s">
        <v>1138</v>
      </c>
      <c r="C821" s="8">
        <v>103601101</v>
      </c>
      <c r="D821" s="8" t="s">
        <v>960</v>
      </c>
      <c r="E821" s="8">
        <v>53928.002263348302</v>
      </c>
      <c r="F821" s="8">
        <f t="shared" si="48"/>
        <v>33.516471263734182</v>
      </c>
      <c r="G821" s="5">
        <v>251</v>
      </c>
      <c r="H821" s="8">
        <f t="shared" si="49"/>
        <v>22.695491073306009</v>
      </c>
      <c r="I821" s="11">
        <v>9.0420283160581705E-2</v>
      </c>
      <c r="J821" s="12">
        <v>820</v>
      </c>
      <c r="K821">
        <f t="shared" si="50"/>
        <v>9940.9674396851624</v>
      </c>
      <c r="L821">
        <f t="shared" si="51"/>
        <v>5344.625147154482</v>
      </c>
      <c r="M821" t="e">
        <f>IF(VLOOKUP(B821,Sheet1!$B$2:$G$553,6,FALSE)=0,"",L821)</f>
        <v>#N/A</v>
      </c>
      <c r="N821" t="e">
        <f>IF(VLOOKUP($B821,Sheet1!$C$2:$G$553,5,FALSE)=0,"",$L821)</f>
        <v>#N/A</v>
      </c>
      <c r="O821" t="e">
        <f>IF(VLOOKUP($B821,Sheet1!$D$2:$G$553,4,FALSE)=0,"",$L821)</f>
        <v>#N/A</v>
      </c>
      <c r="P821" t="e">
        <f>IF(VLOOKUP($B821,Sheet1!$E$2:$G$553,3,FALSE)=0,"",$L821)</f>
        <v>#N/A</v>
      </c>
      <c r="Q821" t="e">
        <f>IF(VLOOKUP($B821,Sheet1!$F$2:$G$553,2,FALSE)=0,"",$L821)</f>
        <v>#N/A</v>
      </c>
    </row>
    <row r="822" spans="1:17" x14ac:dyDescent="0.25">
      <c r="A822" s="4">
        <v>8279</v>
      </c>
      <c r="B822" s="7" t="s">
        <v>1139</v>
      </c>
      <c r="C822" s="8">
        <v>192411101</v>
      </c>
      <c r="D822" s="8" t="s">
        <v>689</v>
      </c>
      <c r="E822" s="8">
        <v>7103.5026271945098</v>
      </c>
      <c r="F822" s="8">
        <f t="shared" si="48"/>
        <v>4.414855579362654</v>
      </c>
      <c r="G822" s="5">
        <v>51</v>
      </c>
      <c r="H822" s="8">
        <f t="shared" si="49"/>
        <v>4.606245555276729</v>
      </c>
      <c r="I822" s="11">
        <v>9.0318540299543698E-2</v>
      </c>
      <c r="J822" s="12">
        <v>821</v>
      </c>
      <c r="K822">
        <f t="shared" si="50"/>
        <v>9945.3822952645241</v>
      </c>
      <c r="L822">
        <f t="shared" si="51"/>
        <v>5340.0189015992055</v>
      </c>
      <c r="M822" t="e">
        <f>IF(VLOOKUP(B822,Sheet1!$B$2:$G$553,6,FALSE)=0,"",L822)</f>
        <v>#N/A</v>
      </c>
      <c r="N822" t="e">
        <f>IF(VLOOKUP($B822,Sheet1!$C$2:$G$553,5,FALSE)=0,"",$L822)</f>
        <v>#N/A</v>
      </c>
      <c r="O822" t="e">
        <f>IF(VLOOKUP($B822,Sheet1!$D$2:$G$553,4,FALSE)=0,"",$L822)</f>
        <v>#N/A</v>
      </c>
      <c r="P822" t="e">
        <f>IF(VLOOKUP($B822,Sheet1!$E$2:$G$553,3,FALSE)=0,"",$L822)</f>
        <v>#N/A</v>
      </c>
      <c r="Q822" t="e">
        <f>IF(VLOOKUP($B822,Sheet1!$F$2:$G$553,2,FALSE)=0,"",$L822)</f>
        <v>#N/A</v>
      </c>
    </row>
    <row r="823" spans="1:17" x14ac:dyDescent="0.25">
      <c r="A823" s="4">
        <v>7426</v>
      </c>
      <c r="B823" s="7" t="s">
        <v>1140</v>
      </c>
      <c r="C823" s="8">
        <v>182671108</v>
      </c>
      <c r="D823" s="8" t="s">
        <v>1141</v>
      </c>
      <c r="E823" s="8">
        <v>24562.109817166001</v>
      </c>
      <c r="F823" s="8">
        <f t="shared" si="48"/>
        <v>15.265450476796769</v>
      </c>
      <c r="G823" s="5">
        <v>81</v>
      </c>
      <c r="H823" s="8">
        <f t="shared" si="49"/>
        <v>7.2921916961957738</v>
      </c>
      <c r="I823" s="11">
        <v>9.0027057977725602E-2</v>
      </c>
      <c r="J823" s="12">
        <v>822</v>
      </c>
      <c r="K823">
        <f t="shared" si="50"/>
        <v>9960.6477457413203</v>
      </c>
      <c r="L823">
        <f t="shared" si="51"/>
        <v>5332.7267099030096</v>
      </c>
      <c r="M823" t="e">
        <f>IF(VLOOKUP(B823,Sheet1!$B$2:$G$553,6,FALSE)=0,"",L823)</f>
        <v>#N/A</v>
      </c>
      <c r="N823" t="e">
        <f>IF(VLOOKUP($B823,Sheet1!$C$2:$G$553,5,FALSE)=0,"",$L823)</f>
        <v>#N/A</v>
      </c>
      <c r="O823" t="e">
        <f>IF(VLOOKUP($B823,Sheet1!$D$2:$G$553,4,FALSE)=0,"",$L823)</f>
        <v>#N/A</v>
      </c>
      <c r="P823" t="e">
        <f>IF(VLOOKUP($B823,Sheet1!$E$2:$G$553,3,FALSE)=0,"",$L823)</f>
        <v>#N/A</v>
      </c>
      <c r="Q823" t="e">
        <f>IF(VLOOKUP($B823,Sheet1!$F$2:$G$553,2,FALSE)=0,"",$L823)</f>
        <v>#N/A</v>
      </c>
    </row>
    <row r="824" spans="1:17" x14ac:dyDescent="0.25">
      <c r="A824" s="4">
        <v>7586</v>
      </c>
      <c r="B824" s="7" t="s">
        <v>1142</v>
      </c>
      <c r="C824" s="8">
        <v>43311102</v>
      </c>
      <c r="D824" s="8" t="s">
        <v>25</v>
      </c>
      <c r="E824" s="8">
        <v>10159.6074915103</v>
      </c>
      <c r="F824" s="8">
        <f t="shared" si="48"/>
        <v>6.3142370985147922</v>
      </c>
      <c r="G824" s="5">
        <v>73</v>
      </c>
      <c r="H824" s="8">
        <f t="shared" si="49"/>
        <v>6.5541962676103003</v>
      </c>
      <c r="I824" s="11">
        <v>8.9783510515209594E-2</v>
      </c>
      <c r="J824" s="12">
        <v>823</v>
      </c>
      <c r="K824">
        <f t="shared" si="50"/>
        <v>9966.9619828398354</v>
      </c>
      <c r="L824">
        <f t="shared" si="51"/>
        <v>5326.1725136353989</v>
      </c>
      <c r="M824" t="e">
        <f>IF(VLOOKUP(B824,Sheet1!$B$2:$G$553,6,FALSE)=0,"",L824)</f>
        <v>#N/A</v>
      </c>
      <c r="N824" t="e">
        <f>IF(VLOOKUP($B824,Sheet1!$C$2:$G$553,5,FALSE)=0,"",$L824)</f>
        <v>#N/A</v>
      </c>
      <c r="O824" t="e">
        <f>IF(VLOOKUP($B824,Sheet1!$D$2:$G$553,4,FALSE)=0,"",$L824)</f>
        <v>#N/A</v>
      </c>
      <c r="P824" t="e">
        <f>IF(VLOOKUP($B824,Sheet1!$E$2:$G$553,3,FALSE)=0,"",$L824)</f>
        <v>#N/A</v>
      </c>
      <c r="Q824" t="e">
        <f>IF(VLOOKUP($B824,Sheet1!$F$2:$G$553,2,FALSE)=0,"",$L824)</f>
        <v>#N/A</v>
      </c>
    </row>
    <row r="825" spans="1:17" x14ac:dyDescent="0.25">
      <c r="A825" s="4">
        <v>8787</v>
      </c>
      <c r="B825" s="7" t="s">
        <v>1143</v>
      </c>
      <c r="C825" s="8">
        <v>103401102</v>
      </c>
      <c r="D825" s="8" t="s">
        <v>1144</v>
      </c>
      <c r="E825" s="8">
        <v>4124.0158552742096</v>
      </c>
      <c r="F825" s="8">
        <f t="shared" si="48"/>
        <v>2.5630925141542633</v>
      </c>
      <c r="G825" s="5">
        <v>42</v>
      </c>
      <c r="H825" s="8">
        <f t="shared" si="49"/>
        <v>3.7687808459105572</v>
      </c>
      <c r="I825" s="11">
        <v>8.97328772835847E-2</v>
      </c>
      <c r="J825" s="12">
        <v>824</v>
      </c>
      <c r="K825">
        <f t="shared" si="50"/>
        <v>9969.5250753539895</v>
      </c>
      <c r="L825">
        <f t="shared" si="51"/>
        <v>5322.4037327894885</v>
      </c>
      <c r="M825" t="e">
        <f>IF(VLOOKUP(B825,Sheet1!$B$2:$G$553,6,FALSE)=0,"",L825)</f>
        <v>#N/A</v>
      </c>
      <c r="N825">
        <f>IF(VLOOKUP($B825,Sheet1!$C$2:$G$553,5,FALSE)=0,"",$L825)</f>
        <v>5322.4037327894885</v>
      </c>
      <c r="O825" t="e">
        <f>IF(VLOOKUP($B825,Sheet1!$D$2:$G$553,4,FALSE)=0,"",$L825)</f>
        <v>#N/A</v>
      </c>
      <c r="P825" t="e">
        <f>IF(VLOOKUP($B825,Sheet1!$E$2:$G$553,3,FALSE)=0,"",$L825)</f>
        <v>#N/A</v>
      </c>
      <c r="Q825" t="e">
        <f>IF(VLOOKUP($B825,Sheet1!$F$2:$G$553,2,FALSE)=0,"",$L825)</f>
        <v>#N/A</v>
      </c>
    </row>
    <row r="826" spans="1:17" x14ac:dyDescent="0.25">
      <c r="A826" s="4">
        <v>10586</v>
      </c>
      <c r="B826" s="7" t="s">
        <v>1145</v>
      </c>
      <c r="C826" s="8">
        <v>103481101</v>
      </c>
      <c r="D826" s="8" t="s">
        <v>1146</v>
      </c>
      <c r="E826" s="8">
        <v>503.22416135925999</v>
      </c>
      <c r="F826" s="8">
        <f t="shared" si="48"/>
        <v>0.31275584919779986</v>
      </c>
      <c r="G826" s="5">
        <v>4</v>
      </c>
      <c r="H826" s="8">
        <f t="shared" si="49"/>
        <v>0.358267964409688</v>
      </c>
      <c r="I826" s="11">
        <v>8.9566991102422E-2</v>
      </c>
      <c r="J826" s="12">
        <v>825</v>
      </c>
      <c r="K826">
        <f t="shared" si="50"/>
        <v>9969.8378312031873</v>
      </c>
      <c r="L826">
        <f t="shared" si="51"/>
        <v>5322.0454648250789</v>
      </c>
      <c r="M826" t="e">
        <f>IF(VLOOKUP(B826,Sheet1!$B$2:$G$553,6,FALSE)=0,"",L826)</f>
        <v>#N/A</v>
      </c>
      <c r="N826" t="e">
        <f>IF(VLOOKUP($B826,Sheet1!$C$2:$G$553,5,FALSE)=0,"",$L826)</f>
        <v>#N/A</v>
      </c>
      <c r="O826" t="e">
        <f>IF(VLOOKUP($B826,Sheet1!$D$2:$G$553,4,FALSE)=0,"",$L826)</f>
        <v>#N/A</v>
      </c>
      <c r="P826" t="e">
        <f>IF(VLOOKUP($B826,Sheet1!$E$2:$G$553,3,FALSE)=0,"",$L826)</f>
        <v>#N/A</v>
      </c>
      <c r="Q826" t="e">
        <f>IF(VLOOKUP($B826,Sheet1!$F$2:$G$553,2,FALSE)=0,"",$L826)</f>
        <v>#N/A</v>
      </c>
    </row>
    <row r="827" spans="1:17" x14ac:dyDescent="0.25">
      <c r="A827" s="4">
        <v>6573</v>
      </c>
      <c r="B827" s="7" t="s">
        <v>1147</v>
      </c>
      <c r="C827" s="8">
        <v>182811103</v>
      </c>
      <c r="D827" s="8" t="s">
        <v>171</v>
      </c>
      <c r="E827" s="8">
        <v>31551.7734616011</v>
      </c>
      <c r="F827" s="8">
        <f t="shared" si="48"/>
        <v>19.609554668490428</v>
      </c>
      <c r="G827" s="5">
        <v>152</v>
      </c>
      <c r="H827" s="8">
        <f t="shared" si="49"/>
        <v>13.605154858396888</v>
      </c>
      <c r="I827" s="11">
        <v>8.9507597752611107E-2</v>
      </c>
      <c r="J827" s="12">
        <v>826</v>
      </c>
      <c r="K827">
        <f t="shared" si="50"/>
        <v>9989.4473858716774</v>
      </c>
      <c r="L827">
        <f t="shared" si="51"/>
        <v>5308.4403099666815</v>
      </c>
      <c r="M827" t="e">
        <f>IF(VLOOKUP(B827,Sheet1!$B$2:$G$553,6,FALSE)=0,"",L827)</f>
        <v>#N/A</v>
      </c>
      <c r="N827" t="e">
        <f>IF(VLOOKUP($B827,Sheet1!$C$2:$G$553,5,FALSE)=0,"",$L827)</f>
        <v>#N/A</v>
      </c>
      <c r="O827" t="e">
        <f>IF(VLOOKUP($B827,Sheet1!$D$2:$G$553,4,FALSE)=0,"",$L827)</f>
        <v>#N/A</v>
      </c>
      <c r="P827" t="e">
        <f>IF(VLOOKUP($B827,Sheet1!$E$2:$G$553,3,FALSE)=0,"",$L827)</f>
        <v>#N/A</v>
      </c>
      <c r="Q827" t="e">
        <f>IF(VLOOKUP($B827,Sheet1!$F$2:$G$553,2,FALSE)=0,"",$L827)</f>
        <v>#N/A</v>
      </c>
    </row>
    <row r="828" spans="1:17" x14ac:dyDescent="0.25">
      <c r="A828" s="4">
        <v>10830</v>
      </c>
      <c r="B828" s="7" t="s">
        <v>1148</v>
      </c>
      <c r="C828" s="8">
        <v>42631109</v>
      </c>
      <c r="D828" s="8" t="s">
        <v>577</v>
      </c>
      <c r="E828" s="8">
        <v>28.6690605006143</v>
      </c>
      <c r="F828" s="8">
        <f t="shared" si="48"/>
        <v>1.7817936917721752E-2</v>
      </c>
      <c r="G828" s="5">
        <v>2</v>
      </c>
      <c r="H828" s="8">
        <f t="shared" si="49"/>
        <v>0.17883486496501719</v>
      </c>
      <c r="I828" s="11">
        <v>8.9417432482508594E-2</v>
      </c>
      <c r="J828" s="12">
        <v>827</v>
      </c>
      <c r="K828">
        <f t="shared" si="50"/>
        <v>9989.4652038085951</v>
      </c>
      <c r="L828">
        <f t="shared" si="51"/>
        <v>5308.2614751017163</v>
      </c>
      <c r="M828" t="e">
        <f>IF(VLOOKUP(B828,Sheet1!$B$2:$G$553,6,FALSE)=0,"",L828)</f>
        <v>#N/A</v>
      </c>
      <c r="N828" t="e">
        <f>IF(VLOOKUP($B828,Sheet1!$C$2:$G$553,5,FALSE)=0,"",$L828)</f>
        <v>#N/A</v>
      </c>
      <c r="O828" t="e">
        <f>IF(VLOOKUP($B828,Sheet1!$D$2:$G$553,4,FALSE)=0,"",$L828)</f>
        <v>#N/A</v>
      </c>
      <c r="P828" t="e">
        <f>IF(VLOOKUP($B828,Sheet1!$E$2:$G$553,3,FALSE)=0,"",$L828)</f>
        <v>#N/A</v>
      </c>
      <c r="Q828" t="e">
        <f>IF(VLOOKUP($B828,Sheet1!$F$2:$G$553,2,FALSE)=0,"",$L828)</f>
        <v>#N/A</v>
      </c>
    </row>
    <row r="829" spans="1:17" x14ac:dyDescent="0.25">
      <c r="A829" s="4">
        <v>817</v>
      </c>
      <c r="B829" s="7" t="s">
        <v>1149</v>
      </c>
      <c r="C829" s="8">
        <v>42821102</v>
      </c>
      <c r="D829" s="8" t="s">
        <v>72</v>
      </c>
      <c r="E829" s="8">
        <v>28557.038439057</v>
      </c>
      <c r="F829" s="8">
        <f t="shared" si="48"/>
        <v>17.748314753919825</v>
      </c>
      <c r="G829" s="5">
        <v>199</v>
      </c>
      <c r="H829" s="8">
        <f t="shared" si="49"/>
        <v>17.7691335562563</v>
      </c>
      <c r="I829" s="11">
        <v>8.9292128423398495E-2</v>
      </c>
      <c r="J829" s="12">
        <v>828</v>
      </c>
      <c r="K829">
        <f t="shared" si="50"/>
        <v>10007.213518562516</v>
      </c>
      <c r="L829">
        <f t="shared" si="51"/>
        <v>5290.4923415454596</v>
      </c>
      <c r="M829" t="e">
        <f>IF(VLOOKUP(B829,Sheet1!$B$2:$G$553,6,FALSE)=0,"",L829)</f>
        <v>#N/A</v>
      </c>
      <c r="N829" t="e">
        <f>IF(VLOOKUP($B829,Sheet1!$C$2:$G$553,5,FALSE)=0,"",$L829)</f>
        <v>#N/A</v>
      </c>
      <c r="O829" t="e">
        <f>IF(VLOOKUP($B829,Sheet1!$D$2:$G$553,4,FALSE)=0,"",$L829)</f>
        <v>#N/A</v>
      </c>
      <c r="P829" t="e">
        <f>IF(VLOOKUP($B829,Sheet1!$E$2:$G$553,3,FALSE)=0,"",$L829)</f>
        <v>#N/A</v>
      </c>
      <c r="Q829" t="e">
        <f>IF(VLOOKUP($B829,Sheet1!$F$2:$G$553,2,FALSE)=0,"",$L829)</f>
        <v>#N/A</v>
      </c>
    </row>
    <row r="830" spans="1:17" x14ac:dyDescent="0.25">
      <c r="A830" s="4">
        <v>5781</v>
      </c>
      <c r="B830" s="7" t="s">
        <v>1150</v>
      </c>
      <c r="C830" s="8">
        <v>252531103</v>
      </c>
      <c r="D830" s="8" t="s">
        <v>1151</v>
      </c>
      <c r="E830" s="8">
        <v>34326.3843740101</v>
      </c>
      <c r="F830" s="8">
        <f t="shared" si="48"/>
        <v>21.333986559359914</v>
      </c>
      <c r="G830" s="5">
        <v>204</v>
      </c>
      <c r="H830" s="8">
        <f t="shared" si="49"/>
        <v>18.200417129192271</v>
      </c>
      <c r="I830" s="11">
        <v>8.9217731025452301E-2</v>
      </c>
      <c r="J830" s="12">
        <v>829</v>
      </c>
      <c r="K830">
        <f t="shared" si="50"/>
        <v>10028.547505121876</v>
      </c>
      <c r="L830">
        <f t="shared" si="51"/>
        <v>5272.2919244162676</v>
      </c>
      <c r="M830" t="e">
        <f>IF(VLOOKUP(B830,Sheet1!$B$2:$G$553,6,FALSE)=0,"",L830)</f>
        <v>#N/A</v>
      </c>
      <c r="N830" t="e">
        <f>IF(VLOOKUP($B830,Sheet1!$C$2:$G$553,5,FALSE)=0,"",$L830)</f>
        <v>#N/A</v>
      </c>
      <c r="O830" t="e">
        <f>IF(VLOOKUP($B830,Sheet1!$D$2:$G$553,4,FALSE)=0,"",$L830)</f>
        <v>#N/A</v>
      </c>
      <c r="P830" t="e">
        <f>IF(VLOOKUP($B830,Sheet1!$E$2:$G$553,3,FALSE)=0,"",$L830)</f>
        <v>#N/A</v>
      </c>
      <c r="Q830" t="e">
        <f>IF(VLOOKUP($B830,Sheet1!$F$2:$G$553,2,FALSE)=0,"",$L830)</f>
        <v>#N/A</v>
      </c>
    </row>
    <row r="831" spans="1:17" x14ac:dyDescent="0.25">
      <c r="A831" s="4">
        <v>6729</v>
      </c>
      <c r="B831" s="7" t="s">
        <v>1152</v>
      </c>
      <c r="C831" s="8">
        <v>182631107</v>
      </c>
      <c r="D831" s="8" t="s">
        <v>1153</v>
      </c>
      <c r="E831" s="8">
        <v>3996.9258733558399</v>
      </c>
      <c r="F831" s="8">
        <f t="shared" si="48"/>
        <v>2.4841055769769049</v>
      </c>
      <c r="G831" s="5">
        <v>45</v>
      </c>
      <c r="H831" s="8">
        <f t="shared" si="49"/>
        <v>4.0128480906076218</v>
      </c>
      <c r="I831" s="11">
        <v>8.9174402013502699E-2</v>
      </c>
      <c r="J831" s="12">
        <v>830</v>
      </c>
      <c r="K831">
        <f t="shared" si="50"/>
        <v>10031.031610698854</v>
      </c>
      <c r="L831">
        <f t="shared" si="51"/>
        <v>5268.2790763256598</v>
      </c>
      <c r="M831" t="e">
        <f>IF(VLOOKUP(B831,Sheet1!$B$2:$G$553,6,FALSE)=0,"",L831)</f>
        <v>#N/A</v>
      </c>
      <c r="N831" t="e">
        <f>IF(VLOOKUP($B831,Sheet1!$C$2:$G$553,5,FALSE)=0,"",$L831)</f>
        <v>#N/A</v>
      </c>
      <c r="O831" t="e">
        <f>IF(VLOOKUP($B831,Sheet1!$D$2:$G$553,4,FALSE)=0,"",$L831)</f>
        <v>#N/A</v>
      </c>
      <c r="P831" t="e">
        <f>IF(VLOOKUP($B831,Sheet1!$E$2:$G$553,3,FALSE)=0,"",$L831)</f>
        <v>#N/A</v>
      </c>
      <c r="Q831" t="e">
        <f>IF(VLOOKUP($B831,Sheet1!$F$2:$G$553,2,FALSE)=0,"",$L831)</f>
        <v>#N/A</v>
      </c>
    </row>
    <row r="832" spans="1:17" x14ac:dyDescent="0.25">
      <c r="A832" s="4">
        <v>5238</v>
      </c>
      <c r="B832" s="7" t="s">
        <v>1154</v>
      </c>
      <c r="C832" s="8">
        <v>152261106</v>
      </c>
      <c r="D832" s="8" t="s">
        <v>901</v>
      </c>
      <c r="E832" s="8">
        <v>24339.190469179401</v>
      </c>
      <c r="F832" s="8">
        <f t="shared" si="48"/>
        <v>15.126905201478808</v>
      </c>
      <c r="G832" s="5">
        <v>158</v>
      </c>
      <c r="H832" s="8">
        <f t="shared" si="49"/>
        <v>14.071646561273118</v>
      </c>
      <c r="I832" s="11">
        <v>8.9061054185272895E-2</v>
      </c>
      <c r="J832" s="12">
        <v>831</v>
      </c>
      <c r="K832">
        <f t="shared" si="50"/>
        <v>10046.158515900333</v>
      </c>
      <c r="L832">
        <f t="shared" si="51"/>
        <v>5254.2074297643867</v>
      </c>
      <c r="M832" t="e">
        <f>IF(VLOOKUP(B832,Sheet1!$B$2:$G$553,6,FALSE)=0,"",L832)</f>
        <v>#N/A</v>
      </c>
      <c r="N832" t="e">
        <f>IF(VLOOKUP($B832,Sheet1!$C$2:$G$553,5,FALSE)=0,"",$L832)</f>
        <v>#N/A</v>
      </c>
      <c r="O832" t="e">
        <f>IF(VLOOKUP($B832,Sheet1!$D$2:$G$553,4,FALSE)=0,"",$L832)</f>
        <v>#N/A</v>
      </c>
      <c r="P832" t="e">
        <f>IF(VLOOKUP($B832,Sheet1!$E$2:$G$553,3,FALSE)=0,"",$L832)</f>
        <v>#N/A</v>
      </c>
      <c r="Q832" t="e">
        <f>IF(VLOOKUP($B832,Sheet1!$F$2:$G$553,2,FALSE)=0,"",$L832)</f>
        <v>#N/A</v>
      </c>
    </row>
    <row r="833" spans="1:17" x14ac:dyDescent="0.25">
      <c r="A833" s="4">
        <v>4137</v>
      </c>
      <c r="B833" s="7" t="s">
        <v>1155</v>
      </c>
      <c r="C833" s="8">
        <v>42771114</v>
      </c>
      <c r="D833" s="8" t="s">
        <v>731</v>
      </c>
      <c r="E833" s="8">
        <v>6048.4546811548898</v>
      </c>
      <c r="F833" s="8">
        <f t="shared" si="48"/>
        <v>3.759139018741386</v>
      </c>
      <c r="G833" s="5">
        <v>110</v>
      </c>
      <c r="H833" s="8">
        <f t="shared" si="49"/>
        <v>9.796647156205724</v>
      </c>
      <c r="I833" s="11">
        <v>8.9060428692779303E-2</v>
      </c>
      <c r="J833" s="12">
        <v>832</v>
      </c>
      <c r="K833">
        <f t="shared" si="50"/>
        <v>10049.917654919074</v>
      </c>
      <c r="L833">
        <f t="shared" si="51"/>
        <v>5244.4107826081809</v>
      </c>
      <c r="M833" t="e">
        <f>IF(VLOOKUP(B833,Sheet1!$B$2:$G$553,6,FALSE)=0,"",L833)</f>
        <v>#N/A</v>
      </c>
      <c r="N833" t="e">
        <f>IF(VLOOKUP($B833,Sheet1!$C$2:$G$553,5,FALSE)=0,"",$L833)</f>
        <v>#N/A</v>
      </c>
      <c r="O833" t="e">
        <f>IF(VLOOKUP($B833,Sheet1!$D$2:$G$553,4,FALSE)=0,"",$L833)</f>
        <v>#N/A</v>
      </c>
      <c r="P833" t="e">
        <f>IF(VLOOKUP($B833,Sheet1!$E$2:$G$553,3,FALSE)=0,"",$L833)</f>
        <v>#N/A</v>
      </c>
      <c r="Q833" t="e">
        <f>IF(VLOOKUP($B833,Sheet1!$F$2:$G$553,2,FALSE)=0,"",$L833)</f>
        <v>#N/A</v>
      </c>
    </row>
    <row r="834" spans="1:17" x14ac:dyDescent="0.25">
      <c r="A834" s="4">
        <v>2145</v>
      </c>
      <c r="B834" s="7" t="s">
        <v>1156</v>
      </c>
      <c r="C834" s="8">
        <v>42711101</v>
      </c>
      <c r="D834" s="8" t="s">
        <v>108</v>
      </c>
      <c r="E834" s="8">
        <v>55772.068237622203</v>
      </c>
      <c r="F834" s="8">
        <f t="shared" si="48"/>
        <v>34.662565716359353</v>
      </c>
      <c r="G834" s="5">
        <v>350</v>
      </c>
      <c r="H834" s="8">
        <f t="shared" si="49"/>
        <v>31.094486399947915</v>
      </c>
      <c r="I834" s="11">
        <v>8.8841389714136895E-2</v>
      </c>
      <c r="J834" s="12">
        <v>833</v>
      </c>
      <c r="K834">
        <f t="shared" si="50"/>
        <v>10084.580220635433</v>
      </c>
      <c r="L834">
        <f t="shared" si="51"/>
        <v>5213.3162962082333</v>
      </c>
      <c r="M834" t="e">
        <f>IF(VLOOKUP(B834,Sheet1!$B$2:$G$553,6,FALSE)=0,"",L834)</f>
        <v>#N/A</v>
      </c>
      <c r="N834" t="e">
        <f>IF(VLOOKUP($B834,Sheet1!$C$2:$G$553,5,FALSE)=0,"",$L834)</f>
        <v>#N/A</v>
      </c>
      <c r="O834" t="e">
        <f>IF(VLOOKUP($B834,Sheet1!$D$2:$G$553,4,FALSE)=0,"",$L834)</f>
        <v>#N/A</v>
      </c>
      <c r="P834" t="e">
        <f>IF(VLOOKUP($B834,Sheet1!$E$2:$G$553,3,FALSE)=0,"",$L834)</f>
        <v>#N/A</v>
      </c>
      <c r="Q834" t="e">
        <f>IF(VLOOKUP($B834,Sheet1!$F$2:$G$553,2,FALSE)=0,"",$L834)</f>
        <v>#N/A</v>
      </c>
    </row>
    <row r="835" spans="1:17" x14ac:dyDescent="0.25">
      <c r="A835" s="4">
        <v>8817</v>
      </c>
      <c r="B835" s="7" t="s">
        <v>1157</v>
      </c>
      <c r="C835" s="8">
        <v>102911105</v>
      </c>
      <c r="D835" s="8" t="s">
        <v>1158</v>
      </c>
      <c r="E835" s="8">
        <v>18499.219614551399</v>
      </c>
      <c r="F835" s="8">
        <f t="shared" ref="F835:F898" si="52">E835/1609</f>
        <v>11.497339723151894</v>
      </c>
      <c r="G835" s="5">
        <v>14</v>
      </c>
      <c r="H835" s="8">
        <f t="shared" ref="H835:H898" si="53">I835*G835</f>
        <v>1.2395394619915889</v>
      </c>
      <c r="I835" s="11">
        <v>8.8538532999399205E-2</v>
      </c>
      <c r="J835" s="12">
        <v>834</v>
      </c>
      <c r="K835">
        <f t="shared" si="50"/>
        <v>10096.077560358584</v>
      </c>
      <c r="L835">
        <f t="shared" si="51"/>
        <v>5212.0767567462417</v>
      </c>
      <c r="M835" t="e">
        <f>IF(VLOOKUP(B835,Sheet1!$B$2:$G$553,6,FALSE)=0,"",L835)</f>
        <v>#N/A</v>
      </c>
      <c r="N835" t="e">
        <f>IF(VLOOKUP($B835,Sheet1!$C$2:$G$553,5,FALSE)=0,"",$L835)</f>
        <v>#N/A</v>
      </c>
      <c r="O835" t="e">
        <f>IF(VLOOKUP($B835,Sheet1!$D$2:$G$553,4,FALSE)=0,"",$L835)</f>
        <v>#N/A</v>
      </c>
      <c r="P835">
        <f>IF(VLOOKUP($B835,Sheet1!$E$2:$G$553,3,FALSE)=0,"",$L835)</f>
        <v>5212.0767567462417</v>
      </c>
      <c r="Q835" t="e">
        <f>IF(VLOOKUP($B835,Sheet1!$F$2:$G$553,2,FALSE)=0,"",$L835)</f>
        <v>#N/A</v>
      </c>
    </row>
    <row r="836" spans="1:17" x14ac:dyDescent="0.25">
      <c r="A836" s="4">
        <v>3899</v>
      </c>
      <c r="B836" s="7" t="s">
        <v>1159</v>
      </c>
      <c r="C836" s="8">
        <v>163781705</v>
      </c>
      <c r="D836" s="8" t="s">
        <v>435</v>
      </c>
      <c r="E836" s="8">
        <v>12416.9837405527</v>
      </c>
      <c r="F836" s="8">
        <f t="shared" si="52"/>
        <v>7.7172055565896205</v>
      </c>
      <c r="G836" s="5">
        <v>129</v>
      </c>
      <c r="H836" s="8">
        <f t="shared" si="53"/>
        <v>11.415043657738533</v>
      </c>
      <c r="I836" s="11">
        <v>8.8488710525104902E-2</v>
      </c>
      <c r="J836" s="12">
        <v>835</v>
      </c>
      <c r="K836">
        <f t="shared" ref="K836:K899" si="54">F836+K835</f>
        <v>10103.794765915174</v>
      </c>
      <c r="L836">
        <f t="shared" ref="L836:L899" si="55">L835-H836</f>
        <v>5200.6617130885033</v>
      </c>
      <c r="M836" t="e">
        <f>IF(VLOOKUP(B836,Sheet1!$B$2:$G$553,6,FALSE)=0,"",L836)</f>
        <v>#N/A</v>
      </c>
      <c r="N836" t="e">
        <f>IF(VLOOKUP($B836,Sheet1!$C$2:$G$553,5,FALSE)=0,"",$L836)</f>
        <v>#N/A</v>
      </c>
      <c r="O836" t="e">
        <f>IF(VLOOKUP($B836,Sheet1!$D$2:$G$553,4,FALSE)=0,"",$L836)</f>
        <v>#N/A</v>
      </c>
      <c r="P836" t="e">
        <f>IF(VLOOKUP($B836,Sheet1!$E$2:$G$553,3,FALSE)=0,"",$L836)</f>
        <v>#N/A</v>
      </c>
      <c r="Q836" t="e">
        <f>IF(VLOOKUP($B836,Sheet1!$F$2:$G$553,2,FALSE)=0,"",$L836)</f>
        <v>#N/A</v>
      </c>
    </row>
    <row r="837" spans="1:17" x14ac:dyDescent="0.25">
      <c r="A837" s="4">
        <v>5666</v>
      </c>
      <c r="B837" s="7" t="s">
        <v>1160</v>
      </c>
      <c r="C837" s="8">
        <v>24251101</v>
      </c>
      <c r="D837" s="8" t="s">
        <v>1161</v>
      </c>
      <c r="E837" s="8">
        <v>6709.5897236866804</v>
      </c>
      <c r="F837" s="8">
        <f t="shared" si="52"/>
        <v>4.1700371185125418</v>
      </c>
      <c r="G837" s="5">
        <v>52</v>
      </c>
      <c r="H837" s="8">
        <f t="shared" si="53"/>
        <v>4.5979211668039675</v>
      </c>
      <c r="I837" s="11">
        <v>8.8421560900076301E-2</v>
      </c>
      <c r="J837" s="12">
        <v>836</v>
      </c>
      <c r="K837">
        <f t="shared" si="54"/>
        <v>10107.964803033687</v>
      </c>
      <c r="L837">
        <f t="shared" si="55"/>
        <v>5196.0637919216997</v>
      </c>
      <c r="M837" t="e">
        <f>IF(VLOOKUP(B837,Sheet1!$B$2:$G$553,6,FALSE)=0,"",L837)</f>
        <v>#N/A</v>
      </c>
      <c r="N837" t="e">
        <f>IF(VLOOKUP($B837,Sheet1!$C$2:$G$553,5,FALSE)=0,"",$L837)</f>
        <v>#N/A</v>
      </c>
      <c r="O837" t="e">
        <f>IF(VLOOKUP($B837,Sheet1!$D$2:$G$553,4,FALSE)=0,"",$L837)</f>
        <v>#N/A</v>
      </c>
      <c r="P837" t="e">
        <f>IF(VLOOKUP($B837,Sheet1!$E$2:$G$553,3,FALSE)=0,"",$L837)</f>
        <v>#N/A</v>
      </c>
      <c r="Q837" t="e">
        <f>IF(VLOOKUP($B837,Sheet1!$F$2:$G$553,2,FALSE)=0,"",$L837)</f>
        <v>#N/A</v>
      </c>
    </row>
    <row r="838" spans="1:17" x14ac:dyDescent="0.25">
      <c r="A838" s="4">
        <v>7241</v>
      </c>
      <c r="B838" s="7" t="s">
        <v>1162</v>
      </c>
      <c r="C838" s="8">
        <v>182541103</v>
      </c>
      <c r="D838" s="8" t="s">
        <v>914</v>
      </c>
      <c r="E838" s="8">
        <v>40416.423734015603</v>
      </c>
      <c r="F838" s="8">
        <f t="shared" si="52"/>
        <v>25.118970623999754</v>
      </c>
      <c r="G838" s="5">
        <v>152</v>
      </c>
      <c r="H838" s="8">
        <f t="shared" si="53"/>
        <v>13.43950019237618</v>
      </c>
      <c r="I838" s="11">
        <v>8.8417764423527501E-2</v>
      </c>
      <c r="J838" s="12">
        <v>837</v>
      </c>
      <c r="K838">
        <f t="shared" si="54"/>
        <v>10133.083773657687</v>
      </c>
      <c r="L838">
        <f t="shared" si="55"/>
        <v>5182.6242917293239</v>
      </c>
      <c r="M838" t="e">
        <f>IF(VLOOKUP(B838,Sheet1!$B$2:$G$553,6,FALSE)=0,"",L838)</f>
        <v>#N/A</v>
      </c>
      <c r="N838" t="e">
        <f>IF(VLOOKUP($B838,Sheet1!$C$2:$G$553,5,FALSE)=0,"",$L838)</f>
        <v>#N/A</v>
      </c>
      <c r="O838" t="e">
        <f>IF(VLOOKUP($B838,Sheet1!$D$2:$G$553,4,FALSE)=0,"",$L838)</f>
        <v>#N/A</v>
      </c>
      <c r="P838" t="e">
        <f>IF(VLOOKUP($B838,Sheet1!$E$2:$G$553,3,FALSE)=0,"",$L838)</f>
        <v>#N/A</v>
      </c>
      <c r="Q838" t="e">
        <f>IF(VLOOKUP($B838,Sheet1!$F$2:$G$553,2,FALSE)=0,"",$L838)</f>
        <v>#N/A</v>
      </c>
    </row>
    <row r="839" spans="1:17" x14ac:dyDescent="0.25">
      <c r="A839" s="4">
        <v>878</v>
      </c>
      <c r="B839" s="7" t="s">
        <v>1163</v>
      </c>
      <c r="C839" s="8">
        <v>163451702</v>
      </c>
      <c r="D839" s="8" t="s">
        <v>395</v>
      </c>
      <c r="E839" s="8">
        <v>93174.099578256995</v>
      </c>
      <c r="F839" s="8">
        <f t="shared" si="52"/>
        <v>57.908079290402107</v>
      </c>
      <c r="G839" s="5">
        <v>401</v>
      </c>
      <c r="H839" s="8">
        <f t="shared" si="53"/>
        <v>35.349416326208036</v>
      </c>
      <c r="I839" s="11">
        <v>8.8153157920718303E-2</v>
      </c>
      <c r="J839" s="12">
        <v>838</v>
      </c>
      <c r="K839">
        <f t="shared" si="54"/>
        <v>10190.991852948089</v>
      </c>
      <c r="L839">
        <f t="shared" si="55"/>
        <v>5147.2748754031154</v>
      </c>
      <c r="M839" t="e">
        <f>IF(VLOOKUP(B839,Sheet1!$B$2:$G$553,6,FALSE)=0,"",L839)</f>
        <v>#N/A</v>
      </c>
      <c r="N839" t="e">
        <f>IF(VLOOKUP($B839,Sheet1!$C$2:$G$553,5,FALSE)=0,"",$L839)</f>
        <v>#N/A</v>
      </c>
      <c r="O839" t="e">
        <f>IF(VLOOKUP($B839,Sheet1!$D$2:$G$553,4,FALSE)=0,"",$L839)</f>
        <v>#N/A</v>
      </c>
      <c r="P839" t="e">
        <f>IF(VLOOKUP($B839,Sheet1!$E$2:$G$553,3,FALSE)=0,"",$L839)</f>
        <v>#N/A</v>
      </c>
      <c r="Q839" t="e">
        <f>IF(VLOOKUP($B839,Sheet1!$F$2:$G$553,2,FALSE)=0,"",$L839)</f>
        <v>#N/A</v>
      </c>
    </row>
    <row r="840" spans="1:17" x14ac:dyDescent="0.25">
      <c r="A840" s="4">
        <v>4836</v>
      </c>
      <c r="B840" s="7" t="s">
        <v>1164</v>
      </c>
      <c r="C840" s="8">
        <v>152031103</v>
      </c>
      <c r="D840" s="8" t="s">
        <v>765</v>
      </c>
      <c r="E840" s="8">
        <v>34930.2373189391</v>
      </c>
      <c r="F840" s="8">
        <f t="shared" si="52"/>
        <v>21.709283604064076</v>
      </c>
      <c r="G840" s="5">
        <v>255</v>
      </c>
      <c r="H840" s="8">
        <f t="shared" si="53"/>
        <v>22.419074239442001</v>
      </c>
      <c r="I840" s="11">
        <v>8.7917938193890197E-2</v>
      </c>
      <c r="J840" s="12">
        <v>839</v>
      </c>
      <c r="K840">
        <f t="shared" si="54"/>
        <v>10212.701136552154</v>
      </c>
      <c r="L840">
        <f t="shared" si="55"/>
        <v>5124.8558011636733</v>
      </c>
      <c r="M840" t="e">
        <f>IF(VLOOKUP(B840,Sheet1!$B$2:$G$553,6,FALSE)=0,"",L840)</f>
        <v>#N/A</v>
      </c>
      <c r="N840" t="e">
        <f>IF(VLOOKUP($B840,Sheet1!$C$2:$G$553,5,FALSE)=0,"",$L840)</f>
        <v>#N/A</v>
      </c>
      <c r="O840" t="e">
        <f>IF(VLOOKUP($B840,Sheet1!$D$2:$G$553,4,FALSE)=0,"",$L840)</f>
        <v>#N/A</v>
      </c>
      <c r="P840" t="e">
        <f>IF(VLOOKUP($B840,Sheet1!$E$2:$G$553,3,FALSE)=0,"",$L840)</f>
        <v>#N/A</v>
      </c>
      <c r="Q840" t="e">
        <f>IF(VLOOKUP($B840,Sheet1!$F$2:$G$553,2,FALSE)=0,"",$L840)</f>
        <v>#N/A</v>
      </c>
    </row>
    <row r="841" spans="1:17" x14ac:dyDescent="0.25">
      <c r="A841" s="4">
        <v>7987</v>
      </c>
      <c r="B841" s="7" t="s">
        <v>1165</v>
      </c>
      <c r="C841" s="8">
        <v>152701108</v>
      </c>
      <c r="D841" s="8" t="s">
        <v>183</v>
      </c>
      <c r="E841" s="8">
        <v>4221.2235590678802</v>
      </c>
      <c r="F841" s="8">
        <f t="shared" si="52"/>
        <v>2.6235074947594033</v>
      </c>
      <c r="G841" s="5">
        <v>43</v>
      </c>
      <c r="H841" s="8">
        <f t="shared" si="53"/>
        <v>3.772346130602664</v>
      </c>
      <c r="I841" s="11">
        <v>8.77289797814573E-2</v>
      </c>
      <c r="J841" s="12">
        <v>840</v>
      </c>
      <c r="K841">
        <f t="shared" si="54"/>
        <v>10215.324644046914</v>
      </c>
      <c r="L841">
        <f t="shared" si="55"/>
        <v>5121.083455033071</v>
      </c>
      <c r="M841" t="e">
        <f>IF(VLOOKUP(B841,Sheet1!$B$2:$G$553,6,FALSE)=0,"",L841)</f>
        <v>#N/A</v>
      </c>
      <c r="N841" t="e">
        <f>IF(VLOOKUP($B841,Sheet1!$C$2:$G$553,5,FALSE)=0,"",$L841)</f>
        <v>#N/A</v>
      </c>
      <c r="O841" t="e">
        <f>IF(VLOOKUP($B841,Sheet1!$D$2:$G$553,4,FALSE)=0,"",$L841)</f>
        <v>#N/A</v>
      </c>
      <c r="P841" t="e">
        <f>IF(VLOOKUP($B841,Sheet1!$E$2:$G$553,3,FALSE)=0,"",$L841)</f>
        <v>#N/A</v>
      </c>
      <c r="Q841" t="e">
        <f>IF(VLOOKUP($B841,Sheet1!$F$2:$G$553,2,FALSE)=0,"",$L841)</f>
        <v>#N/A</v>
      </c>
    </row>
    <row r="842" spans="1:17" x14ac:dyDescent="0.25">
      <c r="A842" s="4">
        <v>8725</v>
      </c>
      <c r="B842" s="7" t="s">
        <v>1166</v>
      </c>
      <c r="C842" s="8">
        <v>83182101</v>
      </c>
      <c r="D842" s="8" t="s">
        <v>1167</v>
      </c>
      <c r="E842" s="8">
        <v>7304.6851583977004</v>
      </c>
      <c r="F842" s="8">
        <f t="shared" si="52"/>
        <v>4.5398913352378498</v>
      </c>
      <c r="G842" s="5">
        <v>53</v>
      </c>
      <c r="H842" s="8">
        <f t="shared" si="53"/>
        <v>4.6381042556358008</v>
      </c>
      <c r="I842" s="11">
        <v>8.7511401049732096E-2</v>
      </c>
      <c r="J842" s="12">
        <v>841</v>
      </c>
      <c r="K842">
        <f t="shared" si="54"/>
        <v>10219.864535382152</v>
      </c>
      <c r="L842">
        <f t="shared" si="55"/>
        <v>5116.4453507774351</v>
      </c>
      <c r="M842" t="e">
        <f>IF(VLOOKUP(B842,Sheet1!$B$2:$G$553,6,FALSE)=0,"",L842)</f>
        <v>#N/A</v>
      </c>
      <c r="N842" t="e">
        <f>IF(VLOOKUP($B842,Sheet1!$C$2:$G$553,5,FALSE)=0,"",$L842)</f>
        <v>#N/A</v>
      </c>
      <c r="O842" t="e">
        <f>IF(VLOOKUP($B842,Sheet1!$D$2:$G$553,4,FALSE)=0,"",$L842)</f>
        <v>#N/A</v>
      </c>
      <c r="P842" t="e">
        <f>IF(VLOOKUP($B842,Sheet1!$E$2:$G$553,3,FALSE)=0,"",$L842)</f>
        <v>#N/A</v>
      </c>
      <c r="Q842" t="e">
        <f>IF(VLOOKUP($B842,Sheet1!$F$2:$G$553,2,FALSE)=0,"",$L842)</f>
        <v>#N/A</v>
      </c>
    </row>
    <row r="843" spans="1:17" x14ac:dyDescent="0.25">
      <c r="A843" s="4">
        <v>4715</v>
      </c>
      <c r="B843" s="7" t="s">
        <v>1168</v>
      </c>
      <c r="C843" s="8">
        <v>103401102</v>
      </c>
      <c r="D843" s="8" t="s">
        <v>1144</v>
      </c>
      <c r="E843" s="8">
        <v>12661.491767124</v>
      </c>
      <c r="F843" s="8">
        <f t="shared" si="52"/>
        <v>7.8691682828614047</v>
      </c>
      <c r="G843" s="5">
        <v>217</v>
      </c>
      <c r="H843" s="8">
        <f t="shared" si="53"/>
        <v>18.959056761569904</v>
      </c>
      <c r="I843" s="11">
        <v>8.7368925168524902E-2</v>
      </c>
      <c r="J843" s="12">
        <v>842</v>
      </c>
      <c r="K843">
        <f t="shared" si="54"/>
        <v>10227.733703665013</v>
      </c>
      <c r="L843">
        <f t="shared" si="55"/>
        <v>5097.4862940158655</v>
      </c>
      <c r="M843" t="e">
        <f>IF(VLOOKUP(B843,Sheet1!$B$2:$G$553,6,FALSE)=0,"",L843)</f>
        <v>#N/A</v>
      </c>
      <c r="N843">
        <f>IF(VLOOKUP($B843,Sheet1!$C$2:$G$553,5,FALSE)=0,"",$L843)</f>
        <v>5097.4862940158655</v>
      </c>
      <c r="O843" t="e">
        <f>IF(VLOOKUP($B843,Sheet1!$D$2:$G$553,4,FALSE)=0,"",$L843)</f>
        <v>#N/A</v>
      </c>
      <c r="P843" t="e">
        <f>IF(VLOOKUP($B843,Sheet1!$E$2:$G$553,3,FALSE)=0,"",$L843)</f>
        <v>#N/A</v>
      </c>
      <c r="Q843" t="e">
        <f>IF(VLOOKUP($B843,Sheet1!$F$2:$G$553,2,FALSE)=0,"",$L843)</f>
        <v>#N/A</v>
      </c>
    </row>
    <row r="844" spans="1:17" x14ac:dyDescent="0.25">
      <c r="A844" s="4">
        <v>5678</v>
      </c>
      <c r="B844" s="7" t="s">
        <v>1169</v>
      </c>
      <c r="C844" s="8">
        <v>182631102</v>
      </c>
      <c r="D844" s="8" t="s">
        <v>1170</v>
      </c>
      <c r="E844" s="8">
        <v>597.03916933740902</v>
      </c>
      <c r="F844" s="8">
        <f t="shared" si="52"/>
        <v>0.37106225564786144</v>
      </c>
      <c r="G844" s="5">
        <v>6</v>
      </c>
      <c r="H844" s="8">
        <f t="shared" si="53"/>
        <v>0.52407877781802781</v>
      </c>
      <c r="I844" s="11">
        <v>8.7346462969671301E-2</v>
      </c>
      <c r="J844" s="12">
        <v>843</v>
      </c>
      <c r="K844">
        <f t="shared" si="54"/>
        <v>10228.104765920662</v>
      </c>
      <c r="L844">
        <f t="shared" si="55"/>
        <v>5096.9622152380471</v>
      </c>
      <c r="M844" t="e">
        <f>IF(VLOOKUP(B844,Sheet1!$B$2:$G$553,6,FALSE)=0,"",L844)</f>
        <v>#N/A</v>
      </c>
      <c r="N844" t="e">
        <f>IF(VLOOKUP($B844,Sheet1!$C$2:$G$553,5,FALSE)=0,"",$L844)</f>
        <v>#N/A</v>
      </c>
      <c r="O844" t="e">
        <f>IF(VLOOKUP($B844,Sheet1!$D$2:$G$553,4,FALSE)=0,"",$L844)</f>
        <v>#N/A</v>
      </c>
      <c r="P844" t="e">
        <f>IF(VLOOKUP($B844,Sheet1!$E$2:$G$553,3,FALSE)=0,"",$L844)</f>
        <v>#N/A</v>
      </c>
      <c r="Q844" t="e">
        <f>IF(VLOOKUP($B844,Sheet1!$F$2:$G$553,2,FALSE)=0,"",$L844)</f>
        <v>#N/A</v>
      </c>
    </row>
    <row r="845" spans="1:17" x14ac:dyDescent="0.25">
      <c r="A845" s="4">
        <v>8497</v>
      </c>
      <c r="B845" s="7" t="s">
        <v>1171</v>
      </c>
      <c r="C845" s="8">
        <v>252192105</v>
      </c>
      <c r="D845" s="8" t="s">
        <v>276</v>
      </c>
      <c r="E845" s="8">
        <v>7317.3510416434201</v>
      </c>
      <c r="F845" s="8">
        <f t="shared" si="52"/>
        <v>4.5477632328423994</v>
      </c>
      <c r="G845" s="5">
        <v>37</v>
      </c>
      <c r="H845" s="8">
        <f t="shared" si="53"/>
        <v>3.229931088716675</v>
      </c>
      <c r="I845" s="11">
        <v>8.7295434830180402E-2</v>
      </c>
      <c r="J845" s="12">
        <v>844</v>
      </c>
      <c r="K845">
        <f t="shared" si="54"/>
        <v>10232.652529153504</v>
      </c>
      <c r="L845">
        <f t="shared" si="55"/>
        <v>5093.7322841493306</v>
      </c>
      <c r="M845" t="e">
        <f>IF(VLOOKUP(B845,Sheet1!$B$2:$G$553,6,FALSE)=0,"",L845)</f>
        <v>#N/A</v>
      </c>
      <c r="N845" t="e">
        <f>IF(VLOOKUP($B845,Sheet1!$C$2:$G$553,5,FALSE)=0,"",$L845)</f>
        <v>#N/A</v>
      </c>
      <c r="O845" t="e">
        <f>IF(VLOOKUP($B845,Sheet1!$D$2:$G$553,4,FALSE)=0,"",$L845)</f>
        <v>#N/A</v>
      </c>
      <c r="P845" t="e">
        <f>IF(VLOOKUP($B845,Sheet1!$E$2:$G$553,3,FALSE)=0,"",$L845)</f>
        <v>#N/A</v>
      </c>
      <c r="Q845" t="e">
        <f>IF(VLOOKUP($B845,Sheet1!$F$2:$G$553,2,FALSE)=0,"",$L845)</f>
        <v>#N/A</v>
      </c>
    </row>
    <row r="846" spans="1:17" x14ac:dyDescent="0.25">
      <c r="A846" s="4">
        <v>4933</v>
      </c>
      <c r="B846" s="7" t="s">
        <v>1172</v>
      </c>
      <c r="C846" s="8">
        <v>163761703</v>
      </c>
      <c r="D846" s="8" t="s">
        <v>1173</v>
      </c>
      <c r="E846" s="8">
        <v>14438.9194831604</v>
      </c>
      <c r="F846" s="8">
        <f t="shared" si="52"/>
        <v>8.9738467887883164</v>
      </c>
      <c r="G846" s="5">
        <v>104</v>
      </c>
      <c r="H846" s="8">
        <f t="shared" si="53"/>
        <v>9.0599738660360796</v>
      </c>
      <c r="I846" s="11">
        <v>8.711513332727E-2</v>
      </c>
      <c r="J846" s="12">
        <v>845</v>
      </c>
      <c r="K846">
        <f t="shared" si="54"/>
        <v>10241.626375942293</v>
      </c>
      <c r="L846">
        <f t="shared" si="55"/>
        <v>5084.6723102832948</v>
      </c>
      <c r="M846" t="e">
        <f>IF(VLOOKUP(B846,Sheet1!$B$2:$G$553,6,FALSE)=0,"",L846)</f>
        <v>#N/A</v>
      </c>
      <c r="N846" t="e">
        <f>IF(VLOOKUP($B846,Sheet1!$C$2:$G$553,5,FALSE)=0,"",$L846)</f>
        <v>#N/A</v>
      </c>
      <c r="O846" t="e">
        <f>IF(VLOOKUP($B846,Sheet1!$D$2:$G$553,4,FALSE)=0,"",$L846)</f>
        <v>#N/A</v>
      </c>
      <c r="P846" t="e">
        <f>IF(VLOOKUP($B846,Sheet1!$E$2:$G$553,3,FALSE)=0,"",$L846)</f>
        <v>#N/A</v>
      </c>
      <c r="Q846" t="e">
        <f>IF(VLOOKUP($B846,Sheet1!$F$2:$G$553,2,FALSE)=0,"",$L846)</f>
        <v>#N/A</v>
      </c>
    </row>
    <row r="847" spans="1:17" x14ac:dyDescent="0.25">
      <c r="A847" s="4">
        <v>10437</v>
      </c>
      <c r="B847" s="7" t="s">
        <v>1174</v>
      </c>
      <c r="C847" s="8">
        <v>192251102</v>
      </c>
      <c r="D847" s="8" t="s">
        <v>840</v>
      </c>
      <c r="E847" s="8">
        <v>11378.8383657997</v>
      </c>
      <c r="F847" s="8">
        <f t="shared" si="52"/>
        <v>7.071994012305594</v>
      </c>
      <c r="G847" s="5">
        <v>33</v>
      </c>
      <c r="H847" s="8">
        <f t="shared" si="53"/>
        <v>2.8690317381091179</v>
      </c>
      <c r="I847" s="11">
        <v>8.6940355700276306E-2</v>
      </c>
      <c r="J847" s="12">
        <v>846</v>
      </c>
      <c r="K847">
        <f t="shared" si="54"/>
        <v>10248.698369954598</v>
      </c>
      <c r="L847">
        <f t="shared" si="55"/>
        <v>5081.803278545186</v>
      </c>
      <c r="M847" t="e">
        <f>IF(VLOOKUP(B847,Sheet1!$B$2:$G$553,6,FALSE)=0,"",L847)</f>
        <v>#N/A</v>
      </c>
      <c r="N847" t="e">
        <f>IF(VLOOKUP($B847,Sheet1!$C$2:$G$553,5,FALSE)=0,"",$L847)</f>
        <v>#N/A</v>
      </c>
      <c r="O847" t="e">
        <f>IF(VLOOKUP($B847,Sheet1!$D$2:$G$553,4,FALSE)=0,"",$L847)</f>
        <v>#N/A</v>
      </c>
      <c r="P847" t="e">
        <f>IF(VLOOKUP($B847,Sheet1!$E$2:$G$553,3,FALSE)=0,"",$L847)</f>
        <v>#N/A</v>
      </c>
      <c r="Q847" t="e">
        <f>IF(VLOOKUP($B847,Sheet1!$F$2:$G$553,2,FALSE)=0,"",$L847)</f>
        <v>#N/A</v>
      </c>
    </row>
    <row r="848" spans="1:17" x14ac:dyDescent="0.25">
      <c r="A848" s="4">
        <v>3279</v>
      </c>
      <c r="B848" s="7" t="s">
        <v>1175</v>
      </c>
      <c r="C848" s="8">
        <v>254421101</v>
      </c>
      <c r="D848" s="8" t="s">
        <v>301</v>
      </c>
      <c r="E848" s="8">
        <v>3724.6765585547901</v>
      </c>
      <c r="F848" s="8">
        <f t="shared" si="52"/>
        <v>2.3149015280017342</v>
      </c>
      <c r="G848" s="5">
        <v>47</v>
      </c>
      <c r="H848" s="8">
        <f t="shared" si="53"/>
        <v>4.0693851733525683</v>
      </c>
      <c r="I848" s="11">
        <v>8.6582663262820603E-2</v>
      </c>
      <c r="J848" s="12">
        <v>847</v>
      </c>
      <c r="K848">
        <f t="shared" si="54"/>
        <v>10251.0132714826</v>
      </c>
      <c r="L848">
        <f t="shared" si="55"/>
        <v>5077.7338933718338</v>
      </c>
      <c r="M848">
        <f>IF(VLOOKUP(B848,Sheet1!$B$2:$G$553,6,FALSE)=0,"",L848)</f>
        <v>5077.7338933718338</v>
      </c>
      <c r="N848" t="e">
        <f>IF(VLOOKUP($B848,Sheet1!$C$2:$G$553,5,FALSE)=0,"",$L848)</f>
        <v>#N/A</v>
      </c>
      <c r="O848" t="e">
        <f>IF(VLOOKUP($B848,Sheet1!$D$2:$G$553,4,FALSE)=0,"",$L848)</f>
        <v>#N/A</v>
      </c>
      <c r="P848" t="e">
        <f>IF(VLOOKUP($B848,Sheet1!$E$2:$G$553,3,FALSE)=0,"",$L848)</f>
        <v>#N/A</v>
      </c>
      <c r="Q848" t="e">
        <f>IF(VLOOKUP($B848,Sheet1!$F$2:$G$553,2,FALSE)=0,"",$L848)</f>
        <v>#N/A</v>
      </c>
    </row>
    <row r="849" spans="1:17" x14ac:dyDescent="0.25">
      <c r="A849" s="4">
        <v>6810</v>
      </c>
      <c r="B849" s="7" t="s">
        <v>1176</v>
      </c>
      <c r="C849" s="8">
        <v>103451101</v>
      </c>
      <c r="D849" s="8" t="s">
        <v>21</v>
      </c>
      <c r="E849" s="8">
        <v>10388.8944931233</v>
      </c>
      <c r="F849" s="8">
        <f t="shared" si="52"/>
        <v>6.4567398962854572</v>
      </c>
      <c r="G849" s="5">
        <v>63</v>
      </c>
      <c r="H849" s="8">
        <f t="shared" si="53"/>
        <v>5.4516178811719103</v>
      </c>
      <c r="I849" s="11">
        <v>8.6533617161458895E-2</v>
      </c>
      <c r="J849" s="12">
        <v>848</v>
      </c>
      <c r="K849">
        <f t="shared" si="54"/>
        <v>10257.470011378886</v>
      </c>
      <c r="L849">
        <f t="shared" si="55"/>
        <v>5072.282275490662</v>
      </c>
      <c r="M849" t="e">
        <f>IF(VLOOKUP(B849,Sheet1!$B$2:$G$553,6,FALSE)=0,"",L849)</f>
        <v>#N/A</v>
      </c>
      <c r="N849" t="e">
        <f>IF(VLOOKUP($B849,Sheet1!$C$2:$G$553,5,FALSE)=0,"",$L849)</f>
        <v>#N/A</v>
      </c>
      <c r="O849" t="e">
        <f>IF(VLOOKUP($B849,Sheet1!$D$2:$G$553,4,FALSE)=0,"",$L849)</f>
        <v>#N/A</v>
      </c>
      <c r="P849" t="e">
        <f>IF(VLOOKUP($B849,Sheet1!$E$2:$G$553,3,FALSE)=0,"",$L849)</f>
        <v>#N/A</v>
      </c>
      <c r="Q849" t="e">
        <f>IF(VLOOKUP($B849,Sheet1!$F$2:$G$553,2,FALSE)=0,"",$L849)</f>
        <v>#N/A</v>
      </c>
    </row>
    <row r="850" spans="1:17" x14ac:dyDescent="0.25">
      <c r="A850" s="4">
        <v>2304</v>
      </c>
      <c r="B850" s="7" t="s">
        <v>1177</v>
      </c>
      <c r="C850" s="8">
        <v>252531103</v>
      </c>
      <c r="D850" s="8" t="s">
        <v>1151</v>
      </c>
      <c r="E850" s="8">
        <v>45670.421724974898</v>
      </c>
      <c r="F850" s="8">
        <f t="shared" si="52"/>
        <v>28.384351600357302</v>
      </c>
      <c r="G850" s="5">
        <v>294</v>
      </c>
      <c r="H850" s="8">
        <f t="shared" si="53"/>
        <v>25.388081091022247</v>
      </c>
      <c r="I850" s="11">
        <v>8.6354017316402201E-2</v>
      </c>
      <c r="J850" s="12">
        <v>849</v>
      </c>
      <c r="K850">
        <f t="shared" si="54"/>
        <v>10285.854362979244</v>
      </c>
      <c r="L850">
        <f t="shared" si="55"/>
        <v>5046.8941943996397</v>
      </c>
      <c r="M850">
        <f>IF(VLOOKUP(B850,Sheet1!$B$2:$G$553,6,FALSE)=0,"",L850)</f>
        <v>5046.8941943996397</v>
      </c>
      <c r="N850" t="e">
        <f>IF(VLOOKUP($B850,Sheet1!$C$2:$G$553,5,FALSE)=0,"",$L850)</f>
        <v>#N/A</v>
      </c>
      <c r="O850" t="e">
        <f>IF(VLOOKUP($B850,Sheet1!$D$2:$G$553,4,FALSE)=0,"",$L850)</f>
        <v>#N/A</v>
      </c>
      <c r="P850" t="e">
        <f>IF(VLOOKUP($B850,Sheet1!$E$2:$G$553,3,FALSE)=0,"",$L850)</f>
        <v>#N/A</v>
      </c>
      <c r="Q850" t="e">
        <f>IF(VLOOKUP($B850,Sheet1!$F$2:$G$553,2,FALSE)=0,"",$L850)</f>
        <v>#N/A</v>
      </c>
    </row>
    <row r="851" spans="1:17" x14ac:dyDescent="0.25">
      <c r="A851" s="4">
        <v>7373</v>
      </c>
      <c r="B851" s="7" t="s">
        <v>1178</v>
      </c>
      <c r="C851" s="8">
        <v>252941107</v>
      </c>
      <c r="D851" s="8" t="s">
        <v>534</v>
      </c>
      <c r="E851" s="8">
        <v>20845.5532679346</v>
      </c>
      <c r="F851" s="8">
        <f t="shared" si="52"/>
        <v>12.955595567392542</v>
      </c>
      <c r="G851" s="5">
        <v>240</v>
      </c>
      <c r="H851" s="8">
        <f t="shared" si="53"/>
        <v>20.692272472991014</v>
      </c>
      <c r="I851" s="11">
        <v>8.6217801970795899E-2</v>
      </c>
      <c r="J851" s="12">
        <v>850</v>
      </c>
      <c r="K851">
        <f t="shared" si="54"/>
        <v>10298.809958546637</v>
      </c>
      <c r="L851">
        <f t="shared" si="55"/>
        <v>5026.2019219266485</v>
      </c>
      <c r="M851" t="e">
        <f>IF(VLOOKUP(B851,Sheet1!$B$2:$G$553,6,FALSE)=0,"",L851)</f>
        <v>#N/A</v>
      </c>
      <c r="N851" t="e">
        <f>IF(VLOOKUP($B851,Sheet1!$C$2:$G$553,5,FALSE)=0,"",$L851)</f>
        <v>#N/A</v>
      </c>
      <c r="O851" t="e">
        <f>IF(VLOOKUP($B851,Sheet1!$D$2:$G$553,4,FALSE)=0,"",$L851)</f>
        <v>#N/A</v>
      </c>
      <c r="P851" t="e">
        <f>IF(VLOOKUP($B851,Sheet1!$E$2:$G$553,3,FALSE)=0,"",$L851)</f>
        <v>#N/A</v>
      </c>
      <c r="Q851" t="e">
        <f>IF(VLOOKUP($B851,Sheet1!$F$2:$G$553,2,FALSE)=0,"",$L851)</f>
        <v>#N/A</v>
      </c>
    </row>
    <row r="852" spans="1:17" x14ac:dyDescent="0.25">
      <c r="A852" s="4">
        <v>1492</v>
      </c>
      <c r="B852" s="7" t="s">
        <v>1179</v>
      </c>
      <c r="C852" s="8">
        <v>103561101</v>
      </c>
      <c r="D852" s="8" t="s">
        <v>1180</v>
      </c>
      <c r="E852" s="8">
        <v>20081.779314850199</v>
      </c>
      <c r="F852" s="8">
        <f t="shared" si="52"/>
        <v>12.480906970074704</v>
      </c>
      <c r="G852" s="5">
        <v>145</v>
      </c>
      <c r="H852" s="8">
        <f t="shared" si="53"/>
        <v>12.466951089050024</v>
      </c>
      <c r="I852" s="11">
        <v>8.5978973027931199E-2</v>
      </c>
      <c r="J852" s="12">
        <v>851</v>
      </c>
      <c r="K852">
        <f t="shared" si="54"/>
        <v>10311.290865516712</v>
      </c>
      <c r="L852">
        <f t="shared" si="55"/>
        <v>5013.7349708375987</v>
      </c>
      <c r="M852" t="e">
        <f>IF(VLOOKUP(B852,Sheet1!$B$2:$G$553,6,FALSE)=0,"",L852)</f>
        <v>#N/A</v>
      </c>
      <c r="N852" t="e">
        <f>IF(VLOOKUP($B852,Sheet1!$C$2:$G$553,5,FALSE)=0,"",$L852)</f>
        <v>#N/A</v>
      </c>
      <c r="O852" t="e">
        <f>IF(VLOOKUP($B852,Sheet1!$D$2:$G$553,4,FALSE)=0,"",$L852)</f>
        <v>#N/A</v>
      </c>
      <c r="P852" t="e">
        <f>IF(VLOOKUP($B852,Sheet1!$E$2:$G$553,3,FALSE)=0,"",$L852)</f>
        <v>#N/A</v>
      </c>
      <c r="Q852" t="e">
        <f>IF(VLOOKUP($B852,Sheet1!$F$2:$G$553,2,FALSE)=0,"",$L852)</f>
        <v>#N/A</v>
      </c>
    </row>
    <row r="853" spans="1:17" x14ac:dyDescent="0.25">
      <c r="A853" s="4">
        <v>3172</v>
      </c>
      <c r="B853" s="7" t="s">
        <v>1181</v>
      </c>
      <c r="C853" s="8">
        <v>103541105</v>
      </c>
      <c r="D853" s="8" t="s">
        <v>1182</v>
      </c>
      <c r="E853" s="8">
        <v>212.36375046901799</v>
      </c>
      <c r="F853" s="8">
        <f t="shared" si="52"/>
        <v>0.13198492881853199</v>
      </c>
      <c r="G853" s="5">
        <v>59</v>
      </c>
      <c r="H853" s="8">
        <f t="shared" si="53"/>
        <v>5.0669281855205597</v>
      </c>
      <c r="I853" s="11">
        <v>8.5880138737636599E-2</v>
      </c>
      <c r="J853" s="12">
        <v>852</v>
      </c>
      <c r="K853">
        <f t="shared" si="54"/>
        <v>10311.422850445531</v>
      </c>
      <c r="L853">
        <f t="shared" si="55"/>
        <v>5008.6680426520779</v>
      </c>
      <c r="M853" t="e">
        <f>IF(VLOOKUP(B853,Sheet1!$B$2:$G$553,6,FALSE)=0,"",L853)</f>
        <v>#N/A</v>
      </c>
      <c r="N853" t="e">
        <f>IF(VLOOKUP($B853,Sheet1!$C$2:$G$553,5,FALSE)=0,"",$L853)</f>
        <v>#N/A</v>
      </c>
      <c r="O853" t="e">
        <f>IF(VLOOKUP($B853,Sheet1!$D$2:$G$553,4,FALSE)=0,"",$L853)</f>
        <v>#N/A</v>
      </c>
      <c r="P853" t="e">
        <f>IF(VLOOKUP($B853,Sheet1!$E$2:$G$553,3,FALSE)=0,"",$L853)</f>
        <v>#N/A</v>
      </c>
      <c r="Q853" t="e">
        <f>IF(VLOOKUP($B853,Sheet1!$F$2:$G$553,2,FALSE)=0,"",$L853)</f>
        <v>#N/A</v>
      </c>
    </row>
    <row r="854" spans="1:17" x14ac:dyDescent="0.25">
      <c r="A854" s="4">
        <v>5834</v>
      </c>
      <c r="B854" s="7" t="s">
        <v>1183</v>
      </c>
      <c r="C854" s="8">
        <v>182721102</v>
      </c>
      <c r="D854" s="8" t="s">
        <v>894</v>
      </c>
      <c r="E854" s="8">
        <v>13648.6048518118</v>
      </c>
      <c r="F854" s="8">
        <f t="shared" si="52"/>
        <v>8.4826630527108762</v>
      </c>
      <c r="G854" s="5">
        <v>137</v>
      </c>
      <c r="H854" s="8">
        <f t="shared" si="53"/>
        <v>11.746393333318075</v>
      </c>
      <c r="I854" s="11">
        <v>8.5740097323489597E-2</v>
      </c>
      <c r="J854" s="12">
        <v>853</v>
      </c>
      <c r="K854">
        <f t="shared" si="54"/>
        <v>10319.905513498243</v>
      </c>
      <c r="L854">
        <f t="shared" si="55"/>
        <v>4996.9216493187596</v>
      </c>
      <c r="M854" t="e">
        <f>IF(VLOOKUP(B854,Sheet1!$B$2:$G$553,6,FALSE)=0,"",L854)</f>
        <v>#N/A</v>
      </c>
      <c r="N854" t="e">
        <f>IF(VLOOKUP($B854,Sheet1!$C$2:$G$553,5,FALSE)=0,"",$L854)</f>
        <v>#N/A</v>
      </c>
      <c r="O854" t="e">
        <f>IF(VLOOKUP($B854,Sheet1!$D$2:$G$553,4,FALSE)=0,"",$L854)</f>
        <v>#N/A</v>
      </c>
      <c r="P854" t="e">
        <f>IF(VLOOKUP($B854,Sheet1!$E$2:$G$553,3,FALSE)=0,"",$L854)</f>
        <v>#N/A</v>
      </c>
      <c r="Q854" t="e">
        <f>IF(VLOOKUP($B854,Sheet1!$F$2:$G$553,2,FALSE)=0,"",$L854)</f>
        <v>#N/A</v>
      </c>
    </row>
    <row r="855" spans="1:17" x14ac:dyDescent="0.25">
      <c r="A855" s="4">
        <v>742</v>
      </c>
      <c r="B855" s="7" t="s">
        <v>1184</v>
      </c>
      <c r="C855" s="8">
        <v>83242105</v>
      </c>
      <c r="D855" s="8" t="s">
        <v>659</v>
      </c>
      <c r="E855" s="8">
        <v>36252.585192517603</v>
      </c>
      <c r="F855" s="8">
        <f t="shared" si="52"/>
        <v>22.531128149482662</v>
      </c>
      <c r="G855" s="5">
        <v>309</v>
      </c>
      <c r="H855" s="8">
        <f t="shared" si="53"/>
        <v>26.477961653820952</v>
      </c>
      <c r="I855" s="11">
        <v>8.5689196290682695E-2</v>
      </c>
      <c r="J855" s="12">
        <v>854</v>
      </c>
      <c r="K855">
        <f t="shared" si="54"/>
        <v>10342.436641647726</v>
      </c>
      <c r="L855">
        <f t="shared" si="55"/>
        <v>4970.4436876649388</v>
      </c>
      <c r="M855" t="e">
        <f>IF(VLOOKUP(B855,Sheet1!$B$2:$G$553,6,FALSE)=0,"",L855)</f>
        <v>#N/A</v>
      </c>
      <c r="N855" t="e">
        <f>IF(VLOOKUP($B855,Sheet1!$C$2:$G$553,5,FALSE)=0,"",$L855)</f>
        <v>#N/A</v>
      </c>
      <c r="O855" t="e">
        <f>IF(VLOOKUP($B855,Sheet1!$D$2:$G$553,4,FALSE)=0,"",$L855)</f>
        <v>#N/A</v>
      </c>
      <c r="P855" t="e">
        <f>IF(VLOOKUP($B855,Sheet1!$E$2:$G$553,3,FALSE)=0,"",$L855)</f>
        <v>#N/A</v>
      </c>
      <c r="Q855" t="e">
        <f>IF(VLOOKUP($B855,Sheet1!$F$2:$G$553,2,FALSE)=0,"",$L855)</f>
        <v>#N/A</v>
      </c>
    </row>
    <row r="856" spans="1:17" x14ac:dyDescent="0.25">
      <c r="A856" s="4">
        <v>8450</v>
      </c>
      <c r="B856" s="7" t="s">
        <v>1185</v>
      </c>
      <c r="C856" s="8">
        <v>163011102</v>
      </c>
      <c r="D856" s="8" t="s">
        <v>1186</v>
      </c>
      <c r="E856" s="8">
        <v>9142.0743736405802</v>
      </c>
      <c r="F856" s="8">
        <f t="shared" si="52"/>
        <v>5.6818361551526291</v>
      </c>
      <c r="G856" s="5">
        <v>69</v>
      </c>
      <c r="H856" s="8">
        <f t="shared" si="53"/>
        <v>5.9112590580836502</v>
      </c>
      <c r="I856" s="11">
        <v>8.5670421131647106E-2</v>
      </c>
      <c r="J856" s="12">
        <v>855</v>
      </c>
      <c r="K856">
        <f t="shared" si="54"/>
        <v>10348.118477802878</v>
      </c>
      <c r="L856">
        <f t="shared" si="55"/>
        <v>4964.5324286068553</v>
      </c>
      <c r="M856" t="e">
        <f>IF(VLOOKUP(B856,Sheet1!$B$2:$G$553,6,FALSE)=0,"",L856)</f>
        <v>#N/A</v>
      </c>
      <c r="N856" t="e">
        <f>IF(VLOOKUP($B856,Sheet1!$C$2:$G$553,5,FALSE)=0,"",$L856)</f>
        <v>#N/A</v>
      </c>
      <c r="O856" t="e">
        <f>IF(VLOOKUP($B856,Sheet1!$D$2:$G$553,4,FALSE)=0,"",$L856)</f>
        <v>#N/A</v>
      </c>
      <c r="P856" t="e">
        <f>IF(VLOOKUP($B856,Sheet1!$E$2:$G$553,3,FALSE)=0,"",$L856)</f>
        <v>#N/A</v>
      </c>
      <c r="Q856" t="e">
        <f>IF(VLOOKUP($B856,Sheet1!$F$2:$G$553,2,FALSE)=0,"",$L856)</f>
        <v>#N/A</v>
      </c>
    </row>
    <row r="857" spans="1:17" x14ac:dyDescent="0.25">
      <c r="A857" s="4">
        <v>3883</v>
      </c>
      <c r="B857" s="7" t="s">
        <v>1187</v>
      </c>
      <c r="C857" s="8">
        <v>42271102</v>
      </c>
      <c r="D857" s="8" t="s">
        <v>1188</v>
      </c>
      <c r="E857" s="8">
        <v>6114.3743948367301</v>
      </c>
      <c r="F857" s="8">
        <f t="shared" si="52"/>
        <v>3.8001083870955439</v>
      </c>
      <c r="G857" s="5">
        <v>50</v>
      </c>
      <c r="H857" s="8">
        <f t="shared" si="53"/>
        <v>4.271978208089215</v>
      </c>
      <c r="I857" s="11">
        <v>8.5439564161784304E-2</v>
      </c>
      <c r="J857" s="12">
        <v>856</v>
      </c>
      <c r="K857">
        <f t="shared" si="54"/>
        <v>10351.918586189973</v>
      </c>
      <c r="L857">
        <f t="shared" si="55"/>
        <v>4960.2604503987659</v>
      </c>
      <c r="M857" t="e">
        <f>IF(VLOOKUP(B857,Sheet1!$B$2:$G$553,6,FALSE)=0,"",L857)</f>
        <v>#N/A</v>
      </c>
      <c r="N857" t="e">
        <f>IF(VLOOKUP($B857,Sheet1!$C$2:$G$553,5,FALSE)=0,"",$L857)</f>
        <v>#N/A</v>
      </c>
      <c r="O857" t="e">
        <f>IF(VLOOKUP($B857,Sheet1!$D$2:$G$553,4,FALSE)=0,"",$L857)</f>
        <v>#N/A</v>
      </c>
      <c r="P857" t="e">
        <f>IF(VLOOKUP($B857,Sheet1!$E$2:$G$553,3,FALSE)=0,"",$L857)</f>
        <v>#N/A</v>
      </c>
      <c r="Q857" t="e">
        <f>IF(VLOOKUP($B857,Sheet1!$F$2:$G$553,2,FALSE)=0,"",$L857)</f>
        <v>#N/A</v>
      </c>
    </row>
    <row r="858" spans="1:17" x14ac:dyDescent="0.25">
      <c r="A858" s="4">
        <v>10186</v>
      </c>
      <c r="B858" s="7" t="s">
        <v>1189</v>
      </c>
      <c r="C858" s="8">
        <v>12022215</v>
      </c>
      <c r="D858" s="8" t="s">
        <v>1190</v>
      </c>
      <c r="E858" s="8">
        <v>425.49789520714199</v>
      </c>
      <c r="F858" s="8">
        <f t="shared" si="52"/>
        <v>0.26444866078753387</v>
      </c>
      <c r="G858" s="5">
        <v>16</v>
      </c>
      <c r="H858" s="8">
        <f t="shared" si="53"/>
        <v>1.3663046580730849</v>
      </c>
      <c r="I858" s="11">
        <v>8.5394041129567805E-2</v>
      </c>
      <c r="J858" s="12">
        <v>857</v>
      </c>
      <c r="K858">
        <f t="shared" si="54"/>
        <v>10352.183034850761</v>
      </c>
      <c r="L858">
        <f t="shared" si="55"/>
        <v>4958.8941457406927</v>
      </c>
      <c r="M858" t="e">
        <f>IF(VLOOKUP(B858,Sheet1!$B$2:$G$553,6,FALSE)=0,"",L858)</f>
        <v>#N/A</v>
      </c>
      <c r="N858" t="e">
        <f>IF(VLOOKUP($B858,Sheet1!$C$2:$G$553,5,FALSE)=0,"",$L858)</f>
        <v>#N/A</v>
      </c>
      <c r="O858" t="e">
        <f>IF(VLOOKUP($B858,Sheet1!$D$2:$G$553,4,FALSE)=0,"",$L858)</f>
        <v>#N/A</v>
      </c>
      <c r="P858" t="e">
        <f>IF(VLOOKUP($B858,Sheet1!$E$2:$G$553,3,FALSE)=0,"",$L858)</f>
        <v>#N/A</v>
      </c>
      <c r="Q858" t="e">
        <f>IF(VLOOKUP($B858,Sheet1!$F$2:$G$553,2,FALSE)=0,"",$L858)</f>
        <v>#N/A</v>
      </c>
    </row>
    <row r="859" spans="1:17" x14ac:dyDescent="0.25">
      <c r="A859" s="4">
        <v>5425</v>
      </c>
      <c r="B859" s="7" t="s">
        <v>1191</v>
      </c>
      <c r="C859" s="8">
        <v>103331101</v>
      </c>
      <c r="D859" s="8" t="s">
        <v>178</v>
      </c>
      <c r="E859" s="8">
        <v>4634.81194437064</v>
      </c>
      <c r="F859" s="8">
        <f t="shared" si="52"/>
        <v>2.8805543470296087</v>
      </c>
      <c r="G859" s="5">
        <v>100</v>
      </c>
      <c r="H859" s="8">
        <f t="shared" si="53"/>
        <v>8.5339023308474395</v>
      </c>
      <c r="I859" s="11">
        <v>8.5339023308474399E-2</v>
      </c>
      <c r="J859" s="12">
        <v>858</v>
      </c>
      <c r="K859">
        <f t="shared" si="54"/>
        <v>10355.063589197791</v>
      </c>
      <c r="L859">
        <f t="shared" si="55"/>
        <v>4950.3602434098457</v>
      </c>
      <c r="M859" t="e">
        <f>IF(VLOOKUP(B859,Sheet1!$B$2:$G$553,6,FALSE)=0,"",L859)</f>
        <v>#N/A</v>
      </c>
      <c r="N859" t="e">
        <f>IF(VLOOKUP($B859,Sheet1!$C$2:$G$553,5,FALSE)=0,"",$L859)</f>
        <v>#N/A</v>
      </c>
      <c r="O859" t="e">
        <f>IF(VLOOKUP($B859,Sheet1!$D$2:$G$553,4,FALSE)=0,"",$L859)</f>
        <v>#N/A</v>
      </c>
      <c r="P859" t="e">
        <f>IF(VLOOKUP($B859,Sheet1!$E$2:$G$553,3,FALSE)=0,"",$L859)</f>
        <v>#N/A</v>
      </c>
      <c r="Q859" t="e">
        <f>IF(VLOOKUP($B859,Sheet1!$F$2:$G$553,2,FALSE)=0,"",$L859)</f>
        <v>#N/A</v>
      </c>
    </row>
    <row r="860" spans="1:17" x14ac:dyDescent="0.25">
      <c r="A860" s="4">
        <v>4113</v>
      </c>
      <c r="B860" s="7" t="s">
        <v>1192</v>
      </c>
      <c r="C860" s="8">
        <v>42601101</v>
      </c>
      <c r="D860" s="8" t="s">
        <v>132</v>
      </c>
      <c r="E860" s="8">
        <v>51306.398515411798</v>
      </c>
      <c r="F860" s="8">
        <f t="shared" si="52"/>
        <v>31.887133943699066</v>
      </c>
      <c r="G860" s="5">
        <v>469</v>
      </c>
      <c r="H860" s="8">
        <f t="shared" si="53"/>
        <v>39.997580754095637</v>
      </c>
      <c r="I860" s="11">
        <v>8.5282688175044002E-2</v>
      </c>
      <c r="J860" s="12">
        <v>859</v>
      </c>
      <c r="K860">
        <f t="shared" si="54"/>
        <v>10386.95072314149</v>
      </c>
      <c r="L860">
        <f t="shared" si="55"/>
        <v>4910.3626626557498</v>
      </c>
      <c r="M860" t="e">
        <f>IF(VLOOKUP(B860,Sheet1!$B$2:$G$553,6,FALSE)=0,"",L860)</f>
        <v>#N/A</v>
      </c>
      <c r="N860" t="e">
        <f>IF(VLOOKUP($B860,Sheet1!$C$2:$G$553,5,FALSE)=0,"",$L860)</f>
        <v>#N/A</v>
      </c>
      <c r="O860" t="e">
        <f>IF(VLOOKUP($B860,Sheet1!$D$2:$G$553,4,FALSE)=0,"",$L860)</f>
        <v>#N/A</v>
      </c>
      <c r="P860" t="e">
        <f>IF(VLOOKUP($B860,Sheet1!$E$2:$G$553,3,FALSE)=0,"",$L860)</f>
        <v>#N/A</v>
      </c>
      <c r="Q860" t="e">
        <f>IF(VLOOKUP($B860,Sheet1!$F$2:$G$553,2,FALSE)=0,"",$L860)</f>
        <v>#N/A</v>
      </c>
    </row>
    <row r="861" spans="1:17" x14ac:dyDescent="0.25">
      <c r="A861" s="4">
        <v>10106</v>
      </c>
      <c r="B861" s="7" t="s">
        <v>1193</v>
      </c>
      <c r="C861" s="8">
        <v>42891102</v>
      </c>
      <c r="D861" s="8" t="s">
        <v>362</v>
      </c>
      <c r="E861" s="8">
        <v>775.97652439103604</v>
      </c>
      <c r="F861" s="8">
        <f t="shared" si="52"/>
        <v>0.48227254468056935</v>
      </c>
      <c r="G861" s="5">
        <v>6</v>
      </c>
      <c r="H861" s="8">
        <f t="shared" si="53"/>
        <v>0.51136765704293996</v>
      </c>
      <c r="I861" s="11">
        <v>8.5227942840489998E-2</v>
      </c>
      <c r="J861" s="12">
        <v>860</v>
      </c>
      <c r="K861">
        <f t="shared" si="54"/>
        <v>10387.432995686171</v>
      </c>
      <c r="L861">
        <f t="shared" si="55"/>
        <v>4909.8512949987071</v>
      </c>
      <c r="M861" t="e">
        <f>IF(VLOOKUP(B861,Sheet1!$B$2:$G$553,6,FALSE)=0,"",L861)</f>
        <v>#N/A</v>
      </c>
      <c r="N861" t="e">
        <f>IF(VLOOKUP($B861,Sheet1!$C$2:$G$553,5,FALSE)=0,"",$L861)</f>
        <v>#N/A</v>
      </c>
      <c r="O861" t="e">
        <f>IF(VLOOKUP($B861,Sheet1!$D$2:$G$553,4,FALSE)=0,"",$L861)</f>
        <v>#N/A</v>
      </c>
      <c r="P861" t="e">
        <f>IF(VLOOKUP($B861,Sheet1!$E$2:$G$553,3,FALSE)=0,"",$L861)</f>
        <v>#N/A</v>
      </c>
      <c r="Q861" t="e">
        <f>IF(VLOOKUP($B861,Sheet1!$F$2:$G$553,2,FALSE)=0,"",$L861)</f>
        <v>#N/A</v>
      </c>
    </row>
    <row r="862" spans="1:17" x14ac:dyDescent="0.25">
      <c r="A862" s="4">
        <v>9409</v>
      </c>
      <c r="B862" s="7" t="s">
        <v>1194</v>
      </c>
      <c r="C862" s="8">
        <v>163341102</v>
      </c>
      <c r="D862" s="8" t="s">
        <v>1195</v>
      </c>
      <c r="E862" s="8">
        <v>1492.49041982945</v>
      </c>
      <c r="F862" s="8">
        <f t="shared" si="52"/>
        <v>0.92758882525136732</v>
      </c>
      <c r="G862" s="5">
        <v>19</v>
      </c>
      <c r="H862" s="8">
        <f t="shared" si="53"/>
        <v>1.6191292522037775</v>
      </c>
      <c r="I862" s="11">
        <v>8.5217329063356703E-2</v>
      </c>
      <c r="J862" s="12">
        <v>861</v>
      </c>
      <c r="K862">
        <f t="shared" si="54"/>
        <v>10388.360584511422</v>
      </c>
      <c r="L862">
        <f t="shared" si="55"/>
        <v>4908.2321657465036</v>
      </c>
      <c r="M862" t="e">
        <f>IF(VLOOKUP(B862,Sheet1!$B$2:$G$553,6,FALSE)=0,"",L862)</f>
        <v>#N/A</v>
      </c>
      <c r="N862" t="e">
        <f>IF(VLOOKUP($B862,Sheet1!$C$2:$G$553,5,FALSE)=0,"",$L862)</f>
        <v>#N/A</v>
      </c>
      <c r="O862" t="e">
        <f>IF(VLOOKUP($B862,Sheet1!$D$2:$G$553,4,FALSE)=0,"",$L862)</f>
        <v>#N/A</v>
      </c>
      <c r="P862" t="e">
        <f>IF(VLOOKUP($B862,Sheet1!$E$2:$G$553,3,FALSE)=0,"",$L862)</f>
        <v>#N/A</v>
      </c>
      <c r="Q862" t="e">
        <f>IF(VLOOKUP($B862,Sheet1!$F$2:$G$553,2,FALSE)=0,"",$L862)</f>
        <v>#N/A</v>
      </c>
    </row>
    <row r="863" spans="1:17" x14ac:dyDescent="0.25">
      <c r="A863" s="4">
        <v>6247</v>
      </c>
      <c r="B863" s="7" t="s">
        <v>1196</v>
      </c>
      <c r="C863" s="8">
        <v>102781101</v>
      </c>
      <c r="D863" s="8" t="s">
        <v>39</v>
      </c>
      <c r="E863" s="8">
        <v>40225.0600201337</v>
      </c>
      <c r="F863" s="8">
        <f t="shared" si="52"/>
        <v>25.000037302755562</v>
      </c>
      <c r="G863" s="5">
        <v>174</v>
      </c>
      <c r="H863" s="8">
        <f t="shared" si="53"/>
        <v>14.820435643701579</v>
      </c>
      <c r="I863" s="11">
        <v>8.5174917492537805E-2</v>
      </c>
      <c r="J863" s="12">
        <v>862</v>
      </c>
      <c r="K863">
        <f t="shared" si="54"/>
        <v>10413.360621814178</v>
      </c>
      <c r="L863">
        <f t="shared" si="55"/>
        <v>4893.4117301028018</v>
      </c>
      <c r="M863">
        <f>IF(VLOOKUP(B863,Sheet1!$B$2:$G$553,6,FALSE)=0,"",L863)</f>
        <v>4893.4117301028018</v>
      </c>
      <c r="N863" t="e">
        <f>IF(VLOOKUP($B863,Sheet1!$C$2:$G$553,5,FALSE)=0,"",$L863)</f>
        <v>#N/A</v>
      </c>
      <c r="O863" t="e">
        <f>IF(VLOOKUP($B863,Sheet1!$D$2:$G$553,4,FALSE)=0,"",$L863)</f>
        <v>#N/A</v>
      </c>
      <c r="P863" t="e">
        <f>IF(VLOOKUP($B863,Sheet1!$E$2:$G$553,3,FALSE)=0,"",$L863)</f>
        <v>#N/A</v>
      </c>
      <c r="Q863" t="e">
        <f>IF(VLOOKUP($B863,Sheet1!$F$2:$G$553,2,FALSE)=0,"",$L863)</f>
        <v>#N/A</v>
      </c>
    </row>
    <row r="864" spans="1:17" x14ac:dyDescent="0.25">
      <c r="A864" s="4">
        <v>2719</v>
      </c>
      <c r="B864" s="7" t="s">
        <v>1197</v>
      </c>
      <c r="C864" s="8">
        <v>182631104</v>
      </c>
      <c r="D864" s="8" t="s">
        <v>885</v>
      </c>
      <c r="E864" s="8">
        <v>3504.83067162731</v>
      </c>
      <c r="F864" s="8">
        <f t="shared" si="52"/>
        <v>2.1782664211481109</v>
      </c>
      <c r="G864" s="5">
        <v>54</v>
      </c>
      <c r="H864" s="8">
        <f t="shared" si="53"/>
        <v>4.5955615750584213</v>
      </c>
      <c r="I864" s="11">
        <v>8.5102992130711499E-2</v>
      </c>
      <c r="J864" s="12">
        <v>863</v>
      </c>
      <c r="K864">
        <f t="shared" si="54"/>
        <v>10415.538888235325</v>
      </c>
      <c r="L864">
        <f t="shared" si="55"/>
        <v>4888.8161685277437</v>
      </c>
      <c r="M864" t="e">
        <f>IF(VLOOKUP(B864,Sheet1!$B$2:$G$553,6,FALSE)=0,"",L864)</f>
        <v>#N/A</v>
      </c>
      <c r="N864" t="e">
        <f>IF(VLOOKUP($B864,Sheet1!$C$2:$G$553,5,FALSE)=0,"",$L864)</f>
        <v>#N/A</v>
      </c>
      <c r="O864" t="e">
        <f>IF(VLOOKUP($B864,Sheet1!$D$2:$G$553,4,FALSE)=0,"",$L864)</f>
        <v>#N/A</v>
      </c>
      <c r="P864" t="e">
        <f>IF(VLOOKUP($B864,Sheet1!$E$2:$G$553,3,FALSE)=0,"",$L864)</f>
        <v>#N/A</v>
      </c>
      <c r="Q864" t="e">
        <f>IF(VLOOKUP($B864,Sheet1!$F$2:$G$553,2,FALSE)=0,"",$L864)</f>
        <v>#N/A</v>
      </c>
    </row>
    <row r="865" spans="1:17" x14ac:dyDescent="0.25">
      <c r="A865" s="4">
        <v>541</v>
      </c>
      <c r="B865" s="7" t="s">
        <v>1198</v>
      </c>
      <c r="C865" s="8">
        <v>183052113</v>
      </c>
      <c r="D865" s="8" t="s">
        <v>211</v>
      </c>
      <c r="E865" s="8">
        <v>61789.4024993325</v>
      </c>
      <c r="F865" s="8">
        <f t="shared" si="52"/>
        <v>38.402363268696398</v>
      </c>
      <c r="G865" s="5">
        <v>563</v>
      </c>
      <c r="H865" s="8">
        <f t="shared" si="53"/>
        <v>47.806018957978694</v>
      </c>
      <c r="I865" s="11">
        <v>8.4912999925361804E-2</v>
      </c>
      <c r="J865" s="12">
        <v>864</v>
      </c>
      <c r="K865">
        <f t="shared" si="54"/>
        <v>10453.941251504022</v>
      </c>
      <c r="L865">
        <f t="shared" si="55"/>
        <v>4841.0101495697654</v>
      </c>
      <c r="M865" t="e">
        <f>IF(VLOOKUP(B865,Sheet1!$B$2:$G$553,6,FALSE)=0,"",L865)</f>
        <v>#N/A</v>
      </c>
      <c r="N865" t="e">
        <f>IF(VLOOKUP($B865,Sheet1!$C$2:$G$553,5,FALSE)=0,"",$L865)</f>
        <v>#N/A</v>
      </c>
      <c r="O865" t="e">
        <f>IF(VLOOKUP($B865,Sheet1!$D$2:$G$553,4,FALSE)=0,"",$L865)</f>
        <v>#N/A</v>
      </c>
      <c r="P865" t="e">
        <f>IF(VLOOKUP($B865,Sheet1!$E$2:$G$553,3,FALSE)=0,"",$L865)</f>
        <v>#N/A</v>
      </c>
      <c r="Q865" t="e">
        <f>IF(VLOOKUP($B865,Sheet1!$F$2:$G$553,2,FALSE)=0,"",$L865)</f>
        <v>#N/A</v>
      </c>
    </row>
    <row r="866" spans="1:17" x14ac:dyDescent="0.25">
      <c r="A866" s="4">
        <v>7060</v>
      </c>
      <c r="B866" s="7" t="s">
        <v>1199</v>
      </c>
      <c r="C866" s="8">
        <v>103751102</v>
      </c>
      <c r="D866" s="8" t="s">
        <v>1200</v>
      </c>
      <c r="E866" s="8">
        <v>27411.829298561301</v>
      </c>
      <c r="F866" s="8">
        <f t="shared" si="52"/>
        <v>17.036562646713051</v>
      </c>
      <c r="G866" s="5">
        <v>139</v>
      </c>
      <c r="H866" s="8">
        <f t="shared" si="53"/>
        <v>11.799437451030199</v>
      </c>
      <c r="I866" s="11">
        <v>8.4888039216044597E-2</v>
      </c>
      <c r="J866" s="12">
        <v>865</v>
      </c>
      <c r="K866">
        <f t="shared" si="54"/>
        <v>10470.977814150736</v>
      </c>
      <c r="L866">
        <f t="shared" si="55"/>
        <v>4829.2107121187355</v>
      </c>
      <c r="M866" t="e">
        <f>IF(VLOOKUP(B866,Sheet1!$B$2:$G$553,6,FALSE)=0,"",L866)</f>
        <v>#N/A</v>
      </c>
      <c r="N866" t="e">
        <f>IF(VLOOKUP($B866,Sheet1!$C$2:$G$553,5,FALSE)=0,"",$L866)</f>
        <v>#N/A</v>
      </c>
      <c r="O866" t="e">
        <f>IF(VLOOKUP($B866,Sheet1!$D$2:$G$553,4,FALSE)=0,"",$L866)</f>
        <v>#N/A</v>
      </c>
      <c r="P866">
        <f>IF(VLOOKUP($B866,Sheet1!$E$2:$G$553,3,FALSE)=0,"",$L866)</f>
        <v>4829.2107121187355</v>
      </c>
      <c r="Q866" t="e">
        <f>IF(VLOOKUP($B866,Sheet1!$F$2:$G$553,2,FALSE)=0,"",$L866)</f>
        <v>#N/A</v>
      </c>
    </row>
    <row r="867" spans="1:17" x14ac:dyDescent="0.25">
      <c r="A867" s="4">
        <v>7634</v>
      </c>
      <c r="B867" s="7" t="s">
        <v>1201</v>
      </c>
      <c r="C867" s="8">
        <v>163881101</v>
      </c>
      <c r="D867" s="8" t="s">
        <v>1202</v>
      </c>
      <c r="E867" s="8">
        <v>22255.825643317799</v>
      </c>
      <c r="F867" s="8">
        <f t="shared" si="52"/>
        <v>13.83208554587806</v>
      </c>
      <c r="G867" s="5">
        <v>97</v>
      </c>
      <c r="H867" s="8">
        <f t="shared" si="53"/>
        <v>8.2002378473611568</v>
      </c>
      <c r="I867" s="11">
        <v>8.4538534508877897E-2</v>
      </c>
      <c r="J867" s="12">
        <v>866</v>
      </c>
      <c r="K867">
        <f t="shared" si="54"/>
        <v>10484.809899696615</v>
      </c>
      <c r="L867">
        <f t="shared" si="55"/>
        <v>4821.0104742713747</v>
      </c>
      <c r="M867" t="e">
        <f>IF(VLOOKUP(B867,Sheet1!$B$2:$G$553,6,FALSE)=0,"",L867)</f>
        <v>#N/A</v>
      </c>
      <c r="N867" t="e">
        <f>IF(VLOOKUP($B867,Sheet1!$C$2:$G$553,5,FALSE)=0,"",$L867)</f>
        <v>#N/A</v>
      </c>
      <c r="O867" t="e">
        <f>IF(VLOOKUP($B867,Sheet1!$D$2:$G$553,4,FALSE)=0,"",$L867)</f>
        <v>#N/A</v>
      </c>
      <c r="P867" t="e">
        <f>IF(VLOOKUP($B867,Sheet1!$E$2:$G$553,3,FALSE)=0,"",$L867)</f>
        <v>#N/A</v>
      </c>
      <c r="Q867" t="e">
        <f>IF(VLOOKUP($B867,Sheet1!$F$2:$G$553,2,FALSE)=0,"",$L867)</f>
        <v>#N/A</v>
      </c>
    </row>
    <row r="868" spans="1:17" x14ac:dyDescent="0.25">
      <c r="A868" s="4">
        <v>1449</v>
      </c>
      <c r="B868" s="7" t="s">
        <v>1203</v>
      </c>
      <c r="C868" s="8">
        <v>192321122</v>
      </c>
      <c r="D868" s="8" t="s">
        <v>1204</v>
      </c>
      <c r="E868" s="8">
        <v>28413.103102264799</v>
      </c>
      <c r="F868" s="8">
        <f t="shared" si="52"/>
        <v>17.658858360636916</v>
      </c>
      <c r="G868" s="5">
        <v>111</v>
      </c>
      <c r="H868" s="8">
        <f t="shared" si="53"/>
        <v>9.3747708165465049</v>
      </c>
      <c r="I868" s="11">
        <v>8.4457394743662206E-2</v>
      </c>
      <c r="J868" s="12">
        <v>867</v>
      </c>
      <c r="K868">
        <f t="shared" si="54"/>
        <v>10502.468758057252</v>
      </c>
      <c r="L868">
        <f t="shared" si="55"/>
        <v>4811.6357034548282</v>
      </c>
      <c r="M868">
        <f>IF(VLOOKUP(B868,Sheet1!$B$2:$G$553,6,FALSE)=0,"",L868)</f>
        <v>4811.6357034548282</v>
      </c>
      <c r="N868" t="e">
        <f>IF(VLOOKUP($B868,Sheet1!$C$2:$G$553,5,FALSE)=0,"",$L868)</f>
        <v>#N/A</v>
      </c>
      <c r="O868" t="e">
        <f>IF(VLOOKUP($B868,Sheet1!$D$2:$G$553,4,FALSE)=0,"",$L868)</f>
        <v>#N/A</v>
      </c>
      <c r="P868" t="e">
        <f>IF(VLOOKUP($B868,Sheet1!$E$2:$G$553,3,FALSE)=0,"",$L868)</f>
        <v>#N/A</v>
      </c>
      <c r="Q868" t="e">
        <f>IF(VLOOKUP($B868,Sheet1!$F$2:$G$553,2,FALSE)=0,"",$L868)</f>
        <v>#N/A</v>
      </c>
    </row>
    <row r="869" spans="1:17" x14ac:dyDescent="0.25">
      <c r="A869" s="4">
        <v>3137</v>
      </c>
      <c r="B869" s="7" t="s">
        <v>1205</v>
      </c>
      <c r="C869" s="8">
        <v>42571102</v>
      </c>
      <c r="D869" s="8" t="s">
        <v>719</v>
      </c>
      <c r="E869" s="8">
        <v>34991.649994747502</v>
      </c>
      <c r="F869" s="8">
        <f t="shared" si="52"/>
        <v>21.747451830172469</v>
      </c>
      <c r="G869" s="5">
        <v>235</v>
      </c>
      <c r="H869" s="8">
        <f t="shared" si="53"/>
        <v>19.817962649141286</v>
      </c>
      <c r="I869" s="11">
        <v>8.4331755953792706E-2</v>
      </c>
      <c r="J869" s="12">
        <v>868</v>
      </c>
      <c r="K869">
        <f t="shared" si="54"/>
        <v>10524.216209887425</v>
      </c>
      <c r="L869">
        <f t="shared" si="55"/>
        <v>4791.8177408056872</v>
      </c>
      <c r="M869" t="e">
        <f>IF(VLOOKUP(B869,Sheet1!$B$2:$G$553,6,FALSE)=0,"",L869)</f>
        <v>#N/A</v>
      </c>
      <c r="N869" t="e">
        <f>IF(VLOOKUP($B869,Sheet1!$C$2:$G$553,5,FALSE)=0,"",$L869)</f>
        <v>#N/A</v>
      </c>
      <c r="O869" t="e">
        <f>IF(VLOOKUP($B869,Sheet1!$D$2:$G$553,4,FALSE)=0,"",$L869)</f>
        <v>#N/A</v>
      </c>
      <c r="P869" t="e">
        <f>IF(VLOOKUP($B869,Sheet1!$E$2:$G$553,3,FALSE)=0,"",$L869)</f>
        <v>#N/A</v>
      </c>
      <c r="Q869" t="e">
        <f>IF(VLOOKUP($B869,Sheet1!$F$2:$G$553,2,FALSE)=0,"",$L869)</f>
        <v>#N/A</v>
      </c>
    </row>
    <row r="870" spans="1:17" x14ac:dyDescent="0.25">
      <c r="A870" s="4">
        <v>4967</v>
      </c>
      <c r="B870" s="7" t="s">
        <v>1206</v>
      </c>
      <c r="C870" s="8">
        <v>153132105</v>
      </c>
      <c r="D870" s="8" t="s">
        <v>663</v>
      </c>
      <c r="E870" s="8">
        <v>20831.4864473333</v>
      </c>
      <c r="F870" s="8">
        <f t="shared" si="52"/>
        <v>12.946852981562026</v>
      </c>
      <c r="G870" s="5">
        <v>245</v>
      </c>
      <c r="H870" s="8">
        <f t="shared" si="53"/>
        <v>20.615596886050938</v>
      </c>
      <c r="I870" s="11">
        <v>8.4145293412452804E-2</v>
      </c>
      <c r="J870" s="12">
        <v>869</v>
      </c>
      <c r="K870">
        <f t="shared" si="54"/>
        <v>10537.163062868987</v>
      </c>
      <c r="L870">
        <f t="shared" si="55"/>
        <v>4771.202143919636</v>
      </c>
      <c r="M870" t="e">
        <f>IF(VLOOKUP(B870,Sheet1!$B$2:$G$553,6,FALSE)=0,"",L870)</f>
        <v>#N/A</v>
      </c>
      <c r="N870" t="e">
        <f>IF(VLOOKUP($B870,Sheet1!$C$2:$G$553,5,FALSE)=0,"",$L870)</f>
        <v>#N/A</v>
      </c>
      <c r="O870" t="e">
        <f>IF(VLOOKUP($B870,Sheet1!$D$2:$G$553,4,FALSE)=0,"",$L870)</f>
        <v>#N/A</v>
      </c>
      <c r="P870" t="e">
        <f>IF(VLOOKUP($B870,Sheet1!$E$2:$G$553,3,FALSE)=0,"",$L870)</f>
        <v>#N/A</v>
      </c>
      <c r="Q870" t="e">
        <f>IF(VLOOKUP($B870,Sheet1!$F$2:$G$553,2,FALSE)=0,"",$L870)</f>
        <v>#N/A</v>
      </c>
    </row>
    <row r="871" spans="1:17" x14ac:dyDescent="0.25">
      <c r="A871" s="4">
        <v>9631</v>
      </c>
      <c r="B871" s="7" t="s">
        <v>1207</v>
      </c>
      <c r="C871" s="8">
        <v>82952107</v>
      </c>
      <c r="D871" s="8" t="s">
        <v>887</v>
      </c>
      <c r="E871" s="8">
        <v>2860.1442626375901</v>
      </c>
      <c r="F871" s="8">
        <f t="shared" si="52"/>
        <v>1.7775912135721506</v>
      </c>
      <c r="G871" s="5">
        <v>12</v>
      </c>
      <c r="H871" s="8">
        <f t="shared" si="53"/>
        <v>1.0092525677591566</v>
      </c>
      <c r="I871" s="11">
        <v>8.4104380646596394E-2</v>
      </c>
      <c r="J871" s="12">
        <v>870</v>
      </c>
      <c r="K871">
        <f t="shared" si="54"/>
        <v>10538.94065408256</v>
      </c>
      <c r="L871">
        <f t="shared" si="55"/>
        <v>4770.1928913518768</v>
      </c>
      <c r="M871" t="e">
        <f>IF(VLOOKUP(B871,Sheet1!$B$2:$G$553,6,FALSE)=0,"",L871)</f>
        <v>#N/A</v>
      </c>
      <c r="N871" t="e">
        <f>IF(VLOOKUP($B871,Sheet1!$C$2:$G$553,5,FALSE)=0,"",$L871)</f>
        <v>#N/A</v>
      </c>
      <c r="O871" t="e">
        <f>IF(VLOOKUP($B871,Sheet1!$D$2:$G$553,4,FALSE)=0,"",$L871)</f>
        <v>#N/A</v>
      </c>
      <c r="P871" t="e">
        <f>IF(VLOOKUP($B871,Sheet1!$E$2:$G$553,3,FALSE)=0,"",$L871)</f>
        <v>#N/A</v>
      </c>
      <c r="Q871" t="e">
        <f>IF(VLOOKUP($B871,Sheet1!$F$2:$G$553,2,FALSE)=0,"",$L871)</f>
        <v>#N/A</v>
      </c>
    </row>
    <row r="872" spans="1:17" x14ac:dyDescent="0.25">
      <c r="A872" s="4">
        <v>5449</v>
      </c>
      <c r="B872" s="7" t="s">
        <v>1208</v>
      </c>
      <c r="C872" s="8">
        <v>152561103</v>
      </c>
      <c r="D872" s="8" t="s">
        <v>287</v>
      </c>
      <c r="E872" s="8">
        <v>13140.120873477899</v>
      </c>
      <c r="F872" s="8">
        <f t="shared" si="52"/>
        <v>8.1666382060148539</v>
      </c>
      <c r="G872" s="5">
        <v>108</v>
      </c>
      <c r="H872" s="8">
        <f t="shared" si="53"/>
        <v>9.0721998172565534</v>
      </c>
      <c r="I872" s="11">
        <v>8.4001850159782898E-2</v>
      </c>
      <c r="J872" s="12">
        <v>871</v>
      </c>
      <c r="K872">
        <f t="shared" si="54"/>
        <v>10547.107292288576</v>
      </c>
      <c r="L872">
        <f t="shared" si="55"/>
        <v>4761.1206915346202</v>
      </c>
      <c r="M872" t="e">
        <f>IF(VLOOKUP(B872,Sheet1!$B$2:$G$553,6,FALSE)=0,"",L872)</f>
        <v>#N/A</v>
      </c>
      <c r="N872" t="e">
        <f>IF(VLOOKUP($B872,Sheet1!$C$2:$G$553,5,FALSE)=0,"",$L872)</f>
        <v>#N/A</v>
      </c>
      <c r="O872" t="e">
        <f>IF(VLOOKUP($B872,Sheet1!$D$2:$G$553,4,FALSE)=0,"",$L872)</f>
        <v>#N/A</v>
      </c>
      <c r="P872" t="e">
        <f>IF(VLOOKUP($B872,Sheet1!$E$2:$G$553,3,FALSE)=0,"",$L872)</f>
        <v>#N/A</v>
      </c>
      <c r="Q872" t="e">
        <f>IF(VLOOKUP($B872,Sheet1!$F$2:$G$553,2,FALSE)=0,"",$L872)</f>
        <v>#N/A</v>
      </c>
    </row>
    <row r="873" spans="1:17" x14ac:dyDescent="0.25">
      <c r="A873" s="4">
        <v>9940</v>
      </c>
      <c r="B873" s="7" t="s">
        <v>1209</v>
      </c>
      <c r="C873" s="8">
        <v>82831105</v>
      </c>
      <c r="D873" s="8" t="s">
        <v>1210</v>
      </c>
      <c r="E873" s="8">
        <v>168.14213218924201</v>
      </c>
      <c r="F873" s="8">
        <f t="shared" si="52"/>
        <v>0.10450101441220759</v>
      </c>
      <c r="G873" s="5">
        <v>7</v>
      </c>
      <c r="H873" s="8">
        <f t="shared" si="53"/>
        <v>0.58796776833537823</v>
      </c>
      <c r="I873" s="11">
        <v>8.3995395476482604E-2</v>
      </c>
      <c r="J873" s="12">
        <v>872</v>
      </c>
      <c r="K873">
        <f t="shared" si="54"/>
        <v>10547.211793302988</v>
      </c>
      <c r="L873">
        <f t="shared" si="55"/>
        <v>4760.532723766285</v>
      </c>
      <c r="M873" t="e">
        <f>IF(VLOOKUP(B873,Sheet1!$B$2:$G$553,6,FALSE)=0,"",L873)</f>
        <v>#N/A</v>
      </c>
      <c r="N873" t="e">
        <f>IF(VLOOKUP($B873,Sheet1!$C$2:$G$553,5,FALSE)=0,"",$L873)</f>
        <v>#N/A</v>
      </c>
      <c r="O873" t="e">
        <f>IF(VLOOKUP($B873,Sheet1!$D$2:$G$553,4,FALSE)=0,"",$L873)</f>
        <v>#N/A</v>
      </c>
      <c r="P873" t="e">
        <f>IF(VLOOKUP($B873,Sheet1!$E$2:$G$553,3,FALSE)=0,"",$L873)</f>
        <v>#N/A</v>
      </c>
      <c r="Q873" t="e">
        <f>IF(VLOOKUP($B873,Sheet1!$F$2:$G$553,2,FALSE)=0,"",$L873)</f>
        <v>#N/A</v>
      </c>
    </row>
    <row r="874" spans="1:17" x14ac:dyDescent="0.25">
      <c r="A874" s="4">
        <v>4281</v>
      </c>
      <c r="B874" s="7" t="s">
        <v>1211</v>
      </c>
      <c r="C874" s="8">
        <v>43291105</v>
      </c>
      <c r="D874" s="8" t="s">
        <v>1212</v>
      </c>
      <c r="E874" s="8">
        <v>27085.716020026</v>
      </c>
      <c r="F874" s="8">
        <f t="shared" si="52"/>
        <v>16.833881926678682</v>
      </c>
      <c r="G874" s="5">
        <v>193</v>
      </c>
      <c r="H874" s="8">
        <f t="shared" si="53"/>
        <v>16.191289444931606</v>
      </c>
      <c r="I874" s="11">
        <v>8.3892691424516094E-2</v>
      </c>
      <c r="J874" s="12">
        <v>873</v>
      </c>
      <c r="K874">
        <f t="shared" si="54"/>
        <v>10564.045675229667</v>
      </c>
      <c r="L874">
        <f t="shared" si="55"/>
        <v>4744.3414343213535</v>
      </c>
      <c r="M874" t="e">
        <f>IF(VLOOKUP(B874,Sheet1!$B$2:$G$553,6,FALSE)=0,"",L874)</f>
        <v>#N/A</v>
      </c>
      <c r="N874" t="e">
        <f>IF(VLOOKUP($B874,Sheet1!$C$2:$G$553,5,FALSE)=0,"",$L874)</f>
        <v>#N/A</v>
      </c>
      <c r="O874" t="e">
        <f>IF(VLOOKUP($B874,Sheet1!$D$2:$G$553,4,FALSE)=0,"",$L874)</f>
        <v>#N/A</v>
      </c>
      <c r="P874" t="e">
        <f>IF(VLOOKUP($B874,Sheet1!$E$2:$G$553,3,FALSE)=0,"",$L874)</f>
        <v>#N/A</v>
      </c>
      <c r="Q874" t="e">
        <f>IF(VLOOKUP($B874,Sheet1!$F$2:$G$553,2,FALSE)=0,"",$L874)</f>
        <v>#N/A</v>
      </c>
    </row>
    <row r="875" spans="1:17" x14ac:dyDescent="0.25">
      <c r="A875" s="4">
        <v>9696</v>
      </c>
      <c r="B875" s="7" t="s">
        <v>1213</v>
      </c>
      <c r="C875" s="8">
        <v>42991104</v>
      </c>
      <c r="D875" s="8" t="s">
        <v>1214</v>
      </c>
      <c r="E875" s="8">
        <v>212.33409271291001</v>
      </c>
      <c r="F875" s="8">
        <f t="shared" si="52"/>
        <v>0.13196649640330019</v>
      </c>
      <c r="G875" s="5">
        <v>4</v>
      </c>
      <c r="H875" s="8">
        <f t="shared" si="53"/>
        <v>0.3353687930543276</v>
      </c>
      <c r="I875" s="11">
        <v>8.3842198263581899E-2</v>
      </c>
      <c r="J875" s="12">
        <v>874</v>
      </c>
      <c r="K875">
        <f t="shared" si="54"/>
        <v>10564.17764172607</v>
      </c>
      <c r="L875">
        <f t="shared" si="55"/>
        <v>4744.0060655282996</v>
      </c>
      <c r="M875" t="e">
        <f>IF(VLOOKUP(B875,Sheet1!$B$2:$G$553,6,FALSE)=0,"",L875)</f>
        <v>#N/A</v>
      </c>
      <c r="N875" t="e">
        <f>IF(VLOOKUP($B875,Sheet1!$C$2:$G$553,5,FALSE)=0,"",$L875)</f>
        <v>#N/A</v>
      </c>
      <c r="O875" t="e">
        <f>IF(VLOOKUP($B875,Sheet1!$D$2:$G$553,4,FALSE)=0,"",$L875)</f>
        <v>#N/A</v>
      </c>
      <c r="P875" t="e">
        <f>IF(VLOOKUP($B875,Sheet1!$E$2:$G$553,3,FALSE)=0,"",$L875)</f>
        <v>#N/A</v>
      </c>
      <c r="Q875" t="e">
        <f>IF(VLOOKUP($B875,Sheet1!$F$2:$G$553,2,FALSE)=0,"",$L875)</f>
        <v>#N/A</v>
      </c>
    </row>
    <row r="876" spans="1:17" x14ac:dyDescent="0.25">
      <c r="A876" s="4">
        <v>3446</v>
      </c>
      <c r="B876" s="7" t="s">
        <v>1215</v>
      </c>
      <c r="C876" s="8">
        <v>102781101</v>
      </c>
      <c r="D876" s="8" t="s">
        <v>39</v>
      </c>
      <c r="E876" s="8">
        <v>5410.2105013533301</v>
      </c>
      <c r="F876" s="8">
        <f t="shared" si="52"/>
        <v>3.3624676826310318</v>
      </c>
      <c r="G876" s="5">
        <v>80</v>
      </c>
      <c r="H876" s="8">
        <f t="shared" si="53"/>
        <v>6.6363700054952481</v>
      </c>
      <c r="I876" s="11">
        <v>8.2954625068690599E-2</v>
      </c>
      <c r="J876" s="12">
        <v>875</v>
      </c>
      <c r="K876">
        <f t="shared" si="54"/>
        <v>10567.540109408701</v>
      </c>
      <c r="L876">
        <f t="shared" si="55"/>
        <v>4737.3696955228042</v>
      </c>
      <c r="M876" t="e">
        <f>IF(VLOOKUP(B876,Sheet1!$B$2:$G$553,6,FALSE)=0,"",L876)</f>
        <v>#N/A</v>
      </c>
      <c r="N876" t="e">
        <f>IF(VLOOKUP($B876,Sheet1!$C$2:$G$553,5,FALSE)=0,"",$L876)</f>
        <v>#N/A</v>
      </c>
      <c r="O876" t="e">
        <f>IF(VLOOKUP($B876,Sheet1!$D$2:$G$553,4,FALSE)=0,"",$L876)</f>
        <v>#N/A</v>
      </c>
      <c r="P876" t="e">
        <f>IF(VLOOKUP($B876,Sheet1!$E$2:$G$553,3,FALSE)=0,"",$L876)</f>
        <v>#N/A</v>
      </c>
      <c r="Q876" t="e">
        <f>IF(VLOOKUP($B876,Sheet1!$F$2:$G$553,2,FALSE)=0,"",$L876)</f>
        <v>#N/A</v>
      </c>
    </row>
    <row r="877" spans="1:17" x14ac:dyDescent="0.25">
      <c r="A877" s="4">
        <v>2644</v>
      </c>
      <c r="B877" s="7" t="s">
        <v>1216</v>
      </c>
      <c r="C877" s="8">
        <v>42661103</v>
      </c>
      <c r="D877" s="8" t="s">
        <v>181</v>
      </c>
      <c r="E877" s="8">
        <v>11942.5867597549</v>
      </c>
      <c r="F877" s="8">
        <f t="shared" si="52"/>
        <v>7.422365916566128</v>
      </c>
      <c r="G877" s="5">
        <v>69</v>
      </c>
      <c r="H877" s="8">
        <f t="shared" si="53"/>
        <v>5.7219477119697775</v>
      </c>
      <c r="I877" s="11">
        <v>8.2926778434344595E-2</v>
      </c>
      <c r="J877" s="12">
        <v>876</v>
      </c>
      <c r="K877">
        <f t="shared" si="54"/>
        <v>10574.962475325266</v>
      </c>
      <c r="L877">
        <f t="shared" si="55"/>
        <v>4731.6477478108345</v>
      </c>
      <c r="M877" t="e">
        <f>IF(VLOOKUP(B877,Sheet1!$B$2:$G$553,6,FALSE)=0,"",L877)</f>
        <v>#N/A</v>
      </c>
      <c r="N877" t="e">
        <f>IF(VLOOKUP($B877,Sheet1!$C$2:$G$553,5,FALSE)=0,"",$L877)</f>
        <v>#N/A</v>
      </c>
      <c r="O877" t="e">
        <f>IF(VLOOKUP($B877,Sheet1!$D$2:$G$553,4,FALSE)=0,"",$L877)</f>
        <v>#N/A</v>
      </c>
      <c r="P877" t="e">
        <f>IF(VLOOKUP($B877,Sheet1!$E$2:$G$553,3,FALSE)=0,"",$L877)</f>
        <v>#N/A</v>
      </c>
      <c r="Q877" t="e">
        <f>IF(VLOOKUP($B877,Sheet1!$F$2:$G$553,2,FALSE)=0,"",$L877)</f>
        <v>#N/A</v>
      </c>
    </row>
    <row r="878" spans="1:17" x14ac:dyDescent="0.25">
      <c r="A878" s="4">
        <v>2263</v>
      </c>
      <c r="B878" s="7" t="s">
        <v>1217</v>
      </c>
      <c r="C878" s="8">
        <v>83392110</v>
      </c>
      <c r="D878" s="8" t="s">
        <v>1218</v>
      </c>
      <c r="E878" s="8">
        <v>13567.802176974101</v>
      </c>
      <c r="F878" s="8">
        <f t="shared" si="52"/>
        <v>8.4324438638745196</v>
      </c>
      <c r="G878" s="5">
        <v>129</v>
      </c>
      <c r="H878" s="8">
        <f t="shared" si="53"/>
        <v>10.687378958762169</v>
      </c>
      <c r="I878" s="11">
        <v>8.2847898905133097E-2</v>
      </c>
      <c r="J878" s="12">
        <v>877</v>
      </c>
      <c r="K878">
        <f t="shared" si="54"/>
        <v>10583.394919189141</v>
      </c>
      <c r="L878">
        <f t="shared" si="55"/>
        <v>4720.960368852072</v>
      </c>
      <c r="M878" t="e">
        <f>IF(VLOOKUP(B878,Sheet1!$B$2:$G$553,6,FALSE)=0,"",L878)</f>
        <v>#N/A</v>
      </c>
      <c r="N878" t="e">
        <f>IF(VLOOKUP($B878,Sheet1!$C$2:$G$553,5,FALSE)=0,"",$L878)</f>
        <v>#N/A</v>
      </c>
      <c r="O878" t="e">
        <f>IF(VLOOKUP($B878,Sheet1!$D$2:$G$553,4,FALSE)=0,"",$L878)</f>
        <v>#N/A</v>
      </c>
      <c r="P878" t="e">
        <f>IF(VLOOKUP($B878,Sheet1!$E$2:$G$553,3,FALSE)=0,"",$L878)</f>
        <v>#N/A</v>
      </c>
      <c r="Q878" t="e">
        <f>IF(VLOOKUP($B878,Sheet1!$F$2:$G$553,2,FALSE)=0,"",$L878)</f>
        <v>#N/A</v>
      </c>
    </row>
    <row r="879" spans="1:17" x14ac:dyDescent="0.25">
      <c r="A879" s="4">
        <v>9623</v>
      </c>
      <c r="B879" s="7" t="s">
        <v>1219</v>
      </c>
      <c r="C879" s="8">
        <v>182721104</v>
      </c>
      <c r="D879" s="8" t="s">
        <v>190</v>
      </c>
      <c r="E879" s="8">
        <v>943.75909241890497</v>
      </c>
      <c r="F879" s="8">
        <f t="shared" si="52"/>
        <v>0.58655008851392476</v>
      </c>
      <c r="G879" s="5">
        <v>17</v>
      </c>
      <c r="H879" s="8">
        <f t="shared" si="53"/>
        <v>1.4070177146679022</v>
      </c>
      <c r="I879" s="11">
        <v>8.2765747921641306E-2</v>
      </c>
      <c r="J879" s="12">
        <v>878</v>
      </c>
      <c r="K879">
        <f t="shared" si="54"/>
        <v>10583.981469277654</v>
      </c>
      <c r="L879">
        <f t="shared" si="55"/>
        <v>4719.5533511374042</v>
      </c>
      <c r="M879" t="e">
        <f>IF(VLOOKUP(B879,Sheet1!$B$2:$G$553,6,FALSE)=0,"",L879)</f>
        <v>#N/A</v>
      </c>
      <c r="N879" t="e">
        <f>IF(VLOOKUP($B879,Sheet1!$C$2:$G$553,5,FALSE)=0,"",$L879)</f>
        <v>#N/A</v>
      </c>
      <c r="O879" t="e">
        <f>IF(VLOOKUP($B879,Sheet1!$D$2:$G$553,4,FALSE)=0,"",$L879)</f>
        <v>#N/A</v>
      </c>
      <c r="P879" t="e">
        <f>IF(VLOOKUP($B879,Sheet1!$E$2:$G$553,3,FALSE)=0,"",$L879)</f>
        <v>#N/A</v>
      </c>
      <c r="Q879" t="e">
        <f>IF(VLOOKUP($B879,Sheet1!$F$2:$G$553,2,FALSE)=0,"",$L879)</f>
        <v>#N/A</v>
      </c>
    </row>
    <row r="880" spans="1:17" x14ac:dyDescent="0.25">
      <c r="A880" s="4">
        <v>7942</v>
      </c>
      <c r="B880" s="7" t="s">
        <v>1220</v>
      </c>
      <c r="C880" s="8">
        <v>42561102</v>
      </c>
      <c r="D880" s="8" t="s">
        <v>262</v>
      </c>
      <c r="E880" s="8">
        <v>2185.8295140784398</v>
      </c>
      <c r="F880" s="8">
        <f t="shared" si="52"/>
        <v>1.3585018732619265</v>
      </c>
      <c r="G880" s="5">
        <v>45</v>
      </c>
      <c r="H880" s="8">
        <f t="shared" si="53"/>
        <v>3.7244320771003152</v>
      </c>
      <c r="I880" s="11">
        <v>8.2765157268895898E-2</v>
      </c>
      <c r="J880" s="12">
        <v>879</v>
      </c>
      <c r="K880">
        <f t="shared" si="54"/>
        <v>10585.339971150916</v>
      </c>
      <c r="L880">
        <f t="shared" si="55"/>
        <v>4715.8289190603036</v>
      </c>
      <c r="M880" t="e">
        <f>IF(VLOOKUP(B880,Sheet1!$B$2:$G$553,6,FALSE)=0,"",L880)</f>
        <v>#N/A</v>
      </c>
      <c r="N880" t="e">
        <f>IF(VLOOKUP($B880,Sheet1!$C$2:$G$553,5,FALSE)=0,"",$L880)</f>
        <v>#N/A</v>
      </c>
      <c r="O880" t="e">
        <f>IF(VLOOKUP($B880,Sheet1!$D$2:$G$553,4,FALSE)=0,"",$L880)</f>
        <v>#N/A</v>
      </c>
      <c r="P880" t="e">
        <f>IF(VLOOKUP($B880,Sheet1!$E$2:$G$553,3,FALSE)=0,"",$L880)</f>
        <v>#N/A</v>
      </c>
      <c r="Q880" t="e">
        <f>IF(VLOOKUP($B880,Sheet1!$F$2:$G$553,2,FALSE)=0,"",$L880)</f>
        <v>#N/A</v>
      </c>
    </row>
    <row r="881" spans="1:17" x14ac:dyDescent="0.25">
      <c r="A881" s="4">
        <v>4041</v>
      </c>
      <c r="B881" s="7" t="s">
        <v>1221</v>
      </c>
      <c r="C881" s="8">
        <v>163451702</v>
      </c>
      <c r="D881" s="8" t="s">
        <v>395</v>
      </c>
      <c r="E881" s="8">
        <v>14101.6239426623</v>
      </c>
      <c r="F881" s="8">
        <f t="shared" si="52"/>
        <v>8.7642162477702303</v>
      </c>
      <c r="G881" s="5">
        <v>88</v>
      </c>
      <c r="H881" s="8">
        <f t="shared" si="53"/>
        <v>7.2534042892859425</v>
      </c>
      <c r="I881" s="11">
        <v>8.2425048741885706E-2</v>
      </c>
      <c r="J881" s="12">
        <v>880</v>
      </c>
      <c r="K881">
        <f t="shared" si="54"/>
        <v>10594.104187398685</v>
      </c>
      <c r="L881">
        <f t="shared" si="55"/>
        <v>4708.5755147710179</v>
      </c>
      <c r="M881" t="e">
        <f>IF(VLOOKUP(B881,Sheet1!$B$2:$G$553,6,FALSE)=0,"",L881)</f>
        <v>#N/A</v>
      </c>
      <c r="N881" t="e">
        <f>IF(VLOOKUP($B881,Sheet1!$C$2:$G$553,5,FALSE)=0,"",$L881)</f>
        <v>#N/A</v>
      </c>
      <c r="O881" t="e">
        <f>IF(VLOOKUP($B881,Sheet1!$D$2:$G$553,4,FALSE)=0,"",$L881)</f>
        <v>#N/A</v>
      </c>
      <c r="P881" t="e">
        <f>IF(VLOOKUP($B881,Sheet1!$E$2:$G$553,3,FALSE)=0,"",$L881)</f>
        <v>#N/A</v>
      </c>
      <c r="Q881" t="e">
        <f>IF(VLOOKUP($B881,Sheet1!$F$2:$G$553,2,FALSE)=0,"",$L881)</f>
        <v>#N/A</v>
      </c>
    </row>
    <row r="882" spans="1:17" x14ac:dyDescent="0.25">
      <c r="A882" s="4">
        <v>4759</v>
      </c>
      <c r="B882" s="7" t="s">
        <v>1222</v>
      </c>
      <c r="C882" s="8">
        <v>42271103</v>
      </c>
      <c r="D882" s="8" t="s">
        <v>967</v>
      </c>
      <c r="E882" s="8">
        <v>15742.3512081029</v>
      </c>
      <c r="F882" s="8">
        <f t="shared" si="52"/>
        <v>9.7839348714126171</v>
      </c>
      <c r="G882" s="5">
        <v>154</v>
      </c>
      <c r="H882" s="8">
        <f t="shared" si="53"/>
        <v>12.684486963803577</v>
      </c>
      <c r="I882" s="11">
        <v>8.2366798466256996E-2</v>
      </c>
      <c r="J882" s="12">
        <v>881</v>
      </c>
      <c r="K882">
        <f t="shared" si="54"/>
        <v>10603.888122270098</v>
      </c>
      <c r="L882">
        <f t="shared" si="55"/>
        <v>4695.8910278072144</v>
      </c>
      <c r="M882" t="e">
        <f>IF(VLOOKUP(B882,Sheet1!$B$2:$G$553,6,FALSE)=0,"",L882)</f>
        <v>#N/A</v>
      </c>
      <c r="N882" t="e">
        <f>IF(VLOOKUP($B882,Sheet1!$C$2:$G$553,5,FALSE)=0,"",$L882)</f>
        <v>#N/A</v>
      </c>
      <c r="O882" t="e">
        <f>IF(VLOOKUP($B882,Sheet1!$D$2:$G$553,4,FALSE)=0,"",$L882)</f>
        <v>#N/A</v>
      </c>
      <c r="P882" t="e">
        <f>IF(VLOOKUP($B882,Sheet1!$E$2:$G$553,3,FALSE)=0,"",$L882)</f>
        <v>#N/A</v>
      </c>
      <c r="Q882" t="e">
        <f>IF(VLOOKUP($B882,Sheet1!$F$2:$G$553,2,FALSE)=0,"",$L882)</f>
        <v>#N/A</v>
      </c>
    </row>
    <row r="883" spans="1:17" x14ac:dyDescent="0.25">
      <c r="A883" s="4">
        <v>1164</v>
      </c>
      <c r="B883" s="7" t="s">
        <v>1223</v>
      </c>
      <c r="C883" s="8">
        <v>252192105</v>
      </c>
      <c r="D883" s="8" t="s">
        <v>276</v>
      </c>
      <c r="E883" s="8">
        <v>23226.240143089999</v>
      </c>
      <c r="F883" s="8">
        <f t="shared" si="52"/>
        <v>14.43520207774394</v>
      </c>
      <c r="G883" s="5">
        <v>112</v>
      </c>
      <c r="H883" s="8">
        <f t="shared" si="53"/>
        <v>9.2209860744395851</v>
      </c>
      <c r="I883" s="11">
        <v>8.2330232807496295E-2</v>
      </c>
      <c r="J883" s="12">
        <v>882</v>
      </c>
      <c r="K883">
        <f t="shared" si="54"/>
        <v>10618.323324347843</v>
      </c>
      <c r="L883">
        <f t="shared" si="55"/>
        <v>4686.6700417327747</v>
      </c>
      <c r="M883" t="e">
        <f>IF(VLOOKUP(B883,Sheet1!$B$2:$G$553,6,FALSE)=0,"",L883)</f>
        <v>#N/A</v>
      </c>
      <c r="N883" t="e">
        <f>IF(VLOOKUP($B883,Sheet1!$C$2:$G$553,5,FALSE)=0,"",$L883)</f>
        <v>#N/A</v>
      </c>
      <c r="O883" t="e">
        <f>IF(VLOOKUP($B883,Sheet1!$D$2:$G$553,4,FALSE)=0,"",$L883)</f>
        <v>#N/A</v>
      </c>
      <c r="P883" t="e">
        <f>IF(VLOOKUP($B883,Sheet1!$E$2:$G$553,3,FALSE)=0,"",$L883)</f>
        <v>#N/A</v>
      </c>
      <c r="Q883" t="e">
        <f>IF(VLOOKUP($B883,Sheet1!$F$2:$G$553,2,FALSE)=0,"",$L883)</f>
        <v>#N/A</v>
      </c>
    </row>
    <row r="884" spans="1:17" x14ac:dyDescent="0.25">
      <c r="A884" s="4">
        <v>4634</v>
      </c>
      <c r="B884" s="7" t="s">
        <v>1224</v>
      </c>
      <c r="C884" s="8">
        <v>153652110</v>
      </c>
      <c r="D884" s="8" t="s">
        <v>1225</v>
      </c>
      <c r="E884" s="8">
        <v>12725.516752617101</v>
      </c>
      <c r="F884" s="8">
        <f t="shared" si="52"/>
        <v>7.9089600699919833</v>
      </c>
      <c r="G884" s="5">
        <v>106</v>
      </c>
      <c r="H884" s="8">
        <f t="shared" si="53"/>
        <v>8.716256860680371</v>
      </c>
      <c r="I884" s="11">
        <v>8.2228838308305394E-2</v>
      </c>
      <c r="J884" s="12">
        <v>883</v>
      </c>
      <c r="K884">
        <f t="shared" si="54"/>
        <v>10626.232284417834</v>
      </c>
      <c r="L884">
        <f t="shared" si="55"/>
        <v>4677.9537848720947</v>
      </c>
      <c r="M884" t="e">
        <f>IF(VLOOKUP(B884,Sheet1!$B$2:$G$553,6,FALSE)=0,"",L884)</f>
        <v>#N/A</v>
      </c>
      <c r="N884" t="e">
        <f>IF(VLOOKUP($B884,Sheet1!$C$2:$G$553,5,FALSE)=0,"",$L884)</f>
        <v>#N/A</v>
      </c>
      <c r="O884" t="e">
        <f>IF(VLOOKUP($B884,Sheet1!$D$2:$G$553,4,FALSE)=0,"",$L884)</f>
        <v>#N/A</v>
      </c>
      <c r="P884" t="e">
        <f>IF(VLOOKUP($B884,Sheet1!$E$2:$G$553,3,FALSE)=0,"",$L884)</f>
        <v>#N/A</v>
      </c>
      <c r="Q884" t="e">
        <f>IF(VLOOKUP($B884,Sheet1!$F$2:$G$553,2,FALSE)=0,"",$L884)</f>
        <v>#N/A</v>
      </c>
    </row>
    <row r="885" spans="1:17" x14ac:dyDescent="0.25">
      <c r="A885" s="4">
        <v>4491</v>
      </c>
      <c r="B885" s="7" t="s">
        <v>1226</v>
      </c>
      <c r="C885" s="8">
        <v>43411102</v>
      </c>
      <c r="D885" s="8" t="s">
        <v>643</v>
      </c>
      <c r="E885" s="8">
        <v>5010.1846152502503</v>
      </c>
      <c r="F885" s="8">
        <f t="shared" si="52"/>
        <v>3.1138499784028904</v>
      </c>
      <c r="G885" s="5">
        <v>41</v>
      </c>
      <c r="H885" s="8">
        <f t="shared" si="53"/>
        <v>3.369380059357229</v>
      </c>
      <c r="I885" s="11">
        <v>8.2180001447737294E-2</v>
      </c>
      <c r="J885" s="12">
        <v>884</v>
      </c>
      <c r="K885">
        <f t="shared" si="54"/>
        <v>10629.346134396237</v>
      </c>
      <c r="L885">
        <f t="shared" si="55"/>
        <v>4674.5844048127374</v>
      </c>
      <c r="M885" t="e">
        <f>IF(VLOOKUP(B885,Sheet1!$B$2:$G$553,6,FALSE)=0,"",L885)</f>
        <v>#N/A</v>
      </c>
      <c r="N885" t="e">
        <f>IF(VLOOKUP($B885,Sheet1!$C$2:$G$553,5,FALSE)=0,"",$L885)</f>
        <v>#N/A</v>
      </c>
      <c r="O885" t="e">
        <f>IF(VLOOKUP($B885,Sheet1!$D$2:$G$553,4,FALSE)=0,"",$L885)</f>
        <v>#N/A</v>
      </c>
      <c r="P885" t="e">
        <f>IF(VLOOKUP($B885,Sheet1!$E$2:$G$553,3,FALSE)=0,"",$L885)</f>
        <v>#N/A</v>
      </c>
      <c r="Q885" t="e">
        <f>IF(VLOOKUP($B885,Sheet1!$F$2:$G$553,2,FALSE)=0,"",$L885)</f>
        <v>#N/A</v>
      </c>
    </row>
    <row r="886" spans="1:17" x14ac:dyDescent="0.25">
      <c r="A886" s="4">
        <v>3945</v>
      </c>
      <c r="B886" s="7" t="s">
        <v>1227</v>
      </c>
      <c r="C886" s="8">
        <v>153741101</v>
      </c>
      <c r="D886" s="8" t="s">
        <v>316</v>
      </c>
      <c r="E886" s="8">
        <v>26267.898521317999</v>
      </c>
      <c r="F886" s="8">
        <f t="shared" si="52"/>
        <v>16.325605047431946</v>
      </c>
      <c r="G886" s="5">
        <v>162</v>
      </c>
      <c r="H886" s="8">
        <f t="shared" si="53"/>
        <v>13.309146299357739</v>
      </c>
      <c r="I886" s="11">
        <v>8.21552240701095E-2</v>
      </c>
      <c r="J886" s="12">
        <v>885</v>
      </c>
      <c r="K886">
        <f t="shared" si="54"/>
        <v>10645.671739443669</v>
      </c>
      <c r="L886">
        <f t="shared" si="55"/>
        <v>4661.2752585133794</v>
      </c>
      <c r="M886" t="e">
        <f>IF(VLOOKUP(B886,Sheet1!$B$2:$G$553,6,FALSE)=0,"",L886)</f>
        <v>#N/A</v>
      </c>
      <c r="N886" t="e">
        <f>IF(VLOOKUP($B886,Sheet1!$C$2:$G$553,5,FALSE)=0,"",$L886)</f>
        <v>#N/A</v>
      </c>
      <c r="O886" t="e">
        <f>IF(VLOOKUP($B886,Sheet1!$D$2:$G$553,4,FALSE)=0,"",$L886)</f>
        <v>#N/A</v>
      </c>
      <c r="P886" t="e">
        <f>IF(VLOOKUP($B886,Sheet1!$E$2:$G$553,3,FALSE)=0,"",$L886)</f>
        <v>#N/A</v>
      </c>
      <c r="Q886" t="e">
        <f>IF(VLOOKUP($B886,Sheet1!$F$2:$G$553,2,FALSE)=0,"",$L886)</f>
        <v>#N/A</v>
      </c>
    </row>
    <row r="887" spans="1:17" x14ac:dyDescent="0.25">
      <c r="A887" s="4">
        <v>5174</v>
      </c>
      <c r="B887" s="7" t="s">
        <v>1228</v>
      </c>
      <c r="C887" s="8">
        <v>162211101</v>
      </c>
      <c r="D887" s="8" t="s">
        <v>998</v>
      </c>
      <c r="E887" s="8">
        <v>31777.909063324299</v>
      </c>
      <c r="F887" s="8">
        <f t="shared" si="52"/>
        <v>19.750098858498632</v>
      </c>
      <c r="G887" s="5">
        <v>143</v>
      </c>
      <c r="H887" s="8">
        <f t="shared" si="53"/>
        <v>11.702868516916935</v>
      </c>
      <c r="I887" s="11">
        <v>8.1838241377041501E-2</v>
      </c>
      <c r="J887" s="12">
        <v>886</v>
      </c>
      <c r="K887">
        <f t="shared" si="54"/>
        <v>10665.421838302167</v>
      </c>
      <c r="L887">
        <f t="shared" si="55"/>
        <v>4649.5723899964623</v>
      </c>
      <c r="M887" t="e">
        <f>IF(VLOOKUP(B887,Sheet1!$B$2:$G$553,6,FALSE)=0,"",L887)</f>
        <v>#N/A</v>
      </c>
      <c r="N887" t="e">
        <f>IF(VLOOKUP($B887,Sheet1!$C$2:$G$553,5,FALSE)=0,"",$L887)</f>
        <v>#N/A</v>
      </c>
      <c r="O887" t="e">
        <f>IF(VLOOKUP($B887,Sheet1!$D$2:$G$553,4,FALSE)=0,"",$L887)</f>
        <v>#N/A</v>
      </c>
      <c r="P887" t="e">
        <f>IF(VLOOKUP($B887,Sheet1!$E$2:$G$553,3,FALSE)=0,"",$L887)</f>
        <v>#N/A</v>
      </c>
      <c r="Q887" t="e">
        <f>IF(VLOOKUP($B887,Sheet1!$F$2:$G$553,2,FALSE)=0,"",$L887)</f>
        <v>#N/A</v>
      </c>
    </row>
    <row r="888" spans="1:17" x14ac:dyDescent="0.25">
      <c r="A888" s="4">
        <v>4695</v>
      </c>
      <c r="B888" s="7" t="s">
        <v>1229</v>
      </c>
      <c r="C888" s="8">
        <v>43432104</v>
      </c>
      <c r="D888" s="8" t="s">
        <v>433</v>
      </c>
      <c r="E888" s="8">
        <v>2803.98756778183</v>
      </c>
      <c r="F888" s="8">
        <f t="shared" si="52"/>
        <v>1.7426896008588129</v>
      </c>
      <c r="G888" s="5">
        <v>23</v>
      </c>
      <c r="H888" s="8">
        <f t="shared" si="53"/>
        <v>1.8802354298882653</v>
      </c>
      <c r="I888" s="11">
        <v>8.1749366516881097E-2</v>
      </c>
      <c r="J888" s="12">
        <v>887</v>
      </c>
      <c r="K888">
        <f t="shared" si="54"/>
        <v>10667.164527903025</v>
      </c>
      <c r="L888">
        <f t="shared" si="55"/>
        <v>4647.6921545665737</v>
      </c>
      <c r="M888" t="e">
        <f>IF(VLOOKUP(B888,Sheet1!$B$2:$G$553,6,FALSE)=0,"",L888)</f>
        <v>#N/A</v>
      </c>
      <c r="N888" t="e">
        <f>IF(VLOOKUP($B888,Sheet1!$C$2:$G$553,5,FALSE)=0,"",$L888)</f>
        <v>#N/A</v>
      </c>
      <c r="O888" t="e">
        <f>IF(VLOOKUP($B888,Sheet1!$D$2:$G$553,4,FALSE)=0,"",$L888)</f>
        <v>#N/A</v>
      </c>
      <c r="P888" t="e">
        <f>IF(VLOOKUP($B888,Sheet1!$E$2:$G$553,3,FALSE)=0,"",$L888)</f>
        <v>#N/A</v>
      </c>
      <c r="Q888" t="e">
        <f>IF(VLOOKUP($B888,Sheet1!$F$2:$G$553,2,FALSE)=0,"",$L888)</f>
        <v>#N/A</v>
      </c>
    </row>
    <row r="889" spans="1:17" x14ac:dyDescent="0.25">
      <c r="A889" s="4">
        <v>5312</v>
      </c>
      <c r="B889" s="7" t="s">
        <v>1230</v>
      </c>
      <c r="C889" s="8">
        <v>42631108</v>
      </c>
      <c r="D889" s="8" t="s">
        <v>487</v>
      </c>
      <c r="E889" s="8">
        <v>23697.802421078501</v>
      </c>
      <c r="F889" s="8">
        <f t="shared" si="52"/>
        <v>14.728279938519888</v>
      </c>
      <c r="G889" s="5">
        <v>81</v>
      </c>
      <c r="H889" s="8">
        <f t="shared" si="53"/>
        <v>6.6063065717801566</v>
      </c>
      <c r="I889" s="11">
        <v>8.1559340392347607E-2</v>
      </c>
      <c r="J889" s="12">
        <v>888</v>
      </c>
      <c r="K889">
        <f t="shared" si="54"/>
        <v>10681.892807841545</v>
      </c>
      <c r="L889">
        <f t="shared" si="55"/>
        <v>4641.0858479947938</v>
      </c>
      <c r="M889" t="e">
        <f>IF(VLOOKUP(B889,Sheet1!$B$2:$G$553,6,FALSE)=0,"",L889)</f>
        <v>#N/A</v>
      </c>
      <c r="N889" t="e">
        <f>IF(VLOOKUP($B889,Sheet1!$C$2:$G$553,5,FALSE)=0,"",$L889)</f>
        <v>#N/A</v>
      </c>
      <c r="O889" t="e">
        <f>IF(VLOOKUP($B889,Sheet1!$D$2:$G$553,4,FALSE)=0,"",$L889)</f>
        <v>#N/A</v>
      </c>
      <c r="P889" t="e">
        <f>IF(VLOOKUP($B889,Sheet1!$E$2:$G$553,3,FALSE)=0,"",$L889)</f>
        <v>#N/A</v>
      </c>
      <c r="Q889" t="e">
        <f>IF(VLOOKUP($B889,Sheet1!$F$2:$G$553,2,FALSE)=0,"",$L889)</f>
        <v>#N/A</v>
      </c>
    </row>
    <row r="890" spans="1:17" x14ac:dyDescent="0.25">
      <c r="A890" s="4">
        <v>8333</v>
      </c>
      <c r="B890" s="7" t="s">
        <v>1231</v>
      </c>
      <c r="C890" s="8">
        <v>252192105</v>
      </c>
      <c r="D890" s="8" t="s">
        <v>276</v>
      </c>
      <c r="E890" s="8">
        <v>7321.9226773728997</v>
      </c>
      <c r="F890" s="8">
        <f t="shared" si="52"/>
        <v>4.5506045229166565</v>
      </c>
      <c r="G890" s="5">
        <v>41</v>
      </c>
      <c r="H890" s="8">
        <f t="shared" si="53"/>
        <v>3.336628794199942</v>
      </c>
      <c r="I890" s="11">
        <v>8.1381190102437606E-2</v>
      </c>
      <c r="J890" s="12">
        <v>889</v>
      </c>
      <c r="K890">
        <f t="shared" si="54"/>
        <v>10686.443412364461</v>
      </c>
      <c r="L890">
        <f t="shared" si="55"/>
        <v>4637.7492192005939</v>
      </c>
      <c r="M890" t="e">
        <f>IF(VLOOKUP(B890,Sheet1!$B$2:$G$553,6,FALSE)=0,"",L890)</f>
        <v>#N/A</v>
      </c>
      <c r="N890" t="e">
        <f>IF(VLOOKUP($B890,Sheet1!$C$2:$G$553,5,FALSE)=0,"",$L890)</f>
        <v>#N/A</v>
      </c>
      <c r="O890" t="e">
        <f>IF(VLOOKUP($B890,Sheet1!$D$2:$G$553,4,FALSE)=0,"",$L890)</f>
        <v>#N/A</v>
      </c>
      <c r="P890" t="e">
        <f>IF(VLOOKUP($B890,Sheet1!$E$2:$G$553,3,FALSE)=0,"",$L890)</f>
        <v>#N/A</v>
      </c>
      <c r="Q890" t="e">
        <f>IF(VLOOKUP($B890,Sheet1!$F$2:$G$553,2,FALSE)=0,"",$L890)</f>
        <v>#N/A</v>
      </c>
    </row>
    <row r="891" spans="1:17" x14ac:dyDescent="0.25">
      <c r="A891" s="4">
        <v>7354</v>
      </c>
      <c r="B891" s="7" t="s">
        <v>1232</v>
      </c>
      <c r="C891" s="8">
        <v>182981102</v>
      </c>
      <c r="D891" s="8" t="s">
        <v>1233</v>
      </c>
      <c r="E891" s="8">
        <v>12745.324566061099</v>
      </c>
      <c r="F891" s="8">
        <f t="shared" si="52"/>
        <v>7.9212707060665624</v>
      </c>
      <c r="G891" s="5">
        <v>128</v>
      </c>
      <c r="H891" s="8">
        <f t="shared" si="53"/>
        <v>10.375890466426048</v>
      </c>
      <c r="I891" s="11">
        <v>8.1061644268953501E-2</v>
      </c>
      <c r="J891" s="12">
        <v>890</v>
      </c>
      <c r="K891">
        <f t="shared" si="54"/>
        <v>10694.364683070527</v>
      </c>
      <c r="L891">
        <f t="shared" si="55"/>
        <v>4627.3733287341674</v>
      </c>
      <c r="M891" t="e">
        <f>IF(VLOOKUP(B891,Sheet1!$B$2:$G$553,6,FALSE)=0,"",L891)</f>
        <v>#N/A</v>
      </c>
      <c r="N891" t="e">
        <f>IF(VLOOKUP($B891,Sheet1!$C$2:$G$553,5,FALSE)=0,"",$L891)</f>
        <v>#N/A</v>
      </c>
      <c r="O891" t="e">
        <f>IF(VLOOKUP($B891,Sheet1!$D$2:$G$553,4,FALSE)=0,"",$L891)</f>
        <v>#N/A</v>
      </c>
      <c r="P891" t="e">
        <f>IF(VLOOKUP($B891,Sheet1!$E$2:$G$553,3,FALSE)=0,"",$L891)</f>
        <v>#N/A</v>
      </c>
      <c r="Q891" t="e">
        <f>IF(VLOOKUP($B891,Sheet1!$F$2:$G$553,2,FALSE)=0,"",$L891)</f>
        <v>#N/A</v>
      </c>
    </row>
    <row r="892" spans="1:17" x14ac:dyDescent="0.25">
      <c r="A892" s="4">
        <v>4785</v>
      </c>
      <c r="B892" s="7" t="s">
        <v>1234</v>
      </c>
      <c r="C892" s="8">
        <v>83242111</v>
      </c>
      <c r="D892" s="8" t="s">
        <v>1235</v>
      </c>
      <c r="E892" s="8">
        <v>60665.529203835598</v>
      </c>
      <c r="F892" s="8">
        <f t="shared" si="52"/>
        <v>37.703871475348414</v>
      </c>
      <c r="G892" s="5">
        <v>341</v>
      </c>
      <c r="H892" s="8">
        <f t="shared" si="53"/>
        <v>27.541215661874492</v>
      </c>
      <c r="I892" s="11">
        <v>8.0766028333942794E-2</v>
      </c>
      <c r="J892" s="12">
        <v>891</v>
      </c>
      <c r="K892">
        <f t="shared" si="54"/>
        <v>10732.068554545876</v>
      </c>
      <c r="L892">
        <f t="shared" si="55"/>
        <v>4599.8321130722934</v>
      </c>
      <c r="M892" t="e">
        <f>IF(VLOOKUP(B892,Sheet1!$B$2:$G$553,6,FALSE)=0,"",L892)</f>
        <v>#N/A</v>
      </c>
      <c r="N892" t="e">
        <f>IF(VLOOKUP($B892,Sheet1!$C$2:$G$553,5,FALSE)=0,"",$L892)</f>
        <v>#N/A</v>
      </c>
      <c r="O892" t="e">
        <f>IF(VLOOKUP($B892,Sheet1!$D$2:$G$553,4,FALSE)=0,"",$L892)</f>
        <v>#N/A</v>
      </c>
      <c r="P892" t="e">
        <f>IF(VLOOKUP($B892,Sheet1!$E$2:$G$553,3,FALSE)=0,"",$L892)</f>
        <v>#N/A</v>
      </c>
      <c r="Q892" t="e">
        <f>IF(VLOOKUP($B892,Sheet1!$F$2:$G$553,2,FALSE)=0,"",$L892)</f>
        <v>#N/A</v>
      </c>
    </row>
    <row r="893" spans="1:17" x14ac:dyDescent="0.25">
      <c r="A893" s="4">
        <v>9589</v>
      </c>
      <c r="B893" s="7" t="s">
        <v>1236</v>
      </c>
      <c r="C893" s="8">
        <v>163341103</v>
      </c>
      <c r="D893" s="8" t="s">
        <v>334</v>
      </c>
      <c r="E893" s="8">
        <v>5767.6055762832402</v>
      </c>
      <c r="F893" s="8">
        <f t="shared" si="52"/>
        <v>3.5845901654961096</v>
      </c>
      <c r="G893" s="5">
        <v>33</v>
      </c>
      <c r="H893" s="8">
        <f t="shared" si="53"/>
        <v>2.655932227150422</v>
      </c>
      <c r="I893" s="11">
        <v>8.0482794762134005E-2</v>
      </c>
      <c r="J893" s="12">
        <v>892</v>
      </c>
      <c r="K893">
        <f t="shared" si="54"/>
        <v>10735.653144711372</v>
      </c>
      <c r="L893">
        <f t="shared" si="55"/>
        <v>4597.1761808451429</v>
      </c>
      <c r="M893" t="e">
        <f>IF(VLOOKUP(B893,Sheet1!$B$2:$G$553,6,FALSE)=0,"",L893)</f>
        <v>#N/A</v>
      </c>
      <c r="N893" t="e">
        <f>IF(VLOOKUP($B893,Sheet1!$C$2:$G$553,5,FALSE)=0,"",$L893)</f>
        <v>#N/A</v>
      </c>
      <c r="O893" t="e">
        <f>IF(VLOOKUP($B893,Sheet1!$D$2:$G$553,4,FALSE)=0,"",$L893)</f>
        <v>#N/A</v>
      </c>
      <c r="P893" t="e">
        <f>IF(VLOOKUP($B893,Sheet1!$E$2:$G$553,3,FALSE)=0,"",$L893)</f>
        <v>#N/A</v>
      </c>
      <c r="Q893" t="e">
        <f>IF(VLOOKUP($B893,Sheet1!$F$2:$G$553,2,FALSE)=0,"",$L893)</f>
        <v>#N/A</v>
      </c>
    </row>
    <row r="894" spans="1:17" x14ac:dyDescent="0.25">
      <c r="A894" s="4">
        <v>1075</v>
      </c>
      <c r="B894" s="7" t="s">
        <v>1237</v>
      </c>
      <c r="C894" s="8">
        <v>153701101</v>
      </c>
      <c r="D894" s="8" t="s">
        <v>830</v>
      </c>
      <c r="E894" s="8">
        <v>11950.380426363299</v>
      </c>
      <c r="F894" s="8">
        <f t="shared" si="52"/>
        <v>7.4272097118479179</v>
      </c>
      <c r="G894" s="5">
        <v>200</v>
      </c>
      <c r="H894" s="8">
        <f t="shared" si="53"/>
        <v>16.07586606945576</v>
      </c>
      <c r="I894" s="11">
        <v>8.0379330347278802E-2</v>
      </c>
      <c r="J894" s="12">
        <v>893</v>
      </c>
      <c r="K894">
        <f t="shared" si="54"/>
        <v>10743.08035442322</v>
      </c>
      <c r="L894">
        <f t="shared" si="55"/>
        <v>4581.1003147756874</v>
      </c>
      <c r="M894" t="e">
        <f>IF(VLOOKUP(B894,Sheet1!$B$2:$G$553,6,FALSE)=0,"",L894)</f>
        <v>#N/A</v>
      </c>
      <c r="N894" t="e">
        <f>IF(VLOOKUP($B894,Sheet1!$C$2:$G$553,5,FALSE)=0,"",$L894)</f>
        <v>#N/A</v>
      </c>
      <c r="O894" t="e">
        <f>IF(VLOOKUP($B894,Sheet1!$D$2:$G$553,4,FALSE)=0,"",$L894)</f>
        <v>#N/A</v>
      </c>
      <c r="P894" t="e">
        <f>IF(VLOOKUP($B894,Sheet1!$E$2:$G$553,3,FALSE)=0,"",$L894)</f>
        <v>#N/A</v>
      </c>
      <c r="Q894" t="e">
        <f>IF(VLOOKUP($B894,Sheet1!$F$2:$G$553,2,FALSE)=0,"",$L894)</f>
        <v>#N/A</v>
      </c>
    </row>
    <row r="895" spans="1:17" x14ac:dyDescent="0.25">
      <c r="A895" s="4">
        <v>3754</v>
      </c>
      <c r="B895" s="7" t="s">
        <v>1238</v>
      </c>
      <c r="C895" s="8">
        <v>183031101</v>
      </c>
      <c r="D895" s="8" t="s">
        <v>405</v>
      </c>
      <c r="E895" s="8">
        <v>17447.2632471426</v>
      </c>
      <c r="F895" s="8">
        <f t="shared" si="52"/>
        <v>10.843544591138969</v>
      </c>
      <c r="G895" s="5">
        <v>149</v>
      </c>
      <c r="H895" s="8">
        <f t="shared" si="53"/>
        <v>11.968740857262659</v>
      </c>
      <c r="I895" s="11">
        <v>8.0327119847400402E-2</v>
      </c>
      <c r="J895" s="12">
        <v>894</v>
      </c>
      <c r="K895">
        <f t="shared" si="54"/>
        <v>10753.923899014359</v>
      </c>
      <c r="L895">
        <f t="shared" si="55"/>
        <v>4569.1315739184247</v>
      </c>
      <c r="M895" t="e">
        <f>IF(VLOOKUP(B895,Sheet1!$B$2:$G$553,6,FALSE)=0,"",L895)</f>
        <v>#N/A</v>
      </c>
      <c r="N895" t="e">
        <f>IF(VLOOKUP($B895,Sheet1!$C$2:$G$553,5,FALSE)=0,"",$L895)</f>
        <v>#N/A</v>
      </c>
      <c r="O895" t="e">
        <f>IF(VLOOKUP($B895,Sheet1!$D$2:$G$553,4,FALSE)=0,"",$L895)</f>
        <v>#N/A</v>
      </c>
      <c r="P895" t="e">
        <f>IF(VLOOKUP($B895,Sheet1!$E$2:$G$553,3,FALSE)=0,"",$L895)</f>
        <v>#N/A</v>
      </c>
      <c r="Q895" t="e">
        <f>IF(VLOOKUP($B895,Sheet1!$F$2:$G$553,2,FALSE)=0,"",$L895)</f>
        <v>#N/A</v>
      </c>
    </row>
    <row r="896" spans="1:17" x14ac:dyDescent="0.25">
      <c r="A896" s="4">
        <v>5126</v>
      </c>
      <c r="B896" s="7" t="s">
        <v>1239</v>
      </c>
      <c r="C896" s="8">
        <v>103132101</v>
      </c>
      <c r="D896" s="8" t="s">
        <v>1240</v>
      </c>
      <c r="E896" s="8">
        <v>8069.9513186005497</v>
      </c>
      <c r="F896" s="8">
        <f t="shared" si="52"/>
        <v>5.0155073453079861</v>
      </c>
      <c r="G896" s="5">
        <v>70</v>
      </c>
      <c r="H896" s="8">
        <f t="shared" si="53"/>
        <v>5.6215405703437895</v>
      </c>
      <c r="I896" s="11">
        <v>8.0307722433482706E-2</v>
      </c>
      <c r="J896" s="12">
        <v>895</v>
      </c>
      <c r="K896">
        <f t="shared" si="54"/>
        <v>10758.939406359666</v>
      </c>
      <c r="L896">
        <f t="shared" si="55"/>
        <v>4563.5100333480805</v>
      </c>
      <c r="M896" t="e">
        <f>IF(VLOOKUP(B896,Sheet1!$B$2:$G$553,6,FALSE)=0,"",L896)</f>
        <v>#N/A</v>
      </c>
      <c r="N896" t="e">
        <f>IF(VLOOKUP($B896,Sheet1!$C$2:$G$553,5,FALSE)=0,"",$L896)</f>
        <v>#N/A</v>
      </c>
      <c r="O896" t="e">
        <f>IF(VLOOKUP($B896,Sheet1!$D$2:$G$553,4,FALSE)=0,"",$L896)</f>
        <v>#N/A</v>
      </c>
      <c r="P896" t="e">
        <f>IF(VLOOKUP($B896,Sheet1!$E$2:$G$553,3,FALSE)=0,"",$L896)</f>
        <v>#N/A</v>
      </c>
      <c r="Q896" t="e">
        <f>IF(VLOOKUP($B896,Sheet1!$F$2:$G$553,2,FALSE)=0,"",$L896)</f>
        <v>#N/A</v>
      </c>
    </row>
    <row r="897" spans="1:17" x14ac:dyDescent="0.25">
      <c r="A897" s="4">
        <v>7701</v>
      </c>
      <c r="B897" s="7" t="s">
        <v>1241</v>
      </c>
      <c r="C897" s="8">
        <v>43432102</v>
      </c>
      <c r="D897" s="8" t="s">
        <v>666</v>
      </c>
      <c r="E897" s="8">
        <v>4081.77310275527</v>
      </c>
      <c r="F897" s="8">
        <f t="shared" si="52"/>
        <v>2.5368384728124735</v>
      </c>
      <c r="G897" s="5">
        <v>39</v>
      </c>
      <c r="H897" s="8">
        <f t="shared" si="53"/>
        <v>3.1317182544919753</v>
      </c>
      <c r="I897" s="11">
        <v>8.0300468063896804E-2</v>
      </c>
      <c r="J897" s="12">
        <v>896</v>
      </c>
      <c r="K897">
        <f t="shared" si="54"/>
        <v>10761.476244832478</v>
      </c>
      <c r="L897">
        <f t="shared" si="55"/>
        <v>4560.3783150935888</v>
      </c>
      <c r="M897" t="e">
        <f>IF(VLOOKUP(B897,Sheet1!$B$2:$G$553,6,FALSE)=0,"",L897)</f>
        <v>#N/A</v>
      </c>
      <c r="N897" t="e">
        <f>IF(VLOOKUP($B897,Sheet1!$C$2:$G$553,5,FALSE)=0,"",$L897)</f>
        <v>#N/A</v>
      </c>
      <c r="O897" t="e">
        <f>IF(VLOOKUP($B897,Sheet1!$D$2:$G$553,4,FALSE)=0,"",$L897)</f>
        <v>#N/A</v>
      </c>
      <c r="P897" t="e">
        <f>IF(VLOOKUP($B897,Sheet1!$E$2:$G$553,3,FALSE)=0,"",$L897)</f>
        <v>#N/A</v>
      </c>
      <c r="Q897" t="e">
        <f>IF(VLOOKUP($B897,Sheet1!$F$2:$G$553,2,FALSE)=0,"",$L897)</f>
        <v>#N/A</v>
      </c>
    </row>
    <row r="898" spans="1:17" x14ac:dyDescent="0.25">
      <c r="A898" s="4">
        <v>1034</v>
      </c>
      <c r="B898" s="7" t="s">
        <v>1242</v>
      </c>
      <c r="C898" s="8">
        <v>192401101</v>
      </c>
      <c r="D898" s="8" t="s">
        <v>1243</v>
      </c>
      <c r="E898" s="8">
        <v>21820.893694679398</v>
      </c>
      <c r="F898" s="8">
        <f t="shared" si="52"/>
        <v>13.561773582771535</v>
      </c>
      <c r="G898" s="5">
        <v>135</v>
      </c>
      <c r="H898" s="8">
        <f t="shared" si="53"/>
        <v>10.837916173039819</v>
      </c>
      <c r="I898" s="11">
        <v>8.0280860541035698E-2</v>
      </c>
      <c r="J898" s="12">
        <v>897</v>
      </c>
      <c r="K898">
        <f t="shared" si="54"/>
        <v>10775.038018415249</v>
      </c>
      <c r="L898">
        <f t="shared" si="55"/>
        <v>4549.5403989205488</v>
      </c>
      <c r="M898" t="e">
        <f>IF(VLOOKUP(B898,Sheet1!$B$2:$G$553,6,FALSE)=0,"",L898)</f>
        <v>#N/A</v>
      </c>
      <c r="N898" t="e">
        <f>IF(VLOOKUP($B898,Sheet1!$C$2:$G$553,5,FALSE)=0,"",$L898)</f>
        <v>#N/A</v>
      </c>
      <c r="O898" t="e">
        <f>IF(VLOOKUP($B898,Sheet1!$D$2:$G$553,4,FALSE)=0,"",$L898)</f>
        <v>#N/A</v>
      </c>
      <c r="P898" t="e">
        <f>IF(VLOOKUP($B898,Sheet1!$E$2:$G$553,3,FALSE)=0,"",$L898)</f>
        <v>#N/A</v>
      </c>
      <c r="Q898" t="e">
        <f>IF(VLOOKUP($B898,Sheet1!$F$2:$G$553,2,FALSE)=0,"",$L898)</f>
        <v>#N/A</v>
      </c>
    </row>
    <row r="899" spans="1:17" x14ac:dyDescent="0.25">
      <c r="A899" s="4">
        <v>7166</v>
      </c>
      <c r="B899" s="7" t="s">
        <v>1244</v>
      </c>
      <c r="C899" s="8">
        <v>103021101</v>
      </c>
      <c r="D899" s="8" t="s">
        <v>1245</v>
      </c>
      <c r="E899" s="8">
        <v>673.222167429975</v>
      </c>
      <c r="F899" s="8">
        <f t="shared" ref="F899:F962" si="56">E899/1609</f>
        <v>0.41841029672465818</v>
      </c>
      <c r="G899" s="5">
        <v>13</v>
      </c>
      <c r="H899" s="8">
        <f t="shared" ref="H899:H962" si="57">I899*G899</f>
        <v>1.0432525194299844</v>
      </c>
      <c r="I899" s="11">
        <v>8.0250193802306496E-2</v>
      </c>
      <c r="J899" s="12">
        <v>898</v>
      </c>
      <c r="K899">
        <f t="shared" si="54"/>
        <v>10775.456428711974</v>
      </c>
      <c r="L899">
        <f t="shared" si="55"/>
        <v>4548.4971464011187</v>
      </c>
      <c r="M899">
        <f>IF(VLOOKUP(B899,Sheet1!$B$2:$G$553,6,FALSE)=0,"",L899)</f>
        <v>4548.4971464011187</v>
      </c>
      <c r="N899" t="e">
        <f>IF(VLOOKUP($B899,Sheet1!$C$2:$G$553,5,FALSE)=0,"",$L899)</f>
        <v>#N/A</v>
      </c>
      <c r="O899" t="e">
        <f>IF(VLOOKUP($B899,Sheet1!$D$2:$G$553,4,FALSE)=0,"",$L899)</f>
        <v>#N/A</v>
      </c>
      <c r="P899" t="e">
        <f>IF(VLOOKUP($B899,Sheet1!$E$2:$G$553,3,FALSE)=0,"",$L899)</f>
        <v>#N/A</v>
      </c>
      <c r="Q899" t="e">
        <f>IF(VLOOKUP($B899,Sheet1!$F$2:$G$553,2,FALSE)=0,"",$L899)</f>
        <v>#N/A</v>
      </c>
    </row>
    <row r="900" spans="1:17" x14ac:dyDescent="0.25">
      <c r="A900" s="4">
        <v>9769</v>
      </c>
      <c r="B900" s="7" t="s">
        <v>1246</v>
      </c>
      <c r="C900" s="8">
        <v>42771111</v>
      </c>
      <c r="D900" s="8" t="s">
        <v>330</v>
      </c>
      <c r="E900" s="8">
        <v>6706.24770917961</v>
      </c>
      <c r="F900" s="8">
        <f t="shared" si="56"/>
        <v>4.1679600429954071</v>
      </c>
      <c r="G900" s="5">
        <v>15</v>
      </c>
      <c r="H900" s="8">
        <f t="shared" si="57"/>
        <v>1.2003496804308391</v>
      </c>
      <c r="I900" s="11">
        <v>8.0023312028722607E-2</v>
      </c>
      <c r="J900" s="12">
        <v>899</v>
      </c>
      <c r="K900">
        <f t="shared" ref="K900:K963" si="58">F900+K899</f>
        <v>10779.62438875497</v>
      </c>
      <c r="L900">
        <f t="shared" ref="L900:L963" si="59">L899-H900</f>
        <v>4547.2967967206878</v>
      </c>
      <c r="M900" t="e">
        <f>IF(VLOOKUP(B900,Sheet1!$B$2:$G$553,6,FALSE)=0,"",L900)</f>
        <v>#N/A</v>
      </c>
      <c r="N900" t="e">
        <f>IF(VLOOKUP($B900,Sheet1!$C$2:$G$553,5,FALSE)=0,"",$L900)</f>
        <v>#N/A</v>
      </c>
      <c r="O900" t="e">
        <f>IF(VLOOKUP($B900,Sheet1!$D$2:$G$553,4,FALSE)=0,"",$L900)</f>
        <v>#N/A</v>
      </c>
      <c r="P900" t="e">
        <f>IF(VLOOKUP($B900,Sheet1!$E$2:$G$553,3,FALSE)=0,"",$L900)</f>
        <v>#N/A</v>
      </c>
      <c r="Q900" t="e">
        <f>IF(VLOOKUP($B900,Sheet1!$F$2:$G$553,2,FALSE)=0,"",$L900)</f>
        <v>#N/A</v>
      </c>
    </row>
    <row r="901" spans="1:17" x14ac:dyDescent="0.25">
      <c r="A901" s="4">
        <v>6682</v>
      </c>
      <c r="B901" s="7" t="s">
        <v>1247</v>
      </c>
      <c r="C901" s="8">
        <v>182391103</v>
      </c>
      <c r="D901" s="8" t="s">
        <v>608</v>
      </c>
      <c r="E901" s="8">
        <v>5532.3243958496896</v>
      </c>
      <c r="F901" s="8">
        <f t="shared" si="56"/>
        <v>3.4383619613733312</v>
      </c>
      <c r="G901" s="5">
        <v>41</v>
      </c>
      <c r="H901" s="8">
        <f t="shared" si="57"/>
        <v>3.2775611980993573</v>
      </c>
      <c r="I901" s="11">
        <v>7.9940517026813596E-2</v>
      </c>
      <c r="J901" s="12">
        <v>900</v>
      </c>
      <c r="K901">
        <f t="shared" si="58"/>
        <v>10783.062750716343</v>
      </c>
      <c r="L901">
        <f t="shared" si="59"/>
        <v>4544.0192355225881</v>
      </c>
      <c r="M901" t="e">
        <f>IF(VLOOKUP(B901,Sheet1!$B$2:$G$553,6,FALSE)=0,"",L901)</f>
        <v>#N/A</v>
      </c>
      <c r="N901" t="e">
        <f>IF(VLOOKUP($B901,Sheet1!$C$2:$G$553,5,FALSE)=0,"",$L901)</f>
        <v>#N/A</v>
      </c>
      <c r="O901" t="e">
        <f>IF(VLOOKUP($B901,Sheet1!$D$2:$G$553,4,FALSE)=0,"",$L901)</f>
        <v>#N/A</v>
      </c>
      <c r="P901" t="e">
        <f>IF(VLOOKUP($B901,Sheet1!$E$2:$G$553,3,FALSE)=0,"",$L901)</f>
        <v>#N/A</v>
      </c>
      <c r="Q901" t="e">
        <f>IF(VLOOKUP($B901,Sheet1!$F$2:$G$553,2,FALSE)=0,"",$L901)</f>
        <v>#N/A</v>
      </c>
    </row>
    <row r="902" spans="1:17" x14ac:dyDescent="0.25">
      <c r="A902" s="4">
        <v>10896</v>
      </c>
      <c r="B902" s="7" t="s">
        <v>1248</v>
      </c>
      <c r="C902" s="8">
        <v>183111102</v>
      </c>
      <c r="D902" s="8" t="s">
        <v>1249</v>
      </c>
      <c r="E902" s="8">
        <v>581.83421734162596</v>
      </c>
      <c r="F902" s="8">
        <f t="shared" si="56"/>
        <v>0.36161231655787818</v>
      </c>
      <c r="G902" s="5">
        <v>5</v>
      </c>
      <c r="H902" s="8">
        <f t="shared" si="57"/>
        <v>0.39952518407325499</v>
      </c>
      <c r="I902" s="11">
        <v>7.9905036814650998E-2</v>
      </c>
      <c r="J902" s="12">
        <v>901</v>
      </c>
      <c r="K902">
        <f t="shared" si="58"/>
        <v>10783.4243630329</v>
      </c>
      <c r="L902">
        <f t="shared" si="59"/>
        <v>4543.6197103385148</v>
      </c>
      <c r="M902" t="e">
        <f>IF(VLOOKUP(B902,Sheet1!$B$2:$G$553,6,FALSE)=0,"",L902)</f>
        <v>#N/A</v>
      </c>
      <c r="N902" t="e">
        <f>IF(VLOOKUP($B902,Sheet1!$C$2:$G$553,5,FALSE)=0,"",$L902)</f>
        <v>#N/A</v>
      </c>
      <c r="O902" t="e">
        <f>IF(VLOOKUP($B902,Sheet1!$D$2:$G$553,4,FALSE)=0,"",$L902)</f>
        <v>#N/A</v>
      </c>
      <c r="P902" t="e">
        <f>IF(VLOOKUP($B902,Sheet1!$E$2:$G$553,3,FALSE)=0,"",$L902)</f>
        <v>#N/A</v>
      </c>
      <c r="Q902" t="e">
        <f>IF(VLOOKUP($B902,Sheet1!$F$2:$G$553,2,FALSE)=0,"",$L902)</f>
        <v>#N/A</v>
      </c>
    </row>
    <row r="903" spans="1:17" x14ac:dyDescent="0.25">
      <c r="A903" s="4">
        <v>2989</v>
      </c>
      <c r="B903" s="7" t="s">
        <v>1250</v>
      </c>
      <c r="C903" s="8">
        <v>43311102</v>
      </c>
      <c r="D903" s="8" t="s">
        <v>25</v>
      </c>
      <c r="E903" s="8">
        <v>43384.103634787301</v>
      </c>
      <c r="F903" s="8">
        <f t="shared" si="56"/>
        <v>26.963395671092169</v>
      </c>
      <c r="G903" s="5">
        <v>268</v>
      </c>
      <c r="H903" s="8">
        <f t="shared" si="57"/>
        <v>21.38934188478629</v>
      </c>
      <c r="I903" s="11">
        <v>7.9810977182038403E-2</v>
      </c>
      <c r="J903" s="12">
        <v>902</v>
      </c>
      <c r="K903">
        <f t="shared" si="58"/>
        <v>10810.387758703991</v>
      </c>
      <c r="L903">
        <f t="shared" si="59"/>
        <v>4522.2303684537283</v>
      </c>
      <c r="M903" t="e">
        <f>IF(VLOOKUP(B903,Sheet1!$B$2:$G$553,6,FALSE)=0,"",L903)</f>
        <v>#N/A</v>
      </c>
      <c r="N903" t="e">
        <f>IF(VLOOKUP($B903,Sheet1!$C$2:$G$553,5,FALSE)=0,"",$L903)</f>
        <v>#N/A</v>
      </c>
      <c r="O903" t="e">
        <f>IF(VLOOKUP($B903,Sheet1!$D$2:$G$553,4,FALSE)=0,"",$L903)</f>
        <v>#N/A</v>
      </c>
      <c r="P903" t="e">
        <f>IF(VLOOKUP($B903,Sheet1!$E$2:$G$553,3,FALSE)=0,"",$L903)</f>
        <v>#N/A</v>
      </c>
      <c r="Q903" t="e">
        <f>IF(VLOOKUP($B903,Sheet1!$F$2:$G$553,2,FALSE)=0,"",$L903)</f>
        <v>#N/A</v>
      </c>
    </row>
    <row r="904" spans="1:17" x14ac:dyDescent="0.25">
      <c r="A904" s="4">
        <v>10408</v>
      </c>
      <c r="B904" s="7" t="s">
        <v>1251</v>
      </c>
      <c r="C904" s="8">
        <v>253642101</v>
      </c>
      <c r="D904" s="8" t="s">
        <v>346</v>
      </c>
      <c r="E904" s="8">
        <v>1455.5284882994899</v>
      </c>
      <c r="F904" s="8">
        <f t="shared" si="56"/>
        <v>0.90461683548756366</v>
      </c>
      <c r="G904" s="5">
        <v>7</v>
      </c>
      <c r="H904" s="8">
        <f t="shared" si="57"/>
        <v>0.55667792425367568</v>
      </c>
      <c r="I904" s="11">
        <v>7.9525417750525101E-2</v>
      </c>
      <c r="J904" s="12">
        <v>903</v>
      </c>
      <c r="K904">
        <f t="shared" si="58"/>
        <v>10811.292375539479</v>
      </c>
      <c r="L904">
        <f t="shared" si="59"/>
        <v>4521.6736905294747</v>
      </c>
      <c r="M904" t="e">
        <f>IF(VLOOKUP(B904,Sheet1!$B$2:$G$553,6,FALSE)=0,"",L904)</f>
        <v>#N/A</v>
      </c>
      <c r="N904" t="e">
        <f>IF(VLOOKUP($B904,Sheet1!$C$2:$G$553,5,FALSE)=0,"",$L904)</f>
        <v>#N/A</v>
      </c>
      <c r="O904" t="e">
        <f>IF(VLOOKUP($B904,Sheet1!$D$2:$G$553,4,FALSE)=0,"",$L904)</f>
        <v>#N/A</v>
      </c>
      <c r="P904" t="e">
        <f>IF(VLOOKUP($B904,Sheet1!$E$2:$G$553,3,FALSE)=0,"",$L904)</f>
        <v>#N/A</v>
      </c>
      <c r="Q904" t="e">
        <f>IF(VLOOKUP($B904,Sheet1!$F$2:$G$553,2,FALSE)=0,"",$L904)</f>
        <v>#N/A</v>
      </c>
    </row>
    <row r="905" spans="1:17" x14ac:dyDescent="0.25">
      <c r="A905" s="4">
        <v>6364</v>
      </c>
      <c r="B905" s="7" t="s">
        <v>1252</v>
      </c>
      <c r="C905" s="8">
        <v>153082106</v>
      </c>
      <c r="D905" s="8" t="s">
        <v>1253</v>
      </c>
      <c r="E905" s="8">
        <v>33848.752915394703</v>
      </c>
      <c r="F905" s="8">
        <f t="shared" si="56"/>
        <v>21.037136678306219</v>
      </c>
      <c r="G905" s="5">
        <v>204</v>
      </c>
      <c r="H905" s="8">
        <f t="shared" si="57"/>
        <v>16.212728478395036</v>
      </c>
      <c r="I905" s="11">
        <v>7.9474159207818806E-2</v>
      </c>
      <c r="J905" s="12">
        <v>904</v>
      </c>
      <c r="K905">
        <f t="shared" si="58"/>
        <v>10832.329512217784</v>
      </c>
      <c r="L905">
        <f t="shared" si="59"/>
        <v>4505.4609620510801</v>
      </c>
      <c r="M905" t="e">
        <f>IF(VLOOKUP(B905,Sheet1!$B$2:$G$553,6,FALSE)=0,"",L905)</f>
        <v>#N/A</v>
      </c>
      <c r="N905" t="e">
        <f>IF(VLOOKUP($B905,Sheet1!$C$2:$G$553,5,FALSE)=0,"",$L905)</f>
        <v>#N/A</v>
      </c>
      <c r="O905" t="e">
        <f>IF(VLOOKUP($B905,Sheet1!$D$2:$G$553,4,FALSE)=0,"",$L905)</f>
        <v>#N/A</v>
      </c>
      <c r="P905" t="e">
        <f>IF(VLOOKUP($B905,Sheet1!$E$2:$G$553,3,FALSE)=0,"",$L905)</f>
        <v>#N/A</v>
      </c>
      <c r="Q905" t="e">
        <f>IF(VLOOKUP($B905,Sheet1!$F$2:$G$553,2,FALSE)=0,"",$L905)</f>
        <v>#N/A</v>
      </c>
    </row>
    <row r="906" spans="1:17" x14ac:dyDescent="0.25">
      <c r="A906" s="4">
        <v>4098</v>
      </c>
      <c r="B906" s="7" t="s">
        <v>1254</v>
      </c>
      <c r="C906" s="8">
        <v>102911107</v>
      </c>
      <c r="D906" s="8" t="s">
        <v>416</v>
      </c>
      <c r="E906" s="8">
        <v>41028.155678065101</v>
      </c>
      <c r="F906" s="8">
        <f t="shared" si="56"/>
        <v>25.499164498486699</v>
      </c>
      <c r="G906" s="5">
        <v>243</v>
      </c>
      <c r="H906" s="8">
        <f t="shared" si="57"/>
        <v>19.296983285778833</v>
      </c>
      <c r="I906" s="11">
        <v>7.9411453850941699E-2</v>
      </c>
      <c r="J906" s="12">
        <v>905</v>
      </c>
      <c r="K906">
        <f t="shared" si="58"/>
        <v>10857.828676716272</v>
      </c>
      <c r="L906">
        <f t="shared" si="59"/>
        <v>4486.1639787653012</v>
      </c>
      <c r="M906">
        <f>IF(VLOOKUP(B906,Sheet1!$B$2:$G$553,6,FALSE)=0,"",L906)</f>
        <v>4486.1639787653012</v>
      </c>
      <c r="N906" t="e">
        <f>IF(VLOOKUP($B906,Sheet1!$C$2:$G$553,5,FALSE)=0,"",$L906)</f>
        <v>#N/A</v>
      </c>
      <c r="O906" t="e">
        <f>IF(VLOOKUP($B906,Sheet1!$D$2:$G$553,4,FALSE)=0,"",$L906)</f>
        <v>#N/A</v>
      </c>
      <c r="P906" t="e">
        <f>IF(VLOOKUP($B906,Sheet1!$E$2:$G$553,3,FALSE)=0,"",$L906)</f>
        <v>#N/A</v>
      </c>
      <c r="Q906" t="e">
        <f>IF(VLOOKUP($B906,Sheet1!$F$2:$G$553,2,FALSE)=0,"",$L906)</f>
        <v>#N/A</v>
      </c>
    </row>
    <row r="907" spans="1:17" x14ac:dyDescent="0.25">
      <c r="A907" s="4">
        <v>7076</v>
      </c>
      <c r="B907" s="7" t="s">
        <v>1255</v>
      </c>
      <c r="C907" s="8">
        <v>153612104</v>
      </c>
      <c r="D907" s="8" t="s">
        <v>230</v>
      </c>
      <c r="E907" s="8">
        <v>8997.9267933010797</v>
      </c>
      <c r="F907" s="8">
        <f t="shared" si="56"/>
        <v>5.5922478516476568</v>
      </c>
      <c r="G907" s="5">
        <v>110</v>
      </c>
      <c r="H907" s="8">
        <f t="shared" si="57"/>
        <v>8.7285013365572439</v>
      </c>
      <c r="I907" s="11">
        <v>7.9350012150520399E-2</v>
      </c>
      <c r="J907" s="12">
        <v>906</v>
      </c>
      <c r="K907">
        <f t="shared" si="58"/>
        <v>10863.420924567919</v>
      </c>
      <c r="L907">
        <f t="shared" si="59"/>
        <v>4477.435477428744</v>
      </c>
      <c r="M907" t="e">
        <f>IF(VLOOKUP(B907,Sheet1!$B$2:$G$553,6,FALSE)=0,"",L907)</f>
        <v>#N/A</v>
      </c>
      <c r="N907" t="e">
        <f>IF(VLOOKUP($B907,Sheet1!$C$2:$G$553,5,FALSE)=0,"",$L907)</f>
        <v>#N/A</v>
      </c>
      <c r="O907" t="e">
        <f>IF(VLOOKUP($B907,Sheet1!$D$2:$G$553,4,FALSE)=0,"",$L907)</f>
        <v>#N/A</v>
      </c>
      <c r="P907" t="e">
        <f>IF(VLOOKUP($B907,Sheet1!$E$2:$G$553,3,FALSE)=0,"",$L907)</f>
        <v>#N/A</v>
      </c>
      <c r="Q907" t="e">
        <f>IF(VLOOKUP($B907,Sheet1!$F$2:$G$553,2,FALSE)=0,"",$L907)</f>
        <v>#N/A</v>
      </c>
    </row>
    <row r="908" spans="1:17" x14ac:dyDescent="0.25">
      <c r="A908" s="4">
        <v>1230</v>
      </c>
      <c r="B908" s="7" t="s">
        <v>1256</v>
      </c>
      <c r="C908" s="8">
        <v>183052113</v>
      </c>
      <c r="D908" s="8" t="s">
        <v>211</v>
      </c>
      <c r="E908" s="8">
        <v>16842.518635528599</v>
      </c>
      <c r="F908" s="8">
        <f t="shared" si="56"/>
        <v>10.467693371987941</v>
      </c>
      <c r="G908" s="5">
        <v>257</v>
      </c>
      <c r="H908" s="8">
        <f t="shared" si="57"/>
        <v>20.389109257765892</v>
      </c>
      <c r="I908" s="11">
        <v>7.9335055477688293E-2</v>
      </c>
      <c r="J908" s="12">
        <v>907</v>
      </c>
      <c r="K908">
        <f t="shared" si="58"/>
        <v>10873.888617939907</v>
      </c>
      <c r="L908">
        <f t="shared" si="59"/>
        <v>4457.046368170978</v>
      </c>
      <c r="M908" t="e">
        <f>IF(VLOOKUP(B908,Sheet1!$B$2:$G$553,6,FALSE)=0,"",L908)</f>
        <v>#N/A</v>
      </c>
      <c r="N908" t="e">
        <f>IF(VLOOKUP($B908,Sheet1!$C$2:$G$553,5,FALSE)=0,"",$L908)</f>
        <v>#N/A</v>
      </c>
      <c r="O908" t="e">
        <f>IF(VLOOKUP($B908,Sheet1!$D$2:$G$553,4,FALSE)=0,"",$L908)</f>
        <v>#N/A</v>
      </c>
      <c r="P908" t="e">
        <f>IF(VLOOKUP($B908,Sheet1!$E$2:$G$553,3,FALSE)=0,"",$L908)</f>
        <v>#N/A</v>
      </c>
      <c r="Q908" t="e">
        <f>IF(VLOOKUP($B908,Sheet1!$F$2:$G$553,2,FALSE)=0,"",$L908)</f>
        <v>#N/A</v>
      </c>
    </row>
    <row r="909" spans="1:17" x14ac:dyDescent="0.25">
      <c r="A909" s="4">
        <v>5155</v>
      </c>
      <c r="B909" s="7" t="s">
        <v>1257</v>
      </c>
      <c r="C909" s="8">
        <v>182951101</v>
      </c>
      <c r="D909" s="8" t="s">
        <v>557</v>
      </c>
      <c r="E909" s="8">
        <v>21554.471264808501</v>
      </c>
      <c r="F909" s="8">
        <f t="shared" si="56"/>
        <v>13.396190966319764</v>
      </c>
      <c r="G909" s="5">
        <v>149</v>
      </c>
      <c r="H909" s="8">
        <f t="shared" si="57"/>
        <v>11.818050449045721</v>
      </c>
      <c r="I909" s="11">
        <v>7.9315774825810204E-2</v>
      </c>
      <c r="J909" s="12">
        <v>908</v>
      </c>
      <c r="K909">
        <f t="shared" si="58"/>
        <v>10887.284808906226</v>
      </c>
      <c r="L909">
        <f t="shared" si="59"/>
        <v>4445.2283177219324</v>
      </c>
      <c r="M909" t="e">
        <f>IF(VLOOKUP(B909,Sheet1!$B$2:$G$553,6,FALSE)=0,"",L909)</f>
        <v>#N/A</v>
      </c>
      <c r="N909" t="e">
        <f>IF(VLOOKUP($B909,Sheet1!$C$2:$G$553,5,FALSE)=0,"",$L909)</f>
        <v>#N/A</v>
      </c>
      <c r="O909" t="e">
        <f>IF(VLOOKUP($B909,Sheet1!$D$2:$G$553,4,FALSE)=0,"",$L909)</f>
        <v>#N/A</v>
      </c>
      <c r="P909" t="e">
        <f>IF(VLOOKUP($B909,Sheet1!$E$2:$G$553,3,FALSE)=0,"",$L909)</f>
        <v>#N/A</v>
      </c>
      <c r="Q909" t="e">
        <f>IF(VLOOKUP($B909,Sheet1!$F$2:$G$553,2,FALSE)=0,"",$L909)</f>
        <v>#N/A</v>
      </c>
    </row>
    <row r="910" spans="1:17" x14ac:dyDescent="0.25">
      <c r="A910" s="4">
        <v>2049</v>
      </c>
      <c r="B910" s="7" t="s">
        <v>1258</v>
      </c>
      <c r="C910" s="8">
        <v>192311141</v>
      </c>
      <c r="D910" s="8" t="s">
        <v>1259</v>
      </c>
      <c r="E910" s="8">
        <v>5135.5452967638203</v>
      </c>
      <c r="F910" s="8">
        <f t="shared" si="56"/>
        <v>3.1917621483926788</v>
      </c>
      <c r="G910" s="5">
        <v>17</v>
      </c>
      <c r="H910" s="8">
        <f t="shared" si="57"/>
        <v>1.3480891487359314</v>
      </c>
      <c r="I910" s="11">
        <v>7.9299361690348902E-2</v>
      </c>
      <c r="J910" s="12">
        <v>909</v>
      </c>
      <c r="K910">
        <f t="shared" si="58"/>
        <v>10890.47657105462</v>
      </c>
      <c r="L910">
        <f t="shared" si="59"/>
        <v>4443.8802285731963</v>
      </c>
      <c r="M910" t="e">
        <f>IF(VLOOKUP(B910,Sheet1!$B$2:$G$553,6,FALSE)=0,"",L910)</f>
        <v>#N/A</v>
      </c>
      <c r="N910" t="e">
        <f>IF(VLOOKUP($B910,Sheet1!$C$2:$G$553,5,FALSE)=0,"",$L910)</f>
        <v>#N/A</v>
      </c>
      <c r="O910" t="e">
        <f>IF(VLOOKUP($B910,Sheet1!$D$2:$G$553,4,FALSE)=0,"",$L910)</f>
        <v>#N/A</v>
      </c>
      <c r="P910" t="e">
        <f>IF(VLOOKUP($B910,Sheet1!$E$2:$G$553,3,FALSE)=0,"",$L910)</f>
        <v>#N/A</v>
      </c>
      <c r="Q910" t="e">
        <f>IF(VLOOKUP($B910,Sheet1!$F$2:$G$553,2,FALSE)=0,"",$L910)</f>
        <v>#N/A</v>
      </c>
    </row>
    <row r="911" spans="1:17" x14ac:dyDescent="0.25">
      <c r="A911" s="4">
        <v>4771</v>
      </c>
      <c r="B911" s="7" t="s">
        <v>1260</v>
      </c>
      <c r="C911" s="8">
        <v>182601104</v>
      </c>
      <c r="D911" s="8" t="s">
        <v>1261</v>
      </c>
      <c r="E911" s="8">
        <v>18203.047847610502</v>
      </c>
      <c r="F911" s="8">
        <f t="shared" si="56"/>
        <v>11.313267773530455</v>
      </c>
      <c r="G911" s="5">
        <v>142</v>
      </c>
      <c r="H911" s="8">
        <f t="shared" si="57"/>
        <v>11.254431378653738</v>
      </c>
      <c r="I911" s="11">
        <v>7.9256559004603794E-2</v>
      </c>
      <c r="J911" s="12">
        <v>910</v>
      </c>
      <c r="K911">
        <f t="shared" si="58"/>
        <v>10901.78983882815</v>
      </c>
      <c r="L911">
        <f t="shared" si="59"/>
        <v>4432.6257971945424</v>
      </c>
      <c r="M911" t="e">
        <f>IF(VLOOKUP(B911,Sheet1!$B$2:$G$553,6,FALSE)=0,"",L911)</f>
        <v>#N/A</v>
      </c>
      <c r="N911" t="e">
        <f>IF(VLOOKUP($B911,Sheet1!$C$2:$G$553,5,FALSE)=0,"",$L911)</f>
        <v>#N/A</v>
      </c>
      <c r="O911" t="e">
        <f>IF(VLOOKUP($B911,Sheet1!$D$2:$G$553,4,FALSE)=0,"",$L911)</f>
        <v>#N/A</v>
      </c>
      <c r="P911" t="e">
        <f>IF(VLOOKUP($B911,Sheet1!$E$2:$G$553,3,FALSE)=0,"",$L911)</f>
        <v>#N/A</v>
      </c>
      <c r="Q911" t="e">
        <f>IF(VLOOKUP($B911,Sheet1!$F$2:$G$553,2,FALSE)=0,"",$L911)</f>
        <v>#N/A</v>
      </c>
    </row>
    <row r="912" spans="1:17" x14ac:dyDescent="0.25">
      <c r="A912" s="4">
        <v>10844</v>
      </c>
      <c r="B912" s="7" t="s">
        <v>1262</v>
      </c>
      <c r="C912" s="8">
        <v>162831702</v>
      </c>
      <c r="D912" s="8" t="s">
        <v>1263</v>
      </c>
      <c r="E912" s="8">
        <v>4.5720336658748897</v>
      </c>
      <c r="F912" s="8">
        <f t="shared" si="56"/>
        <v>2.8415373933343008E-3</v>
      </c>
      <c r="G912" s="5">
        <v>1</v>
      </c>
      <c r="H912" s="8">
        <f t="shared" si="57"/>
        <v>7.8772752704125704E-2</v>
      </c>
      <c r="I912" s="11">
        <v>7.8772752704125704E-2</v>
      </c>
      <c r="J912" s="12">
        <v>911</v>
      </c>
      <c r="K912">
        <f t="shared" si="58"/>
        <v>10901.792680365543</v>
      </c>
      <c r="L912">
        <f t="shared" si="59"/>
        <v>4432.5470244418384</v>
      </c>
      <c r="M912" t="e">
        <f>IF(VLOOKUP(B912,Sheet1!$B$2:$G$553,6,FALSE)=0,"",L912)</f>
        <v>#N/A</v>
      </c>
      <c r="N912" t="e">
        <f>IF(VLOOKUP($B912,Sheet1!$C$2:$G$553,5,FALSE)=0,"",$L912)</f>
        <v>#N/A</v>
      </c>
      <c r="O912" t="e">
        <f>IF(VLOOKUP($B912,Sheet1!$D$2:$G$553,4,FALSE)=0,"",$L912)</f>
        <v>#N/A</v>
      </c>
      <c r="P912" t="e">
        <f>IF(VLOOKUP($B912,Sheet1!$E$2:$G$553,3,FALSE)=0,"",$L912)</f>
        <v>#N/A</v>
      </c>
      <c r="Q912" t="e">
        <f>IF(VLOOKUP($B912,Sheet1!$F$2:$G$553,2,FALSE)=0,"",$L912)</f>
        <v>#N/A</v>
      </c>
    </row>
    <row r="913" spans="1:17" x14ac:dyDescent="0.25">
      <c r="A913" s="4">
        <v>1175</v>
      </c>
      <c r="B913" s="7" t="s">
        <v>1264</v>
      </c>
      <c r="C913" s="8">
        <v>152691104</v>
      </c>
      <c r="D913" s="8" t="s">
        <v>948</v>
      </c>
      <c r="E913" s="8">
        <v>21439.832029327201</v>
      </c>
      <c r="F913" s="8">
        <f t="shared" si="56"/>
        <v>13.324942218351275</v>
      </c>
      <c r="G913" s="5">
        <v>138</v>
      </c>
      <c r="H913" s="8">
        <f t="shared" si="57"/>
        <v>10.853190787205284</v>
      </c>
      <c r="I913" s="11">
        <v>7.8646310052212204E-2</v>
      </c>
      <c r="J913" s="12">
        <v>912</v>
      </c>
      <c r="K913">
        <f t="shared" si="58"/>
        <v>10915.117622583894</v>
      </c>
      <c r="L913">
        <f t="shared" si="59"/>
        <v>4421.6938336546327</v>
      </c>
      <c r="M913" t="e">
        <f>IF(VLOOKUP(B913,Sheet1!$B$2:$G$553,6,FALSE)=0,"",L913)</f>
        <v>#N/A</v>
      </c>
      <c r="N913" t="e">
        <f>IF(VLOOKUP($B913,Sheet1!$C$2:$G$553,5,FALSE)=0,"",$L913)</f>
        <v>#N/A</v>
      </c>
      <c r="O913" t="e">
        <f>IF(VLOOKUP($B913,Sheet1!$D$2:$G$553,4,FALSE)=0,"",$L913)</f>
        <v>#N/A</v>
      </c>
      <c r="P913" t="e">
        <f>IF(VLOOKUP($B913,Sheet1!$E$2:$G$553,3,FALSE)=0,"",$L913)</f>
        <v>#N/A</v>
      </c>
      <c r="Q913" t="e">
        <f>IF(VLOOKUP($B913,Sheet1!$F$2:$G$553,2,FALSE)=0,"",$L913)</f>
        <v>#N/A</v>
      </c>
    </row>
    <row r="914" spans="1:17" x14ac:dyDescent="0.25">
      <c r="A914" s="4">
        <v>9778</v>
      </c>
      <c r="B914" s="7" t="s">
        <v>1265</v>
      </c>
      <c r="C914" s="8">
        <v>152691109</v>
      </c>
      <c r="D914" s="8" t="s">
        <v>299</v>
      </c>
      <c r="E914" s="8">
        <v>6797.0988263785503</v>
      </c>
      <c r="F914" s="8">
        <f t="shared" si="56"/>
        <v>4.224424379352735</v>
      </c>
      <c r="G914" s="5">
        <v>42</v>
      </c>
      <c r="H914" s="8">
        <f t="shared" si="57"/>
        <v>3.3018928710828899</v>
      </c>
      <c r="I914" s="11">
        <v>7.8616496930544996E-2</v>
      </c>
      <c r="J914" s="12">
        <v>913</v>
      </c>
      <c r="K914">
        <f t="shared" si="58"/>
        <v>10919.342046963246</v>
      </c>
      <c r="L914">
        <f t="shared" si="59"/>
        <v>4418.3919407835501</v>
      </c>
      <c r="M914" t="e">
        <f>IF(VLOOKUP(B914,Sheet1!$B$2:$G$553,6,FALSE)=0,"",L914)</f>
        <v>#N/A</v>
      </c>
      <c r="N914" t="e">
        <f>IF(VLOOKUP($B914,Sheet1!$C$2:$G$553,5,FALSE)=0,"",$L914)</f>
        <v>#N/A</v>
      </c>
      <c r="O914" t="e">
        <f>IF(VLOOKUP($B914,Sheet1!$D$2:$G$553,4,FALSE)=0,"",$L914)</f>
        <v>#N/A</v>
      </c>
      <c r="P914" t="e">
        <f>IF(VLOOKUP($B914,Sheet1!$E$2:$G$553,3,FALSE)=0,"",$L914)</f>
        <v>#N/A</v>
      </c>
      <c r="Q914" t="e">
        <f>IF(VLOOKUP($B914,Sheet1!$F$2:$G$553,2,FALSE)=0,"",$L914)</f>
        <v>#N/A</v>
      </c>
    </row>
    <row r="915" spans="1:17" x14ac:dyDescent="0.25">
      <c r="A915" s="4">
        <v>6230</v>
      </c>
      <c r="B915" s="7" t="s">
        <v>1266</v>
      </c>
      <c r="C915" s="8">
        <v>43051101</v>
      </c>
      <c r="D915" s="8" t="s">
        <v>802</v>
      </c>
      <c r="E915" s="8">
        <v>25967.219748544499</v>
      </c>
      <c r="F915" s="8">
        <f t="shared" si="56"/>
        <v>16.138731975478247</v>
      </c>
      <c r="G915" s="5">
        <v>101</v>
      </c>
      <c r="H915" s="8">
        <f t="shared" si="57"/>
        <v>7.9369143511933347</v>
      </c>
      <c r="I915" s="11">
        <v>7.8583310407854795E-2</v>
      </c>
      <c r="J915" s="12">
        <v>914</v>
      </c>
      <c r="K915">
        <f t="shared" si="58"/>
        <v>10935.480778938723</v>
      </c>
      <c r="L915">
        <f t="shared" si="59"/>
        <v>4410.455026432357</v>
      </c>
      <c r="M915" t="e">
        <f>IF(VLOOKUP(B915,Sheet1!$B$2:$G$553,6,FALSE)=0,"",L915)</f>
        <v>#N/A</v>
      </c>
      <c r="N915" t="e">
        <f>IF(VLOOKUP($B915,Sheet1!$C$2:$G$553,5,FALSE)=0,"",$L915)</f>
        <v>#N/A</v>
      </c>
      <c r="O915" t="e">
        <f>IF(VLOOKUP($B915,Sheet1!$D$2:$G$553,4,FALSE)=0,"",$L915)</f>
        <v>#N/A</v>
      </c>
      <c r="P915" t="e">
        <f>IF(VLOOKUP($B915,Sheet1!$E$2:$G$553,3,FALSE)=0,"",$L915)</f>
        <v>#N/A</v>
      </c>
      <c r="Q915" t="e">
        <f>IF(VLOOKUP($B915,Sheet1!$F$2:$G$553,2,FALSE)=0,"",$L915)</f>
        <v>#N/A</v>
      </c>
    </row>
    <row r="916" spans="1:17" x14ac:dyDescent="0.25">
      <c r="A916" s="4">
        <v>9152</v>
      </c>
      <c r="B916" s="7" t="s">
        <v>1267</v>
      </c>
      <c r="C916" s="8">
        <v>43141101</v>
      </c>
      <c r="D916" s="8" t="s">
        <v>51</v>
      </c>
      <c r="E916" s="8">
        <v>1489.21900800771</v>
      </c>
      <c r="F916" s="8">
        <f t="shared" si="56"/>
        <v>0.92555562958838411</v>
      </c>
      <c r="G916" s="5">
        <v>13</v>
      </c>
      <c r="H916" s="8">
        <f t="shared" si="57"/>
        <v>1.0170601884160848</v>
      </c>
      <c r="I916" s="11">
        <v>7.8235399108929599E-2</v>
      </c>
      <c r="J916" s="12">
        <v>915</v>
      </c>
      <c r="K916">
        <f t="shared" si="58"/>
        <v>10936.406334568312</v>
      </c>
      <c r="L916">
        <f t="shared" si="59"/>
        <v>4409.4379662439405</v>
      </c>
      <c r="M916" t="e">
        <f>IF(VLOOKUP(B916,Sheet1!$B$2:$G$553,6,FALSE)=0,"",L916)</f>
        <v>#N/A</v>
      </c>
      <c r="N916" t="e">
        <f>IF(VLOOKUP($B916,Sheet1!$C$2:$G$553,5,FALSE)=0,"",$L916)</f>
        <v>#N/A</v>
      </c>
      <c r="O916" t="e">
        <f>IF(VLOOKUP($B916,Sheet1!$D$2:$G$553,4,FALSE)=0,"",$L916)</f>
        <v>#N/A</v>
      </c>
      <c r="P916" t="e">
        <f>IF(VLOOKUP($B916,Sheet1!$E$2:$G$553,3,FALSE)=0,"",$L916)</f>
        <v>#N/A</v>
      </c>
      <c r="Q916" t="e">
        <f>IF(VLOOKUP($B916,Sheet1!$F$2:$G$553,2,FALSE)=0,"",$L916)</f>
        <v>#N/A</v>
      </c>
    </row>
    <row r="917" spans="1:17" x14ac:dyDescent="0.25">
      <c r="A917" s="4">
        <v>10292</v>
      </c>
      <c r="B917" s="7" t="s">
        <v>1268</v>
      </c>
      <c r="C917" s="8">
        <v>102812101</v>
      </c>
      <c r="D917" s="8" t="s">
        <v>1269</v>
      </c>
      <c r="E917" s="8">
        <v>14727.9743932937</v>
      </c>
      <c r="F917" s="8">
        <f t="shared" si="56"/>
        <v>9.1534955831533242</v>
      </c>
      <c r="G917" s="5">
        <v>28</v>
      </c>
      <c r="H917" s="8">
        <f t="shared" si="57"/>
        <v>2.1800436606184599</v>
      </c>
      <c r="I917" s="11">
        <v>7.7858702164945004E-2</v>
      </c>
      <c r="J917" s="12">
        <v>916</v>
      </c>
      <c r="K917">
        <f t="shared" si="58"/>
        <v>10945.559830151466</v>
      </c>
      <c r="L917">
        <f t="shared" si="59"/>
        <v>4407.2579225833224</v>
      </c>
      <c r="M917" t="e">
        <f>IF(VLOOKUP(B917,Sheet1!$B$2:$G$553,6,FALSE)=0,"",L917)</f>
        <v>#N/A</v>
      </c>
      <c r="N917" t="e">
        <f>IF(VLOOKUP($B917,Sheet1!$C$2:$G$553,5,FALSE)=0,"",$L917)</f>
        <v>#N/A</v>
      </c>
      <c r="O917" t="e">
        <f>IF(VLOOKUP($B917,Sheet1!$D$2:$G$553,4,FALSE)=0,"",$L917)</f>
        <v>#N/A</v>
      </c>
      <c r="P917" t="e">
        <f>IF(VLOOKUP($B917,Sheet1!$E$2:$G$553,3,FALSE)=0,"",$L917)</f>
        <v>#N/A</v>
      </c>
      <c r="Q917" t="e">
        <f>IF(VLOOKUP($B917,Sheet1!$F$2:$G$553,2,FALSE)=0,"",$L917)</f>
        <v>#N/A</v>
      </c>
    </row>
    <row r="918" spans="1:17" x14ac:dyDescent="0.25">
      <c r="A918" s="4">
        <v>3275</v>
      </c>
      <c r="B918" s="7" t="s">
        <v>1270</v>
      </c>
      <c r="C918" s="8">
        <v>182601104</v>
      </c>
      <c r="D918" s="8" t="s">
        <v>1261</v>
      </c>
      <c r="E918" s="8">
        <v>38031.000562188099</v>
      </c>
      <c r="F918" s="8">
        <f t="shared" si="56"/>
        <v>23.636420486133062</v>
      </c>
      <c r="G918" s="5">
        <v>289</v>
      </c>
      <c r="H918" s="8">
        <f t="shared" si="57"/>
        <v>22.494565877106094</v>
      </c>
      <c r="I918" s="11">
        <v>7.7835868086872304E-2</v>
      </c>
      <c r="J918" s="12">
        <v>917</v>
      </c>
      <c r="K918">
        <f t="shared" si="58"/>
        <v>10969.196250637598</v>
      </c>
      <c r="L918">
        <f t="shared" si="59"/>
        <v>4384.7633567062167</v>
      </c>
      <c r="M918" t="e">
        <f>IF(VLOOKUP(B918,Sheet1!$B$2:$G$553,6,FALSE)=0,"",L918)</f>
        <v>#N/A</v>
      </c>
      <c r="N918" t="e">
        <f>IF(VLOOKUP($B918,Sheet1!$C$2:$G$553,5,FALSE)=0,"",$L918)</f>
        <v>#N/A</v>
      </c>
      <c r="O918" t="e">
        <f>IF(VLOOKUP($B918,Sheet1!$D$2:$G$553,4,FALSE)=0,"",$L918)</f>
        <v>#N/A</v>
      </c>
      <c r="P918" t="e">
        <f>IF(VLOOKUP($B918,Sheet1!$E$2:$G$553,3,FALSE)=0,"",$L918)</f>
        <v>#N/A</v>
      </c>
      <c r="Q918" t="e">
        <f>IF(VLOOKUP($B918,Sheet1!$F$2:$G$553,2,FALSE)=0,"",$L918)</f>
        <v>#N/A</v>
      </c>
    </row>
    <row r="919" spans="1:17" x14ac:dyDescent="0.25">
      <c r="A919" s="4">
        <v>5179</v>
      </c>
      <c r="B919" s="7" t="s">
        <v>1271</v>
      </c>
      <c r="C919" s="8">
        <v>43211102</v>
      </c>
      <c r="D919" s="8" t="s">
        <v>462</v>
      </c>
      <c r="E919" s="8">
        <v>5515.70184158559</v>
      </c>
      <c r="F919" s="8">
        <f t="shared" si="56"/>
        <v>3.4280309767467929</v>
      </c>
      <c r="G919" s="5">
        <v>135</v>
      </c>
      <c r="H919" s="8">
        <f t="shared" si="57"/>
        <v>10.500049007391352</v>
      </c>
      <c r="I919" s="11">
        <v>7.7778140795491502E-2</v>
      </c>
      <c r="J919" s="12">
        <v>918</v>
      </c>
      <c r="K919">
        <f t="shared" si="58"/>
        <v>10972.624281614346</v>
      </c>
      <c r="L919">
        <f t="shared" si="59"/>
        <v>4374.263307698825</v>
      </c>
      <c r="M919" t="e">
        <f>IF(VLOOKUP(B919,Sheet1!$B$2:$G$553,6,FALSE)=0,"",L919)</f>
        <v>#N/A</v>
      </c>
      <c r="N919" t="e">
        <f>IF(VLOOKUP($B919,Sheet1!$C$2:$G$553,5,FALSE)=0,"",$L919)</f>
        <v>#N/A</v>
      </c>
      <c r="O919" t="e">
        <f>IF(VLOOKUP($B919,Sheet1!$D$2:$G$553,4,FALSE)=0,"",$L919)</f>
        <v>#N/A</v>
      </c>
      <c r="P919" t="e">
        <f>IF(VLOOKUP($B919,Sheet1!$E$2:$G$553,3,FALSE)=0,"",$L919)</f>
        <v>#N/A</v>
      </c>
      <c r="Q919" t="e">
        <f>IF(VLOOKUP($B919,Sheet1!$F$2:$G$553,2,FALSE)=0,"",$L919)</f>
        <v>#N/A</v>
      </c>
    </row>
    <row r="920" spans="1:17" x14ac:dyDescent="0.25">
      <c r="A920" s="4">
        <v>8256</v>
      </c>
      <c r="B920" s="7" t="s">
        <v>1272</v>
      </c>
      <c r="C920" s="8">
        <v>83242105</v>
      </c>
      <c r="D920" s="8" t="s">
        <v>659</v>
      </c>
      <c r="E920" s="8">
        <v>12802.593650879</v>
      </c>
      <c r="F920" s="8">
        <f t="shared" si="56"/>
        <v>7.9568636736351772</v>
      </c>
      <c r="G920" s="5">
        <v>61</v>
      </c>
      <c r="H920" s="8">
        <f t="shared" si="57"/>
        <v>4.7333353949588641</v>
      </c>
      <c r="I920" s="11">
        <v>7.7595662212440394E-2</v>
      </c>
      <c r="J920" s="12">
        <v>919</v>
      </c>
      <c r="K920">
        <f t="shared" si="58"/>
        <v>10980.581145287981</v>
      </c>
      <c r="L920">
        <f t="shared" si="59"/>
        <v>4369.5299723038661</v>
      </c>
      <c r="M920" t="e">
        <f>IF(VLOOKUP(B920,Sheet1!$B$2:$G$553,6,FALSE)=0,"",L920)</f>
        <v>#N/A</v>
      </c>
      <c r="N920" t="e">
        <f>IF(VLOOKUP($B920,Sheet1!$C$2:$G$553,5,FALSE)=0,"",$L920)</f>
        <v>#N/A</v>
      </c>
      <c r="O920" t="e">
        <f>IF(VLOOKUP($B920,Sheet1!$D$2:$G$553,4,FALSE)=0,"",$L920)</f>
        <v>#N/A</v>
      </c>
      <c r="P920" t="e">
        <f>IF(VLOOKUP($B920,Sheet1!$E$2:$G$553,3,FALSE)=0,"",$L920)</f>
        <v>#N/A</v>
      </c>
      <c r="Q920" t="e">
        <f>IF(VLOOKUP($B920,Sheet1!$F$2:$G$553,2,FALSE)=0,"",$L920)</f>
        <v>#N/A</v>
      </c>
    </row>
    <row r="921" spans="1:17" x14ac:dyDescent="0.25">
      <c r="A921" s="4">
        <v>1037</v>
      </c>
      <c r="B921" s="7" t="s">
        <v>1273</v>
      </c>
      <c r="C921" s="8">
        <v>43141102</v>
      </c>
      <c r="D921" s="8" t="s">
        <v>23</v>
      </c>
      <c r="E921" s="8">
        <v>15822.879483861299</v>
      </c>
      <c r="F921" s="8">
        <f t="shared" si="56"/>
        <v>9.8339835201126782</v>
      </c>
      <c r="G921" s="5">
        <v>120</v>
      </c>
      <c r="H921" s="8">
        <f t="shared" si="57"/>
        <v>9.3092305591695244</v>
      </c>
      <c r="I921" s="11">
        <v>7.7576921326412696E-2</v>
      </c>
      <c r="J921" s="12">
        <v>920</v>
      </c>
      <c r="K921">
        <f t="shared" si="58"/>
        <v>10990.415128808094</v>
      </c>
      <c r="L921">
        <f t="shared" si="59"/>
        <v>4360.2207417446962</v>
      </c>
      <c r="M921" t="e">
        <f>IF(VLOOKUP(B921,Sheet1!$B$2:$G$553,6,FALSE)=0,"",L921)</f>
        <v>#N/A</v>
      </c>
      <c r="N921" t="e">
        <f>IF(VLOOKUP($B921,Sheet1!$C$2:$G$553,5,FALSE)=0,"",$L921)</f>
        <v>#N/A</v>
      </c>
      <c r="O921" t="e">
        <f>IF(VLOOKUP($B921,Sheet1!$D$2:$G$553,4,FALSE)=0,"",$L921)</f>
        <v>#N/A</v>
      </c>
      <c r="P921" t="e">
        <f>IF(VLOOKUP($B921,Sheet1!$E$2:$G$553,3,FALSE)=0,"",$L921)</f>
        <v>#N/A</v>
      </c>
      <c r="Q921" t="e">
        <f>IF(VLOOKUP($B921,Sheet1!$F$2:$G$553,2,FALSE)=0,"",$L921)</f>
        <v>#N/A</v>
      </c>
    </row>
    <row r="922" spans="1:17" x14ac:dyDescent="0.25">
      <c r="A922" s="4">
        <v>3607</v>
      </c>
      <c r="B922" s="7" t="s">
        <v>1274</v>
      </c>
      <c r="C922" s="8">
        <v>182601104</v>
      </c>
      <c r="D922" s="8" t="s">
        <v>1261</v>
      </c>
      <c r="E922" s="8">
        <v>19405.532105800299</v>
      </c>
      <c r="F922" s="8">
        <f t="shared" si="56"/>
        <v>12.060616597762772</v>
      </c>
      <c r="G922" s="5">
        <v>212</v>
      </c>
      <c r="H922" s="8">
        <f t="shared" si="57"/>
        <v>16.439228220495561</v>
      </c>
      <c r="I922" s="11">
        <v>7.7543529341960196E-2</v>
      </c>
      <c r="J922" s="12">
        <v>921</v>
      </c>
      <c r="K922">
        <f t="shared" si="58"/>
        <v>11002.475745405856</v>
      </c>
      <c r="L922">
        <f t="shared" si="59"/>
        <v>4343.7815135242008</v>
      </c>
      <c r="M922" t="e">
        <f>IF(VLOOKUP(B922,Sheet1!$B$2:$G$553,6,FALSE)=0,"",L922)</f>
        <v>#N/A</v>
      </c>
      <c r="N922" t="e">
        <f>IF(VLOOKUP($B922,Sheet1!$C$2:$G$553,5,FALSE)=0,"",$L922)</f>
        <v>#N/A</v>
      </c>
      <c r="O922" t="e">
        <f>IF(VLOOKUP($B922,Sheet1!$D$2:$G$553,4,FALSE)=0,"",$L922)</f>
        <v>#N/A</v>
      </c>
      <c r="P922" t="e">
        <f>IF(VLOOKUP($B922,Sheet1!$E$2:$G$553,3,FALSE)=0,"",$L922)</f>
        <v>#N/A</v>
      </c>
      <c r="Q922" t="e">
        <f>IF(VLOOKUP($B922,Sheet1!$F$2:$G$553,2,FALSE)=0,"",$L922)</f>
        <v>#N/A</v>
      </c>
    </row>
    <row r="923" spans="1:17" x14ac:dyDescent="0.25">
      <c r="A923" s="4">
        <v>9877</v>
      </c>
      <c r="B923" s="7" t="s">
        <v>1275</v>
      </c>
      <c r="C923" s="8">
        <v>42821102</v>
      </c>
      <c r="D923" s="8" t="s">
        <v>72</v>
      </c>
      <c r="E923" s="8">
        <v>354.02375561810697</v>
      </c>
      <c r="F923" s="8">
        <f t="shared" si="56"/>
        <v>0.22002719429341638</v>
      </c>
      <c r="G923" s="5">
        <v>6</v>
      </c>
      <c r="H923" s="8">
        <f t="shared" si="57"/>
        <v>0.46449466345685342</v>
      </c>
      <c r="I923" s="11">
        <v>7.7415777242808903E-2</v>
      </c>
      <c r="J923" s="12">
        <v>922</v>
      </c>
      <c r="K923">
        <f t="shared" si="58"/>
        <v>11002.695772600149</v>
      </c>
      <c r="L923">
        <f t="shared" si="59"/>
        <v>4343.3170188607437</v>
      </c>
      <c r="M923" t="e">
        <f>IF(VLOOKUP(B923,Sheet1!$B$2:$G$553,6,FALSE)=0,"",L923)</f>
        <v>#N/A</v>
      </c>
      <c r="N923" t="e">
        <f>IF(VLOOKUP($B923,Sheet1!$C$2:$G$553,5,FALSE)=0,"",$L923)</f>
        <v>#N/A</v>
      </c>
      <c r="O923" t="e">
        <f>IF(VLOOKUP($B923,Sheet1!$D$2:$G$553,4,FALSE)=0,"",$L923)</f>
        <v>#N/A</v>
      </c>
      <c r="P923" t="e">
        <f>IF(VLOOKUP($B923,Sheet1!$E$2:$G$553,3,FALSE)=0,"",$L923)</f>
        <v>#N/A</v>
      </c>
      <c r="Q923" t="e">
        <f>IF(VLOOKUP($B923,Sheet1!$F$2:$G$553,2,FALSE)=0,"",$L923)</f>
        <v>#N/A</v>
      </c>
    </row>
    <row r="924" spans="1:17" x14ac:dyDescent="0.25">
      <c r="A924" s="4">
        <v>3974</v>
      </c>
      <c r="B924" s="7" t="s">
        <v>1276</v>
      </c>
      <c r="C924" s="8">
        <v>42751113</v>
      </c>
      <c r="D924" s="8" t="s">
        <v>708</v>
      </c>
      <c r="E924" s="8">
        <v>17797.4845685539</v>
      </c>
      <c r="F924" s="8">
        <f t="shared" si="56"/>
        <v>11.06120855721187</v>
      </c>
      <c r="G924" s="5">
        <v>203</v>
      </c>
      <c r="H924" s="8">
        <f t="shared" si="57"/>
        <v>15.699645795780482</v>
      </c>
      <c r="I924" s="11">
        <v>7.7338156629460503E-2</v>
      </c>
      <c r="J924" s="12">
        <v>923</v>
      </c>
      <c r="K924">
        <f t="shared" si="58"/>
        <v>11013.756981157361</v>
      </c>
      <c r="L924">
        <f t="shared" si="59"/>
        <v>4327.6173730649634</v>
      </c>
      <c r="M924" t="e">
        <f>IF(VLOOKUP(B924,Sheet1!$B$2:$G$553,6,FALSE)=0,"",L924)</f>
        <v>#N/A</v>
      </c>
      <c r="N924" t="e">
        <f>IF(VLOOKUP($B924,Sheet1!$C$2:$G$553,5,FALSE)=0,"",$L924)</f>
        <v>#N/A</v>
      </c>
      <c r="O924" t="e">
        <f>IF(VLOOKUP($B924,Sheet1!$D$2:$G$553,4,FALSE)=0,"",$L924)</f>
        <v>#N/A</v>
      </c>
      <c r="P924" t="e">
        <f>IF(VLOOKUP($B924,Sheet1!$E$2:$G$553,3,FALSE)=0,"",$L924)</f>
        <v>#N/A</v>
      </c>
      <c r="Q924" t="e">
        <f>IF(VLOOKUP($B924,Sheet1!$F$2:$G$553,2,FALSE)=0,"",$L924)</f>
        <v>#N/A</v>
      </c>
    </row>
    <row r="925" spans="1:17" x14ac:dyDescent="0.25">
      <c r="A925" s="4">
        <v>962</v>
      </c>
      <c r="B925" s="7" t="s">
        <v>1277</v>
      </c>
      <c r="C925" s="8">
        <v>43141102</v>
      </c>
      <c r="D925" s="8" t="s">
        <v>23</v>
      </c>
      <c r="E925" s="8">
        <v>5391.2208031310602</v>
      </c>
      <c r="F925" s="8">
        <f t="shared" si="56"/>
        <v>3.3506655084717591</v>
      </c>
      <c r="G925" s="5">
        <v>71</v>
      </c>
      <c r="H925" s="8">
        <f t="shared" si="57"/>
        <v>5.488408712249921</v>
      </c>
      <c r="I925" s="11">
        <v>7.7301531158449593E-2</v>
      </c>
      <c r="J925" s="12">
        <v>924</v>
      </c>
      <c r="K925">
        <f t="shared" si="58"/>
        <v>11017.107646665832</v>
      </c>
      <c r="L925">
        <f t="shared" si="59"/>
        <v>4322.1289643527134</v>
      </c>
      <c r="M925" t="e">
        <f>IF(VLOOKUP(B925,Sheet1!$B$2:$G$553,6,FALSE)=0,"",L925)</f>
        <v>#N/A</v>
      </c>
      <c r="N925" t="e">
        <f>IF(VLOOKUP($B925,Sheet1!$C$2:$G$553,5,FALSE)=0,"",$L925)</f>
        <v>#N/A</v>
      </c>
      <c r="O925" t="e">
        <f>IF(VLOOKUP($B925,Sheet1!$D$2:$G$553,4,FALSE)=0,"",$L925)</f>
        <v>#N/A</v>
      </c>
      <c r="P925" t="e">
        <f>IF(VLOOKUP($B925,Sheet1!$E$2:$G$553,3,FALSE)=0,"",$L925)</f>
        <v>#N/A</v>
      </c>
      <c r="Q925" t="e">
        <f>IF(VLOOKUP($B925,Sheet1!$F$2:$G$553,2,FALSE)=0,"",$L925)</f>
        <v>#N/A</v>
      </c>
    </row>
    <row r="926" spans="1:17" x14ac:dyDescent="0.25">
      <c r="A926" s="4">
        <v>10365</v>
      </c>
      <c r="B926" s="7" t="s">
        <v>1278</v>
      </c>
      <c r="C926" s="8">
        <v>163351703</v>
      </c>
      <c r="D926" s="8" t="s">
        <v>1279</v>
      </c>
      <c r="E926" s="8">
        <v>601.90074408059297</v>
      </c>
      <c r="F926" s="8">
        <f t="shared" si="56"/>
        <v>0.37408374399042449</v>
      </c>
      <c r="G926" s="5">
        <v>3</v>
      </c>
      <c r="H926" s="8">
        <f t="shared" si="57"/>
        <v>0.23151586631978399</v>
      </c>
      <c r="I926" s="11">
        <v>7.7171955439927997E-2</v>
      </c>
      <c r="J926" s="12">
        <v>925</v>
      </c>
      <c r="K926">
        <f t="shared" si="58"/>
        <v>11017.481730409823</v>
      </c>
      <c r="L926">
        <f t="shared" si="59"/>
        <v>4321.8974484863938</v>
      </c>
      <c r="M926" t="e">
        <f>IF(VLOOKUP(B926,Sheet1!$B$2:$G$553,6,FALSE)=0,"",L926)</f>
        <v>#N/A</v>
      </c>
      <c r="N926" t="e">
        <f>IF(VLOOKUP($B926,Sheet1!$C$2:$G$553,5,FALSE)=0,"",$L926)</f>
        <v>#N/A</v>
      </c>
      <c r="O926" t="e">
        <f>IF(VLOOKUP($B926,Sheet1!$D$2:$G$553,4,FALSE)=0,"",$L926)</f>
        <v>#N/A</v>
      </c>
      <c r="P926" t="e">
        <f>IF(VLOOKUP($B926,Sheet1!$E$2:$G$553,3,FALSE)=0,"",$L926)</f>
        <v>#N/A</v>
      </c>
      <c r="Q926" t="e">
        <f>IF(VLOOKUP($B926,Sheet1!$F$2:$G$553,2,FALSE)=0,"",$L926)</f>
        <v>#N/A</v>
      </c>
    </row>
    <row r="927" spans="1:17" x14ac:dyDescent="0.25">
      <c r="A927" s="4">
        <v>3098</v>
      </c>
      <c r="B927" s="7" t="s">
        <v>1280</v>
      </c>
      <c r="C927" s="8">
        <v>42631108</v>
      </c>
      <c r="D927" s="8" t="s">
        <v>487</v>
      </c>
      <c r="E927" s="8">
        <v>2654.06516981808</v>
      </c>
      <c r="F927" s="8">
        <f t="shared" si="56"/>
        <v>1.6495122248713985</v>
      </c>
      <c r="G927" s="5">
        <v>55</v>
      </c>
      <c r="H927" s="8">
        <f t="shared" si="57"/>
        <v>4.2442215179291285</v>
      </c>
      <c r="I927" s="11">
        <v>7.7167663962347796E-2</v>
      </c>
      <c r="J927" s="12">
        <v>926</v>
      </c>
      <c r="K927">
        <f t="shared" si="58"/>
        <v>11019.131242634694</v>
      </c>
      <c r="L927">
        <f t="shared" si="59"/>
        <v>4317.6532269684649</v>
      </c>
      <c r="M927" t="e">
        <f>IF(VLOOKUP(B927,Sheet1!$B$2:$G$553,6,FALSE)=0,"",L927)</f>
        <v>#N/A</v>
      </c>
      <c r="N927" t="e">
        <f>IF(VLOOKUP($B927,Sheet1!$C$2:$G$553,5,FALSE)=0,"",$L927)</f>
        <v>#N/A</v>
      </c>
      <c r="O927" t="e">
        <f>IF(VLOOKUP($B927,Sheet1!$D$2:$G$553,4,FALSE)=0,"",$L927)</f>
        <v>#N/A</v>
      </c>
      <c r="P927" t="e">
        <f>IF(VLOOKUP($B927,Sheet1!$E$2:$G$553,3,FALSE)=0,"",$L927)</f>
        <v>#N/A</v>
      </c>
      <c r="Q927" t="e">
        <f>IF(VLOOKUP($B927,Sheet1!$F$2:$G$553,2,FALSE)=0,"",$L927)</f>
        <v>#N/A</v>
      </c>
    </row>
    <row r="928" spans="1:17" x14ac:dyDescent="0.25">
      <c r="A928" s="4">
        <v>6234</v>
      </c>
      <c r="B928" s="7" t="s">
        <v>1281</v>
      </c>
      <c r="C928" s="8">
        <v>183181101</v>
      </c>
      <c r="D928" s="8" t="s">
        <v>1282</v>
      </c>
      <c r="E928" s="8">
        <v>12645.7550752109</v>
      </c>
      <c r="F928" s="8">
        <f t="shared" si="56"/>
        <v>7.8593878652646989</v>
      </c>
      <c r="G928" s="5">
        <v>108</v>
      </c>
      <c r="H928" s="8">
        <f t="shared" si="57"/>
        <v>8.3217693063442066</v>
      </c>
      <c r="I928" s="11">
        <v>7.7053419503187101E-2</v>
      </c>
      <c r="J928" s="12">
        <v>927</v>
      </c>
      <c r="K928">
        <f t="shared" si="58"/>
        <v>11026.990630499959</v>
      </c>
      <c r="L928">
        <f t="shared" si="59"/>
        <v>4309.3314576621206</v>
      </c>
      <c r="M928" t="e">
        <f>IF(VLOOKUP(B928,Sheet1!$B$2:$G$553,6,FALSE)=0,"",L928)</f>
        <v>#N/A</v>
      </c>
      <c r="N928" t="e">
        <f>IF(VLOOKUP($B928,Sheet1!$C$2:$G$553,5,FALSE)=0,"",$L928)</f>
        <v>#N/A</v>
      </c>
      <c r="O928" t="e">
        <f>IF(VLOOKUP($B928,Sheet1!$D$2:$G$553,4,FALSE)=0,"",$L928)</f>
        <v>#N/A</v>
      </c>
      <c r="P928" t="e">
        <f>IF(VLOOKUP($B928,Sheet1!$E$2:$G$553,3,FALSE)=0,"",$L928)</f>
        <v>#N/A</v>
      </c>
      <c r="Q928" t="e">
        <f>IF(VLOOKUP($B928,Sheet1!$F$2:$G$553,2,FALSE)=0,"",$L928)</f>
        <v>#N/A</v>
      </c>
    </row>
    <row r="929" spans="1:17" x14ac:dyDescent="0.25">
      <c r="A929" s="4">
        <v>6221</v>
      </c>
      <c r="B929" s="7" t="s">
        <v>1283</v>
      </c>
      <c r="C929" s="8">
        <v>192221101</v>
      </c>
      <c r="D929" s="8" t="s">
        <v>624</v>
      </c>
      <c r="E929" s="8">
        <v>16269.0270110199</v>
      </c>
      <c r="F929" s="8">
        <f t="shared" si="56"/>
        <v>10.111266010577937</v>
      </c>
      <c r="G929" s="5">
        <v>97</v>
      </c>
      <c r="H929" s="8">
        <f t="shared" si="57"/>
        <v>7.4591394178370098</v>
      </c>
      <c r="I929" s="11">
        <v>7.6898344513783606E-2</v>
      </c>
      <c r="J929" s="12">
        <v>928</v>
      </c>
      <c r="K929">
        <f t="shared" si="58"/>
        <v>11037.101896510536</v>
      </c>
      <c r="L929">
        <f t="shared" si="59"/>
        <v>4301.8723182442836</v>
      </c>
      <c r="M929" t="e">
        <f>IF(VLOOKUP(B929,Sheet1!$B$2:$G$553,6,FALSE)=0,"",L929)</f>
        <v>#N/A</v>
      </c>
      <c r="N929" t="e">
        <f>IF(VLOOKUP($B929,Sheet1!$C$2:$G$553,5,FALSE)=0,"",$L929)</f>
        <v>#N/A</v>
      </c>
      <c r="O929" t="e">
        <f>IF(VLOOKUP($B929,Sheet1!$D$2:$G$553,4,FALSE)=0,"",$L929)</f>
        <v>#N/A</v>
      </c>
      <c r="P929" t="e">
        <f>IF(VLOOKUP($B929,Sheet1!$E$2:$G$553,3,FALSE)=0,"",$L929)</f>
        <v>#N/A</v>
      </c>
      <c r="Q929" t="e">
        <f>IF(VLOOKUP($B929,Sheet1!$F$2:$G$553,2,FALSE)=0,"",$L929)</f>
        <v>#N/A</v>
      </c>
    </row>
    <row r="930" spans="1:17" x14ac:dyDescent="0.25">
      <c r="A930" s="4">
        <v>2802</v>
      </c>
      <c r="B930" s="7" t="s">
        <v>1284</v>
      </c>
      <c r="C930" s="8">
        <v>152561107</v>
      </c>
      <c r="D930" s="8" t="s">
        <v>1083</v>
      </c>
      <c r="E930" s="8">
        <v>5248.3007510347197</v>
      </c>
      <c r="F930" s="8">
        <f t="shared" si="56"/>
        <v>3.2618401187288502</v>
      </c>
      <c r="G930" s="5">
        <v>96</v>
      </c>
      <c r="H930" s="8">
        <f t="shared" si="57"/>
        <v>7.3678350624529729</v>
      </c>
      <c r="I930" s="11">
        <v>7.6748281900551801E-2</v>
      </c>
      <c r="J930" s="12">
        <v>929</v>
      </c>
      <c r="K930">
        <f t="shared" si="58"/>
        <v>11040.363736629264</v>
      </c>
      <c r="L930">
        <f t="shared" si="59"/>
        <v>4294.5044831818304</v>
      </c>
      <c r="M930" t="e">
        <f>IF(VLOOKUP(B930,Sheet1!$B$2:$G$553,6,FALSE)=0,"",L930)</f>
        <v>#N/A</v>
      </c>
      <c r="N930" t="e">
        <f>IF(VLOOKUP($B930,Sheet1!$C$2:$G$553,5,FALSE)=0,"",$L930)</f>
        <v>#N/A</v>
      </c>
      <c r="O930" t="e">
        <f>IF(VLOOKUP($B930,Sheet1!$D$2:$G$553,4,FALSE)=0,"",$L930)</f>
        <v>#N/A</v>
      </c>
      <c r="P930" t="e">
        <f>IF(VLOOKUP($B930,Sheet1!$E$2:$G$553,3,FALSE)=0,"",$L930)</f>
        <v>#N/A</v>
      </c>
      <c r="Q930" t="e">
        <f>IF(VLOOKUP($B930,Sheet1!$F$2:$G$553,2,FALSE)=0,"",$L930)</f>
        <v>#N/A</v>
      </c>
    </row>
    <row r="931" spans="1:17" x14ac:dyDescent="0.25">
      <c r="A931" s="4">
        <v>8295</v>
      </c>
      <c r="B931" s="7" t="s">
        <v>1285</v>
      </c>
      <c r="C931" s="8">
        <v>42271103</v>
      </c>
      <c r="D931" s="8" t="s">
        <v>967</v>
      </c>
      <c r="E931" s="8">
        <v>18273.7697457418</v>
      </c>
      <c r="F931" s="8">
        <f t="shared" si="56"/>
        <v>11.357221718919702</v>
      </c>
      <c r="G931" s="5">
        <v>42</v>
      </c>
      <c r="H931" s="8">
        <f t="shared" si="57"/>
        <v>3.2188933380490026</v>
      </c>
      <c r="I931" s="11">
        <v>7.6640317572595304E-2</v>
      </c>
      <c r="J931" s="12">
        <v>930</v>
      </c>
      <c r="K931">
        <f t="shared" si="58"/>
        <v>11051.720958348184</v>
      </c>
      <c r="L931">
        <f t="shared" si="59"/>
        <v>4291.2855898437811</v>
      </c>
      <c r="M931" t="e">
        <f>IF(VLOOKUP(B931,Sheet1!$B$2:$G$553,6,FALSE)=0,"",L931)</f>
        <v>#N/A</v>
      </c>
      <c r="N931" t="e">
        <f>IF(VLOOKUP($B931,Sheet1!$C$2:$G$553,5,FALSE)=0,"",$L931)</f>
        <v>#N/A</v>
      </c>
      <c r="O931" t="e">
        <f>IF(VLOOKUP($B931,Sheet1!$D$2:$G$553,4,FALSE)=0,"",$L931)</f>
        <v>#N/A</v>
      </c>
      <c r="P931" t="e">
        <f>IF(VLOOKUP($B931,Sheet1!$E$2:$G$553,3,FALSE)=0,"",$L931)</f>
        <v>#N/A</v>
      </c>
      <c r="Q931" t="e">
        <f>IF(VLOOKUP($B931,Sheet1!$F$2:$G$553,2,FALSE)=0,"",$L931)</f>
        <v>#N/A</v>
      </c>
    </row>
    <row r="932" spans="1:17" x14ac:dyDescent="0.25">
      <c r="A932" s="4">
        <v>10268</v>
      </c>
      <c r="B932" s="7" t="s">
        <v>1286</v>
      </c>
      <c r="C932" s="8">
        <v>252931102</v>
      </c>
      <c r="D932" s="8" t="s">
        <v>837</v>
      </c>
      <c r="E932" s="8">
        <v>10415.8966891776</v>
      </c>
      <c r="F932" s="8">
        <f t="shared" si="56"/>
        <v>6.4735218702160351</v>
      </c>
      <c r="G932" s="5">
        <v>6</v>
      </c>
      <c r="H932" s="8">
        <f t="shared" si="57"/>
        <v>0.45903636690616678</v>
      </c>
      <c r="I932" s="11">
        <v>7.6506061151027802E-2</v>
      </c>
      <c r="J932" s="12">
        <v>931</v>
      </c>
      <c r="K932">
        <f t="shared" si="58"/>
        <v>11058.194480218399</v>
      </c>
      <c r="L932">
        <f t="shared" si="59"/>
        <v>4290.8265534768752</v>
      </c>
      <c r="M932" t="e">
        <f>IF(VLOOKUP(B932,Sheet1!$B$2:$G$553,6,FALSE)=0,"",L932)</f>
        <v>#N/A</v>
      </c>
      <c r="N932" t="e">
        <f>IF(VLOOKUP($B932,Sheet1!$C$2:$G$553,5,FALSE)=0,"",$L932)</f>
        <v>#N/A</v>
      </c>
      <c r="O932" t="e">
        <f>IF(VLOOKUP($B932,Sheet1!$D$2:$G$553,4,FALSE)=0,"",$L932)</f>
        <v>#N/A</v>
      </c>
      <c r="P932" t="e">
        <f>IF(VLOOKUP($B932,Sheet1!$E$2:$G$553,3,FALSE)=0,"",$L932)</f>
        <v>#N/A</v>
      </c>
      <c r="Q932" t="e">
        <f>IF(VLOOKUP($B932,Sheet1!$F$2:$G$553,2,FALSE)=0,"",$L932)</f>
        <v>#N/A</v>
      </c>
    </row>
    <row r="933" spans="1:17" x14ac:dyDescent="0.25">
      <c r="A933" s="4">
        <v>10279</v>
      </c>
      <c r="B933" s="7" t="s">
        <v>1287</v>
      </c>
      <c r="C933" s="8">
        <v>102541102</v>
      </c>
      <c r="D933" s="8" t="s">
        <v>1288</v>
      </c>
      <c r="E933" s="8">
        <v>5307.8326952088401</v>
      </c>
      <c r="F933" s="8">
        <f t="shared" si="56"/>
        <v>3.2988394625288007</v>
      </c>
      <c r="G933" s="5">
        <v>25</v>
      </c>
      <c r="H933" s="8">
        <f t="shared" si="57"/>
        <v>1.9063187189409174</v>
      </c>
      <c r="I933" s="11">
        <v>7.6252748757636699E-2</v>
      </c>
      <c r="J933" s="12">
        <v>932</v>
      </c>
      <c r="K933">
        <f t="shared" si="58"/>
        <v>11061.493319680927</v>
      </c>
      <c r="L933">
        <f t="shared" si="59"/>
        <v>4288.9202347579339</v>
      </c>
      <c r="M933" t="e">
        <f>IF(VLOOKUP(B933,Sheet1!$B$2:$G$553,6,FALSE)=0,"",L933)</f>
        <v>#N/A</v>
      </c>
      <c r="N933" t="e">
        <f>IF(VLOOKUP($B933,Sheet1!$C$2:$G$553,5,FALSE)=0,"",$L933)</f>
        <v>#N/A</v>
      </c>
      <c r="O933">
        <f>IF(VLOOKUP($B933,Sheet1!$D$2:$G$553,4,FALSE)=0,"",$L933)</f>
        <v>4288.9202347579339</v>
      </c>
      <c r="P933" t="e">
        <f>IF(VLOOKUP($B933,Sheet1!$E$2:$G$553,3,FALSE)=0,"",$L933)</f>
        <v>#N/A</v>
      </c>
      <c r="Q933" t="e">
        <f>IF(VLOOKUP($B933,Sheet1!$F$2:$G$553,2,FALSE)=0,"",$L933)</f>
        <v>#N/A</v>
      </c>
    </row>
    <row r="934" spans="1:17" x14ac:dyDescent="0.25">
      <c r="A934" s="4">
        <v>9092</v>
      </c>
      <c r="B934" s="7" t="s">
        <v>1289</v>
      </c>
      <c r="C934" s="8">
        <v>42851121</v>
      </c>
      <c r="D934" s="8" t="s">
        <v>555</v>
      </c>
      <c r="E934" s="8">
        <v>20206.897221101499</v>
      </c>
      <c r="F934" s="8">
        <f t="shared" si="56"/>
        <v>12.558668254258235</v>
      </c>
      <c r="G934" s="5">
        <v>95</v>
      </c>
      <c r="H934" s="8">
        <f t="shared" si="57"/>
        <v>7.1984771828255845</v>
      </c>
      <c r="I934" s="11">
        <v>7.5773444029742995E-2</v>
      </c>
      <c r="J934" s="12">
        <v>933</v>
      </c>
      <c r="K934">
        <f t="shared" si="58"/>
        <v>11074.051987935185</v>
      </c>
      <c r="L934">
        <f t="shared" si="59"/>
        <v>4281.7217575751083</v>
      </c>
      <c r="M934" t="e">
        <f>IF(VLOOKUP(B934,Sheet1!$B$2:$G$553,6,FALSE)=0,"",L934)</f>
        <v>#N/A</v>
      </c>
      <c r="N934" t="e">
        <f>IF(VLOOKUP($B934,Sheet1!$C$2:$G$553,5,FALSE)=0,"",$L934)</f>
        <v>#N/A</v>
      </c>
      <c r="O934" t="e">
        <f>IF(VLOOKUP($B934,Sheet1!$D$2:$G$553,4,FALSE)=0,"",$L934)</f>
        <v>#N/A</v>
      </c>
      <c r="P934" t="e">
        <f>IF(VLOOKUP($B934,Sheet1!$E$2:$G$553,3,FALSE)=0,"",$L934)</f>
        <v>#N/A</v>
      </c>
      <c r="Q934" t="e">
        <f>IF(VLOOKUP($B934,Sheet1!$F$2:$G$553,2,FALSE)=0,"",$L934)</f>
        <v>#N/A</v>
      </c>
    </row>
    <row r="935" spans="1:17" x14ac:dyDescent="0.25">
      <c r="A935" s="4">
        <v>3923</v>
      </c>
      <c r="B935" s="7" t="s">
        <v>1290</v>
      </c>
      <c r="C935" s="8">
        <v>254151101</v>
      </c>
      <c r="D935" s="8" t="s">
        <v>120</v>
      </c>
      <c r="E935" s="8">
        <v>8687.6907299792292</v>
      </c>
      <c r="F935" s="8">
        <f t="shared" si="56"/>
        <v>5.3994348850088434</v>
      </c>
      <c r="G935" s="5">
        <v>60</v>
      </c>
      <c r="H935" s="8">
        <f t="shared" si="57"/>
        <v>4.5308999597406538</v>
      </c>
      <c r="I935" s="11">
        <v>7.5514999329010901E-2</v>
      </c>
      <c r="J935" s="12">
        <v>934</v>
      </c>
      <c r="K935">
        <f t="shared" si="58"/>
        <v>11079.451422820193</v>
      </c>
      <c r="L935">
        <f t="shared" si="59"/>
        <v>4277.1908576153673</v>
      </c>
      <c r="M935" t="e">
        <f>IF(VLOOKUP(B935,Sheet1!$B$2:$G$553,6,FALSE)=0,"",L935)</f>
        <v>#N/A</v>
      </c>
      <c r="N935" t="e">
        <f>IF(VLOOKUP($B935,Sheet1!$C$2:$G$553,5,FALSE)=0,"",$L935)</f>
        <v>#N/A</v>
      </c>
      <c r="O935" t="e">
        <f>IF(VLOOKUP($B935,Sheet1!$D$2:$G$553,4,FALSE)=0,"",$L935)</f>
        <v>#N/A</v>
      </c>
      <c r="P935" t="e">
        <f>IF(VLOOKUP($B935,Sheet1!$E$2:$G$553,3,FALSE)=0,"",$L935)</f>
        <v>#N/A</v>
      </c>
      <c r="Q935" t="e">
        <f>IF(VLOOKUP($B935,Sheet1!$F$2:$G$553,2,FALSE)=0,"",$L935)</f>
        <v>#N/A</v>
      </c>
    </row>
    <row r="936" spans="1:17" x14ac:dyDescent="0.25">
      <c r="A936" s="4">
        <v>5756</v>
      </c>
      <c r="B936" s="7" t="s">
        <v>1291</v>
      </c>
      <c r="C936" s="8">
        <v>183101103</v>
      </c>
      <c r="D936" s="8" t="s">
        <v>809</v>
      </c>
      <c r="E936" s="8">
        <v>4577.3444869776804</v>
      </c>
      <c r="F936" s="8">
        <f t="shared" si="56"/>
        <v>2.8448380901042141</v>
      </c>
      <c r="G936" s="5">
        <v>39</v>
      </c>
      <c r="H936" s="8">
        <f t="shared" si="57"/>
        <v>2.9379286845706396</v>
      </c>
      <c r="I936" s="11">
        <v>7.5331504732580504E-2</v>
      </c>
      <c r="J936" s="12">
        <v>935</v>
      </c>
      <c r="K936">
        <f t="shared" si="58"/>
        <v>11082.296260910298</v>
      </c>
      <c r="L936">
        <f t="shared" si="59"/>
        <v>4274.2529289307968</v>
      </c>
      <c r="M936" t="e">
        <f>IF(VLOOKUP(B936,Sheet1!$B$2:$G$553,6,FALSE)=0,"",L936)</f>
        <v>#N/A</v>
      </c>
      <c r="N936" t="e">
        <f>IF(VLOOKUP($B936,Sheet1!$C$2:$G$553,5,FALSE)=0,"",$L936)</f>
        <v>#N/A</v>
      </c>
      <c r="O936" t="e">
        <f>IF(VLOOKUP($B936,Sheet1!$D$2:$G$553,4,FALSE)=0,"",$L936)</f>
        <v>#N/A</v>
      </c>
      <c r="P936" t="e">
        <f>IF(VLOOKUP($B936,Sheet1!$E$2:$G$553,3,FALSE)=0,"",$L936)</f>
        <v>#N/A</v>
      </c>
      <c r="Q936" t="e">
        <f>IF(VLOOKUP($B936,Sheet1!$F$2:$G$553,2,FALSE)=0,"",$L936)</f>
        <v>#N/A</v>
      </c>
    </row>
    <row r="937" spans="1:17" x14ac:dyDescent="0.25">
      <c r="A937" s="4">
        <v>6109</v>
      </c>
      <c r="B937" s="7" t="s">
        <v>1292</v>
      </c>
      <c r="C937" s="8">
        <v>42751113</v>
      </c>
      <c r="D937" s="8" t="s">
        <v>708</v>
      </c>
      <c r="E937" s="8">
        <v>7874.8461346968497</v>
      </c>
      <c r="F937" s="8">
        <f t="shared" si="56"/>
        <v>4.8942486853305471</v>
      </c>
      <c r="G937" s="5">
        <v>106</v>
      </c>
      <c r="H937" s="8">
        <f t="shared" si="57"/>
        <v>7.9606705983690151</v>
      </c>
      <c r="I937" s="11">
        <v>7.5100666022349202E-2</v>
      </c>
      <c r="J937" s="12">
        <v>936</v>
      </c>
      <c r="K937">
        <f t="shared" si="58"/>
        <v>11087.190509595628</v>
      </c>
      <c r="L937">
        <f t="shared" si="59"/>
        <v>4266.292258332428</v>
      </c>
      <c r="M937">
        <f>IF(VLOOKUP(B937,Sheet1!$B$2:$G$553,6,FALSE)=0,"",L937)</f>
        <v>4266.292258332428</v>
      </c>
      <c r="N937" t="e">
        <f>IF(VLOOKUP($B937,Sheet1!$C$2:$G$553,5,FALSE)=0,"",$L937)</f>
        <v>#N/A</v>
      </c>
      <c r="O937" t="e">
        <f>IF(VLOOKUP($B937,Sheet1!$D$2:$G$553,4,FALSE)=0,"",$L937)</f>
        <v>#N/A</v>
      </c>
      <c r="P937" t="e">
        <f>IF(VLOOKUP($B937,Sheet1!$E$2:$G$553,3,FALSE)=0,"",$L937)</f>
        <v>#N/A</v>
      </c>
      <c r="Q937" t="e">
        <f>IF(VLOOKUP($B937,Sheet1!$F$2:$G$553,2,FALSE)=0,"",$L937)</f>
        <v>#N/A</v>
      </c>
    </row>
    <row r="938" spans="1:17" x14ac:dyDescent="0.25">
      <c r="A938" s="4">
        <v>4163</v>
      </c>
      <c r="B938" s="7" t="s">
        <v>1293</v>
      </c>
      <c r="C938" s="8">
        <v>42661103</v>
      </c>
      <c r="D938" s="8" t="s">
        <v>181</v>
      </c>
      <c r="E938" s="8">
        <v>10176.807324978099</v>
      </c>
      <c r="F938" s="8">
        <f t="shared" si="56"/>
        <v>6.3249268644985079</v>
      </c>
      <c r="G938" s="5">
        <v>48</v>
      </c>
      <c r="H938" s="8">
        <f t="shared" si="57"/>
        <v>3.5969748720029813</v>
      </c>
      <c r="I938" s="11">
        <v>7.4936976500062105E-2</v>
      </c>
      <c r="J938" s="12">
        <v>937</v>
      </c>
      <c r="K938">
        <f t="shared" si="58"/>
        <v>11093.515436460126</v>
      </c>
      <c r="L938">
        <f t="shared" si="59"/>
        <v>4262.6952834604253</v>
      </c>
      <c r="M938" t="e">
        <f>IF(VLOOKUP(B938,Sheet1!$B$2:$G$553,6,FALSE)=0,"",L938)</f>
        <v>#N/A</v>
      </c>
      <c r="N938" t="e">
        <f>IF(VLOOKUP($B938,Sheet1!$C$2:$G$553,5,FALSE)=0,"",$L938)</f>
        <v>#N/A</v>
      </c>
      <c r="O938" t="e">
        <f>IF(VLOOKUP($B938,Sheet1!$D$2:$G$553,4,FALSE)=0,"",$L938)</f>
        <v>#N/A</v>
      </c>
      <c r="P938" t="e">
        <f>IF(VLOOKUP($B938,Sheet1!$E$2:$G$553,3,FALSE)=0,"",$L938)</f>
        <v>#N/A</v>
      </c>
      <c r="Q938" t="e">
        <f>IF(VLOOKUP($B938,Sheet1!$F$2:$G$553,2,FALSE)=0,"",$L938)</f>
        <v>#N/A</v>
      </c>
    </row>
    <row r="939" spans="1:17" x14ac:dyDescent="0.25">
      <c r="A939" s="4">
        <v>9780</v>
      </c>
      <c r="B939" s="7" t="s">
        <v>1294</v>
      </c>
      <c r="C939" s="8">
        <v>42721107</v>
      </c>
      <c r="D939" s="8" t="s">
        <v>1295</v>
      </c>
      <c r="E939" s="8">
        <v>321.41053040035001</v>
      </c>
      <c r="F939" s="8">
        <f t="shared" si="56"/>
        <v>0.1997579430704475</v>
      </c>
      <c r="G939" s="5">
        <v>6</v>
      </c>
      <c r="H939" s="8">
        <f t="shared" si="57"/>
        <v>0.44896491687198181</v>
      </c>
      <c r="I939" s="11">
        <v>7.4827486145330302E-2</v>
      </c>
      <c r="J939" s="12">
        <v>938</v>
      </c>
      <c r="K939">
        <f t="shared" si="58"/>
        <v>11093.715194403196</v>
      </c>
      <c r="L939">
        <f t="shared" si="59"/>
        <v>4262.2463185435536</v>
      </c>
      <c r="M939">
        <f>IF(VLOOKUP(B939,Sheet1!$B$2:$G$553,6,FALSE)=0,"",L939)</f>
        <v>4262.2463185435536</v>
      </c>
      <c r="N939" t="e">
        <f>IF(VLOOKUP($B939,Sheet1!$C$2:$G$553,5,FALSE)=0,"",$L939)</f>
        <v>#N/A</v>
      </c>
      <c r="O939" t="e">
        <f>IF(VLOOKUP($B939,Sheet1!$D$2:$G$553,4,FALSE)=0,"",$L939)</f>
        <v>#N/A</v>
      </c>
      <c r="P939" t="e">
        <f>IF(VLOOKUP($B939,Sheet1!$E$2:$G$553,3,FALSE)=0,"",$L939)</f>
        <v>#N/A</v>
      </c>
      <c r="Q939" t="e">
        <f>IF(VLOOKUP($B939,Sheet1!$F$2:$G$553,2,FALSE)=0,"",$L939)</f>
        <v>#N/A</v>
      </c>
    </row>
    <row r="940" spans="1:17" x14ac:dyDescent="0.25">
      <c r="A940" s="4">
        <v>260</v>
      </c>
      <c r="B940" s="7" t="s">
        <v>1296</v>
      </c>
      <c r="C940" s="8">
        <v>152481106</v>
      </c>
      <c r="D940" s="8" t="s">
        <v>1007</v>
      </c>
      <c r="E940" s="8">
        <v>12439.4387175109</v>
      </c>
      <c r="F940" s="8">
        <f t="shared" si="56"/>
        <v>7.7311614154822257</v>
      </c>
      <c r="G940" s="5">
        <v>83</v>
      </c>
      <c r="H940" s="8">
        <f t="shared" si="57"/>
        <v>6.2078981166210667</v>
      </c>
      <c r="I940" s="11">
        <v>7.4793953212302006E-2</v>
      </c>
      <c r="J940" s="12">
        <v>939</v>
      </c>
      <c r="K940">
        <f t="shared" si="58"/>
        <v>11101.446355818678</v>
      </c>
      <c r="L940">
        <f t="shared" si="59"/>
        <v>4256.0384204269321</v>
      </c>
      <c r="M940" t="e">
        <f>IF(VLOOKUP(B940,Sheet1!$B$2:$G$553,6,FALSE)=0,"",L940)</f>
        <v>#N/A</v>
      </c>
      <c r="N940" t="e">
        <f>IF(VLOOKUP($B940,Sheet1!$C$2:$G$553,5,FALSE)=0,"",$L940)</f>
        <v>#N/A</v>
      </c>
      <c r="O940" t="e">
        <f>IF(VLOOKUP($B940,Sheet1!$D$2:$G$553,4,FALSE)=0,"",$L940)</f>
        <v>#N/A</v>
      </c>
      <c r="P940" t="e">
        <f>IF(VLOOKUP($B940,Sheet1!$E$2:$G$553,3,FALSE)=0,"",$L940)</f>
        <v>#N/A</v>
      </c>
      <c r="Q940" t="e">
        <f>IF(VLOOKUP($B940,Sheet1!$F$2:$G$553,2,FALSE)=0,"",$L940)</f>
        <v>#N/A</v>
      </c>
    </row>
    <row r="941" spans="1:17" x14ac:dyDescent="0.25">
      <c r="A941" s="4">
        <v>3084</v>
      </c>
      <c r="B941" s="7" t="s">
        <v>1297</v>
      </c>
      <c r="C941" s="8">
        <v>42891102</v>
      </c>
      <c r="D941" s="8" t="s">
        <v>362</v>
      </c>
      <c r="E941" s="8">
        <v>10398.212670839201</v>
      </c>
      <c r="F941" s="8">
        <f t="shared" si="56"/>
        <v>6.4625311813792425</v>
      </c>
      <c r="G941" s="5">
        <v>173</v>
      </c>
      <c r="H941" s="8">
        <f t="shared" si="57"/>
        <v>12.938202087507612</v>
      </c>
      <c r="I941" s="11">
        <v>7.4787295303512205E-2</v>
      </c>
      <c r="J941" s="12">
        <v>940</v>
      </c>
      <c r="K941">
        <f t="shared" si="58"/>
        <v>11107.908887000058</v>
      </c>
      <c r="L941">
        <f t="shared" si="59"/>
        <v>4243.1002183394248</v>
      </c>
      <c r="M941" t="e">
        <f>IF(VLOOKUP(B941,Sheet1!$B$2:$G$553,6,FALSE)=0,"",L941)</f>
        <v>#N/A</v>
      </c>
      <c r="N941" t="e">
        <f>IF(VLOOKUP($B941,Sheet1!$C$2:$G$553,5,FALSE)=0,"",$L941)</f>
        <v>#N/A</v>
      </c>
      <c r="O941" t="e">
        <f>IF(VLOOKUP($B941,Sheet1!$D$2:$G$553,4,FALSE)=0,"",$L941)</f>
        <v>#N/A</v>
      </c>
      <c r="P941" t="e">
        <f>IF(VLOOKUP($B941,Sheet1!$E$2:$G$553,3,FALSE)=0,"",$L941)</f>
        <v>#N/A</v>
      </c>
      <c r="Q941" t="e">
        <f>IF(VLOOKUP($B941,Sheet1!$F$2:$G$553,2,FALSE)=0,"",$L941)</f>
        <v>#N/A</v>
      </c>
    </row>
    <row r="942" spans="1:17" x14ac:dyDescent="0.25">
      <c r="A942" s="4">
        <v>6342</v>
      </c>
      <c r="B942" s="7" t="s">
        <v>1298</v>
      </c>
      <c r="C942" s="8">
        <v>63172101</v>
      </c>
      <c r="D942" s="8" t="s">
        <v>375</v>
      </c>
      <c r="E942" s="8">
        <v>254.35305978666301</v>
      </c>
      <c r="F942" s="8">
        <f t="shared" si="56"/>
        <v>0.15808145418686328</v>
      </c>
      <c r="G942" s="5">
        <v>280</v>
      </c>
      <c r="H942" s="8">
        <f t="shared" si="57"/>
        <v>20.862990151753092</v>
      </c>
      <c r="I942" s="11">
        <v>7.4510679113403894E-2</v>
      </c>
      <c r="J942" s="12">
        <v>941</v>
      </c>
      <c r="K942">
        <f t="shared" si="58"/>
        <v>11108.066968454244</v>
      </c>
      <c r="L942">
        <f t="shared" si="59"/>
        <v>4222.2372281876715</v>
      </c>
      <c r="M942" t="e">
        <f>IF(VLOOKUP(B942,Sheet1!$B$2:$G$553,6,FALSE)=0,"",L942)</f>
        <v>#N/A</v>
      </c>
      <c r="N942" t="e">
        <f>IF(VLOOKUP($B942,Sheet1!$C$2:$G$553,5,FALSE)=0,"",$L942)</f>
        <v>#N/A</v>
      </c>
      <c r="O942" t="e">
        <f>IF(VLOOKUP($B942,Sheet1!$D$2:$G$553,4,FALSE)=0,"",$L942)</f>
        <v>#N/A</v>
      </c>
      <c r="P942" t="e">
        <f>IF(VLOOKUP($B942,Sheet1!$E$2:$G$553,3,FALSE)=0,"",$L942)</f>
        <v>#N/A</v>
      </c>
      <c r="Q942" t="e">
        <f>IF(VLOOKUP($B942,Sheet1!$F$2:$G$553,2,FALSE)=0,"",$L942)</f>
        <v>#N/A</v>
      </c>
    </row>
    <row r="943" spans="1:17" x14ac:dyDescent="0.25">
      <c r="A943" s="4">
        <v>10492</v>
      </c>
      <c r="B943" s="7" t="s">
        <v>1299</v>
      </c>
      <c r="C943" s="8">
        <v>152321101</v>
      </c>
      <c r="D943" s="8" t="s">
        <v>1300</v>
      </c>
      <c r="E943" s="8">
        <v>3483.5782328855198</v>
      </c>
      <c r="F943" s="8">
        <f t="shared" si="56"/>
        <v>2.1650579446149907</v>
      </c>
      <c r="G943" s="5">
        <v>16</v>
      </c>
      <c r="H943" s="8">
        <f t="shared" si="57"/>
        <v>1.1912974984332385</v>
      </c>
      <c r="I943" s="11">
        <v>7.4456093652077407E-2</v>
      </c>
      <c r="J943" s="12">
        <v>942</v>
      </c>
      <c r="K943">
        <f t="shared" si="58"/>
        <v>11110.232026398859</v>
      </c>
      <c r="L943">
        <f t="shared" si="59"/>
        <v>4221.045930689238</v>
      </c>
      <c r="M943" t="e">
        <f>IF(VLOOKUP(B943,Sheet1!$B$2:$G$553,6,FALSE)=0,"",L943)</f>
        <v>#N/A</v>
      </c>
      <c r="N943" t="e">
        <f>IF(VLOOKUP($B943,Sheet1!$C$2:$G$553,5,FALSE)=0,"",$L943)</f>
        <v>#N/A</v>
      </c>
      <c r="O943">
        <f>IF(VLOOKUP($B943,Sheet1!$D$2:$G$553,4,FALSE)=0,"",$L943)</f>
        <v>4221.045930689238</v>
      </c>
      <c r="P943" t="e">
        <f>IF(VLOOKUP($B943,Sheet1!$E$2:$G$553,3,FALSE)=0,"",$L943)</f>
        <v>#N/A</v>
      </c>
      <c r="Q943" t="e">
        <f>IF(VLOOKUP($B943,Sheet1!$F$2:$G$553,2,FALSE)=0,"",$L943)</f>
        <v>#N/A</v>
      </c>
    </row>
    <row r="944" spans="1:17" x14ac:dyDescent="0.25">
      <c r="A944" s="4">
        <v>874</v>
      </c>
      <c r="B944" s="7" t="s">
        <v>1301</v>
      </c>
      <c r="C944" s="8">
        <v>103551101</v>
      </c>
      <c r="D944" s="8" t="s">
        <v>134</v>
      </c>
      <c r="E944" s="8">
        <v>15956.2358730631</v>
      </c>
      <c r="F944" s="8">
        <f t="shared" si="56"/>
        <v>9.9168650547315718</v>
      </c>
      <c r="G944" s="5">
        <v>121</v>
      </c>
      <c r="H944" s="8">
        <f t="shared" si="57"/>
        <v>8.9668575879737382</v>
      </c>
      <c r="I944" s="11">
        <v>7.4106261057634196E-2</v>
      </c>
      <c r="J944" s="12">
        <v>943</v>
      </c>
      <c r="K944">
        <f t="shared" si="58"/>
        <v>11120.148891453589</v>
      </c>
      <c r="L944">
        <f t="shared" si="59"/>
        <v>4212.0790731012639</v>
      </c>
      <c r="M944" t="e">
        <f>IF(VLOOKUP(B944,Sheet1!$B$2:$G$553,6,FALSE)=0,"",L944)</f>
        <v>#N/A</v>
      </c>
      <c r="N944" t="e">
        <f>IF(VLOOKUP($B944,Sheet1!$C$2:$G$553,5,FALSE)=0,"",$L944)</f>
        <v>#N/A</v>
      </c>
      <c r="O944" t="e">
        <f>IF(VLOOKUP($B944,Sheet1!$D$2:$G$553,4,FALSE)=0,"",$L944)</f>
        <v>#N/A</v>
      </c>
      <c r="P944" t="e">
        <f>IF(VLOOKUP($B944,Sheet1!$E$2:$G$553,3,FALSE)=0,"",$L944)</f>
        <v>#N/A</v>
      </c>
      <c r="Q944" t="e">
        <f>IF(VLOOKUP($B944,Sheet1!$F$2:$G$553,2,FALSE)=0,"",$L944)</f>
        <v>#N/A</v>
      </c>
    </row>
    <row r="945" spans="1:17" x14ac:dyDescent="0.25">
      <c r="A945" s="4">
        <v>8386</v>
      </c>
      <c r="B945" s="7" t="s">
        <v>1302</v>
      </c>
      <c r="C945" s="8">
        <v>163781705</v>
      </c>
      <c r="D945" s="8" t="s">
        <v>435</v>
      </c>
      <c r="E945" s="8">
        <v>3715.0603618738301</v>
      </c>
      <c r="F945" s="8">
        <f t="shared" si="56"/>
        <v>2.3089250229172342</v>
      </c>
      <c r="G945" s="5">
        <v>22</v>
      </c>
      <c r="H945" s="8">
        <f t="shared" si="57"/>
        <v>1.62965055865537</v>
      </c>
      <c r="I945" s="11">
        <v>7.4075025393425906E-2</v>
      </c>
      <c r="J945" s="12">
        <v>944</v>
      </c>
      <c r="K945">
        <f t="shared" si="58"/>
        <v>11122.457816476506</v>
      </c>
      <c r="L945">
        <f t="shared" si="59"/>
        <v>4210.4494225426088</v>
      </c>
      <c r="M945" t="e">
        <f>IF(VLOOKUP(B945,Sheet1!$B$2:$G$553,6,FALSE)=0,"",L945)</f>
        <v>#N/A</v>
      </c>
      <c r="N945" t="e">
        <f>IF(VLOOKUP($B945,Sheet1!$C$2:$G$553,5,FALSE)=0,"",$L945)</f>
        <v>#N/A</v>
      </c>
      <c r="O945" t="e">
        <f>IF(VLOOKUP($B945,Sheet1!$D$2:$G$553,4,FALSE)=0,"",$L945)</f>
        <v>#N/A</v>
      </c>
      <c r="P945" t="e">
        <f>IF(VLOOKUP($B945,Sheet1!$E$2:$G$553,3,FALSE)=0,"",$L945)</f>
        <v>#N/A</v>
      </c>
      <c r="Q945" t="e">
        <f>IF(VLOOKUP($B945,Sheet1!$F$2:$G$553,2,FALSE)=0,"",$L945)</f>
        <v>#N/A</v>
      </c>
    </row>
    <row r="946" spans="1:17" x14ac:dyDescent="0.25">
      <c r="A946" s="4">
        <v>7502</v>
      </c>
      <c r="B946" s="7" t="s">
        <v>1303</v>
      </c>
      <c r="C946" s="8">
        <v>42751113</v>
      </c>
      <c r="D946" s="8" t="s">
        <v>708</v>
      </c>
      <c r="E946" s="8">
        <v>36483.920229629497</v>
      </c>
      <c r="F946" s="8">
        <f t="shared" si="56"/>
        <v>22.674903809589495</v>
      </c>
      <c r="G946" s="5">
        <v>139</v>
      </c>
      <c r="H946" s="8">
        <f t="shared" si="57"/>
        <v>10.27590572253238</v>
      </c>
      <c r="I946" s="11">
        <v>7.3927379298794102E-2</v>
      </c>
      <c r="J946" s="12">
        <v>945</v>
      </c>
      <c r="K946">
        <f t="shared" si="58"/>
        <v>11145.132720286096</v>
      </c>
      <c r="L946">
        <f t="shared" si="59"/>
        <v>4200.1735168200767</v>
      </c>
      <c r="M946" t="e">
        <f>IF(VLOOKUP(B946,Sheet1!$B$2:$G$553,6,FALSE)=0,"",L946)</f>
        <v>#N/A</v>
      </c>
      <c r="N946" t="e">
        <f>IF(VLOOKUP($B946,Sheet1!$C$2:$G$553,5,FALSE)=0,"",$L946)</f>
        <v>#N/A</v>
      </c>
      <c r="O946" t="e">
        <f>IF(VLOOKUP($B946,Sheet1!$D$2:$G$553,4,FALSE)=0,"",$L946)</f>
        <v>#N/A</v>
      </c>
      <c r="P946" t="e">
        <f>IF(VLOOKUP($B946,Sheet1!$E$2:$G$553,3,FALSE)=0,"",$L946)</f>
        <v>#N/A</v>
      </c>
      <c r="Q946" t="e">
        <f>IF(VLOOKUP($B946,Sheet1!$F$2:$G$553,2,FALSE)=0,"",$L946)</f>
        <v>#N/A</v>
      </c>
    </row>
    <row r="947" spans="1:17" x14ac:dyDescent="0.25">
      <c r="A947" s="4">
        <v>5338</v>
      </c>
      <c r="B947" s="7" t="s">
        <v>1304</v>
      </c>
      <c r="C947" s="8">
        <v>252531102</v>
      </c>
      <c r="D947" s="8" t="s">
        <v>1305</v>
      </c>
      <c r="E947" s="8">
        <v>15601.4012222207</v>
      </c>
      <c r="F947" s="8">
        <f t="shared" si="56"/>
        <v>9.6963338857804224</v>
      </c>
      <c r="G947" s="5">
        <v>97</v>
      </c>
      <c r="H947" s="8">
        <f t="shared" si="57"/>
        <v>7.1632295904276768</v>
      </c>
      <c r="I947" s="11">
        <v>7.3847727736367802E-2</v>
      </c>
      <c r="J947" s="12">
        <v>946</v>
      </c>
      <c r="K947">
        <f t="shared" si="58"/>
        <v>11154.829054171876</v>
      </c>
      <c r="L947">
        <f t="shared" si="59"/>
        <v>4193.0102872296493</v>
      </c>
      <c r="M947">
        <f>IF(VLOOKUP(B947,Sheet1!$B$2:$G$553,6,FALSE)=0,"",L947)</f>
        <v>4193.0102872296493</v>
      </c>
      <c r="N947" t="e">
        <f>IF(VLOOKUP($B947,Sheet1!$C$2:$G$553,5,FALSE)=0,"",$L947)</f>
        <v>#N/A</v>
      </c>
      <c r="O947" t="e">
        <f>IF(VLOOKUP($B947,Sheet1!$D$2:$G$553,4,FALSE)=0,"",$L947)</f>
        <v>#N/A</v>
      </c>
      <c r="P947" t="e">
        <f>IF(VLOOKUP($B947,Sheet1!$E$2:$G$553,3,FALSE)=0,"",$L947)</f>
        <v>#N/A</v>
      </c>
      <c r="Q947" t="e">
        <f>IF(VLOOKUP($B947,Sheet1!$F$2:$G$553,2,FALSE)=0,"",$L947)</f>
        <v>#N/A</v>
      </c>
    </row>
    <row r="948" spans="1:17" x14ac:dyDescent="0.25">
      <c r="A948" s="4">
        <v>7052</v>
      </c>
      <c r="B948" s="7" t="s">
        <v>1306</v>
      </c>
      <c r="C948" s="8">
        <v>42711101</v>
      </c>
      <c r="D948" s="8" t="s">
        <v>108</v>
      </c>
      <c r="E948" s="8">
        <v>2618.91118545568</v>
      </c>
      <c r="F948" s="8">
        <f t="shared" si="56"/>
        <v>1.6276638815759354</v>
      </c>
      <c r="G948" s="5">
        <v>89</v>
      </c>
      <c r="H948" s="8">
        <f t="shared" si="57"/>
        <v>6.5593347960738049</v>
      </c>
      <c r="I948" s="11">
        <v>7.3700390967121401E-2</v>
      </c>
      <c r="J948" s="12">
        <v>947</v>
      </c>
      <c r="K948">
        <f t="shared" si="58"/>
        <v>11156.456718053452</v>
      </c>
      <c r="L948">
        <f t="shared" si="59"/>
        <v>4186.4509524335754</v>
      </c>
      <c r="M948" t="e">
        <f>IF(VLOOKUP(B948,Sheet1!$B$2:$G$553,6,FALSE)=0,"",L948)</f>
        <v>#N/A</v>
      </c>
      <c r="N948">
        <f>IF(VLOOKUP($B948,Sheet1!$C$2:$G$553,5,FALSE)=0,"",$L948)</f>
        <v>4186.4509524335754</v>
      </c>
      <c r="O948" t="e">
        <f>IF(VLOOKUP($B948,Sheet1!$D$2:$G$553,4,FALSE)=0,"",$L948)</f>
        <v>#N/A</v>
      </c>
      <c r="P948" t="e">
        <f>IF(VLOOKUP($B948,Sheet1!$E$2:$G$553,3,FALSE)=0,"",$L948)</f>
        <v>#N/A</v>
      </c>
      <c r="Q948" t="e">
        <f>IF(VLOOKUP($B948,Sheet1!$F$2:$G$553,2,FALSE)=0,"",$L948)</f>
        <v>#N/A</v>
      </c>
    </row>
    <row r="949" spans="1:17" x14ac:dyDescent="0.25">
      <c r="A949" s="4">
        <v>10249</v>
      </c>
      <c r="B949" s="7" t="s">
        <v>1307</v>
      </c>
      <c r="C949" s="8">
        <v>43432102</v>
      </c>
      <c r="D949" s="8" t="s">
        <v>666</v>
      </c>
      <c r="E949" s="8">
        <v>952.81222280062798</v>
      </c>
      <c r="F949" s="8">
        <f t="shared" si="56"/>
        <v>0.5921766456187868</v>
      </c>
      <c r="G949" s="5">
        <v>22</v>
      </c>
      <c r="H949" s="8">
        <f t="shared" si="57"/>
        <v>1.6210146104593695</v>
      </c>
      <c r="I949" s="11">
        <v>7.3682482293607701E-2</v>
      </c>
      <c r="J949" s="12">
        <v>948</v>
      </c>
      <c r="K949">
        <f t="shared" si="58"/>
        <v>11157.048894699072</v>
      </c>
      <c r="L949">
        <f t="shared" si="59"/>
        <v>4184.8299378231159</v>
      </c>
      <c r="M949">
        <f>IF(VLOOKUP(B949,Sheet1!$B$2:$G$553,6,FALSE)=0,"",L949)</f>
        <v>4184.8299378231159</v>
      </c>
      <c r="N949" t="e">
        <f>IF(VLOOKUP($B949,Sheet1!$C$2:$G$553,5,FALSE)=0,"",$L949)</f>
        <v>#N/A</v>
      </c>
      <c r="O949" t="e">
        <f>IF(VLOOKUP($B949,Sheet1!$D$2:$G$553,4,FALSE)=0,"",$L949)</f>
        <v>#N/A</v>
      </c>
      <c r="P949" t="e">
        <f>IF(VLOOKUP($B949,Sheet1!$E$2:$G$553,3,FALSE)=0,"",$L949)</f>
        <v>#N/A</v>
      </c>
      <c r="Q949" t="e">
        <f>IF(VLOOKUP($B949,Sheet1!$F$2:$G$553,2,FALSE)=0,"",$L949)</f>
        <v>#N/A</v>
      </c>
    </row>
    <row r="950" spans="1:17" x14ac:dyDescent="0.25">
      <c r="A950" s="4">
        <v>6791</v>
      </c>
      <c r="B950" s="7" t="s">
        <v>1308</v>
      </c>
      <c r="C950" s="8">
        <v>183101104</v>
      </c>
      <c r="D950" s="8" t="s">
        <v>1309</v>
      </c>
      <c r="E950" s="8">
        <v>30845.613512538501</v>
      </c>
      <c r="F950" s="8">
        <f t="shared" si="56"/>
        <v>19.170673407419827</v>
      </c>
      <c r="G950" s="5">
        <v>91</v>
      </c>
      <c r="H950" s="8">
        <f t="shared" si="57"/>
        <v>6.6947398150629898</v>
      </c>
      <c r="I950" s="11">
        <v>7.3568569396296593E-2</v>
      </c>
      <c r="J950" s="12">
        <v>949</v>
      </c>
      <c r="K950">
        <f t="shared" si="58"/>
        <v>11176.219568106491</v>
      </c>
      <c r="L950">
        <f t="shared" si="59"/>
        <v>4178.1351980080526</v>
      </c>
      <c r="M950" t="e">
        <f>IF(VLOOKUP(B950,Sheet1!$B$2:$G$553,6,FALSE)=0,"",L950)</f>
        <v>#N/A</v>
      </c>
      <c r="N950" t="e">
        <f>IF(VLOOKUP($B950,Sheet1!$C$2:$G$553,5,FALSE)=0,"",$L950)</f>
        <v>#N/A</v>
      </c>
      <c r="O950" t="e">
        <f>IF(VLOOKUP($B950,Sheet1!$D$2:$G$553,4,FALSE)=0,"",$L950)</f>
        <v>#N/A</v>
      </c>
      <c r="P950" t="e">
        <f>IF(VLOOKUP($B950,Sheet1!$E$2:$G$553,3,FALSE)=0,"",$L950)</f>
        <v>#N/A</v>
      </c>
      <c r="Q950" t="e">
        <f>IF(VLOOKUP($B950,Sheet1!$F$2:$G$553,2,FALSE)=0,"",$L950)</f>
        <v>#N/A</v>
      </c>
    </row>
    <row r="951" spans="1:17" x14ac:dyDescent="0.25">
      <c r="A951" s="4">
        <v>3606</v>
      </c>
      <c r="B951" s="7" t="s">
        <v>1310</v>
      </c>
      <c r="C951" s="8">
        <v>152571101</v>
      </c>
      <c r="D951" s="8" t="s">
        <v>366</v>
      </c>
      <c r="E951" s="8">
        <v>567.30267669648902</v>
      </c>
      <c r="F951" s="8">
        <f t="shared" si="56"/>
        <v>0.35258090534275266</v>
      </c>
      <c r="G951" s="5">
        <v>55</v>
      </c>
      <c r="H951" s="8">
        <f t="shared" si="57"/>
        <v>4.0458479954336122</v>
      </c>
      <c r="I951" s="11">
        <v>7.3560872644247502E-2</v>
      </c>
      <c r="J951" s="12">
        <v>950</v>
      </c>
      <c r="K951">
        <f t="shared" si="58"/>
        <v>11176.572149011834</v>
      </c>
      <c r="L951">
        <f t="shared" si="59"/>
        <v>4174.0893500126194</v>
      </c>
      <c r="M951" t="e">
        <f>IF(VLOOKUP(B951,Sheet1!$B$2:$G$553,6,FALSE)=0,"",L951)</f>
        <v>#N/A</v>
      </c>
      <c r="N951" t="e">
        <f>IF(VLOOKUP($B951,Sheet1!$C$2:$G$553,5,FALSE)=0,"",$L951)</f>
        <v>#N/A</v>
      </c>
      <c r="O951" t="e">
        <f>IF(VLOOKUP($B951,Sheet1!$D$2:$G$553,4,FALSE)=0,"",$L951)</f>
        <v>#N/A</v>
      </c>
      <c r="P951" t="e">
        <f>IF(VLOOKUP($B951,Sheet1!$E$2:$G$553,3,FALSE)=0,"",$L951)</f>
        <v>#N/A</v>
      </c>
      <c r="Q951" t="e">
        <f>IF(VLOOKUP($B951,Sheet1!$F$2:$G$553,2,FALSE)=0,"",$L951)</f>
        <v>#N/A</v>
      </c>
    </row>
    <row r="952" spans="1:17" x14ac:dyDescent="0.25">
      <c r="A952" s="4">
        <v>2673</v>
      </c>
      <c r="B952" s="7" t="s">
        <v>1311</v>
      </c>
      <c r="C952" s="8">
        <v>43292102</v>
      </c>
      <c r="D952" s="8" t="s">
        <v>671</v>
      </c>
      <c r="E952" s="8">
        <v>31119.161499454302</v>
      </c>
      <c r="F952" s="8">
        <f t="shared" si="56"/>
        <v>19.340684586360659</v>
      </c>
      <c r="G952" s="5">
        <v>180</v>
      </c>
      <c r="H952" s="8">
        <f t="shared" si="57"/>
        <v>13.210050623204321</v>
      </c>
      <c r="I952" s="11">
        <v>7.3389170128912898E-2</v>
      </c>
      <c r="J952" s="12">
        <v>951</v>
      </c>
      <c r="K952">
        <f t="shared" si="58"/>
        <v>11195.912833598195</v>
      </c>
      <c r="L952">
        <f t="shared" si="59"/>
        <v>4160.8792993894149</v>
      </c>
      <c r="M952">
        <f>IF(VLOOKUP(B952,Sheet1!$B$2:$G$553,6,FALSE)=0,"",L952)</f>
        <v>4160.8792993894149</v>
      </c>
      <c r="N952" t="e">
        <f>IF(VLOOKUP($B952,Sheet1!$C$2:$G$553,5,FALSE)=0,"",$L952)</f>
        <v>#N/A</v>
      </c>
      <c r="O952" t="e">
        <f>IF(VLOOKUP($B952,Sheet1!$D$2:$G$553,4,FALSE)=0,"",$L952)</f>
        <v>#N/A</v>
      </c>
      <c r="P952" t="e">
        <f>IF(VLOOKUP($B952,Sheet1!$E$2:$G$553,3,FALSE)=0,"",$L952)</f>
        <v>#N/A</v>
      </c>
      <c r="Q952" t="e">
        <f>IF(VLOOKUP($B952,Sheet1!$F$2:$G$553,2,FALSE)=0,"",$L952)</f>
        <v>#N/A</v>
      </c>
    </row>
    <row r="953" spans="1:17" x14ac:dyDescent="0.25">
      <c r="A953" s="4">
        <v>4637</v>
      </c>
      <c r="B953" s="7" t="s">
        <v>1312</v>
      </c>
      <c r="C953" s="8">
        <v>182631104</v>
      </c>
      <c r="D953" s="8" t="s">
        <v>885</v>
      </c>
      <c r="E953" s="8">
        <v>23652.228155228098</v>
      </c>
      <c r="F953" s="8">
        <f t="shared" si="56"/>
        <v>14.699955348184027</v>
      </c>
      <c r="G953" s="5">
        <v>194</v>
      </c>
      <c r="H953" s="8">
        <f t="shared" si="57"/>
        <v>14.237418085676728</v>
      </c>
      <c r="I953" s="11">
        <v>7.3388753018952202E-2</v>
      </c>
      <c r="J953" s="12">
        <v>952</v>
      </c>
      <c r="K953">
        <f t="shared" si="58"/>
        <v>11210.612788946379</v>
      </c>
      <c r="L953">
        <f t="shared" si="59"/>
        <v>4146.641881303738</v>
      </c>
      <c r="M953" t="e">
        <f>IF(VLOOKUP(B953,Sheet1!$B$2:$G$553,6,FALSE)=0,"",L953)</f>
        <v>#N/A</v>
      </c>
      <c r="N953" t="e">
        <f>IF(VLOOKUP($B953,Sheet1!$C$2:$G$553,5,FALSE)=0,"",$L953)</f>
        <v>#N/A</v>
      </c>
      <c r="O953" t="e">
        <f>IF(VLOOKUP($B953,Sheet1!$D$2:$G$553,4,FALSE)=0,"",$L953)</f>
        <v>#N/A</v>
      </c>
      <c r="P953" t="e">
        <f>IF(VLOOKUP($B953,Sheet1!$E$2:$G$553,3,FALSE)=0,"",$L953)</f>
        <v>#N/A</v>
      </c>
      <c r="Q953" t="e">
        <f>IF(VLOOKUP($B953,Sheet1!$F$2:$G$553,2,FALSE)=0,"",$L953)</f>
        <v>#N/A</v>
      </c>
    </row>
    <row r="954" spans="1:17" x14ac:dyDescent="0.25">
      <c r="A954" s="4">
        <v>2241</v>
      </c>
      <c r="B954" s="7" t="s">
        <v>1313</v>
      </c>
      <c r="C954" s="8">
        <v>163351702</v>
      </c>
      <c r="D954" s="8" t="s">
        <v>1105</v>
      </c>
      <c r="E954" s="8">
        <v>30588.7641245919</v>
      </c>
      <c r="F954" s="8">
        <f t="shared" si="56"/>
        <v>19.011040475196953</v>
      </c>
      <c r="G954" s="5">
        <v>207</v>
      </c>
      <c r="H954" s="8">
        <f t="shared" si="57"/>
        <v>15.189675057289607</v>
      </c>
      <c r="I954" s="11">
        <v>7.3380072740529503E-2</v>
      </c>
      <c r="J954" s="12">
        <v>953</v>
      </c>
      <c r="K954">
        <f t="shared" si="58"/>
        <v>11229.623829421576</v>
      </c>
      <c r="L954">
        <f t="shared" si="59"/>
        <v>4131.4522062464484</v>
      </c>
      <c r="M954" t="e">
        <f>IF(VLOOKUP(B954,Sheet1!$B$2:$G$553,6,FALSE)=0,"",L954)</f>
        <v>#N/A</v>
      </c>
      <c r="N954" t="e">
        <f>IF(VLOOKUP($B954,Sheet1!$C$2:$G$553,5,FALSE)=0,"",$L954)</f>
        <v>#N/A</v>
      </c>
      <c r="O954" t="e">
        <f>IF(VLOOKUP($B954,Sheet1!$D$2:$G$553,4,FALSE)=0,"",$L954)</f>
        <v>#N/A</v>
      </c>
      <c r="P954" t="e">
        <f>IF(VLOOKUP($B954,Sheet1!$E$2:$G$553,3,FALSE)=0,"",$L954)</f>
        <v>#N/A</v>
      </c>
      <c r="Q954" t="e">
        <f>IF(VLOOKUP($B954,Sheet1!$F$2:$G$553,2,FALSE)=0,"",$L954)</f>
        <v>#N/A</v>
      </c>
    </row>
    <row r="955" spans="1:17" x14ac:dyDescent="0.25">
      <c r="A955" s="4">
        <v>9651</v>
      </c>
      <c r="B955" s="7" t="s">
        <v>1314</v>
      </c>
      <c r="C955" s="8">
        <v>182971101</v>
      </c>
      <c r="D955" s="8" t="s">
        <v>1315</v>
      </c>
      <c r="E955" s="8">
        <v>16745.931064232602</v>
      </c>
      <c r="F955" s="8">
        <f t="shared" si="56"/>
        <v>10.407663806235302</v>
      </c>
      <c r="G955" s="5">
        <v>45</v>
      </c>
      <c r="H955" s="8">
        <f t="shared" si="57"/>
        <v>3.2982836956184745</v>
      </c>
      <c r="I955" s="11">
        <v>7.3295193235966102E-2</v>
      </c>
      <c r="J955" s="12">
        <v>954</v>
      </c>
      <c r="K955">
        <f t="shared" si="58"/>
        <v>11240.031493227812</v>
      </c>
      <c r="L955">
        <f t="shared" si="59"/>
        <v>4128.1539225508295</v>
      </c>
      <c r="M955" t="e">
        <f>IF(VLOOKUP(B955,Sheet1!$B$2:$G$553,6,FALSE)=0,"",L955)</f>
        <v>#N/A</v>
      </c>
      <c r="N955" t="e">
        <f>IF(VLOOKUP($B955,Sheet1!$C$2:$G$553,5,FALSE)=0,"",$L955)</f>
        <v>#N/A</v>
      </c>
      <c r="O955" t="e">
        <f>IF(VLOOKUP($B955,Sheet1!$D$2:$G$553,4,FALSE)=0,"",$L955)</f>
        <v>#N/A</v>
      </c>
      <c r="P955" t="e">
        <f>IF(VLOOKUP($B955,Sheet1!$E$2:$G$553,3,FALSE)=0,"",$L955)</f>
        <v>#N/A</v>
      </c>
      <c r="Q955" t="e">
        <f>IF(VLOOKUP($B955,Sheet1!$F$2:$G$553,2,FALSE)=0,"",$L955)</f>
        <v>#N/A</v>
      </c>
    </row>
    <row r="956" spans="1:17" x14ac:dyDescent="0.25">
      <c r="A956" s="4">
        <v>1008</v>
      </c>
      <c r="B956" s="7" t="s">
        <v>1316</v>
      </c>
      <c r="C956" s="8">
        <v>183052113</v>
      </c>
      <c r="D956" s="8" t="s">
        <v>211</v>
      </c>
      <c r="E956" s="8">
        <v>39764.028504659596</v>
      </c>
      <c r="F956" s="8">
        <f t="shared" si="56"/>
        <v>24.713504353424238</v>
      </c>
      <c r="G956" s="5">
        <v>659</v>
      </c>
      <c r="H956" s="8">
        <f t="shared" si="57"/>
        <v>48.210556224246169</v>
      </c>
      <c r="I956" s="11">
        <v>7.3157141463196004E-2</v>
      </c>
      <c r="J956" s="12">
        <v>955</v>
      </c>
      <c r="K956">
        <f t="shared" si="58"/>
        <v>11264.744997581236</v>
      </c>
      <c r="L956">
        <f t="shared" si="59"/>
        <v>4079.9433663265831</v>
      </c>
      <c r="M956" t="e">
        <f>IF(VLOOKUP(B956,Sheet1!$B$2:$G$553,6,FALSE)=0,"",L956)</f>
        <v>#N/A</v>
      </c>
      <c r="N956" t="e">
        <f>IF(VLOOKUP($B956,Sheet1!$C$2:$G$553,5,FALSE)=0,"",$L956)</f>
        <v>#N/A</v>
      </c>
      <c r="O956" t="e">
        <f>IF(VLOOKUP($B956,Sheet1!$D$2:$G$553,4,FALSE)=0,"",$L956)</f>
        <v>#N/A</v>
      </c>
      <c r="P956" t="e">
        <f>IF(VLOOKUP($B956,Sheet1!$E$2:$G$553,3,FALSE)=0,"",$L956)</f>
        <v>#N/A</v>
      </c>
      <c r="Q956" t="e">
        <f>IF(VLOOKUP($B956,Sheet1!$F$2:$G$553,2,FALSE)=0,"",$L956)</f>
        <v>#N/A</v>
      </c>
    </row>
    <row r="957" spans="1:17" x14ac:dyDescent="0.25">
      <c r="A957" s="4">
        <v>3782</v>
      </c>
      <c r="B957" s="7" t="s">
        <v>1317</v>
      </c>
      <c r="C957" s="8">
        <v>254151101</v>
      </c>
      <c r="D957" s="8" t="s">
        <v>120</v>
      </c>
      <c r="E957" s="8">
        <v>12336.4698828771</v>
      </c>
      <c r="F957" s="8">
        <f t="shared" si="56"/>
        <v>7.6671658687862649</v>
      </c>
      <c r="G957" s="5">
        <v>44</v>
      </c>
      <c r="H957" s="8">
        <f t="shared" si="57"/>
        <v>3.2148759478175251</v>
      </c>
      <c r="I957" s="11">
        <v>7.3065362450398297E-2</v>
      </c>
      <c r="J957" s="12">
        <v>956</v>
      </c>
      <c r="K957">
        <f t="shared" si="58"/>
        <v>11272.412163450022</v>
      </c>
      <c r="L957">
        <f t="shared" si="59"/>
        <v>4076.7284903787654</v>
      </c>
      <c r="M957" t="e">
        <f>IF(VLOOKUP(B957,Sheet1!$B$2:$G$553,6,FALSE)=0,"",L957)</f>
        <v>#N/A</v>
      </c>
      <c r="N957" t="e">
        <f>IF(VLOOKUP($B957,Sheet1!$C$2:$G$553,5,FALSE)=0,"",$L957)</f>
        <v>#N/A</v>
      </c>
      <c r="O957" t="e">
        <f>IF(VLOOKUP($B957,Sheet1!$D$2:$G$553,4,FALSE)=0,"",$L957)</f>
        <v>#N/A</v>
      </c>
      <c r="P957" t="e">
        <f>IF(VLOOKUP($B957,Sheet1!$E$2:$G$553,3,FALSE)=0,"",$L957)</f>
        <v>#N/A</v>
      </c>
      <c r="Q957" t="e">
        <f>IF(VLOOKUP($B957,Sheet1!$F$2:$G$553,2,FALSE)=0,"",$L957)</f>
        <v>#N/A</v>
      </c>
    </row>
    <row r="958" spans="1:17" x14ac:dyDescent="0.25">
      <c r="A958" s="4">
        <v>700</v>
      </c>
      <c r="B958" s="7" t="s">
        <v>1318</v>
      </c>
      <c r="C958" s="8">
        <v>252811102</v>
      </c>
      <c r="D958" s="8" t="s">
        <v>769</v>
      </c>
      <c r="E958" s="8">
        <v>17926.1920259943</v>
      </c>
      <c r="F958" s="8">
        <f t="shared" si="56"/>
        <v>11.141200761960411</v>
      </c>
      <c r="G958" s="5">
        <v>91</v>
      </c>
      <c r="H958" s="8">
        <f t="shared" si="57"/>
        <v>6.6442624582444028</v>
      </c>
      <c r="I958" s="11">
        <v>7.3013873167520907E-2</v>
      </c>
      <c r="J958" s="12">
        <v>957</v>
      </c>
      <c r="K958">
        <f t="shared" si="58"/>
        <v>11283.553364211983</v>
      </c>
      <c r="L958">
        <f t="shared" si="59"/>
        <v>4070.0842279205208</v>
      </c>
      <c r="M958" t="e">
        <f>IF(VLOOKUP(B958,Sheet1!$B$2:$G$553,6,FALSE)=0,"",L958)</f>
        <v>#N/A</v>
      </c>
      <c r="N958" t="e">
        <f>IF(VLOOKUP($B958,Sheet1!$C$2:$G$553,5,FALSE)=0,"",$L958)</f>
        <v>#N/A</v>
      </c>
      <c r="O958" t="e">
        <f>IF(VLOOKUP($B958,Sheet1!$D$2:$G$553,4,FALSE)=0,"",$L958)</f>
        <v>#N/A</v>
      </c>
      <c r="P958" t="e">
        <f>IF(VLOOKUP($B958,Sheet1!$E$2:$G$553,3,FALSE)=0,"",$L958)</f>
        <v>#N/A</v>
      </c>
      <c r="Q958" t="e">
        <f>IF(VLOOKUP($B958,Sheet1!$F$2:$G$553,2,FALSE)=0,"",$L958)</f>
        <v>#N/A</v>
      </c>
    </row>
    <row r="959" spans="1:17" x14ac:dyDescent="0.25">
      <c r="A959" s="4">
        <v>1286</v>
      </c>
      <c r="B959" s="7" t="s">
        <v>1319</v>
      </c>
      <c r="C959" s="8">
        <v>163351703</v>
      </c>
      <c r="D959" s="8" t="s">
        <v>1279</v>
      </c>
      <c r="E959" s="8">
        <v>93674.307752977402</v>
      </c>
      <c r="F959" s="8">
        <f t="shared" si="56"/>
        <v>58.21896069171995</v>
      </c>
      <c r="G959" s="5">
        <v>439</v>
      </c>
      <c r="H959" s="8">
        <f t="shared" si="57"/>
        <v>31.926187293832562</v>
      </c>
      <c r="I959" s="11">
        <v>7.27248002137416E-2</v>
      </c>
      <c r="J959" s="12">
        <v>958</v>
      </c>
      <c r="K959">
        <f t="shared" si="58"/>
        <v>11341.772324903703</v>
      </c>
      <c r="L959">
        <f t="shared" si="59"/>
        <v>4038.158040626688</v>
      </c>
      <c r="M959" t="e">
        <f>IF(VLOOKUP(B959,Sheet1!$B$2:$G$553,6,FALSE)=0,"",L959)</f>
        <v>#N/A</v>
      </c>
      <c r="N959" t="e">
        <f>IF(VLOOKUP($B959,Sheet1!$C$2:$G$553,5,FALSE)=0,"",$L959)</f>
        <v>#N/A</v>
      </c>
      <c r="O959" t="e">
        <f>IF(VLOOKUP($B959,Sheet1!$D$2:$G$553,4,FALSE)=0,"",$L959)</f>
        <v>#N/A</v>
      </c>
      <c r="P959" t="e">
        <f>IF(VLOOKUP($B959,Sheet1!$E$2:$G$553,3,FALSE)=0,"",$L959)</f>
        <v>#N/A</v>
      </c>
      <c r="Q959" t="e">
        <f>IF(VLOOKUP($B959,Sheet1!$F$2:$G$553,2,FALSE)=0,"",$L959)</f>
        <v>#N/A</v>
      </c>
    </row>
    <row r="960" spans="1:17" x14ac:dyDescent="0.25">
      <c r="A960" s="4">
        <v>8476</v>
      </c>
      <c r="B960" s="7" t="s">
        <v>1320</v>
      </c>
      <c r="C960" s="8">
        <v>42031124</v>
      </c>
      <c r="D960" s="8" t="s">
        <v>1321</v>
      </c>
      <c r="E960" s="8">
        <v>899.40733262299796</v>
      </c>
      <c r="F960" s="8">
        <f t="shared" si="56"/>
        <v>0.55898529062958235</v>
      </c>
      <c r="G960" s="5">
        <v>6</v>
      </c>
      <c r="H960" s="8">
        <f t="shared" si="57"/>
        <v>0.43610101782941219</v>
      </c>
      <c r="I960" s="11">
        <v>7.2683502971568698E-2</v>
      </c>
      <c r="J960" s="12">
        <v>959</v>
      </c>
      <c r="K960">
        <f t="shared" si="58"/>
        <v>11342.331310194331</v>
      </c>
      <c r="L960">
        <f t="shared" si="59"/>
        <v>4037.7219396088585</v>
      </c>
      <c r="M960" t="e">
        <f>IF(VLOOKUP(B960,Sheet1!$B$2:$G$553,6,FALSE)=0,"",L960)</f>
        <v>#N/A</v>
      </c>
      <c r="N960" t="e">
        <f>IF(VLOOKUP($B960,Sheet1!$C$2:$G$553,5,FALSE)=0,"",$L960)</f>
        <v>#N/A</v>
      </c>
      <c r="O960" t="e">
        <f>IF(VLOOKUP($B960,Sheet1!$D$2:$G$553,4,FALSE)=0,"",$L960)</f>
        <v>#N/A</v>
      </c>
      <c r="P960" t="e">
        <f>IF(VLOOKUP($B960,Sheet1!$E$2:$G$553,3,FALSE)=0,"",$L960)</f>
        <v>#N/A</v>
      </c>
      <c r="Q960" t="e">
        <f>IF(VLOOKUP($B960,Sheet1!$F$2:$G$553,2,FALSE)=0,"",$L960)</f>
        <v>#N/A</v>
      </c>
    </row>
    <row r="961" spans="1:17" x14ac:dyDescent="0.25">
      <c r="A961" s="4">
        <v>1350</v>
      </c>
      <c r="B961" s="7" t="s">
        <v>1322</v>
      </c>
      <c r="C961" s="8">
        <v>152561107</v>
      </c>
      <c r="D961" s="8" t="s">
        <v>1083</v>
      </c>
      <c r="E961" s="8">
        <v>8735.2446413490106</v>
      </c>
      <c r="F961" s="8">
        <f t="shared" si="56"/>
        <v>5.4289898330323245</v>
      </c>
      <c r="G961" s="5">
        <v>200</v>
      </c>
      <c r="H961" s="8">
        <f t="shared" si="57"/>
        <v>14.529485753663321</v>
      </c>
      <c r="I961" s="11">
        <v>7.2647428768316605E-2</v>
      </c>
      <c r="J961" s="12">
        <v>960</v>
      </c>
      <c r="K961">
        <f t="shared" si="58"/>
        <v>11347.760300027363</v>
      </c>
      <c r="L961">
        <f t="shared" si="59"/>
        <v>4023.1924538551953</v>
      </c>
      <c r="M961" t="e">
        <f>IF(VLOOKUP(B961,Sheet1!$B$2:$G$553,6,FALSE)=0,"",L961)</f>
        <v>#N/A</v>
      </c>
      <c r="N961" t="e">
        <f>IF(VLOOKUP($B961,Sheet1!$C$2:$G$553,5,FALSE)=0,"",$L961)</f>
        <v>#N/A</v>
      </c>
      <c r="O961" t="e">
        <f>IF(VLOOKUP($B961,Sheet1!$D$2:$G$553,4,FALSE)=0,"",$L961)</f>
        <v>#N/A</v>
      </c>
      <c r="P961" t="e">
        <f>IF(VLOOKUP($B961,Sheet1!$E$2:$G$553,3,FALSE)=0,"",$L961)</f>
        <v>#N/A</v>
      </c>
      <c r="Q961" t="e">
        <f>IF(VLOOKUP($B961,Sheet1!$F$2:$G$553,2,FALSE)=0,"",$L961)</f>
        <v>#N/A</v>
      </c>
    </row>
    <row r="962" spans="1:17" x14ac:dyDescent="0.25">
      <c r="A962" s="4">
        <v>10196</v>
      </c>
      <c r="B962" s="7" t="s">
        <v>1323</v>
      </c>
      <c r="C962" s="8">
        <v>182721101</v>
      </c>
      <c r="D962" s="8" t="s">
        <v>264</v>
      </c>
      <c r="E962" s="8">
        <v>6178.6452509800802</v>
      </c>
      <c r="F962" s="8">
        <f t="shared" si="56"/>
        <v>3.8400529838285147</v>
      </c>
      <c r="G962" s="5">
        <v>19</v>
      </c>
      <c r="H962" s="8">
        <f t="shared" si="57"/>
        <v>1.3792549893714527</v>
      </c>
      <c r="I962" s="11">
        <v>7.2592367861655405E-2</v>
      </c>
      <c r="J962" s="12">
        <v>961</v>
      </c>
      <c r="K962">
        <f t="shared" si="58"/>
        <v>11351.600353011192</v>
      </c>
      <c r="L962">
        <f t="shared" si="59"/>
        <v>4021.8131988658238</v>
      </c>
      <c r="M962" t="e">
        <f>IF(VLOOKUP(B962,Sheet1!$B$2:$G$553,6,FALSE)=0,"",L962)</f>
        <v>#N/A</v>
      </c>
      <c r="N962" t="e">
        <f>IF(VLOOKUP($B962,Sheet1!$C$2:$G$553,5,FALSE)=0,"",$L962)</f>
        <v>#N/A</v>
      </c>
      <c r="O962" t="e">
        <f>IF(VLOOKUP($B962,Sheet1!$D$2:$G$553,4,FALSE)=0,"",$L962)</f>
        <v>#N/A</v>
      </c>
      <c r="P962" t="e">
        <f>IF(VLOOKUP($B962,Sheet1!$E$2:$G$553,3,FALSE)=0,"",$L962)</f>
        <v>#N/A</v>
      </c>
      <c r="Q962" t="e">
        <f>IF(VLOOKUP($B962,Sheet1!$F$2:$G$553,2,FALSE)=0,"",$L962)</f>
        <v>#N/A</v>
      </c>
    </row>
    <row r="963" spans="1:17" x14ac:dyDescent="0.25">
      <c r="A963" s="4">
        <v>4126</v>
      </c>
      <c r="B963" s="7" t="s">
        <v>1324</v>
      </c>
      <c r="C963" s="8">
        <v>63601104</v>
      </c>
      <c r="D963" s="8" t="s">
        <v>85</v>
      </c>
      <c r="E963" s="8">
        <v>696.68372418458102</v>
      </c>
      <c r="F963" s="8">
        <f t="shared" ref="F963:F1026" si="60">E963/1609</f>
        <v>0.43299174902708576</v>
      </c>
      <c r="G963" s="5">
        <v>36</v>
      </c>
      <c r="H963" s="8">
        <f t="shared" ref="H963:H1026" si="61">I963*G963</f>
        <v>2.5999244141370843</v>
      </c>
      <c r="I963" s="11">
        <v>7.2220122614919002E-2</v>
      </c>
      <c r="J963" s="12">
        <v>962</v>
      </c>
      <c r="K963">
        <f t="shared" si="58"/>
        <v>11352.033344760219</v>
      </c>
      <c r="L963">
        <f t="shared" si="59"/>
        <v>4019.2132744516866</v>
      </c>
      <c r="M963" t="e">
        <f>IF(VLOOKUP(B963,Sheet1!$B$2:$G$553,6,FALSE)=0,"",L963)</f>
        <v>#N/A</v>
      </c>
      <c r="N963" t="e">
        <f>IF(VLOOKUP($B963,Sheet1!$C$2:$G$553,5,FALSE)=0,"",$L963)</f>
        <v>#N/A</v>
      </c>
      <c r="O963" t="e">
        <f>IF(VLOOKUP($B963,Sheet1!$D$2:$G$553,4,FALSE)=0,"",$L963)</f>
        <v>#N/A</v>
      </c>
      <c r="P963" t="e">
        <f>IF(VLOOKUP($B963,Sheet1!$E$2:$G$553,3,FALSE)=0,"",$L963)</f>
        <v>#N/A</v>
      </c>
      <c r="Q963" t="e">
        <f>IF(VLOOKUP($B963,Sheet1!$F$2:$G$553,2,FALSE)=0,"",$L963)</f>
        <v>#N/A</v>
      </c>
    </row>
    <row r="964" spans="1:17" x14ac:dyDescent="0.25">
      <c r="A964" s="4">
        <v>6142</v>
      </c>
      <c r="B964" s="7" t="s">
        <v>1325</v>
      </c>
      <c r="C964" s="8">
        <v>182981103</v>
      </c>
      <c r="D964" s="8" t="s">
        <v>1326</v>
      </c>
      <c r="E964" s="8">
        <v>21174.148783999401</v>
      </c>
      <c r="F964" s="8">
        <f t="shared" si="60"/>
        <v>13.159819008079181</v>
      </c>
      <c r="G964" s="5">
        <v>91</v>
      </c>
      <c r="H964" s="8">
        <f t="shared" si="61"/>
        <v>6.5612993845771008</v>
      </c>
      <c r="I964" s="11">
        <v>7.2102191039308802E-2</v>
      </c>
      <c r="J964" s="12">
        <v>963</v>
      </c>
      <c r="K964">
        <f t="shared" ref="K964:K1027" si="62">F964+K963</f>
        <v>11365.193163768297</v>
      </c>
      <c r="L964">
        <f t="shared" ref="L964:L1027" si="63">L963-H964</f>
        <v>4012.6519750671096</v>
      </c>
      <c r="M964" t="e">
        <f>IF(VLOOKUP(B964,Sheet1!$B$2:$G$553,6,FALSE)=0,"",L964)</f>
        <v>#N/A</v>
      </c>
      <c r="N964" t="e">
        <f>IF(VLOOKUP($B964,Sheet1!$C$2:$G$553,5,FALSE)=0,"",$L964)</f>
        <v>#N/A</v>
      </c>
      <c r="O964" t="e">
        <f>IF(VLOOKUP($B964,Sheet1!$D$2:$G$553,4,FALSE)=0,"",$L964)</f>
        <v>#N/A</v>
      </c>
      <c r="P964" t="e">
        <f>IF(VLOOKUP($B964,Sheet1!$E$2:$G$553,3,FALSE)=0,"",$L964)</f>
        <v>#N/A</v>
      </c>
      <c r="Q964" t="e">
        <f>IF(VLOOKUP($B964,Sheet1!$F$2:$G$553,2,FALSE)=0,"",$L964)</f>
        <v>#N/A</v>
      </c>
    </row>
    <row r="965" spans="1:17" x14ac:dyDescent="0.25">
      <c r="A965" s="4">
        <v>4505</v>
      </c>
      <c r="B965" s="7" t="s">
        <v>1327</v>
      </c>
      <c r="C965" s="8">
        <v>192411101</v>
      </c>
      <c r="D965" s="8" t="s">
        <v>689</v>
      </c>
      <c r="E965" s="8">
        <v>18494.2050549704</v>
      </c>
      <c r="F965" s="8">
        <f t="shared" si="60"/>
        <v>11.494223154114605</v>
      </c>
      <c r="G965" s="5">
        <v>66</v>
      </c>
      <c r="H965" s="8">
        <f t="shared" si="61"/>
        <v>4.7584681058919704</v>
      </c>
      <c r="I965" s="11">
        <v>7.2098001604423798E-2</v>
      </c>
      <c r="J965" s="12">
        <v>964</v>
      </c>
      <c r="K965">
        <f t="shared" si="62"/>
        <v>11376.687386922413</v>
      </c>
      <c r="L965">
        <f t="shared" si="63"/>
        <v>4007.8935069612176</v>
      </c>
      <c r="M965" t="e">
        <f>IF(VLOOKUP(B965,Sheet1!$B$2:$G$553,6,FALSE)=0,"",L965)</f>
        <v>#N/A</v>
      </c>
      <c r="N965" t="e">
        <f>IF(VLOOKUP($B965,Sheet1!$C$2:$G$553,5,FALSE)=0,"",$L965)</f>
        <v>#N/A</v>
      </c>
      <c r="O965" t="e">
        <f>IF(VLOOKUP($B965,Sheet1!$D$2:$G$553,4,FALSE)=0,"",$L965)</f>
        <v>#N/A</v>
      </c>
      <c r="P965" t="e">
        <f>IF(VLOOKUP($B965,Sheet1!$E$2:$G$553,3,FALSE)=0,"",$L965)</f>
        <v>#N/A</v>
      </c>
      <c r="Q965" t="e">
        <f>IF(VLOOKUP($B965,Sheet1!$F$2:$G$553,2,FALSE)=0,"",$L965)</f>
        <v>#N/A</v>
      </c>
    </row>
    <row r="966" spans="1:17" x14ac:dyDescent="0.25">
      <c r="A966" s="4">
        <v>5220</v>
      </c>
      <c r="B966" s="7" t="s">
        <v>1328</v>
      </c>
      <c r="C966" s="8">
        <v>42271103</v>
      </c>
      <c r="D966" s="8" t="s">
        <v>967</v>
      </c>
      <c r="E966" s="8">
        <v>40702.077550210801</v>
      </c>
      <c r="F966" s="8">
        <f t="shared" si="60"/>
        <v>25.296505624742572</v>
      </c>
      <c r="G966" s="5">
        <v>184</v>
      </c>
      <c r="H966" s="8">
        <f t="shared" si="61"/>
        <v>13.246848151081391</v>
      </c>
      <c r="I966" s="11">
        <v>7.1993739951529301E-2</v>
      </c>
      <c r="J966" s="12">
        <v>965</v>
      </c>
      <c r="K966">
        <f t="shared" si="62"/>
        <v>11401.983892547156</v>
      </c>
      <c r="L966">
        <f t="shared" si="63"/>
        <v>3994.6466588101362</v>
      </c>
      <c r="M966" t="e">
        <f>IF(VLOOKUP(B966,Sheet1!$B$2:$G$553,6,FALSE)=0,"",L966)</f>
        <v>#N/A</v>
      </c>
      <c r="N966" t="e">
        <f>IF(VLOOKUP($B966,Sheet1!$C$2:$G$553,5,FALSE)=0,"",$L966)</f>
        <v>#N/A</v>
      </c>
      <c r="O966" t="e">
        <f>IF(VLOOKUP($B966,Sheet1!$D$2:$G$553,4,FALSE)=0,"",$L966)</f>
        <v>#N/A</v>
      </c>
      <c r="P966" t="e">
        <f>IF(VLOOKUP($B966,Sheet1!$E$2:$G$553,3,FALSE)=0,"",$L966)</f>
        <v>#N/A</v>
      </c>
      <c r="Q966" t="e">
        <f>IF(VLOOKUP($B966,Sheet1!$F$2:$G$553,2,FALSE)=0,"",$L966)</f>
        <v>#N/A</v>
      </c>
    </row>
    <row r="967" spans="1:17" x14ac:dyDescent="0.25">
      <c r="A967" s="4">
        <v>2886</v>
      </c>
      <c r="B967" s="7" t="s">
        <v>1329</v>
      </c>
      <c r="C967" s="8">
        <v>102541101</v>
      </c>
      <c r="D967" s="8" t="s">
        <v>79</v>
      </c>
      <c r="E967" s="8">
        <v>35104.546457862401</v>
      </c>
      <c r="F967" s="8">
        <f t="shared" si="60"/>
        <v>21.81761743807483</v>
      </c>
      <c r="G967" s="5">
        <v>132</v>
      </c>
      <c r="H967" s="8">
        <f t="shared" si="61"/>
        <v>9.4937361752173892</v>
      </c>
      <c r="I967" s="11">
        <v>7.1922243751646894E-2</v>
      </c>
      <c r="J967" s="12">
        <v>966</v>
      </c>
      <c r="K967">
        <f t="shared" si="62"/>
        <v>11423.801509985231</v>
      </c>
      <c r="L967">
        <f t="shared" si="63"/>
        <v>3985.1529226349189</v>
      </c>
      <c r="M967" t="e">
        <f>IF(VLOOKUP(B967,Sheet1!$B$2:$G$553,6,FALSE)=0,"",L967)</f>
        <v>#N/A</v>
      </c>
      <c r="N967" t="e">
        <f>IF(VLOOKUP($B967,Sheet1!$C$2:$G$553,5,FALSE)=0,"",$L967)</f>
        <v>#N/A</v>
      </c>
      <c r="O967" t="e">
        <f>IF(VLOOKUP($B967,Sheet1!$D$2:$G$553,4,FALSE)=0,"",$L967)</f>
        <v>#N/A</v>
      </c>
      <c r="P967" t="e">
        <f>IF(VLOOKUP($B967,Sheet1!$E$2:$G$553,3,FALSE)=0,"",$L967)</f>
        <v>#N/A</v>
      </c>
      <c r="Q967" t="e">
        <f>IF(VLOOKUP($B967,Sheet1!$F$2:$G$553,2,FALSE)=0,"",$L967)</f>
        <v>#N/A</v>
      </c>
    </row>
    <row r="968" spans="1:17" x14ac:dyDescent="0.25">
      <c r="A968" s="4">
        <v>7748</v>
      </c>
      <c r="B968" s="7" t="s">
        <v>1330</v>
      </c>
      <c r="C968" s="8">
        <v>163781704</v>
      </c>
      <c r="D968" s="8" t="s">
        <v>393</v>
      </c>
      <c r="E968" s="8">
        <v>6875.4255852341003</v>
      </c>
      <c r="F968" s="8">
        <f t="shared" si="60"/>
        <v>4.2731047764040397</v>
      </c>
      <c r="G968" s="5">
        <v>49</v>
      </c>
      <c r="H968" s="8">
        <f t="shared" si="61"/>
        <v>3.5220042642397211</v>
      </c>
      <c r="I968" s="11">
        <v>7.1877638045708597E-2</v>
      </c>
      <c r="J968" s="12">
        <v>967</v>
      </c>
      <c r="K968">
        <f t="shared" si="62"/>
        <v>11428.074614761636</v>
      </c>
      <c r="L968">
        <f t="shared" si="63"/>
        <v>3981.6309183706794</v>
      </c>
      <c r="M968" t="e">
        <f>IF(VLOOKUP(B968,Sheet1!$B$2:$G$553,6,FALSE)=0,"",L968)</f>
        <v>#N/A</v>
      </c>
      <c r="N968" t="e">
        <f>IF(VLOOKUP($B968,Sheet1!$C$2:$G$553,5,FALSE)=0,"",$L968)</f>
        <v>#N/A</v>
      </c>
      <c r="O968" t="e">
        <f>IF(VLOOKUP($B968,Sheet1!$D$2:$G$553,4,FALSE)=0,"",$L968)</f>
        <v>#N/A</v>
      </c>
      <c r="P968" t="e">
        <f>IF(VLOOKUP($B968,Sheet1!$E$2:$G$553,3,FALSE)=0,"",$L968)</f>
        <v>#N/A</v>
      </c>
      <c r="Q968" t="e">
        <f>IF(VLOOKUP($B968,Sheet1!$F$2:$G$553,2,FALSE)=0,"",$L968)</f>
        <v>#N/A</v>
      </c>
    </row>
    <row r="969" spans="1:17" x14ac:dyDescent="0.25">
      <c r="A969" s="4">
        <v>1885</v>
      </c>
      <c r="B969" s="7" t="s">
        <v>1331</v>
      </c>
      <c r="C969" s="8">
        <v>103521102</v>
      </c>
      <c r="D969" s="8" t="s">
        <v>238</v>
      </c>
      <c r="E969" s="8">
        <v>29574.150340946999</v>
      </c>
      <c r="F969" s="8">
        <f t="shared" si="60"/>
        <v>18.380453909848974</v>
      </c>
      <c r="G969" s="5">
        <v>169</v>
      </c>
      <c r="H969" s="8">
        <f t="shared" si="61"/>
        <v>12.085485068308754</v>
      </c>
      <c r="I969" s="11">
        <v>7.1511745966323995E-2</v>
      </c>
      <c r="J969" s="12">
        <v>968</v>
      </c>
      <c r="K969">
        <f t="shared" si="62"/>
        <v>11446.455068671485</v>
      </c>
      <c r="L969">
        <f t="shared" si="63"/>
        <v>3969.5454333023708</v>
      </c>
      <c r="M969" t="e">
        <f>IF(VLOOKUP(B969,Sheet1!$B$2:$G$553,6,FALSE)=0,"",L969)</f>
        <v>#N/A</v>
      </c>
      <c r="N969" t="e">
        <f>IF(VLOOKUP($B969,Sheet1!$C$2:$G$553,5,FALSE)=0,"",$L969)</f>
        <v>#N/A</v>
      </c>
      <c r="O969" t="e">
        <f>IF(VLOOKUP($B969,Sheet1!$D$2:$G$553,4,FALSE)=0,"",$L969)</f>
        <v>#N/A</v>
      </c>
      <c r="P969" t="e">
        <f>IF(VLOOKUP($B969,Sheet1!$E$2:$G$553,3,FALSE)=0,"",$L969)</f>
        <v>#N/A</v>
      </c>
      <c r="Q969" t="e">
        <f>IF(VLOOKUP($B969,Sheet1!$F$2:$G$553,2,FALSE)=0,"",$L969)</f>
        <v>#N/A</v>
      </c>
    </row>
    <row r="970" spans="1:17" x14ac:dyDescent="0.25">
      <c r="A970" s="4">
        <v>3676</v>
      </c>
      <c r="B970" s="7" t="s">
        <v>1332</v>
      </c>
      <c r="C970" s="8">
        <v>102931101</v>
      </c>
      <c r="D970" s="8" t="s">
        <v>569</v>
      </c>
      <c r="E970" s="8">
        <v>184.019577710297</v>
      </c>
      <c r="F970" s="8">
        <f t="shared" si="60"/>
        <v>0.11436891094487073</v>
      </c>
      <c r="G970" s="5">
        <v>188</v>
      </c>
      <c r="H970" s="8">
        <f t="shared" si="61"/>
        <v>13.441975484999281</v>
      </c>
      <c r="I970" s="11">
        <v>7.1499869601060001E-2</v>
      </c>
      <c r="J970" s="12">
        <v>969</v>
      </c>
      <c r="K970">
        <f t="shared" si="62"/>
        <v>11446.56943758243</v>
      </c>
      <c r="L970">
        <f t="shared" si="63"/>
        <v>3956.1034578173717</v>
      </c>
      <c r="M970" t="e">
        <f>IF(VLOOKUP(B970,Sheet1!$B$2:$G$553,6,FALSE)=0,"",L970)</f>
        <v>#N/A</v>
      </c>
      <c r="N970" t="e">
        <f>IF(VLOOKUP($B970,Sheet1!$C$2:$G$553,5,FALSE)=0,"",$L970)</f>
        <v>#N/A</v>
      </c>
      <c r="O970" t="e">
        <f>IF(VLOOKUP($B970,Sheet1!$D$2:$G$553,4,FALSE)=0,"",$L970)</f>
        <v>#N/A</v>
      </c>
      <c r="P970" t="e">
        <f>IF(VLOOKUP($B970,Sheet1!$E$2:$G$553,3,FALSE)=0,"",$L970)</f>
        <v>#N/A</v>
      </c>
      <c r="Q970" t="e">
        <f>IF(VLOOKUP($B970,Sheet1!$F$2:$G$553,2,FALSE)=0,"",$L970)</f>
        <v>#N/A</v>
      </c>
    </row>
    <row r="971" spans="1:17" x14ac:dyDescent="0.25">
      <c r="A971" s="4">
        <v>7714</v>
      </c>
      <c r="B971" s="7" t="s">
        <v>1333</v>
      </c>
      <c r="C971" s="8">
        <v>163451702</v>
      </c>
      <c r="D971" s="8" t="s">
        <v>395</v>
      </c>
      <c r="E971" s="8">
        <v>32518.124310004499</v>
      </c>
      <c r="F971" s="8">
        <f t="shared" si="60"/>
        <v>20.210145624614356</v>
      </c>
      <c r="G971" s="5">
        <v>172</v>
      </c>
      <c r="H971" s="8">
        <f t="shared" si="61"/>
        <v>12.263064845643825</v>
      </c>
      <c r="I971" s="11">
        <v>7.1296888637464098E-2</v>
      </c>
      <c r="J971" s="12">
        <v>970</v>
      </c>
      <c r="K971">
        <f t="shared" si="62"/>
        <v>11466.779583207044</v>
      </c>
      <c r="L971">
        <f t="shared" si="63"/>
        <v>3943.8403929717279</v>
      </c>
      <c r="M971" t="e">
        <f>IF(VLOOKUP(B971,Sheet1!$B$2:$G$553,6,FALSE)=0,"",L971)</f>
        <v>#N/A</v>
      </c>
      <c r="N971" t="e">
        <f>IF(VLOOKUP($B971,Sheet1!$C$2:$G$553,5,FALSE)=0,"",$L971)</f>
        <v>#N/A</v>
      </c>
      <c r="O971" t="e">
        <f>IF(VLOOKUP($B971,Sheet1!$D$2:$G$553,4,FALSE)=0,"",$L971)</f>
        <v>#N/A</v>
      </c>
      <c r="P971" t="e">
        <f>IF(VLOOKUP($B971,Sheet1!$E$2:$G$553,3,FALSE)=0,"",$L971)</f>
        <v>#N/A</v>
      </c>
      <c r="Q971" t="e">
        <f>IF(VLOOKUP($B971,Sheet1!$F$2:$G$553,2,FALSE)=0,"",$L971)</f>
        <v>#N/A</v>
      </c>
    </row>
    <row r="972" spans="1:17" x14ac:dyDescent="0.25">
      <c r="A972" s="4">
        <v>4319</v>
      </c>
      <c r="B972" s="7" t="s">
        <v>1334</v>
      </c>
      <c r="C972" s="8">
        <v>182821101</v>
      </c>
      <c r="D972" s="8" t="s">
        <v>1335</v>
      </c>
      <c r="E972" s="8">
        <v>39023.901511778196</v>
      </c>
      <c r="F972" s="8">
        <f t="shared" si="60"/>
        <v>24.253512437400992</v>
      </c>
      <c r="G972" s="5">
        <v>202</v>
      </c>
      <c r="H972" s="8">
        <f t="shared" si="61"/>
        <v>14.372913684592898</v>
      </c>
      <c r="I972" s="11">
        <v>7.1153038042539099E-2</v>
      </c>
      <c r="J972" s="12">
        <v>971</v>
      </c>
      <c r="K972">
        <f t="shared" si="62"/>
        <v>11491.033095644445</v>
      </c>
      <c r="L972">
        <f t="shared" si="63"/>
        <v>3929.4674792871351</v>
      </c>
      <c r="M972" t="e">
        <f>IF(VLOOKUP(B972,Sheet1!$B$2:$G$553,6,FALSE)=0,"",L972)</f>
        <v>#N/A</v>
      </c>
      <c r="N972" t="e">
        <f>IF(VLOOKUP($B972,Sheet1!$C$2:$G$553,5,FALSE)=0,"",$L972)</f>
        <v>#N/A</v>
      </c>
      <c r="O972" t="e">
        <f>IF(VLOOKUP($B972,Sheet1!$D$2:$G$553,4,FALSE)=0,"",$L972)</f>
        <v>#N/A</v>
      </c>
      <c r="P972" t="e">
        <f>IF(VLOOKUP($B972,Sheet1!$E$2:$G$553,3,FALSE)=0,"",$L972)</f>
        <v>#N/A</v>
      </c>
      <c r="Q972" t="e">
        <f>IF(VLOOKUP($B972,Sheet1!$F$2:$G$553,2,FALSE)=0,"",$L972)</f>
        <v>#N/A</v>
      </c>
    </row>
    <row r="973" spans="1:17" x14ac:dyDescent="0.25">
      <c r="A973" s="4">
        <v>5571</v>
      </c>
      <c r="B973" s="7" t="s">
        <v>1336</v>
      </c>
      <c r="C973" s="8">
        <v>42141101</v>
      </c>
      <c r="D973" s="8" t="s">
        <v>101</v>
      </c>
      <c r="E973" s="8">
        <v>632.37667896942401</v>
      </c>
      <c r="F973" s="8">
        <f t="shared" si="60"/>
        <v>0.39302466063979119</v>
      </c>
      <c r="G973" s="5">
        <v>106</v>
      </c>
      <c r="H973" s="8">
        <f t="shared" si="61"/>
        <v>7.5335189633717574</v>
      </c>
      <c r="I973" s="11">
        <v>7.1070933616714696E-2</v>
      </c>
      <c r="J973" s="12">
        <v>972</v>
      </c>
      <c r="K973">
        <f t="shared" si="62"/>
        <v>11491.426120305085</v>
      </c>
      <c r="L973">
        <f t="shared" si="63"/>
        <v>3921.9339603237636</v>
      </c>
      <c r="M973" t="e">
        <f>IF(VLOOKUP(B973,Sheet1!$B$2:$G$553,6,FALSE)=0,"",L973)</f>
        <v>#N/A</v>
      </c>
      <c r="N973" t="e">
        <f>IF(VLOOKUP($B973,Sheet1!$C$2:$G$553,5,FALSE)=0,"",$L973)</f>
        <v>#N/A</v>
      </c>
      <c r="O973" t="e">
        <f>IF(VLOOKUP($B973,Sheet1!$D$2:$G$553,4,FALSE)=0,"",$L973)</f>
        <v>#N/A</v>
      </c>
      <c r="P973" t="e">
        <f>IF(VLOOKUP($B973,Sheet1!$E$2:$G$553,3,FALSE)=0,"",$L973)</f>
        <v>#N/A</v>
      </c>
      <c r="Q973" t="e">
        <f>IF(VLOOKUP($B973,Sheet1!$F$2:$G$553,2,FALSE)=0,"",$L973)</f>
        <v>#N/A</v>
      </c>
    </row>
    <row r="974" spans="1:17" x14ac:dyDescent="0.25">
      <c r="A974" s="4">
        <v>9268</v>
      </c>
      <c r="B974" s="7" t="s">
        <v>1337</v>
      </c>
      <c r="C974" s="8">
        <v>163541102</v>
      </c>
      <c r="D974" s="8" t="s">
        <v>371</v>
      </c>
      <c r="E974" s="8">
        <v>621.61512304208998</v>
      </c>
      <c r="F974" s="8">
        <f t="shared" si="60"/>
        <v>0.38633631015667491</v>
      </c>
      <c r="G974" s="5">
        <v>4</v>
      </c>
      <c r="H974" s="8">
        <f t="shared" si="61"/>
        <v>0.28327186950086042</v>
      </c>
      <c r="I974" s="11">
        <v>7.0817967375215105E-2</v>
      </c>
      <c r="J974" s="12">
        <v>973</v>
      </c>
      <c r="K974">
        <f t="shared" si="62"/>
        <v>11491.812456615242</v>
      </c>
      <c r="L974">
        <f t="shared" si="63"/>
        <v>3921.6506884542628</v>
      </c>
      <c r="M974" t="e">
        <f>IF(VLOOKUP(B974,Sheet1!$B$2:$G$553,6,FALSE)=0,"",L974)</f>
        <v>#N/A</v>
      </c>
      <c r="N974" t="e">
        <f>IF(VLOOKUP($B974,Sheet1!$C$2:$G$553,5,FALSE)=0,"",$L974)</f>
        <v>#N/A</v>
      </c>
      <c r="O974" t="e">
        <f>IF(VLOOKUP($B974,Sheet1!$D$2:$G$553,4,FALSE)=0,"",$L974)</f>
        <v>#N/A</v>
      </c>
      <c r="P974" t="e">
        <f>IF(VLOOKUP($B974,Sheet1!$E$2:$G$553,3,FALSE)=0,"",$L974)</f>
        <v>#N/A</v>
      </c>
      <c r="Q974" t="e">
        <f>IF(VLOOKUP($B974,Sheet1!$F$2:$G$553,2,FALSE)=0,"",$L974)</f>
        <v>#N/A</v>
      </c>
    </row>
    <row r="975" spans="1:17" x14ac:dyDescent="0.25">
      <c r="A975" s="4">
        <v>1141</v>
      </c>
      <c r="B975" s="7" t="s">
        <v>1338</v>
      </c>
      <c r="C975" s="8">
        <v>152701109</v>
      </c>
      <c r="D975" s="8" t="s">
        <v>706</v>
      </c>
      <c r="E975" s="8">
        <v>22589.091999099299</v>
      </c>
      <c r="F975" s="8">
        <f t="shared" si="60"/>
        <v>14.039211932317775</v>
      </c>
      <c r="G975" s="5">
        <v>167</v>
      </c>
      <c r="H975" s="8">
        <f t="shared" si="61"/>
        <v>11.822018190875358</v>
      </c>
      <c r="I975" s="11">
        <v>7.0790528089074004E-2</v>
      </c>
      <c r="J975" s="12">
        <v>974</v>
      </c>
      <c r="K975">
        <f t="shared" si="62"/>
        <v>11505.851668547559</v>
      </c>
      <c r="L975">
        <f t="shared" si="63"/>
        <v>3909.8286702633873</v>
      </c>
      <c r="M975">
        <f>IF(VLOOKUP(B975,Sheet1!$B$2:$G$553,6,FALSE)=0,"",L975)</f>
        <v>3909.8286702633873</v>
      </c>
      <c r="N975" t="e">
        <f>IF(VLOOKUP($B975,Sheet1!$C$2:$G$553,5,FALSE)=0,"",$L975)</f>
        <v>#N/A</v>
      </c>
      <c r="O975" t="e">
        <f>IF(VLOOKUP($B975,Sheet1!$D$2:$G$553,4,FALSE)=0,"",$L975)</f>
        <v>#N/A</v>
      </c>
      <c r="P975" t="e">
        <f>IF(VLOOKUP($B975,Sheet1!$E$2:$G$553,3,FALSE)=0,"",$L975)</f>
        <v>#N/A</v>
      </c>
      <c r="Q975" t="e">
        <f>IF(VLOOKUP($B975,Sheet1!$F$2:$G$553,2,FALSE)=0,"",$L975)</f>
        <v>#N/A</v>
      </c>
    </row>
    <row r="976" spans="1:17" x14ac:dyDescent="0.25">
      <c r="A976" s="4">
        <v>9406</v>
      </c>
      <c r="B976" s="7" t="s">
        <v>1339</v>
      </c>
      <c r="C976" s="8">
        <v>82952107</v>
      </c>
      <c r="D976" s="8" t="s">
        <v>887</v>
      </c>
      <c r="E976" s="8">
        <v>3464.1713594334901</v>
      </c>
      <c r="F976" s="8">
        <f t="shared" si="60"/>
        <v>2.1529964943651274</v>
      </c>
      <c r="G976" s="5">
        <v>14</v>
      </c>
      <c r="H976" s="8">
        <f t="shared" si="61"/>
        <v>0.98940639703892974</v>
      </c>
      <c r="I976" s="11">
        <v>7.0671885502780696E-2</v>
      </c>
      <c r="J976" s="12">
        <v>975</v>
      </c>
      <c r="K976">
        <f t="shared" si="62"/>
        <v>11508.004665041924</v>
      </c>
      <c r="L976">
        <f t="shared" si="63"/>
        <v>3908.8392638663481</v>
      </c>
      <c r="M976" t="e">
        <f>IF(VLOOKUP(B976,Sheet1!$B$2:$G$553,6,FALSE)=0,"",L976)</f>
        <v>#N/A</v>
      </c>
      <c r="N976" t="e">
        <f>IF(VLOOKUP($B976,Sheet1!$C$2:$G$553,5,FALSE)=0,"",$L976)</f>
        <v>#N/A</v>
      </c>
      <c r="O976" t="e">
        <f>IF(VLOOKUP($B976,Sheet1!$D$2:$G$553,4,FALSE)=0,"",$L976)</f>
        <v>#N/A</v>
      </c>
      <c r="P976" t="e">
        <f>IF(VLOOKUP($B976,Sheet1!$E$2:$G$553,3,FALSE)=0,"",$L976)</f>
        <v>#N/A</v>
      </c>
      <c r="Q976" t="e">
        <f>IF(VLOOKUP($B976,Sheet1!$F$2:$G$553,2,FALSE)=0,"",$L976)</f>
        <v>#N/A</v>
      </c>
    </row>
    <row r="977" spans="1:17" x14ac:dyDescent="0.25">
      <c r="A977" s="4">
        <v>2788</v>
      </c>
      <c r="B977" s="7" t="s">
        <v>1340</v>
      </c>
      <c r="C977" s="8">
        <v>102911110</v>
      </c>
      <c r="D977" s="8" t="s">
        <v>1341</v>
      </c>
      <c r="E977" s="8">
        <v>16783.245325943299</v>
      </c>
      <c r="F977" s="8">
        <f t="shared" si="60"/>
        <v>10.43085477062977</v>
      </c>
      <c r="G977" s="5">
        <v>198</v>
      </c>
      <c r="H977" s="8">
        <f t="shared" si="61"/>
        <v>13.972133284962297</v>
      </c>
      <c r="I977" s="11">
        <v>7.0566329722031806E-2</v>
      </c>
      <c r="J977" s="12">
        <v>976</v>
      </c>
      <c r="K977">
        <f t="shared" si="62"/>
        <v>11518.435519812554</v>
      </c>
      <c r="L977">
        <f t="shared" si="63"/>
        <v>3894.8671305813859</v>
      </c>
      <c r="M977" t="e">
        <f>IF(VLOOKUP(B977,Sheet1!$B$2:$G$553,6,FALSE)=0,"",L977)</f>
        <v>#N/A</v>
      </c>
      <c r="N977" t="e">
        <f>IF(VLOOKUP($B977,Sheet1!$C$2:$G$553,5,FALSE)=0,"",$L977)</f>
        <v>#N/A</v>
      </c>
      <c r="O977" t="e">
        <f>IF(VLOOKUP($B977,Sheet1!$D$2:$G$553,4,FALSE)=0,"",$L977)</f>
        <v>#N/A</v>
      </c>
      <c r="P977" t="e">
        <f>IF(VLOOKUP($B977,Sheet1!$E$2:$G$553,3,FALSE)=0,"",$L977)</f>
        <v>#N/A</v>
      </c>
      <c r="Q977" t="e">
        <f>IF(VLOOKUP($B977,Sheet1!$F$2:$G$553,2,FALSE)=0,"",$L977)</f>
        <v>#N/A</v>
      </c>
    </row>
    <row r="978" spans="1:17" x14ac:dyDescent="0.25">
      <c r="A978" s="4">
        <v>3339</v>
      </c>
      <c r="B978" s="7" t="s">
        <v>1342</v>
      </c>
      <c r="C978" s="8">
        <v>103441102</v>
      </c>
      <c r="D978" s="8" t="s">
        <v>159</v>
      </c>
      <c r="E978" s="8">
        <v>27642.926884060798</v>
      </c>
      <c r="F978" s="8">
        <f t="shared" si="60"/>
        <v>17.180190729683527</v>
      </c>
      <c r="G978" s="5">
        <v>232</v>
      </c>
      <c r="H978" s="8">
        <f t="shared" si="61"/>
        <v>16.320668199907782</v>
      </c>
      <c r="I978" s="11">
        <v>7.0347707758223202E-2</v>
      </c>
      <c r="J978" s="12">
        <v>977</v>
      </c>
      <c r="K978">
        <f t="shared" si="62"/>
        <v>11535.615710542237</v>
      </c>
      <c r="L978">
        <f t="shared" si="63"/>
        <v>3878.5464623814782</v>
      </c>
      <c r="M978" t="e">
        <f>IF(VLOOKUP(B978,Sheet1!$B$2:$G$553,6,FALSE)=0,"",L978)</f>
        <v>#N/A</v>
      </c>
      <c r="N978" t="e">
        <f>IF(VLOOKUP($B978,Sheet1!$C$2:$G$553,5,FALSE)=0,"",$L978)</f>
        <v>#N/A</v>
      </c>
      <c r="O978" t="e">
        <f>IF(VLOOKUP($B978,Sheet1!$D$2:$G$553,4,FALSE)=0,"",$L978)</f>
        <v>#N/A</v>
      </c>
      <c r="P978" t="e">
        <f>IF(VLOOKUP($B978,Sheet1!$E$2:$G$553,3,FALSE)=0,"",$L978)</f>
        <v>#N/A</v>
      </c>
      <c r="Q978" t="e">
        <f>IF(VLOOKUP($B978,Sheet1!$F$2:$G$553,2,FALSE)=0,"",$L978)</f>
        <v>#N/A</v>
      </c>
    </row>
    <row r="979" spans="1:17" x14ac:dyDescent="0.25">
      <c r="A979" s="4">
        <v>6626</v>
      </c>
      <c r="B979" s="7" t="s">
        <v>1343</v>
      </c>
      <c r="C979" s="8">
        <v>163341101</v>
      </c>
      <c r="D979" s="8" t="s">
        <v>1045</v>
      </c>
      <c r="E979" s="8">
        <v>914.11118264118295</v>
      </c>
      <c r="F979" s="8">
        <f t="shared" si="60"/>
        <v>0.56812379281614855</v>
      </c>
      <c r="G979" s="5">
        <v>33</v>
      </c>
      <c r="H979" s="8">
        <f t="shared" si="61"/>
        <v>2.3144966027693465</v>
      </c>
      <c r="I979" s="11">
        <v>7.0136260689980204E-2</v>
      </c>
      <c r="J979" s="12">
        <v>978</v>
      </c>
      <c r="K979">
        <f t="shared" si="62"/>
        <v>11536.183834335054</v>
      </c>
      <c r="L979">
        <f t="shared" si="63"/>
        <v>3876.2319657787089</v>
      </c>
      <c r="M979" t="e">
        <f>IF(VLOOKUP(B979,Sheet1!$B$2:$G$553,6,FALSE)=0,"",L979)</f>
        <v>#N/A</v>
      </c>
      <c r="N979" t="e">
        <f>IF(VLOOKUP($B979,Sheet1!$C$2:$G$553,5,FALSE)=0,"",$L979)</f>
        <v>#N/A</v>
      </c>
      <c r="O979" t="e">
        <f>IF(VLOOKUP($B979,Sheet1!$D$2:$G$553,4,FALSE)=0,"",$L979)</f>
        <v>#N/A</v>
      </c>
      <c r="P979" t="e">
        <f>IF(VLOOKUP($B979,Sheet1!$E$2:$G$553,3,FALSE)=0,"",$L979)</f>
        <v>#N/A</v>
      </c>
      <c r="Q979" t="e">
        <f>IF(VLOOKUP($B979,Sheet1!$F$2:$G$553,2,FALSE)=0,"",$L979)</f>
        <v>#N/A</v>
      </c>
    </row>
    <row r="980" spans="1:17" x14ac:dyDescent="0.25">
      <c r="A980" s="4">
        <v>9158</v>
      </c>
      <c r="B980" s="7" t="s">
        <v>1344</v>
      </c>
      <c r="C980" s="8">
        <v>43061101</v>
      </c>
      <c r="D980" s="8" t="s">
        <v>195</v>
      </c>
      <c r="E980" s="8">
        <v>3106.3769590478701</v>
      </c>
      <c r="F980" s="8">
        <f t="shared" si="60"/>
        <v>1.9306258291161404</v>
      </c>
      <c r="G980" s="5">
        <v>49</v>
      </c>
      <c r="H980" s="8">
        <f t="shared" si="61"/>
        <v>3.4228046442041049</v>
      </c>
      <c r="I980" s="11">
        <v>6.9853156004165404E-2</v>
      </c>
      <c r="J980" s="12">
        <v>979</v>
      </c>
      <c r="K980">
        <f t="shared" si="62"/>
        <v>11538.11446016417</v>
      </c>
      <c r="L980">
        <f t="shared" si="63"/>
        <v>3872.8091611345048</v>
      </c>
      <c r="M980" t="e">
        <f>IF(VLOOKUP(B980,Sheet1!$B$2:$G$553,6,FALSE)=0,"",L980)</f>
        <v>#N/A</v>
      </c>
      <c r="N980" t="e">
        <f>IF(VLOOKUP($B980,Sheet1!$C$2:$G$553,5,FALSE)=0,"",$L980)</f>
        <v>#N/A</v>
      </c>
      <c r="O980" t="e">
        <f>IF(VLOOKUP($B980,Sheet1!$D$2:$G$553,4,FALSE)=0,"",$L980)</f>
        <v>#N/A</v>
      </c>
      <c r="P980" t="e">
        <f>IF(VLOOKUP($B980,Sheet1!$E$2:$G$553,3,FALSE)=0,"",$L980)</f>
        <v>#N/A</v>
      </c>
      <c r="Q980" t="e">
        <f>IF(VLOOKUP($B980,Sheet1!$F$2:$G$553,2,FALSE)=0,"",$L980)</f>
        <v>#N/A</v>
      </c>
    </row>
    <row r="981" spans="1:17" x14ac:dyDescent="0.25">
      <c r="A981" s="4">
        <v>5752</v>
      </c>
      <c r="B981" s="7" t="s">
        <v>1345</v>
      </c>
      <c r="C981" s="8">
        <v>43051101</v>
      </c>
      <c r="D981" s="8" t="s">
        <v>802</v>
      </c>
      <c r="E981" s="8">
        <v>2176.3171956775</v>
      </c>
      <c r="F981" s="8">
        <f t="shared" si="60"/>
        <v>1.3525899289481045</v>
      </c>
      <c r="G981" s="5">
        <v>23</v>
      </c>
      <c r="H981" s="8">
        <f t="shared" si="61"/>
        <v>1.6006531188779363</v>
      </c>
      <c r="I981" s="11">
        <v>6.9593613864258094E-2</v>
      </c>
      <c r="J981" s="12">
        <v>980</v>
      </c>
      <c r="K981">
        <f t="shared" si="62"/>
        <v>11539.467050093119</v>
      </c>
      <c r="L981">
        <f t="shared" si="63"/>
        <v>3871.2085080156271</v>
      </c>
      <c r="M981" t="e">
        <f>IF(VLOOKUP(B981,Sheet1!$B$2:$G$553,6,FALSE)=0,"",L981)</f>
        <v>#N/A</v>
      </c>
      <c r="N981" t="e">
        <f>IF(VLOOKUP($B981,Sheet1!$C$2:$G$553,5,FALSE)=0,"",$L981)</f>
        <v>#N/A</v>
      </c>
      <c r="O981" t="e">
        <f>IF(VLOOKUP($B981,Sheet1!$D$2:$G$553,4,FALSE)=0,"",$L981)</f>
        <v>#N/A</v>
      </c>
      <c r="P981" t="e">
        <f>IF(VLOOKUP($B981,Sheet1!$E$2:$G$553,3,FALSE)=0,"",$L981)</f>
        <v>#N/A</v>
      </c>
      <c r="Q981" t="e">
        <f>IF(VLOOKUP($B981,Sheet1!$F$2:$G$553,2,FALSE)=0,"",$L981)</f>
        <v>#N/A</v>
      </c>
    </row>
    <row r="982" spans="1:17" x14ac:dyDescent="0.25">
      <c r="A982" s="4">
        <v>2727</v>
      </c>
      <c r="B982" s="7" t="s">
        <v>1346</v>
      </c>
      <c r="C982" s="8">
        <v>103521103</v>
      </c>
      <c r="D982" s="8" t="s">
        <v>9</v>
      </c>
      <c r="E982" s="8">
        <v>41880.468567409996</v>
      </c>
      <c r="F982" s="8">
        <f t="shared" si="60"/>
        <v>26.028880402367928</v>
      </c>
      <c r="G982" s="5">
        <v>261</v>
      </c>
      <c r="H982" s="8">
        <f t="shared" si="61"/>
        <v>18.138280953914002</v>
      </c>
      <c r="I982" s="11">
        <v>6.9495329325340999E-2</v>
      </c>
      <c r="J982" s="12">
        <v>981</v>
      </c>
      <c r="K982">
        <f t="shared" si="62"/>
        <v>11565.495930495486</v>
      </c>
      <c r="L982">
        <f t="shared" si="63"/>
        <v>3853.070227061713</v>
      </c>
      <c r="M982" t="e">
        <f>IF(VLOOKUP(B982,Sheet1!$B$2:$G$553,6,FALSE)=0,"",L982)</f>
        <v>#N/A</v>
      </c>
      <c r="N982" t="e">
        <f>IF(VLOOKUP($B982,Sheet1!$C$2:$G$553,5,FALSE)=0,"",$L982)</f>
        <v>#N/A</v>
      </c>
      <c r="O982" t="e">
        <f>IF(VLOOKUP($B982,Sheet1!$D$2:$G$553,4,FALSE)=0,"",$L982)</f>
        <v>#N/A</v>
      </c>
      <c r="P982" t="e">
        <f>IF(VLOOKUP($B982,Sheet1!$E$2:$G$553,3,FALSE)=0,"",$L982)</f>
        <v>#N/A</v>
      </c>
      <c r="Q982" t="e">
        <f>IF(VLOOKUP($B982,Sheet1!$F$2:$G$553,2,FALSE)=0,"",$L982)</f>
        <v>#N/A</v>
      </c>
    </row>
    <row r="983" spans="1:17" x14ac:dyDescent="0.25">
      <c r="A983" s="4">
        <v>10741</v>
      </c>
      <c r="B983" s="7" t="s">
        <v>1347</v>
      </c>
      <c r="C983" s="8">
        <v>24101103</v>
      </c>
      <c r="D983" s="8" t="s">
        <v>1348</v>
      </c>
      <c r="E983" s="8">
        <v>158.12419485431201</v>
      </c>
      <c r="F983" s="8">
        <f t="shared" si="60"/>
        <v>9.8274825888323189E-2</v>
      </c>
      <c r="G983" s="5">
        <v>2</v>
      </c>
      <c r="H983" s="8">
        <f t="shared" si="61"/>
        <v>0.13895430766677899</v>
      </c>
      <c r="I983" s="11">
        <v>6.9477153833389496E-2</v>
      </c>
      <c r="J983" s="12">
        <v>982</v>
      </c>
      <c r="K983">
        <f t="shared" si="62"/>
        <v>11565.594205321375</v>
      </c>
      <c r="L983">
        <f t="shared" si="63"/>
        <v>3852.9312727540464</v>
      </c>
      <c r="M983" t="e">
        <f>IF(VLOOKUP(B983,Sheet1!$B$2:$G$553,6,FALSE)=0,"",L983)</f>
        <v>#N/A</v>
      </c>
      <c r="N983" t="e">
        <f>IF(VLOOKUP($B983,Sheet1!$C$2:$G$553,5,FALSE)=0,"",$L983)</f>
        <v>#N/A</v>
      </c>
      <c r="O983" t="e">
        <f>IF(VLOOKUP($B983,Sheet1!$D$2:$G$553,4,FALSE)=0,"",$L983)</f>
        <v>#N/A</v>
      </c>
      <c r="P983" t="e">
        <f>IF(VLOOKUP($B983,Sheet1!$E$2:$G$553,3,FALSE)=0,"",$L983)</f>
        <v>#N/A</v>
      </c>
      <c r="Q983" t="e">
        <f>IF(VLOOKUP($B983,Sheet1!$F$2:$G$553,2,FALSE)=0,"",$L983)</f>
        <v>#N/A</v>
      </c>
    </row>
    <row r="984" spans="1:17" x14ac:dyDescent="0.25">
      <c r="A984" s="4">
        <v>2684</v>
      </c>
      <c r="B984" s="7" t="s">
        <v>1349</v>
      </c>
      <c r="C984" s="8">
        <v>252192101</v>
      </c>
      <c r="D984" s="8" t="s">
        <v>517</v>
      </c>
      <c r="E984" s="8">
        <v>47097.190418544596</v>
      </c>
      <c r="F984" s="8">
        <f t="shared" si="60"/>
        <v>29.271094107237165</v>
      </c>
      <c r="G984" s="5">
        <v>230</v>
      </c>
      <c r="H984" s="8">
        <f t="shared" si="61"/>
        <v>15.915550451855847</v>
      </c>
      <c r="I984" s="11">
        <v>6.9198045442851505E-2</v>
      </c>
      <c r="J984" s="12">
        <v>983</v>
      </c>
      <c r="K984">
        <f t="shared" si="62"/>
        <v>11594.865299428611</v>
      </c>
      <c r="L984">
        <f t="shared" si="63"/>
        <v>3837.0157223021906</v>
      </c>
      <c r="M984" t="e">
        <f>IF(VLOOKUP(B984,Sheet1!$B$2:$G$553,6,FALSE)=0,"",L984)</f>
        <v>#N/A</v>
      </c>
      <c r="N984" t="e">
        <f>IF(VLOOKUP($B984,Sheet1!$C$2:$G$553,5,FALSE)=0,"",$L984)</f>
        <v>#N/A</v>
      </c>
      <c r="O984" t="e">
        <f>IF(VLOOKUP($B984,Sheet1!$D$2:$G$553,4,FALSE)=0,"",$L984)</f>
        <v>#N/A</v>
      </c>
      <c r="P984" t="e">
        <f>IF(VLOOKUP($B984,Sheet1!$E$2:$G$553,3,FALSE)=0,"",$L984)</f>
        <v>#N/A</v>
      </c>
      <c r="Q984" t="e">
        <f>IF(VLOOKUP($B984,Sheet1!$F$2:$G$553,2,FALSE)=0,"",$L984)</f>
        <v>#N/A</v>
      </c>
    </row>
    <row r="985" spans="1:17" x14ac:dyDescent="0.25">
      <c r="A985" s="4">
        <v>1190</v>
      </c>
      <c r="B985" s="7" t="s">
        <v>1350</v>
      </c>
      <c r="C985" s="8">
        <v>182601104</v>
      </c>
      <c r="D985" s="8" t="s">
        <v>1261</v>
      </c>
      <c r="E985" s="8">
        <v>18028.895042292999</v>
      </c>
      <c r="F985" s="8">
        <f t="shared" si="60"/>
        <v>11.205031101487259</v>
      </c>
      <c r="G985" s="5">
        <v>150</v>
      </c>
      <c r="H985" s="8">
        <f t="shared" si="61"/>
        <v>10.367679127241985</v>
      </c>
      <c r="I985" s="11">
        <v>6.9117860848279894E-2</v>
      </c>
      <c r="J985" s="12">
        <v>984</v>
      </c>
      <c r="K985">
        <f t="shared" si="62"/>
        <v>11606.070330530098</v>
      </c>
      <c r="L985">
        <f t="shared" si="63"/>
        <v>3826.6480431749487</v>
      </c>
      <c r="M985" t="e">
        <f>IF(VLOOKUP(B985,Sheet1!$B$2:$G$553,6,FALSE)=0,"",L985)</f>
        <v>#N/A</v>
      </c>
      <c r="N985" t="e">
        <f>IF(VLOOKUP($B985,Sheet1!$C$2:$G$553,5,FALSE)=0,"",$L985)</f>
        <v>#N/A</v>
      </c>
      <c r="O985" t="e">
        <f>IF(VLOOKUP($B985,Sheet1!$D$2:$G$553,4,FALSE)=0,"",$L985)</f>
        <v>#N/A</v>
      </c>
      <c r="P985" t="e">
        <f>IF(VLOOKUP($B985,Sheet1!$E$2:$G$553,3,FALSE)=0,"",$L985)</f>
        <v>#N/A</v>
      </c>
      <c r="Q985" t="e">
        <f>IF(VLOOKUP($B985,Sheet1!$F$2:$G$553,2,FALSE)=0,"",$L985)</f>
        <v>#N/A</v>
      </c>
    </row>
    <row r="986" spans="1:17" x14ac:dyDescent="0.25">
      <c r="A986" s="4">
        <v>9260</v>
      </c>
      <c r="B986" s="7" t="s">
        <v>1351</v>
      </c>
      <c r="C986" s="8">
        <v>152261107</v>
      </c>
      <c r="D986" s="8" t="s">
        <v>1127</v>
      </c>
      <c r="E986" s="8">
        <v>4371.5845511297202</v>
      </c>
      <c r="F986" s="8">
        <f t="shared" si="60"/>
        <v>2.7169574587506031</v>
      </c>
      <c r="G986" s="5">
        <v>47</v>
      </c>
      <c r="H986" s="8">
        <f t="shared" si="61"/>
        <v>3.2429124914931484</v>
      </c>
      <c r="I986" s="11">
        <v>6.8998138116875496E-2</v>
      </c>
      <c r="J986" s="12">
        <v>985</v>
      </c>
      <c r="K986">
        <f t="shared" si="62"/>
        <v>11608.787287988849</v>
      </c>
      <c r="L986">
        <f t="shared" si="63"/>
        <v>3823.4051306834554</v>
      </c>
      <c r="M986">
        <f>IF(VLOOKUP(B986,Sheet1!$B$2:$G$553,6,FALSE)=0,"",L986)</f>
        <v>3823.4051306834554</v>
      </c>
      <c r="N986" t="e">
        <f>IF(VLOOKUP($B986,Sheet1!$C$2:$G$553,5,FALSE)=0,"",$L986)</f>
        <v>#N/A</v>
      </c>
      <c r="O986" t="e">
        <f>IF(VLOOKUP($B986,Sheet1!$D$2:$G$553,4,FALSE)=0,"",$L986)</f>
        <v>#N/A</v>
      </c>
      <c r="P986" t="e">
        <f>IF(VLOOKUP($B986,Sheet1!$E$2:$G$553,3,FALSE)=0,"",$L986)</f>
        <v>#N/A</v>
      </c>
      <c r="Q986" t="e">
        <f>IF(VLOOKUP($B986,Sheet1!$F$2:$G$553,2,FALSE)=0,"",$L986)</f>
        <v>#N/A</v>
      </c>
    </row>
    <row r="987" spans="1:17" x14ac:dyDescent="0.25">
      <c r="A987" s="4">
        <v>87</v>
      </c>
      <c r="B987" s="7" t="s">
        <v>1352</v>
      </c>
      <c r="C987" s="8">
        <v>103331101</v>
      </c>
      <c r="D987" s="8" t="s">
        <v>178</v>
      </c>
      <c r="E987" s="8">
        <v>37332.138377421797</v>
      </c>
      <c r="F987" s="8">
        <f t="shared" si="60"/>
        <v>23.202074815053944</v>
      </c>
      <c r="G987" s="5">
        <v>279</v>
      </c>
      <c r="H987" s="8">
        <f t="shared" si="61"/>
        <v>19.246251986393411</v>
      </c>
      <c r="I987" s="11">
        <v>6.8982982030083906E-2</v>
      </c>
      <c r="J987" s="12">
        <v>986</v>
      </c>
      <c r="K987">
        <f t="shared" si="62"/>
        <v>11631.989362803903</v>
      </c>
      <c r="L987">
        <f t="shared" si="63"/>
        <v>3804.1588786970619</v>
      </c>
      <c r="M987" t="e">
        <f>IF(VLOOKUP(B987,Sheet1!$B$2:$G$553,6,FALSE)=0,"",L987)</f>
        <v>#N/A</v>
      </c>
      <c r="N987" t="e">
        <f>IF(VLOOKUP($B987,Sheet1!$C$2:$G$553,5,FALSE)=0,"",$L987)</f>
        <v>#N/A</v>
      </c>
      <c r="O987" t="e">
        <f>IF(VLOOKUP($B987,Sheet1!$D$2:$G$553,4,FALSE)=0,"",$L987)</f>
        <v>#N/A</v>
      </c>
      <c r="P987" t="e">
        <f>IF(VLOOKUP($B987,Sheet1!$E$2:$G$553,3,FALSE)=0,"",$L987)</f>
        <v>#N/A</v>
      </c>
      <c r="Q987" t="e">
        <f>IF(VLOOKUP($B987,Sheet1!$F$2:$G$553,2,FALSE)=0,"",$L987)</f>
        <v>#N/A</v>
      </c>
    </row>
    <row r="988" spans="1:17" x14ac:dyDescent="0.25">
      <c r="A988" s="4">
        <v>2893</v>
      </c>
      <c r="B988" s="7" t="s">
        <v>1353</v>
      </c>
      <c r="C988" s="8">
        <v>42771114</v>
      </c>
      <c r="D988" s="8" t="s">
        <v>731</v>
      </c>
      <c r="E988" s="8">
        <v>786.26762843950996</v>
      </c>
      <c r="F988" s="8">
        <f t="shared" si="60"/>
        <v>0.4886685074204537</v>
      </c>
      <c r="G988" s="5">
        <v>98</v>
      </c>
      <c r="H988" s="8">
        <f t="shared" si="61"/>
        <v>6.740561296120636</v>
      </c>
      <c r="I988" s="11">
        <v>6.8781237715516697E-2</v>
      </c>
      <c r="J988" s="12">
        <v>987</v>
      </c>
      <c r="K988">
        <f t="shared" si="62"/>
        <v>11632.478031311322</v>
      </c>
      <c r="L988">
        <f t="shared" si="63"/>
        <v>3797.4183174009413</v>
      </c>
      <c r="M988" t="e">
        <f>IF(VLOOKUP(B988,Sheet1!$B$2:$G$553,6,FALSE)=0,"",L988)</f>
        <v>#N/A</v>
      </c>
      <c r="N988" t="e">
        <f>IF(VLOOKUP($B988,Sheet1!$C$2:$G$553,5,FALSE)=0,"",$L988)</f>
        <v>#N/A</v>
      </c>
      <c r="O988" t="e">
        <f>IF(VLOOKUP($B988,Sheet1!$D$2:$G$553,4,FALSE)=0,"",$L988)</f>
        <v>#N/A</v>
      </c>
      <c r="P988" t="e">
        <f>IF(VLOOKUP($B988,Sheet1!$E$2:$G$553,3,FALSE)=0,"",$L988)</f>
        <v>#N/A</v>
      </c>
      <c r="Q988" t="e">
        <f>IF(VLOOKUP($B988,Sheet1!$F$2:$G$553,2,FALSE)=0,"",$L988)</f>
        <v>#N/A</v>
      </c>
    </row>
    <row r="989" spans="1:17" x14ac:dyDescent="0.25">
      <c r="A989" s="4">
        <v>69</v>
      </c>
      <c r="B989" s="7" t="s">
        <v>1354</v>
      </c>
      <c r="C989" s="8">
        <v>152921101</v>
      </c>
      <c r="D989" s="8" t="s">
        <v>368</v>
      </c>
      <c r="E989" s="8">
        <v>10919.7898734623</v>
      </c>
      <c r="F989" s="8">
        <f t="shared" si="60"/>
        <v>6.7866935198646985</v>
      </c>
      <c r="G989" s="5">
        <v>71</v>
      </c>
      <c r="H989" s="8">
        <f t="shared" si="61"/>
        <v>4.8715356837013788</v>
      </c>
      <c r="I989" s="11">
        <v>6.8613178643681397E-2</v>
      </c>
      <c r="J989" s="12">
        <v>988</v>
      </c>
      <c r="K989">
        <f t="shared" si="62"/>
        <v>11639.264724831188</v>
      </c>
      <c r="L989">
        <f t="shared" si="63"/>
        <v>3792.5467817172398</v>
      </c>
      <c r="M989" t="e">
        <f>IF(VLOOKUP(B989,Sheet1!$B$2:$G$553,6,FALSE)=0,"",L989)</f>
        <v>#N/A</v>
      </c>
      <c r="N989" t="e">
        <f>IF(VLOOKUP($B989,Sheet1!$C$2:$G$553,5,FALSE)=0,"",$L989)</f>
        <v>#N/A</v>
      </c>
      <c r="O989" t="e">
        <f>IF(VLOOKUP($B989,Sheet1!$D$2:$G$553,4,FALSE)=0,"",$L989)</f>
        <v>#N/A</v>
      </c>
      <c r="P989" t="e">
        <f>IF(VLOOKUP($B989,Sheet1!$E$2:$G$553,3,FALSE)=0,"",$L989)</f>
        <v>#N/A</v>
      </c>
      <c r="Q989" t="e">
        <f>IF(VLOOKUP($B989,Sheet1!$F$2:$G$553,2,FALSE)=0,"",$L989)</f>
        <v>#N/A</v>
      </c>
    </row>
    <row r="990" spans="1:17" x14ac:dyDescent="0.25">
      <c r="A990" s="4">
        <v>1342</v>
      </c>
      <c r="B990" s="7" t="s">
        <v>1355</v>
      </c>
      <c r="C990" s="8">
        <v>254151101</v>
      </c>
      <c r="D990" s="8" t="s">
        <v>120</v>
      </c>
      <c r="E990" s="8">
        <v>32896.729961233403</v>
      </c>
      <c r="F990" s="8">
        <f t="shared" si="60"/>
        <v>20.445450566335239</v>
      </c>
      <c r="G990" s="5">
        <v>210</v>
      </c>
      <c r="H990" s="8">
        <f t="shared" si="61"/>
        <v>14.394192360521188</v>
      </c>
      <c r="I990" s="11">
        <v>6.8543773145338993E-2</v>
      </c>
      <c r="J990" s="12">
        <v>989</v>
      </c>
      <c r="K990">
        <f t="shared" si="62"/>
        <v>11659.710175397522</v>
      </c>
      <c r="L990">
        <f t="shared" si="63"/>
        <v>3778.1525893567186</v>
      </c>
      <c r="M990" t="e">
        <f>IF(VLOOKUP(B990,Sheet1!$B$2:$G$553,6,FALSE)=0,"",L990)</f>
        <v>#N/A</v>
      </c>
      <c r="N990" t="e">
        <f>IF(VLOOKUP($B990,Sheet1!$C$2:$G$553,5,FALSE)=0,"",$L990)</f>
        <v>#N/A</v>
      </c>
      <c r="O990" t="e">
        <f>IF(VLOOKUP($B990,Sheet1!$D$2:$G$553,4,FALSE)=0,"",$L990)</f>
        <v>#N/A</v>
      </c>
      <c r="P990" t="e">
        <f>IF(VLOOKUP($B990,Sheet1!$E$2:$G$553,3,FALSE)=0,"",$L990)</f>
        <v>#N/A</v>
      </c>
      <c r="Q990" t="e">
        <f>IF(VLOOKUP($B990,Sheet1!$F$2:$G$553,2,FALSE)=0,"",$L990)</f>
        <v>#N/A</v>
      </c>
    </row>
    <row r="991" spans="1:17" x14ac:dyDescent="0.25">
      <c r="A991" s="4">
        <v>9647</v>
      </c>
      <c r="B991" s="7" t="s">
        <v>1356</v>
      </c>
      <c r="C991" s="8">
        <v>43040401</v>
      </c>
      <c r="D991" s="8" t="s">
        <v>1357</v>
      </c>
      <c r="E991" s="8">
        <v>46.7109570347898</v>
      </c>
      <c r="F991" s="8">
        <f t="shared" si="60"/>
        <v>2.9031048498937104E-2</v>
      </c>
      <c r="G991" s="5">
        <v>1</v>
      </c>
      <c r="H991" s="8">
        <f t="shared" si="61"/>
        <v>6.8469382016473901E-2</v>
      </c>
      <c r="I991" s="11">
        <v>6.8469382016473901E-2</v>
      </c>
      <c r="J991" s="12">
        <v>990</v>
      </c>
      <c r="K991">
        <f t="shared" si="62"/>
        <v>11659.739206446022</v>
      </c>
      <c r="L991">
        <f t="shared" si="63"/>
        <v>3778.0841199747019</v>
      </c>
      <c r="M991" t="e">
        <f>IF(VLOOKUP(B991,Sheet1!$B$2:$G$553,6,FALSE)=0,"",L991)</f>
        <v>#N/A</v>
      </c>
      <c r="N991" t="e">
        <f>IF(VLOOKUP($B991,Sheet1!$C$2:$G$553,5,FALSE)=0,"",$L991)</f>
        <v>#N/A</v>
      </c>
      <c r="O991" t="e">
        <f>IF(VLOOKUP($B991,Sheet1!$D$2:$G$553,4,FALSE)=0,"",$L991)</f>
        <v>#N/A</v>
      </c>
      <c r="P991" t="e">
        <f>IF(VLOOKUP($B991,Sheet1!$E$2:$G$553,3,FALSE)=0,"",$L991)</f>
        <v>#N/A</v>
      </c>
      <c r="Q991" t="e">
        <f>IF(VLOOKUP($B991,Sheet1!$F$2:$G$553,2,FALSE)=0,"",$L991)</f>
        <v>#N/A</v>
      </c>
    </row>
    <row r="992" spans="1:17" x14ac:dyDescent="0.25">
      <c r="A992" s="4">
        <v>2407</v>
      </c>
      <c r="B992" s="7" t="s">
        <v>1358</v>
      </c>
      <c r="C992" s="8">
        <v>163451702</v>
      </c>
      <c r="D992" s="8" t="s">
        <v>395</v>
      </c>
      <c r="E992" s="8">
        <v>29192.1081084545</v>
      </c>
      <c r="F992" s="8">
        <f t="shared" si="60"/>
        <v>18.143013118989746</v>
      </c>
      <c r="G992" s="5">
        <v>191</v>
      </c>
      <c r="H992" s="8">
        <f t="shared" si="61"/>
        <v>13.063936607812639</v>
      </c>
      <c r="I992" s="11">
        <v>6.8397573862893399E-2</v>
      </c>
      <c r="J992" s="12">
        <v>991</v>
      </c>
      <c r="K992">
        <f t="shared" si="62"/>
        <v>11677.882219565012</v>
      </c>
      <c r="L992">
        <f t="shared" si="63"/>
        <v>3765.0201833668893</v>
      </c>
      <c r="M992" t="e">
        <f>IF(VLOOKUP(B992,Sheet1!$B$2:$G$553,6,FALSE)=0,"",L992)</f>
        <v>#N/A</v>
      </c>
      <c r="N992" t="e">
        <f>IF(VLOOKUP($B992,Sheet1!$C$2:$G$553,5,FALSE)=0,"",$L992)</f>
        <v>#N/A</v>
      </c>
      <c r="O992" t="e">
        <f>IF(VLOOKUP($B992,Sheet1!$D$2:$G$553,4,FALSE)=0,"",$L992)</f>
        <v>#N/A</v>
      </c>
      <c r="P992" t="e">
        <f>IF(VLOOKUP($B992,Sheet1!$E$2:$G$553,3,FALSE)=0,"",$L992)</f>
        <v>#N/A</v>
      </c>
      <c r="Q992" t="e">
        <f>IF(VLOOKUP($B992,Sheet1!$F$2:$G$553,2,FALSE)=0,"",$L992)</f>
        <v>#N/A</v>
      </c>
    </row>
    <row r="993" spans="1:17" x14ac:dyDescent="0.25">
      <c r="A993" s="4">
        <v>3939</v>
      </c>
      <c r="B993" s="7" t="s">
        <v>1359</v>
      </c>
      <c r="C993" s="8">
        <v>182681101</v>
      </c>
      <c r="D993" s="8" t="s">
        <v>439</v>
      </c>
      <c r="E993" s="8">
        <v>10839.1211236504</v>
      </c>
      <c r="F993" s="8">
        <f t="shared" si="60"/>
        <v>6.7365575659729027</v>
      </c>
      <c r="G993" s="5">
        <v>61</v>
      </c>
      <c r="H993" s="8">
        <f t="shared" si="61"/>
        <v>4.1657759041561002</v>
      </c>
      <c r="I993" s="11">
        <v>6.8291408264854095E-2</v>
      </c>
      <c r="J993" s="12">
        <v>992</v>
      </c>
      <c r="K993">
        <f t="shared" si="62"/>
        <v>11684.618777130985</v>
      </c>
      <c r="L993">
        <f t="shared" si="63"/>
        <v>3760.8544074627334</v>
      </c>
      <c r="M993" t="e">
        <f>IF(VLOOKUP(B993,Sheet1!$B$2:$G$553,6,FALSE)=0,"",L993)</f>
        <v>#N/A</v>
      </c>
      <c r="N993" t="e">
        <f>IF(VLOOKUP($B993,Sheet1!$C$2:$G$553,5,FALSE)=0,"",$L993)</f>
        <v>#N/A</v>
      </c>
      <c r="O993" t="e">
        <f>IF(VLOOKUP($B993,Sheet1!$D$2:$G$553,4,FALSE)=0,"",$L993)</f>
        <v>#N/A</v>
      </c>
      <c r="P993" t="e">
        <f>IF(VLOOKUP($B993,Sheet1!$E$2:$G$553,3,FALSE)=0,"",$L993)</f>
        <v>#N/A</v>
      </c>
      <c r="Q993" t="e">
        <f>IF(VLOOKUP($B993,Sheet1!$F$2:$G$553,2,FALSE)=0,"",$L993)</f>
        <v>#N/A</v>
      </c>
    </row>
    <row r="994" spans="1:17" x14ac:dyDescent="0.25">
      <c r="A994" s="4">
        <v>3966</v>
      </c>
      <c r="B994" s="7" t="s">
        <v>1360</v>
      </c>
      <c r="C994" s="8">
        <v>182742101</v>
      </c>
      <c r="D994" s="8" t="s">
        <v>648</v>
      </c>
      <c r="E994" s="8">
        <v>751.53398943405796</v>
      </c>
      <c r="F994" s="8">
        <f t="shared" si="60"/>
        <v>0.46708141046243501</v>
      </c>
      <c r="G994" s="5">
        <v>18</v>
      </c>
      <c r="H994" s="8">
        <f t="shared" si="61"/>
        <v>1.2287273446797047</v>
      </c>
      <c r="I994" s="11">
        <v>6.8262630259983595E-2</v>
      </c>
      <c r="J994" s="12">
        <v>993</v>
      </c>
      <c r="K994">
        <f t="shared" si="62"/>
        <v>11685.085858541448</v>
      </c>
      <c r="L994">
        <f t="shared" si="63"/>
        <v>3759.6256801180539</v>
      </c>
      <c r="M994" t="e">
        <f>IF(VLOOKUP(B994,Sheet1!$B$2:$G$553,6,FALSE)=0,"",L994)</f>
        <v>#N/A</v>
      </c>
      <c r="N994" t="e">
        <f>IF(VLOOKUP($B994,Sheet1!$C$2:$G$553,5,FALSE)=0,"",$L994)</f>
        <v>#N/A</v>
      </c>
      <c r="O994" t="e">
        <f>IF(VLOOKUP($B994,Sheet1!$D$2:$G$553,4,FALSE)=0,"",$L994)</f>
        <v>#N/A</v>
      </c>
      <c r="P994" t="e">
        <f>IF(VLOOKUP($B994,Sheet1!$E$2:$G$553,3,FALSE)=0,"",$L994)</f>
        <v>#N/A</v>
      </c>
      <c r="Q994" t="e">
        <f>IF(VLOOKUP($B994,Sheet1!$F$2:$G$553,2,FALSE)=0,"",$L994)</f>
        <v>#N/A</v>
      </c>
    </row>
    <row r="995" spans="1:17" x14ac:dyDescent="0.25">
      <c r="A995" s="4">
        <v>1800</v>
      </c>
      <c r="B995" s="7" t="s">
        <v>1361</v>
      </c>
      <c r="C995" s="8">
        <v>103191101</v>
      </c>
      <c r="D995" s="8" t="s">
        <v>114</v>
      </c>
      <c r="E995" s="8">
        <v>69024.130087398502</v>
      </c>
      <c r="F995" s="8">
        <f t="shared" si="60"/>
        <v>42.898775691360164</v>
      </c>
      <c r="G995" s="5">
        <v>394</v>
      </c>
      <c r="H995" s="8">
        <f t="shared" si="61"/>
        <v>26.869668620469309</v>
      </c>
      <c r="I995" s="11">
        <v>6.8197128478348495E-2</v>
      </c>
      <c r="J995" s="12">
        <v>994</v>
      </c>
      <c r="K995">
        <f t="shared" si="62"/>
        <v>11727.984634232807</v>
      </c>
      <c r="L995">
        <f t="shared" si="63"/>
        <v>3732.7560114975845</v>
      </c>
      <c r="M995" t="e">
        <f>IF(VLOOKUP(B995,Sheet1!$B$2:$G$553,6,FALSE)=0,"",L995)</f>
        <v>#N/A</v>
      </c>
      <c r="N995">
        <f>IF(VLOOKUP($B995,Sheet1!$C$2:$G$553,5,FALSE)=0,"",$L995)</f>
        <v>3732.7560114975845</v>
      </c>
      <c r="O995" t="e">
        <f>IF(VLOOKUP($B995,Sheet1!$D$2:$G$553,4,FALSE)=0,"",$L995)</f>
        <v>#N/A</v>
      </c>
      <c r="P995" t="e">
        <f>IF(VLOOKUP($B995,Sheet1!$E$2:$G$553,3,FALSE)=0,"",$L995)</f>
        <v>#N/A</v>
      </c>
      <c r="Q995" t="e">
        <f>IF(VLOOKUP($B995,Sheet1!$F$2:$G$553,2,FALSE)=0,"",$L995)</f>
        <v>#N/A</v>
      </c>
    </row>
    <row r="996" spans="1:17" x14ac:dyDescent="0.25">
      <c r="A996" s="4">
        <v>1078</v>
      </c>
      <c r="B996" s="7" t="s">
        <v>1362</v>
      </c>
      <c r="C996" s="8">
        <v>102812101</v>
      </c>
      <c r="D996" s="8" t="s">
        <v>1269</v>
      </c>
      <c r="E996" s="8">
        <v>25414.2278657518</v>
      </c>
      <c r="F996" s="8">
        <f t="shared" si="60"/>
        <v>15.795045286359105</v>
      </c>
      <c r="G996" s="5">
        <v>185</v>
      </c>
      <c r="H996" s="8">
        <f t="shared" si="61"/>
        <v>12.540447542285005</v>
      </c>
      <c r="I996" s="11">
        <v>6.7786202931270301E-2</v>
      </c>
      <c r="J996" s="12">
        <v>995</v>
      </c>
      <c r="K996">
        <f t="shared" si="62"/>
        <v>11743.779679519166</v>
      </c>
      <c r="L996">
        <f t="shared" si="63"/>
        <v>3720.2155639552993</v>
      </c>
      <c r="M996" t="e">
        <f>IF(VLOOKUP(B996,Sheet1!$B$2:$G$553,6,FALSE)=0,"",L996)</f>
        <v>#N/A</v>
      </c>
      <c r="N996" t="e">
        <f>IF(VLOOKUP($B996,Sheet1!$C$2:$G$553,5,FALSE)=0,"",$L996)</f>
        <v>#N/A</v>
      </c>
      <c r="O996" t="e">
        <f>IF(VLOOKUP($B996,Sheet1!$D$2:$G$553,4,FALSE)=0,"",$L996)</f>
        <v>#N/A</v>
      </c>
      <c r="P996" t="e">
        <f>IF(VLOOKUP($B996,Sheet1!$E$2:$G$553,3,FALSE)=0,"",$L996)</f>
        <v>#N/A</v>
      </c>
      <c r="Q996" t="e">
        <f>IF(VLOOKUP($B996,Sheet1!$F$2:$G$553,2,FALSE)=0,"",$L996)</f>
        <v>#N/A</v>
      </c>
    </row>
    <row r="997" spans="1:17" x14ac:dyDescent="0.25">
      <c r="A997" s="4">
        <v>8083</v>
      </c>
      <c r="B997" s="7" t="s">
        <v>1363</v>
      </c>
      <c r="C997" s="8">
        <v>103261101</v>
      </c>
      <c r="D997" s="8" t="s">
        <v>200</v>
      </c>
      <c r="E997" s="8">
        <v>1011.36412481073</v>
      </c>
      <c r="F997" s="8">
        <f t="shared" si="60"/>
        <v>0.62856688925464888</v>
      </c>
      <c r="G997" s="5">
        <v>11</v>
      </c>
      <c r="H997" s="8">
        <f t="shared" si="61"/>
        <v>0.74538099167380201</v>
      </c>
      <c r="I997" s="11">
        <v>6.7761908333982004E-2</v>
      </c>
      <c r="J997" s="12">
        <v>996</v>
      </c>
      <c r="K997">
        <f t="shared" si="62"/>
        <v>11744.40824640842</v>
      </c>
      <c r="L997">
        <f t="shared" si="63"/>
        <v>3719.4701829636256</v>
      </c>
      <c r="M997">
        <f>IF(VLOOKUP(B997,Sheet1!$B$2:$G$553,6,FALSE)=0,"",L997)</f>
        <v>3719.4701829636256</v>
      </c>
      <c r="N997" t="e">
        <f>IF(VLOOKUP($B997,Sheet1!$C$2:$G$553,5,FALSE)=0,"",$L997)</f>
        <v>#N/A</v>
      </c>
      <c r="O997" t="e">
        <f>IF(VLOOKUP($B997,Sheet1!$D$2:$G$553,4,FALSE)=0,"",$L997)</f>
        <v>#N/A</v>
      </c>
      <c r="P997" t="e">
        <f>IF(VLOOKUP($B997,Sheet1!$E$2:$G$553,3,FALSE)=0,"",$L997)</f>
        <v>#N/A</v>
      </c>
      <c r="Q997" t="e">
        <f>IF(VLOOKUP($B997,Sheet1!$F$2:$G$553,2,FALSE)=0,"",$L997)</f>
        <v>#N/A</v>
      </c>
    </row>
    <row r="998" spans="1:17" x14ac:dyDescent="0.25">
      <c r="A998" s="4">
        <v>6638</v>
      </c>
      <c r="B998" s="7" t="s">
        <v>1364</v>
      </c>
      <c r="C998" s="8">
        <v>14232117</v>
      </c>
      <c r="D998" s="8" t="s">
        <v>1365</v>
      </c>
      <c r="E998" s="8">
        <v>1098.8940156096401</v>
      </c>
      <c r="F998" s="8">
        <f t="shared" si="60"/>
        <v>0.68296706998734624</v>
      </c>
      <c r="G998" s="5">
        <v>23</v>
      </c>
      <c r="H998" s="8">
        <f t="shared" si="61"/>
        <v>1.5576062571453106</v>
      </c>
      <c r="I998" s="11">
        <v>6.7722011180230898E-2</v>
      </c>
      <c r="J998" s="12">
        <v>997</v>
      </c>
      <c r="K998">
        <f t="shared" si="62"/>
        <v>11745.091213478408</v>
      </c>
      <c r="L998">
        <f t="shared" si="63"/>
        <v>3717.9125767064802</v>
      </c>
      <c r="M998" t="e">
        <f>IF(VLOOKUP(B998,Sheet1!$B$2:$G$553,6,FALSE)=0,"",L998)</f>
        <v>#N/A</v>
      </c>
      <c r="N998" t="e">
        <f>IF(VLOOKUP($B998,Sheet1!$C$2:$G$553,5,FALSE)=0,"",$L998)</f>
        <v>#N/A</v>
      </c>
      <c r="O998" t="e">
        <f>IF(VLOOKUP($B998,Sheet1!$D$2:$G$553,4,FALSE)=0,"",$L998)</f>
        <v>#N/A</v>
      </c>
      <c r="P998" t="e">
        <f>IF(VLOOKUP($B998,Sheet1!$E$2:$G$553,3,FALSE)=0,"",$L998)</f>
        <v>#N/A</v>
      </c>
      <c r="Q998" t="e">
        <f>IF(VLOOKUP($B998,Sheet1!$F$2:$G$553,2,FALSE)=0,"",$L998)</f>
        <v>#N/A</v>
      </c>
    </row>
    <row r="999" spans="1:17" x14ac:dyDescent="0.25">
      <c r="A999" s="4">
        <v>7538</v>
      </c>
      <c r="B999" s="7" t="s">
        <v>1366</v>
      </c>
      <c r="C999" s="8">
        <v>183101103</v>
      </c>
      <c r="D999" s="8" t="s">
        <v>809</v>
      </c>
      <c r="E999" s="8">
        <v>50653.8838081781</v>
      </c>
      <c r="F999" s="8">
        <f t="shared" si="60"/>
        <v>31.481593417139901</v>
      </c>
      <c r="G999" s="5">
        <v>277</v>
      </c>
      <c r="H999" s="8">
        <f t="shared" si="61"/>
        <v>18.703661651871105</v>
      </c>
      <c r="I999" s="11">
        <v>6.7522244230581605E-2</v>
      </c>
      <c r="J999" s="12">
        <v>998</v>
      </c>
      <c r="K999">
        <f t="shared" si="62"/>
        <v>11776.572806895549</v>
      </c>
      <c r="L999">
        <f t="shared" si="63"/>
        <v>3699.208915054609</v>
      </c>
      <c r="M999" t="e">
        <f>IF(VLOOKUP(B999,Sheet1!$B$2:$G$553,6,FALSE)=0,"",L999)</f>
        <v>#N/A</v>
      </c>
      <c r="N999" t="e">
        <f>IF(VLOOKUP($B999,Sheet1!$C$2:$G$553,5,FALSE)=0,"",$L999)</f>
        <v>#N/A</v>
      </c>
      <c r="O999" t="e">
        <f>IF(VLOOKUP($B999,Sheet1!$D$2:$G$553,4,FALSE)=0,"",$L999)</f>
        <v>#N/A</v>
      </c>
      <c r="P999" t="e">
        <f>IF(VLOOKUP($B999,Sheet1!$E$2:$G$553,3,FALSE)=0,"",$L999)</f>
        <v>#N/A</v>
      </c>
      <c r="Q999" t="e">
        <f>IF(VLOOKUP($B999,Sheet1!$F$2:$G$553,2,FALSE)=0,"",$L999)</f>
        <v>#N/A</v>
      </c>
    </row>
    <row r="1000" spans="1:17" x14ac:dyDescent="0.25">
      <c r="A1000" s="4">
        <v>4175</v>
      </c>
      <c r="B1000" s="7" t="s">
        <v>1367</v>
      </c>
      <c r="C1000" s="8">
        <v>163011101</v>
      </c>
      <c r="D1000" s="8" t="s">
        <v>1368</v>
      </c>
      <c r="E1000" s="8">
        <v>9459.2641923901792</v>
      </c>
      <c r="F1000" s="8">
        <f t="shared" si="60"/>
        <v>5.8789709088814037</v>
      </c>
      <c r="G1000" s="5">
        <v>171</v>
      </c>
      <c r="H1000" s="8">
        <f t="shared" si="61"/>
        <v>11.526304239796703</v>
      </c>
      <c r="I1000" s="11">
        <v>6.7405287952027507E-2</v>
      </c>
      <c r="J1000" s="12">
        <v>999</v>
      </c>
      <c r="K1000">
        <f t="shared" si="62"/>
        <v>11782.45177780443</v>
      </c>
      <c r="L1000">
        <f t="shared" si="63"/>
        <v>3687.6826108148121</v>
      </c>
      <c r="M1000" t="e">
        <f>IF(VLOOKUP(B1000,Sheet1!$B$2:$G$553,6,FALSE)=0,"",L1000)</f>
        <v>#N/A</v>
      </c>
      <c r="N1000" t="e">
        <f>IF(VLOOKUP($B1000,Sheet1!$C$2:$G$553,5,FALSE)=0,"",$L1000)</f>
        <v>#N/A</v>
      </c>
      <c r="O1000" t="e">
        <f>IF(VLOOKUP($B1000,Sheet1!$D$2:$G$553,4,FALSE)=0,"",$L1000)</f>
        <v>#N/A</v>
      </c>
      <c r="P1000" t="e">
        <f>IF(VLOOKUP($B1000,Sheet1!$E$2:$G$553,3,FALSE)=0,"",$L1000)</f>
        <v>#N/A</v>
      </c>
      <c r="Q1000" t="e">
        <f>IF(VLOOKUP($B1000,Sheet1!$F$2:$G$553,2,FALSE)=0,"",$L1000)</f>
        <v>#N/A</v>
      </c>
    </row>
    <row r="1001" spans="1:17" x14ac:dyDescent="0.25">
      <c r="A1001" s="4">
        <v>9619</v>
      </c>
      <c r="B1001" s="7" t="s">
        <v>1369</v>
      </c>
      <c r="C1001" s="8">
        <v>42631108</v>
      </c>
      <c r="D1001" s="8" t="s">
        <v>487</v>
      </c>
      <c r="E1001" s="8">
        <v>2239.0721308462998</v>
      </c>
      <c r="F1001" s="8">
        <f t="shared" si="60"/>
        <v>1.3915923746714107</v>
      </c>
      <c r="G1001" s="5">
        <v>19</v>
      </c>
      <c r="H1001" s="8">
        <f t="shared" si="61"/>
        <v>1.2792379755005909</v>
      </c>
      <c r="I1001" s="11">
        <v>6.73283145000311E-2</v>
      </c>
      <c r="J1001" s="12">
        <v>1000</v>
      </c>
      <c r="K1001">
        <f t="shared" si="62"/>
        <v>11783.843370179102</v>
      </c>
      <c r="L1001">
        <f t="shared" si="63"/>
        <v>3686.4033728393115</v>
      </c>
      <c r="M1001" t="e">
        <f>IF(VLOOKUP(B1001,Sheet1!$B$2:$G$553,6,FALSE)=0,"",L1001)</f>
        <v>#N/A</v>
      </c>
      <c r="N1001" t="e">
        <f>IF(VLOOKUP($B1001,Sheet1!$C$2:$G$553,5,FALSE)=0,"",$L1001)</f>
        <v>#N/A</v>
      </c>
      <c r="O1001" t="e">
        <f>IF(VLOOKUP($B1001,Sheet1!$D$2:$G$553,4,FALSE)=0,"",$L1001)</f>
        <v>#N/A</v>
      </c>
      <c r="P1001" t="e">
        <f>IF(VLOOKUP($B1001,Sheet1!$E$2:$G$553,3,FALSE)=0,"",$L1001)</f>
        <v>#N/A</v>
      </c>
      <c r="Q1001" t="e">
        <f>IF(VLOOKUP($B1001,Sheet1!$F$2:$G$553,2,FALSE)=0,"",$L1001)</f>
        <v>#N/A</v>
      </c>
    </row>
    <row r="1002" spans="1:17" x14ac:dyDescent="0.25">
      <c r="A1002" s="4">
        <v>3701</v>
      </c>
      <c r="B1002" s="7" t="s">
        <v>1370</v>
      </c>
      <c r="C1002" s="8">
        <v>103381101</v>
      </c>
      <c r="D1002" s="8" t="s">
        <v>400</v>
      </c>
      <c r="E1002" s="8">
        <v>3697.53373911782</v>
      </c>
      <c r="F1002" s="8">
        <f t="shared" si="60"/>
        <v>2.2980321560707395</v>
      </c>
      <c r="G1002" s="5">
        <v>32</v>
      </c>
      <c r="H1002" s="8">
        <f t="shared" si="61"/>
        <v>2.1533680226308736</v>
      </c>
      <c r="I1002" s="11">
        <v>6.7292750707214799E-2</v>
      </c>
      <c r="J1002" s="12">
        <v>1001</v>
      </c>
      <c r="K1002">
        <f t="shared" si="62"/>
        <v>11786.141402335172</v>
      </c>
      <c r="L1002">
        <f t="shared" si="63"/>
        <v>3684.2500048166808</v>
      </c>
      <c r="M1002" t="e">
        <f>IF(VLOOKUP(B1002,Sheet1!$B$2:$G$553,6,FALSE)=0,"",L1002)</f>
        <v>#N/A</v>
      </c>
      <c r="N1002" t="e">
        <f>IF(VLOOKUP($B1002,Sheet1!$C$2:$G$553,5,FALSE)=0,"",$L1002)</f>
        <v>#N/A</v>
      </c>
      <c r="O1002" t="e">
        <f>IF(VLOOKUP($B1002,Sheet1!$D$2:$G$553,4,FALSE)=0,"",$L1002)</f>
        <v>#N/A</v>
      </c>
      <c r="P1002" t="e">
        <f>IF(VLOOKUP($B1002,Sheet1!$E$2:$G$553,3,FALSE)=0,"",$L1002)</f>
        <v>#N/A</v>
      </c>
      <c r="Q1002" t="e">
        <f>IF(VLOOKUP($B1002,Sheet1!$F$2:$G$553,2,FALSE)=0,"",$L1002)</f>
        <v>#N/A</v>
      </c>
    </row>
    <row r="1003" spans="1:17" x14ac:dyDescent="0.25">
      <c r="A1003" s="4">
        <v>4093</v>
      </c>
      <c r="B1003" s="7" t="s">
        <v>1371</v>
      </c>
      <c r="C1003" s="8">
        <v>103541105</v>
      </c>
      <c r="D1003" s="8" t="s">
        <v>1182</v>
      </c>
      <c r="E1003" s="8">
        <v>20479.5895784885</v>
      </c>
      <c r="F1003" s="8">
        <f t="shared" si="60"/>
        <v>12.728147655990366</v>
      </c>
      <c r="G1003" s="5">
        <v>167</v>
      </c>
      <c r="H1003" s="8">
        <f t="shared" si="61"/>
        <v>11.191045854496911</v>
      </c>
      <c r="I1003" s="11">
        <v>6.7012250625730005E-2</v>
      </c>
      <c r="J1003" s="12">
        <v>1002</v>
      </c>
      <c r="K1003">
        <f t="shared" si="62"/>
        <v>11798.869549991163</v>
      </c>
      <c r="L1003">
        <f t="shared" si="63"/>
        <v>3673.0589589621836</v>
      </c>
      <c r="M1003" t="e">
        <f>IF(VLOOKUP(B1003,Sheet1!$B$2:$G$553,6,FALSE)=0,"",L1003)</f>
        <v>#N/A</v>
      </c>
      <c r="N1003" t="e">
        <f>IF(VLOOKUP($B1003,Sheet1!$C$2:$G$553,5,FALSE)=0,"",$L1003)</f>
        <v>#N/A</v>
      </c>
      <c r="O1003" t="e">
        <f>IF(VLOOKUP($B1003,Sheet1!$D$2:$G$553,4,FALSE)=0,"",$L1003)</f>
        <v>#N/A</v>
      </c>
      <c r="P1003" t="e">
        <f>IF(VLOOKUP($B1003,Sheet1!$E$2:$G$553,3,FALSE)=0,"",$L1003)</f>
        <v>#N/A</v>
      </c>
      <c r="Q1003" t="e">
        <f>IF(VLOOKUP($B1003,Sheet1!$F$2:$G$553,2,FALSE)=0,"",$L1003)</f>
        <v>#N/A</v>
      </c>
    </row>
    <row r="1004" spans="1:17" x14ac:dyDescent="0.25">
      <c r="A1004" s="4">
        <v>1562</v>
      </c>
      <c r="B1004" s="7" t="s">
        <v>1372</v>
      </c>
      <c r="C1004" s="8">
        <v>42681102</v>
      </c>
      <c r="D1004" s="8" t="s">
        <v>522</v>
      </c>
      <c r="E1004" s="8">
        <v>6238.0238676953204</v>
      </c>
      <c r="F1004" s="8">
        <f t="shared" si="60"/>
        <v>3.8769570339933628</v>
      </c>
      <c r="G1004" s="5">
        <v>84</v>
      </c>
      <c r="H1004" s="8">
        <f t="shared" si="61"/>
        <v>5.6275925492501573</v>
      </c>
      <c r="I1004" s="11">
        <v>6.6995149395835202E-2</v>
      </c>
      <c r="J1004" s="12">
        <v>1003</v>
      </c>
      <c r="K1004">
        <f t="shared" si="62"/>
        <v>11802.746507025156</v>
      </c>
      <c r="L1004">
        <f t="shared" si="63"/>
        <v>3667.4313664129336</v>
      </c>
      <c r="M1004" t="e">
        <f>IF(VLOOKUP(B1004,Sheet1!$B$2:$G$553,6,FALSE)=0,"",L1004)</f>
        <v>#N/A</v>
      </c>
      <c r="N1004" t="e">
        <f>IF(VLOOKUP($B1004,Sheet1!$C$2:$G$553,5,FALSE)=0,"",$L1004)</f>
        <v>#N/A</v>
      </c>
      <c r="O1004" t="e">
        <f>IF(VLOOKUP($B1004,Sheet1!$D$2:$G$553,4,FALSE)=0,"",$L1004)</f>
        <v>#N/A</v>
      </c>
      <c r="P1004" t="e">
        <f>IF(VLOOKUP($B1004,Sheet1!$E$2:$G$553,3,FALSE)=0,"",$L1004)</f>
        <v>#N/A</v>
      </c>
      <c r="Q1004" t="e">
        <f>IF(VLOOKUP($B1004,Sheet1!$F$2:$G$553,2,FALSE)=0,"",$L1004)</f>
        <v>#N/A</v>
      </c>
    </row>
    <row r="1005" spans="1:17" x14ac:dyDescent="0.25">
      <c r="A1005" s="4">
        <v>7452</v>
      </c>
      <c r="B1005" s="7" t="s">
        <v>1373</v>
      </c>
      <c r="C1005" s="8">
        <v>14232108</v>
      </c>
      <c r="D1005" s="8" t="s">
        <v>1374</v>
      </c>
      <c r="E1005" s="8">
        <v>12542.799995114199</v>
      </c>
      <c r="F1005" s="8">
        <f t="shared" si="60"/>
        <v>7.7954008670691106</v>
      </c>
      <c r="G1005" s="5">
        <v>77</v>
      </c>
      <c r="H1005" s="8">
        <f t="shared" si="61"/>
        <v>5.1483510758888125</v>
      </c>
      <c r="I1005" s="11">
        <v>6.6861702284270297E-2</v>
      </c>
      <c r="J1005" s="12">
        <v>1004</v>
      </c>
      <c r="K1005">
        <f t="shared" si="62"/>
        <v>11810.541907892226</v>
      </c>
      <c r="L1005">
        <f t="shared" si="63"/>
        <v>3662.2830153370446</v>
      </c>
      <c r="M1005">
        <f>IF(VLOOKUP(B1005,Sheet1!$B$2:$G$553,6,FALSE)=0,"",L1005)</f>
        <v>3662.2830153370446</v>
      </c>
      <c r="N1005" t="e">
        <f>IF(VLOOKUP($B1005,Sheet1!$C$2:$G$553,5,FALSE)=0,"",$L1005)</f>
        <v>#N/A</v>
      </c>
      <c r="O1005" t="e">
        <f>IF(VLOOKUP($B1005,Sheet1!$D$2:$G$553,4,FALSE)=0,"",$L1005)</f>
        <v>#N/A</v>
      </c>
      <c r="P1005" t="e">
        <f>IF(VLOOKUP($B1005,Sheet1!$E$2:$G$553,3,FALSE)=0,"",$L1005)</f>
        <v>#N/A</v>
      </c>
      <c r="Q1005" t="e">
        <f>IF(VLOOKUP($B1005,Sheet1!$F$2:$G$553,2,FALSE)=0,"",$L1005)</f>
        <v>#N/A</v>
      </c>
    </row>
    <row r="1006" spans="1:17" x14ac:dyDescent="0.25">
      <c r="A1006" s="4">
        <v>509</v>
      </c>
      <c r="B1006" s="7" t="s">
        <v>1375</v>
      </c>
      <c r="C1006" s="8">
        <v>42711101</v>
      </c>
      <c r="D1006" s="8" t="s">
        <v>108</v>
      </c>
      <c r="E1006" s="8">
        <v>12523.7998566278</v>
      </c>
      <c r="F1006" s="8">
        <f t="shared" si="60"/>
        <v>7.7835922042435053</v>
      </c>
      <c r="G1006" s="5">
        <v>107</v>
      </c>
      <c r="H1006" s="8">
        <f t="shared" si="61"/>
        <v>7.1531878161045652</v>
      </c>
      <c r="I1006" s="11">
        <v>6.6852222580416495E-2</v>
      </c>
      <c r="J1006" s="12">
        <v>1005</v>
      </c>
      <c r="K1006">
        <f t="shared" si="62"/>
        <v>11818.325500096469</v>
      </c>
      <c r="L1006">
        <f t="shared" si="63"/>
        <v>3655.1298275209401</v>
      </c>
      <c r="M1006" t="e">
        <f>IF(VLOOKUP(B1006,Sheet1!$B$2:$G$553,6,FALSE)=0,"",L1006)</f>
        <v>#N/A</v>
      </c>
      <c r="N1006" t="e">
        <f>IF(VLOOKUP($B1006,Sheet1!$C$2:$G$553,5,FALSE)=0,"",$L1006)</f>
        <v>#N/A</v>
      </c>
      <c r="O1006" t="e">
        <f>IF(VLOOKUP($B1006,Sheet1!$D$2:$G$553,4,FALSE)=0,"",$L1006)</f>
        <v>#N/A</v>
      </c>
      <c r="P1006" t="e">
        <f>IF(VLOOKUP($B1006,Sheet1!$E$2:$G$553,3,FALSE)=0,"",$L1006)</f>
        <v>#N/A</v>
      </c>
      <c r="Q1006" t="e">
        <f>IF(VLOOKUP($B1006,Sheet1!$F$2:$G$553,2,FALSE)=0,"",$L1006)</f>
        <v>#N/A</v>
      </c>
    </row>
    <row r="1007" spans="1:17" x14ac:dyDescent="0.25">
      <c r="A1007" s="4">
        <v>2808</v>
      </c>
      <c r="B1007" s="7" t="s">
        <v>1376</v>
      </c>
      <c r="C1007" s="8">
        <v>182611104</v>
      </c>
      <c r="D1007" s="8" t="s">
        <v>398</v>
      </c>
      <c r="E1007" s="8">
        <v>515.03217747312101</v>
      </c>
      <c r="F1007" s="8">
        <f t="shared" si="60"/>
        <v>0.32009457891430765</v>
      </c>
      <c r="G1007" s="5">
        <v>93</v>
      </c>
      <c r="H1007" s="8">
        <f t="shared" si="61"/>
        <v>6.2142971396833619</v>
      </c>
      <c r="I1007" s="11">
        <v>6.6820399351433996E-2</v>
      </c>
      <c r="J1007" s="12">
        <v>1006</v>
      </c>
      <c r="K1007">
        <f t="shared" si="62"/>
        <v>11818.645594675383</v>
      </c>
      <c r="L1007">
        <f t="shared" si="63"/>
        <v>3648.9155303812568</v>
      </c>
      <c r="M1007" t="e">
        <f>IF(VLOOKUP(B1007,Sheet1!$B$2:$G$553,6,FALSE)=0,"",L1007)</f>
        <v>#N/A</v>
      </c>
      <c r="N1007" t="e">
        <f>IF(VLOOKUP($B1007,Sheet1!$C$2:$G$553,5,FALSE)=0,"",$L1007)</f>
        <v>#N/A</v>
      </c>
      <c r="O1007" t="e">
        <f>IF(VLOOKUP($B1007,Sheet1!$D$2:$G$553,4,FALSE)=0,"",$L1007)</f>
        <v>#N/A</v>
      </c>
      <c r="P1007" t="e">
        <f>IF(VLOOKUP($B1007,Sheet1!$E$2:$G$553,3,FALSE)=0,"",$L1007)</f>
        <v>#N/A</v>
      </c>
      <c r="Q1007" t="e">
        <f>IF(VLOOKUP($B1007,Sheet1!$F$2:$G$553,2,FALSE)=0,"",$L1007)</f>
        <v>#N/A</v>
      </c>
    </row>
    <row r="1008" spans="1:17" x14ac:dyDescent="0.25">
      <c r="A1008" s="4">
        <v>6977</v>
      </c>
      <c r="B1008" s="7" t="s">
        <v>1377</v>
      </c>
      <c r="C1008" s="8">
        <v>42821102</v>
      </c>
      <c r="D1008" s="8" t="s">
        <v>72</v>
      </c>
      <c r="E1008" s="8">
        <v>425.50984913024803</v>
      </c>
      <c r="F1008" s="8">
        <f t="shared" si="60"/>
        <v>0.26445609019903543</v>
      </c>
      <c r="G1008" s="5">
        <v>12</v>
      </c>
      <c r="H1008" s="8">
        <f t="shared" si="61"/>
        <v>0.79883630763784685</v>
      </c>
      <c r="I1008" s="11">
        <v>6.6569692303153905E-2</v>
      </c>
      <c r="J1008" s="12">
        <v>1007</v>
      </c>
      <c r="K1008">
        <f t="shared" si="62"/>
        <v>11818.910050765582</v>
      </c>
      <c r="L1008">
        <f t="shared" si="63"/>
        <v>3648.1166940736189</v>
      </c>
      <c r="M1008" t="e">
        <f>IF(VLOOKUP(B1008,Sheet1!$B$2:$G$553,6,FALSE)=0,"",L1008)</f>
        <v>#N/A</v>
      </c>
      <c r="N1008" t="e">
        <f>IF(VLOOKUP($B1008,Sheet1!$C$2:$G$553,5,FALSE)=0,"",$L1008)</f>
        <v>#N/A</v>
      </c>
      <c r="O1008" t="e">
        <f>IF(VLOOKUP($B1008,Sheet1!$D$2:$G$553,4,FALSE)=0,"",$L1008)</f>
        <v>#N/A</v>
      </c>
      <c r="P1008" t="e">
        <f>IF(VLOOKUP($B1008,Sheet1!$E$2:$G$553,3,FALSE)=0,"",$L1008)</f>
        <v>#N/A</v>
      </c>
      <c r="Q1008" t="e">
        <f>IF(VLOOKUP($B1008,Sheet1!$F$2:$G$553,2,FALSE)=0,"",$L1008)</f>
        <v>#N/A</v>
      </c>
    </row>
    <row r="1009" spans="1:17" x14ac:dyDescent="0.25">
      <c r="A1009" s="4">
        <v>6400</v>
      </c>
      <c r="B1009" s="7" t="s">
        <v>1378</v>
      </c>
      <c r="C1009" s="8">
        <v>42601102</v>
      </c>
      <c r="D1009" s="8" t="s">
        <v>1379</v>
      </c>
      <c r="E1009" s="8">
        <v>12387.714699199199</v>
      </c>
      <c r="F1009" s="8">
        <f t="shared" si="60"/>
        <v>7.6990147291480415</v>
      </c>
      <c r="G1009" s="5">
        <v>131</v>
      </c>
      <c r="H1009" s="8">
        <f t="shared" si="61"/>
        <v>8.7088507146639742</v>
      </c>
      <c r="I1009" s="11">
        <v>6.6479776447816594E-2</v>
      </c>
      <c r="J1009" s="12">
        <v>1008</v>
      </c>
      <c r="K1009">
        <f t="shared" si="62"/>
        <v>11826.609065494729</v>
      </c>
      <c r="L1009">
        <f t="shared" si="63"/>
        <v>3639.4078433589548</v>
      </c>
      <c r="M1009" t="e">
        <f>IF(VLOOKUP(B1009,Sheet1!$B$2:$G$553,6,FALSE)=0,"",L1009)</f>
        <v>#N/A</v>
      </c>
      <c r="N1009" t="e">
        <f>IF(VLOOKUP($B1009,Sheet1!$C$2:$G$553,5,FALSE)=0,"",$L1009)</f>
        <v>#N/A</v>
      </c>
      <c r="O1009" t="e">
        <f>IF(VLOOKUP($B1009,Sheet1!$D$2:$G$553,4,FALSE)=0,"",$L1009)</f>
        <v>#N/A</v>
      </c>
      <c r="P1009" t="e">
        <f>IF(VLOOKUP($B1009,Sheet1!$E$2:$G$553,3,FALSE)=0,"",$L1009)</f>
        <v>#N/A</v>
      </c>
      <c r="Q1009" t="e">
        <f>IF(VLOOKUP($B1009,Sheet1!$F$2:$G$553,2,FALSE)=0,"",$L1009)</f>
        <v>#N/A</v>
      </c>
    </row>
    <row r="1010" spans="1:17" x14ac:dyDescent="0.25">
      <c r="A1010" s="4">
        <v>1390</v>
      </c>
      <c r="B1010" s="7" t="s">
        <v>1380</v>
      </c>
      <c r="C1010" s="8">
        <v>163351705</v>
      </c>
      <c r="D1010" s="8" t="s">
        <v>1040</v>
      </c>
      <c r="E1010" s="8">
        <v>42581.061188951899</v>
      </c>
      <c r="F1010" s="8">
        <f t="shared" si="60"/>
        <v>26.464301546893658</v>
      </c>
      <c r="G1010" s="5">
        <v>287</v>
      </c>
      <c r="H1010" s="8">
        <f t="shared" si="61"/>
        <v>19.027073294706017</v>
      </c>
      <c r="I1010" s="11">
        <v>6.6296422629637697E-2</v>
      </c>
      <c r="J1010" s="12">
        <v>1009</v>
      </c>
      <c r="K1010">
        <f t="shared" si="62"/>
        <v>11853.073367041623</v>
      </c>
      <c r="L1010">
        <f t="shared" si="63"/>
        <v>3620.3807700642487</v>
      </c>
      <c r="M1010" t="e">
        <f>IF(VLOOKUP(B1010,Sheet1!$B$2:$G$553,6,FALSE)=0,"",L1010)</f>
        <v>#N/A</v>
      </c>
      <c r="N1010" t="e">
        <f>IF(VLOOKUP($B1010,Sheet1!$C$2:$G$553,5,FALSE)=0,"",$L1010)</f>
        <v>#N/A</v>
      </c>
      <c r="O1010" t="e">
        <f>IF(VLOOKUP($B1010,Sheet1!$D$2:$G$553,4,FALSE)=0,"",$L1010)</f>
        <v>#N/A</v>
      </c>
      <c r="P1010" t="e">
        <f>IF(VLOOKUP($B1010,Sheet1!$E$2:$G$553,3,FALSE)=0,"",$L1010)</f>
        <v>#N/A</v>
      </c>
      <c r="Q1010" t="e">
        <f>IF(VLOOKUP($B1010,Sheet1!$F$2:$G$553,2,FALSE)=0,"",$L1010)</f>
        <v>#N/A</v>
      </c>
    </row>
    <row r="1011" spans="1:17" x14ac:dyDescent="0.25">
      <c r="A1011" s="4">
        <v>9080</v>
      </c>
      <c r="B1011" s="7" t="s">
        <v>1381</v>
      </c>
      <c r="C1011" s="8">
        <v>152591102</v>
      </c>
      <c r="D1011" s="8" t="s">
        <v>1382</v>
      </c>
      <c r="E1011" s="8">
        <v>4257.4420789925098</v>
      </c>
      <c r="F1011" s="8">
        <f t="shared" si="60"/>
        <v>2.6460174512072778</v>
      </c>
      <c r="G1011" s="5">
        <v>27</v>
      </c>
      <c r="H1011" s="8">
        <f t="shared" si="61"/>
        <v>1.7892987108623211</v>
      </c>
      <c r="I1011" s="11">
        <v>6.6270322624530406E-2</v>
      </c>
      <c r="J1011" s="12">
        <v>1010</v>
      </c>
      <c r="K1011">
        <f t="shared" si="62"/>
        <v>11855.71938449283</v>
      </c>
      <c r="L1011">
        <f t="shared" si="63"/>
        <v>3618.5914713533866</v>
      </c>
      <c r="M1011" t="e">
        <f>IF(VLOOKUP(B1011,Sheet1!$B$2:$G$553,6,FALSE)=0,"",L1011)</f>
        <v>#N/A</v>
      </c>
      <c r="N1011" t="e">
        <f>IF(VLOOKUP($B1011,Sheet1!$C$2:$G$553,5,FALSE)=0,"",$L1011)</f>
        <v>#N/A</v>
      </c>
      <c r="O1011" t="e">
        <f>IF(VLOOKUP($B1011,Sheet1!$D$2:$G$553,4,FALSE)=0,"",$L1011)</f>
        <v>#N/A</v>
      </c>
      <c r="P1011" t="e">
        <f>IF(VLOOKUP($B1011,Sheet1!$E$2:$G$553,3,FALSE)=0,"",$L1011)</f>
        <v>#N/A</v>
      </c>
      <c r="Q1011" t="e">
        <f>IF(VLOOKUP($B1011,Sheet1!$F$2:$G$553,2,FALSE)=0,"",$L1011)</f>
        <v>#N/A</v>
      </c>
    </row>
    <row r="1012" spans="1:17" x14ac:dyDescent="0.25">
      <c r="A1012" s="4">
        <v>493</v>
      </c>
      <c r="B1012" s="7" t="s">
        <v>1383</v>
      </c>
      <c r="C1012" s="8">
        <v>152481110</v>
      </c>
      <c r="D1012" s="8" t="s">
        <v>1384</v>
      </c>
      <c r="E1012" s="8">
        <v>12910.890212755299</v>
      </c>
      <c r="F1012" s="8">
        <f t="shared" si="60"/>
        <v>8.0241704243351766</v>
      </c>
      <c r="G1012" s="5">
        <v>132</v>
      </c>
      <c r="H1012" s="8">
        <f t="shared" si="61"/>
        <v>8.7363849034058916</v>
      </c>
      <c r="I1012" s="11">
        <v>6.6184734116711302E-2</v>
      </c>
      <c r="J1012" s="12">
        <v>1011</v>
      </c>
      <c r="K1012">
        <f t="shared" si="62"/>
        <v>11863.743554917164</v>
      </c>
      <c r="L1012">
        <f t="shared" si="63"/>
        <v>3609.8550864499807</v>
      </c>
      <c r="M1012" t="e">
        <f>IF(VLOOKUP(B1012,Sheet1!$B$2:$G$553,6,FALSE)=0,"",L1012)</f>
        <v>#N/A</v>
      </c>
      <c r="N1012" t="e">
        <f>IF(VLOOKUP($B1012,Sheet1!$C$2:$G$553,5,FALSE)=0,"",$L1012)</f>
        <v>#N/A</v>
      </c>
      <c r="O1012" t="e">
        <f>IF(VLOOKUP($B1012,Sheet1!$D$2:$G$553,4,FALSE)=0,"",$L1012)</f>
        <v>#N/A</v>
      </c>
      <c r="P1012" t="e">
        <f>IF(VLOOKUP($B1012,Sheet1!$E$2:$G$553,3,FALSE)=0,"",$L1012)</f>
        <v>#N/A</v>
      </c>
      <c r="Q1012" t="e">
        <f>IF(VLOOKUP($B1012,Sheet1!$F$2:$G$553,2,FALSE)=0,"",$L1012)</f>
        <v>#N/A</v>
      </c>
    </row>
    <row r="1013" spans="1:17" x14ac:dyDescent="0.25">
      <c r="A1013" s="4">
        <v>6828</v>
      </c>
      <c r="B1013" s="7" t="s">
        <v>1385</v>
      </c>
      <c r="C1013" s="8">
        <v>43432102</v>
      </c>
      <c r="D1013" s="8" t="s">
        <v>666</v>
      </c>
      <c r="E1013" s="8">
        <v>118.101875490662</v>
      </c>
      <c r="F1013" s="8">
        <f t="shared" si="60"/>
        <v>7.3400792722599126E-2</v>
      </c>
      <c r="G1013" s="5">
        <v>136</v>
      </c>
      <c r="H1013" s="8">
        <f t="shared" si="61"/>
        <v>8.9779268202729448</v>
      </c>
      <c r="I1013" s="11">
        <v>6.6014167796124595E-2</v>
      </c>
      <c r="J1013" s="12">
        <v>1012</v>
      </c>
      <c r="K1013">
        <f t="shared" si="62"/>
        <v>11863.816955709886</v>
      </c>
      <c r="L1013">
        <f t="shared" si="63"/>
        <v>3600.8771596297079</v>
      </c>
      <c r="M1013" t="e">
        <f>IF(VLOOKUP(B1013,Sheet1!$B$2:$G$553,6,FALSE)=0,"",L1013)</f>
        <v>#N/A</v>
      </c>
      <c r="N1013" t="e">
        <f>IF(VLOOKUP($B1013,Sheet1!$C$2:$G$553,5,FALSE)=0,"",$L1013)</f>
        <v>#N/A</v>
      </c>
      <c r="O1013" t="e">
        <f>IF(VLOOKUP($B1013,Sheet1!$D$2:$G$553,4,FALSE)=0,"",$L1013)</f>
        <v>#N/A</v>
      </c>
      <c r="P1013" t="e">
        <f>IF(VLOOKUP($B1013,Sheet1!$E$2:$G$553,3,FALSE)=0,"",$L1013)</f>
        <v>#N/A</v>
      </c>
      <c r="Q1013" t="e">
        <f>IF(VLOOKUP($B1013,Sheet1!$F$2:$G$553,2,FALSE)=0,"",$L1013)</f>
        <v>#N/A</v>
      </c>
    </row>
    <row r="1014" spans="1:17" x14ac:dyDescent="0.25">
      <c r="A1014" s="4">
        <v>828</v>
      </c>
      <c r="B1014" s="7" t="s">
        <v>1386</v>
      </c>
      <c r="C1014" s="8">
        <v>182541103</v>
      </c>
      <c r="D1014" s="8" t="s">
        <v>914</v>
      </c>
      <c r="E1014" s="8">
        <v>14189.364219982999</v>
      </c>
      <c r="F1014" s="8">
        <f t="shared" si="60"/>
        <v>8.818747184576134</v>
      </c>
      <c r="G1014" s="5">
        <v>188</v>
      </c>
      <c r="H1014" s="8">
        <f t="shared" si="61"/>
        <v>12.406817261970609</v>
      </c>
      <c r="I1014" s="11">
        <v>6.59937088402692E-2</v>
      </c>
      <c r="J1014" s="12">
        <v>1013</v>
      </c>
      <c r="K1014">
        <f t="shared" si="62"/>
        <v>11872.635702894462</v>
      </c>
      <c r="L1014">
        <f t="shared" si="63"/>
        <v>3588.4703423677374</v>
      </c>
      <c r="M1014" t="e">
        <f>IF(VLOOKUP(B1014,Sheet1!$B$2:$G$553,6,FALSE)=0,"",L1014)</f>
        <v>#N/A</v>
      </c>
      <c r="N1014" t="e">
        <f>IF(VLOOKUP($B1014,Sheet1!$C$2:$G$553,5,FALSE)=0,"",$L1014)</f>
        <v>#N/A</v>
      </c>
      <c r="O1014" t="e">
        <f>IF(VLOOKUP($B1014,Sheet1!$D$2:$G$553,4,FALSE)=0,"",$L1014)</f>
        <v>#N/A</v>
      </c>
      <c r="P1014" t="e">
        <f>IF(VLOOKUP($B1014,Sheet1!$E$2:$G$553,3,FALSE)=0,"",$L1014)</f>
        <v>#N/A</v>
      </c>
      <c r="Q1014" t="e">
        <f>IF(VLOOKUP($B1014,Sheet1!$F$2:$G$553,2,FALSE)=0,"",$L1014)</f>
        <v>#N/A</v>
      </c>
    </row>
    <row r="1015" spans="1:17" x14ac:dyDescent="0.25">
      <c r="A1015" s="4">
        <v>7881</v>
      </c>
      <c r="B1015" s="7" t="s">
        <v>1387</v>
      </c>
      <c r="C1015" s="8">
        <v>42711102</v>
      </c>
      <c r="D1015" s="8" t="s">
        <v>1099</v>
      </c>
      <c r="E1015" s="8">
        <v>1996.45226953933</v>
      </c>
      <c r="F1015" s="8">
        <f t="shared" si="60"/>
        <v>1.2408031507391735</v>
      </c>
      <c r="G1015" s="5">
        <v>27</v>
      </c>
      <c r="H1015" s="8">
        <f t="shared" si="61"/>
        <v>1.7745024267442557</v>
      </c>
      <c r="I1015" s="11">
        <v>6.5722312101639105E-2</v>
      </c>
      <c r="J1015" s="12">
        <v>1014</v>
      </c>
      <c r="K1015">
        <f t="shared" si="62"/>
        <v>11873.876506045201</v>
      </c>
      <c r="L1015">
        <f t="shared" si="63"/>
        <v>3586.6958399409932</v>
      </c>
      <c r="M1015" t="e">
        <f>IF(VLOOKUP(B1015,Sheet1!$B$2:$G$553,6,FALSE)=0,"",L1015)</f>
        <v>#N/A</v>
      </c>
      <c r="N1015" t="e">
        <f>IF(VLOOKUP($B1015,Sheet1!$C$2:$G$553,5,FALSE)=0,"",$L1015)</f>
        <v>#N/A</v>
      </c>
      <c r="O1015" t="e">
        <f>IF(VLOOKUP($B1015,Sheet1!$D$2:$G$553,4,FALSE)=0,"",$L1015)</f>
        <v>#N/A</v>
      </c>
      <c r="P1015" t="e">
        <f>IF(VLOOKUP($B1015,Sheet1!$E$2:$G$553,3,FALSE)=0,"",$L1015)</f>
        <v>#N/A</v>
      </c>
      <c r="Q1015" t="e">
        <f>IF(VLOOKUP($B1015,Sheet1!$F$2:$G$553,2,FALSE)=0,"",$L1015)</f>
        <v>#N/A</v>
      </c>
    </row>
    <row r="1016" spans="1:17" x14ac:dyDescent="0.25">
      <c r="A1016" s="4">
        <v>5591</v>
      </c>
      <c r="B1016" s="7" t="s">
        <v>1388</v>
      </c>
      <c r="C1016" s="8">
        <v>163351702</v>
      </c>
      <c r="D1016" s="8" t="s">
        <v>1105</v>
      </c>
      <c r="E1016" s="8">
        <v>17704.0280666211</v>
      </c>
      <c r="F1016" s="8">
        <f t="shared" si="60"/>
        <v>11.003124963717278</v>
      </c>
      <c r="G1016" s="5">
        <v>123</v>
      </c>
      <c r="H1016" s="8">
        <f t="shared" si="61"/>
        <v>8.0762552332226285</v>
      </c>
      <c r="I1016" s="11">
        <v>6.5660611652216497E-2</v>
      </c>
      <c r="J1016" s="12">
        <v>1015</v>
      </c>
      <c r="K1016">
        <f t="shared" si="62"/>
        <v>11884.879631008918</v>
      </c>
      <c r="L1016">
        <f t="shared" si="63"/>
        <v>3578.6195847077706</v>
      </c>
      <c r="M1016" t="e">
        <f>IF(VLOOKUP(B1016,Sheet1!$B$2:$G$553,6,FALSE)=0,"",L1016)</f>
        <v>#N/A</v>
      </c>
      <c r="N1016" t="e">
        <f>IF(VLOOKUP($B1016,Sheet1!$C$2:$G$553,5,FALSE)=0,"",$L1016)</f>
        <v>#N/A</v>
      </c>
      <c r="O1016" t="e">
        <f>IF(VLOOKUP($B1016,Sheet1!$D$2:$G$553,4,FALSE)=0,"",$L1016)</f>
        <v>#N/A</v>
      </c>
      <c r="P1016" t="e">
        <f>IF(VLOOKUP($B1016,Sheet1!$E$2:$G$553,3,FALSE)=0,"",$L1016)</f>
        <v>#N/A</v>
      </c>
      <c r="Q1016" t="e">
        <f>IF(VLOOKUP($B1016,Sheet1!$F$2:$G$553,2,FALSE)=0,"",$L1016)</f>
        <v>#N/A</v>
      </c>
    </row>
    <row r="1017" spans="1:17" x14ac:dyDescent="0.25">
      <c r="A1017" s="4">
        <v>1187</v>
      </c>
      <c r="B1017" s="7" t="s">
        <v>1389</v>
      </c>
      <c r="C1017" s="8">
        <v>152561105</v>
      </c>
      <c r="D1017" s="8" t="s">
        <v>950</v>
      </c>
      <c r="E1017" s="8">
        <v>33351.197196594898</v>
      </c>
      <c r="F1017" s="8">
        <f t="shared" si="60"/>
        <v>20.72790378905836</v>
      </c>
      <c r="G1017" s="5">
        <v>440</v>
      </c>
      <c r="H1017" s="8">
        <f t="shared" si="61"/>
        <v>28.760908026428424</v>
      </c>
      <c r="I1017" s="11">
        <v>6.5365700060064605E-2</v>
      </c>
      <c r="J1017" s="12">
        <v>1016</v>
      </c>
      <c r="K1017">
        <f t="shared" si="62"/>
        <v>11905.607534797977</v>
      </c>
      <c r="L1017">
        <f t="shared" si="63"/>
        <v>3549.8586766813423</v>
      </c>
      <c r="M1017" t="e">
        <f>IF(VLOOKUP(B1017,Sheet1!$B$2:$G$553,6,FALSE)=0,"",L1017)</f>
        <v>#N/A</v>
      </c>
      <c r="N1017" t="e">
        <f>IF(VLOOKUP($B1017,Sheet1!$C$2:$G$553,5,FALSE)=0,"",$L1017)</f>
        <v>#N/A</v>
      </c>
      <c r="O1017" t="e">
        <f>IF(VLOOKUP($B1017,Sheet1!$D$2:$G$553,4,FALSE)=0,"",$L1017)</f>
        <v>#N/A</v>
      </c>
      <c r="P1017" t="e">
        <f>IF(VLOOKUP($B1017,Sheet1!$E$2:$G$553,3,FALSE)=0,"",$L1017)</f>
        <v>#N/A</v>
      </c>
      <c r="Q1017" t="e">
        <f>IF(VLOOKUP($B1017,Sheet1!$F$2:$G$553,2,FALSE)=0,"",$L1017)</f>
        <v>#N/A</v>
      </c>
    </row>
    <row r="1018" spans="1:17" x14ac:dyDescent="0.25">
      <c r="A1018" s="4">
        <v>8143</v>
      </c>
      <c r="B1018" s="7" t="s">
        <v>1390</v>
      </c>
      <c r="C1018" s="8">
        <v>12022215</v>
      </c>
      <c r="D1018" s="8" t="s">
        <v>1190</v>
      </c>
      <c r="E1018" s="8">
        <v>10443.672980438199</v>
      </c>
      <c r="F1018" s="8">
        <f t="shared" si="60"/>
        <v>6.4907849474444994</v>
      </c>
      <c r="G1018" s="5">
        <v>100</v>
      </c>
      <c r="H1018" s="8">
        <f t="shared" si="61"/>
        <v>6.5356036494251493</v>
      </c>
      <c r="I1018" s="11">
        <v>6.5356036494251493E-2</v>
      </c>
      <c r="J1018" s="12">
        <v>1017</v>
      </c>
      <c r="K1018">
        <f t="shared" si="62"/>
        <v>11912.098319745421</v>
      </c>
      <c r="L1018">
        <f t="shared" si="63"/>
        <v>3543.3230730319174</v>
      </c>
      <c r="M1018" t="e">
        <f>IF(VLOOKUP(B1018,Sheet1!$B$2:$G$553,6,FALSE)=0,"",L1018)</f>
        <v>#N/A</v>
      </c>
      <c r="N1018" t="e">
        <f>IF(VLOOKUP($B1018,Sheet1!$C$2:$G$553,5,FALSE)=0,"",$L1018)</f>
        <v>#N/A</v>
      </c>
      <c r="O1018" t="e">
        <f>IF(VLOOKUP($B1018,Sheet1!$D$2:$G$553,4,FALSE)=0,"",$L1018)</f>
        <v>#N/A</v>
      </c>
      <c r="P1018" t="e">
        <f>IF(VLOOKUP($B1018,Sheet1!$E$2:$G$553,3,FALSE)=0,"",$L1018)</f>
        <v>#N/A</v>
      </c>
      <c r="Q1018" t="e">
        <f>IF(VLOOKUP($B1018,Sheet1!$F$2:$G$553,2,FALSE)=0,"",$L1018)</f>
        <v>#N/A</v>
      </c>
    </row>
    <row r="1019" spans="1:17" x14ac:dyDescent="0.25">
      <c r="A1019" s="4">
        <v>2291</v>
      </c>
      <c r="B1019" s="7" t="s">
        <v>1391</v>
      </c>
      <c r="C1019" s="8">
        <v>153652109</v>
      </c>
      <c r="D1019" s="8" t="s">
        <v>268</v>
      </c>
      <c r="E1019" s="8">
        <v>66617.682525992597</v>
      </c>
      <c r="F1019" s="8">
        <f t="shared" si="60"/>
        <v>41.403158810436665</v>
      </c>
      <c r="G1019" s="5">
        <v>490</v>
      </c>
      <c r="H1019" s="8">
        <f t="shared" si="61"/>
        <v>32.012400985107092</v>
      </c>
      <c r="I1019" s="11">
        <v>6.5331430581851202E-2</v>
      </c>
      <c r="J1019" s="12">
        <v>1018</v>
      </c>
      <c r="K1019">
        <f t="shared" si="62"/>
        <v>11953.501478555858</v>
      </c>
      <c r="L1019">
        <f t="shared" si="63"/>
        <v>3511.3106720468104</v>
      </c>
      <c r="M1019" t="e">
        <f>IF(VLOOKUP(B1019,Sheet1!$B$2:$G$553,6,FALSE)=0,"",L1019)</f>
        <v>#N/A</v>
      </c>
      <c r="N1019" t="e">
        <f>IF(VLOOKUP($B1019,Sheet1!$C$2:$G$553,5,FALSE)=0,"",$L1019)</f>
        <v>#N/A</v>
      </c>
      <c r="O1019" t="e">
        <f>IF(VLOOKUP($B1019,Sheet1!$D$2:$G$553,4,FALSE)=0,"",$L1019)</f>
        <v>#N/A</v>
      </c>
      <c r="P1019" t="e">
        <f>IF(VLOOKUP($B1019,Sheet1!$E$2:$G$553,3,FALSE)=0,"",$L1019)</f>
        <v>#N/A</v>
      </c>
      <c r="Q1019" t="e">
        <f>IF(VLOOKUP($B1019,Sheet1!$F$2:$G$553,2,FALSE)=0,"",$L1019)</f>
        <v>#N/A</v>
      </c>
    </row>
    <row r="1020" spans="1:17" x14ac:dyDescent="0.25">
      <c r="A1020" s="4">
        <v>2286</v>
      </c>
      <c r="B1020" s="7" t="s">
        <v>1392</v>
      </c>
      <c r="C1020" s="8">
        <v>252192105</v>
      </c>
      <c r="D1020" s="8" t="s">
        <v>276</v>
      </c>
      <c r="E1020" s="8">
        <v>38269.477287060901</v>
      </c>
      <c r="F1020" s="8">
        <f t="shared" si="60"/>
        <v>23.784634734034121</v>
      </c>
      <c r="G1020" s="5">
        <v>194</v>
      </c>
      <c r="H1020" s="8">
        <f t="shared" si="61"/>
        <v>12.646193881213263</v>
      </c>
      <c r="I1020" s="11">
        <v>6.5186566398006504E-2</v>
      </c>
      <c r="J1020" s="12">
        <v>1019</v>
      </c>
      <c r="K1020">
        <f t="shared" si="62"/>
        <v>11977.286113289892</v>
      </c>
      <c r="L1020">
        <f t="shared" si="63"/>
        <v>3498.6644781655973</v>
      </c>
      <c r="M1020" t="e">
        <f>IF(VLOOKUP(B1020,Sheet1!$B$2:$G$553,6,FALSE)=0,"",L1020)</f>
        <v>#N/A</v>
      </c>
      <c r="N1020" t="e">
        <f>IF(VLOOKUP($B1020,Sheet1!$C$2:$G$553,5,FALSE)=0,"",$L1020)</f>
        <v>#N/A</v>
      </c>
      <c r="O1020" t="e">
        <f>IF(VLOOKUP($B1020,Sheet1!$D$2:$G$553,4,FALSE)=0,"",$L1020)</f>
        <v>#N/A</v>
      </c>
      <c r="P1020" t="e">
        <f>IF(VLOOKUP($B1020,Sheet1!$E$2:$G$553,3,FALSE)=0,"",$L1020)</f>
        <v>#N/A</v>
      </c>
      <c r="Q1020" t="e">
        <f>IF(VLOOKUP($B1020,Sheet1!$F$2:$G$553,2,FALSE)=0,"",$L1020)</f>
        <v>#N/A</v>
      </c>
    </row>
    <row r="1021" spans="1:17" x14ac:dyDescent="0.25">
      <c r="A1021" s="4">
        <v>9841</v>
      </c>
      <c r="B1021" s="7" t="s">
        <v>1393</v>
      </c>
      <c r="C1021" s="8">
        <v>182821103</v>
      </c>
      <c r="D1021" s="8" t="s">
        <v>1112</v>
      </c>
      <c r="E1021" s="8">
        <v>1641.86304126557</v>
      </c>
      <c r="F1021" s="8">
        <f t="shared" si="60"/>
        <v>1.0204245129058858</v>
      </c>
      <c r="G1021" s="5">
        <v>10</v>
      </c>
      <c r="H1021" s="8">
        <f t="shared" si="61"/>
        <v>0.65061985941556899</v>
      </c>
      <c r="I1021" s="11">
        <v>6.5061985941556905E-2</v>
      </c>
      <c r="J1021" s="12">
        <v>1020</v>
      </c>
      <c r="K1021">
        <f t="shared" si="62"/>
        <v>11978.306537802799</v>
      </c>
      <c r="L1021">
        <f t="shared" si="63"/>
        <v>3498.0138583061816</v>
      </c>
      <c r="M1021" t="e">
        <f>IF(VLOOKUP(B1021,Sheet1!$B$2:$G$553,6,FALSE)=0,"",L1021)</f>
        <v>#N/A</v>
      </c>
      <c r="N1021" t="e">
        <f>IF(VLOOKUP($B1021,Sheet1!$C$2:$G$553,5,FALSE)=0,"",$L1021)</f>
        <v>#N/A</v>
      </c>
      <c r="O1021" t="e">
        <f>IF(VLOOKUP($B1021,Sheet1!$D$2:$G$553,4,FALSE)=0,"",$L1021)</f>
        <v>#N/A</v>
      </c>
      <c r="P1021" t="e">
        <f>IF(VLOOKUP($B1021,Sheet1!$E$2:$G$553,3,FALSE)=0,"",$L1021)</f>
        <v>#N/A</v>
      </c>
      <c r="Q1021" t="e">
        <f>IF(VLOOKUP($B1021,Sheet1!$F$2:$G$553,2,FALSE)=0,"",$L1021)</f>
        <v>#N/A</v>
      </c>
    </row>
    <row r="1022" spans="1:17" x14ac:dyDescent="0.25">
      <c r="A1022" s="4">
        <v>9670</v>
      </c>
      <c r="B1022" s="7" t="s">
        <v>1394</v>
      </c>
      <c r="C1022" s="8">
        <v>103381102</v>
      </c>
      <c r="D1022" s="8" t="s">
        <v>1395</v>
      </c>
      <c r="E1022" s="8">
        <v>2729.0128879213999</v>
      </c>
      <c r="F1022" s="8">
        <f t="shared" si="60"/>
        <v>1.6960925344446238</v>
      </c>
      <c r="G1022" s="5">
        <v>12</v>
      </c>
      <c r="H1022" s="8">
        <f t="shared" si="61"/>
        <v>0.77688598671220199</v>
      </c>
      <c r="I1022" s="11">
        <v>6.4740498892683504E-2</v>
      </c>
      <c r="J1022" s="12">
        <v>1021</v>
      </c>
      <c r="K1022">
        <f t="shared" si="62"/>
        <v>11980.002630337243</v>
      </c>
      <c r="L1022">
        <f t="shared" si="63"/>
        <v>3497.2369723194693</v>
      </c>
      <c r="M1022" t="e">
        <f>IF(VLOOKUP(B1022,Sheet1!$B$2:$G$553,6,FALSE)=0,"",L1022)</f>
        <v>#N/A</v>
      </c>
      <c r="N1022" t="e">
        <f>IF(VLOOKUP($B1022,Sheet1!$C$2:$G$553,5,FALSE)=0,"",$L1022)</f>
        <v>#N/A</v>
      </c>
      <c r="O1022" t="e">
        <f>IF(VLOOKUP($B1022,Sheet1!$D$2:$G$553,4,FALSE)=0,"",$L1022)</f>
        <v>#N/A</v>
      </c>
      <c r="P1022" t="e">
        <f>IF(VLOOKUP($B1022,Sheet1!$E$2:$G$553,3,FALSE)=0,"",$L1022)</f>
        <v>#N/A</v>
      </c>
      <c r="Q1022" t="e">
        <f>IF(VLOOKUP($B1022,Sheet1!$F$2:$G$553,2,FALSE)=0,"",$L1022)</f>
        <v>#N/A</v>
      </c>
    </row>
    <row r="1023" spans="1:17" x14ac:dyDescent="0.25">
      <c r="A1023" s="4">
        <v>2589</v>
      </c>
      <c r="B1023" s="7" t="s">
        <v>1396</v>
      </c>
      <c r="C1023" s="8">
        <v>42851121</v>
      </c>
      <c r="D1023" s="8" t="s">
        <v>555</v>
      </c>
      <c r="E1023" s="8">
        <v>29762.438438341898</v>
      </c>
      <c r="F1023" s="8">
        <f t="shared" si="60"/>
        <v>18.49747572302169</v>
      </c>
      <c r="G1023" s="5">
        <v>99</v>
      </c>
      <c r="H1023" s="8">
        <f t="shared" si="61"/>
        <v>6.3951017892636406</v>
      </c>
      <c r="I1023" s="11">
        <v>6.45969877703398E-2</v>
      </c>
      <c r="J1023" s="12">
        <v>1022</v>
      </c>
      <c r="K1023">
        <f t="shared" si="62"/>
        <v>11998.500106060264</v>
      </c>
      <c r="L1023">
        <f t="shared" si="63"/>
        <v>3490.8418705302056</v>
      </c>
      <c r="M1023" t="e">
        <f>IF(VLOOKUP(B1023,Sheet1!$B$2:$G$553,6,FALSE)=0,"",L1023)</f>
        <v>#N/A</v>
      </c>
      <c r="N1023" t="e">
        <f>IF(VLOOKUP($B1023,Sheet1!$C$2:$G$553,5,FALSE)=0,"",$L1023)</f>
        <v>#N/A</v>
      </c>
      <c r="O1023" t="e">
        <f>IF(VLOOKUP($B1023,Sheet1!$D$2:$G$553,4,FALSE)=0,"",$L1023)</f>
        <v>#N/A</v>
      </c>
      <c r="P1023" t="e">
        <f>IF(VLOOKUP($B1023,Sheet1!$E$2:$G$553,3,FALSE)=0,"",$L1023)</f>
        <v>#N/A</v>
      </c>
      <c r="Q1023" t="e">
        <f>IF(VLOOKUP($B1023,Sheet1!$F$2:$G$553,2,FALSE)=0,"",$L1023)</f>
        <v>#N/A</v>
      </c>
    </row>
    <row r="1024" spans="1:17" x14ac:dyDescent="0.25">
      <c r="A1024" s="4">
        <v>2518</v>
      </c>
      <c r="B1024" s="7" t="s">
        <v>1397</v>
      </c>
      <c r="C1024" s="8">
        <v>182601104</v>
      </c>
      <c r="D1024" s="8" t="s">
        <v>1261</v>
      </c>
      <c r="E1024" s="8">
        <v>19981.627957668399</v>
      </c>
      <c r="F1024" s="8">
        <f t="shared" si="60"/>
        <v>12.41866249699714</v>
      </c>
      <c r="G1024" s="5">
        <v>148</v>
      </c>
      <c r="H1024" s="8">
        <f t="shared" si="61"/>
        <v>9.5546772234379418</v>
      </c>
      <c r="I1024" s="11">
        <v>6.4558629888094202E-2</v>
      </c>
      <c r="J1024" s="12">
        <v>1023</v>
      </c>
      <c r="K1024">
        <f t="shared" si="62"/>
        <v>12010.918768557262</v>
      </c>
      <c r="L1024">
        <f t="shared" si="63"/>
        <v>3481.2871933067677</v>
      </c>
      <c r="M1024" t="e">
        <f>IF(VLOOKUP(B1024,Sheet1!$B$2:$G$553,6,FALSE)=0,"",L1024)</f>
        <v>#N/A</v>
      </c>
      <c r="N1024" t="e">
        <f>IF(VLOOKUP($B1024,Sheet1!$C$2:$G$553,5,FALSE)=0,"",$L1024)</f>
        <v>#N/A</v>
      </c>
      <c r="O1024" t="e">
        <f>IF(VLOOKUP($B1024,Sheet1!$D$2:$G$553,4,FALSE)=0,"",$L1024)</f>
        <v>#N/A</v>
      </c>
      <c r="P1024" t="e">
        <f>IF(VLOOKUP($B1024,Sheet1!$E$2:$G$553,3,FALSE)=0,"",$L1024)</f>
        <v>#N/A</v>
      </c>
      <c r="Q1024" t="e">
        <f>IF(VLOOKUP($B1024,Sheet1!$F$2:$G$553,2,FALSE)=0,"",$L1024)</f>
        <v>#N/A</v>
      </c>
    </row>
    <row r="1025" spans="1:17" x14ac:dyDescent="0.25">
      <c r="A1025" s="4">
        <v>10030</v>
      </c>
      <c r="B1025" s="7" t="s">
        <v>1398</v>
      </c>
      <c r="C1025" s="8">
        <v>103491102</v>
      </c>
      <c r="D1025" s="8" t="s">
        <v>1399</v>
      </c>
      <c r="E1025" s="8">
        <v>2034.83193930722</v>
      </c>
      <c r="F1025" s="8">
        <f t="shared" si="60"/>
        <v>1.2646562705451958</v>
      </c>
      <c r="G1025" s="5">
        <v>10</v>
      </c>
      <c r="H1025" s="8">
        <f t="shared" si="61"/>
        <v>0.64427464443782312</v>
      </c>
      <c r="I1025" s="11">
        <v>6.4427464443782306E-2</v>
      </c>
      <c r="J1025" s="12">
        <v>1024</v>
      </c>
      <c r="K1025">
        <f t="shared" si="62"/>
        <v>12012.183424827806</v>
      </c>
      <c r="L1025">
        <f t="shared" si="63"/>
        <v>3480.64291866233</v>
      </c>
      <c r="M1025">
        <f>IF(VLOOKUP(B1025,Sheet1!$B$2:$G$553,6,FALSE)=0,"",L1025)</f>
        <v>3480.64291866233</v>
      </c>
      <c r="N1025" t="e">
        <f>IF(VLOOKUP($B1025,Sheet1!$C$2:$G$553,5,FALSE)=0,"",$L1025)</f>
        <v>#N/A</v>
      </c>
      <c r="O1025" t="e">
        <f>IF(VLOOKUP($B1025,Sheet1!$D$2:$G$553,4,FALSE)=0,"",$L1025)</f>
        <v>#N/A</v>
      </c>
      <c r="P1025" t="e">
        <f>IF(VLOOKUP($B1025,Sheet1!$E$2:$G$553,3,FALSE)=0,"",$L1025)</f>
        <v>#N/A</v>
      </c>
      <c r="Q1025" t="e">
        <f>IF(VLOOKUP($B1025,Sheet1!$F$2:$G$553,2,FALSE)=0,"",$L1025)</f>
        <v>#N/A</v>
      </c>
    </row>
    <row r="1026" spans="1:17" x14ac:dyDescent="0.25">
      <c r="A1026" s="4">
        <v>4185</v>
      </c>
      <c r="B1026" s="7" t="s">
        <v>1400</v>
      </c>
      <c r="C1026" s="8">
        <v>182611104</v>
      </c>
      <c r="D1026" s="8" t="s">
        <v>398</v>
      </c>
      <c r="E1026" s="8">
        <v>52796.268571841501</v>
      </c>
      <c r="F1026" s="8">
        <f t="shared" si="60"/>
        <v>32.813094202511806</v>
      </c>
      <c r="G1026" s="5">
        <v>278</v>
      </c>
      <c r="H1026" s="8">
        <f t="shared" si="61"/>
        <v>17.88682824380373</v>
      </c>
      <c r="I1026" s="11">
        <v>6.4341108790660906E-2</v>
      </c>
      <c r="J1026" s="12">
        <v>1025</v>
      </c>
      <c r="K1026">
        <f t="shared" si="62"/>
        <v>12044.996519030317</v>
      </c>
      <c r="L1026">
        <f t="shared" si="63"/>
        <v>3462.7560904185261</v>
      </c>
      <c r="M1026" t="e">
        <f>IF(VLOOKUP(B1026,Sheet1!$B$2:$G$553,6,FALSE)=0,"",L1026)</f>
        <v>#N/A</v>
      </c>
      <c r="N1026" t="e">
        <f>IF(VLOOKUP($B1026,Sheet1!$C$2:$G$553,5,FALSE)=0,"",$L1026)</f>
        <v>#N/A</v>
      </c>
      <c r="O1026" t="e">
        <f>IF(VLOOKUP($B1026,Sheet1!$D$2:$G$553,4,FALSE)=0,"",$L1026)</f>
        <v>#N/A</v>
      </c>
      <c r="P1026" t="e">
        <f>IF(VLOOKUP($B1026,Sheet1!$E$2:$G$553,3,FALSE)=0,"",$L1026)</f>
        <v>#N/A</v>
      </c>
      <c r="Q1026" t="e">
        <f>IF(VLOOKUP($B1026,Sheet1!$F$2:$G$553,2,FALSE)=0,"",$L1026)</f>
        <v>#N/A</v>
      </c>
    </row>
    <row r="1027" spans="1:17" x14ac:dyDescent="0.25">
      <c r="A1027" s="4">
        <v>7956</v>
      </c>
      <c r="B1027" s="7" t="s">
        <v>1401</v>
      </c>
      <c r="C1027" s="8">
        <v>103441101</v>
      </c>
      <c r="D1027" s="8" t="s">
        <v>536</v>
      </c>
      <c r="E1027" s="8">
        <v>4470.3512033515299</v>
      </c>
      <c r="F1027" s="8">
        <f t="shared" ref="F1027:F1090" si="64">E1027/1609</f>
        <v>2.7783413321016344</v>
      </c>
      <c r="G1027" s="5">
        <v>39</v>
      </c>
      <c r="H1027" s="8">
        <f t="shared" ref="H1027:H1090" si="65">I1027*G1027</f>
        <v>2.5042648578069526</v>
      </c>
      <c r="I1027" s="11">
        <v>6.4211919430947506E-2</v>
      </c>
      <c r="J1027" s="12">
        <v>1026</v>
      </c>
      <c r="K1027">
        <f t="shared" si="62"/>
        <v>12047.774860362419</v>
      </c>
      <c r="L1027">
        <f t="shared" si="63"/>
        <v>3460.2518255607192</v>
      </c>
      <c r="M1027" t="e">
        <f>IF(VLOOKUP(B1027,Sheet1!$B$2:$G$553,6,FALSE)=0,"",L1027)</f>
        <v>#N/A</v>
      </c>
      <c r="N1027" t="e">
        <f>IF(VLOOKUP($B1027,Sheet1!$C$2:$G$553,5,FALSE)=0,"",$L1027)</f>
        <v>#N/A</v>
      </c>
      <c r="O1027" t="e">
        <f>IF(VLOOKUP($B1027,Sheet1!$D$2:$G$553,4,FALSE)=0,"",$L1027)</f>
        <v>#N/A</v>
      </c>
      <c r="P1027" t="e">
        <f>IF(VLOOKUP($B1027,Sheet1!$E$2:$G$553,3,FALSE)=0,"",$L1027)</f>
        <v>#N/A</v>
      </c>
      <c r="Q1027" t="e">
        <f>IF(VLOOKUP($B1027,Sheet1!$F$2:$G$553,2,FALSE)=0,"",$L1027)</f>
        <v>#N/A</v>
      </c>
    </row>
    <row r="1028" spans="1:17" x14ac:dyDescent="0.25">
      <c r="A1028" s="4">
        <v>10640</v>
      </c>
      <c r="B1028" s="7" t="s">
        <v>1402</v>
      </c>
      <c r="C1028" s="8">
        <v>42711102</v>
      </c>
      <c r="D1028" s="8" t="s">
        <v>1099</v>
      </c>
      <c r="E1028" s="8">
        <v>1703.3078531757101</v>
      </c>
      <c r="F1028" s="8">
        <f t="shared" si="64"/>
        <v>1.05861271173133</v>
      </c>
      <c r="G1028" s="5">
        <v>6</v>
      </c>
      <c r="H1028" s="8">
        <f t="shared" si="65"/>
        <v>0.38420824735788961</v>
      </c>
      <c r="I1028" s="11">
        <v>6.4034707892981602E-2</v>
      </c>
      <c r="J1028" s="12">
        <v>1027</v>
      </c>
      <c r="K1028">
        <f t="shared" ref="K1028:K1091" si="66">F1028+K1027</f>
        <v>12048.83347307415</v>
      </c>
      <c r="L1028">
        <f t="shared" ref="L1028:L1091" si="67">L1027-H1028</f>
        <v>3459.8676173133613</v>
      </c>
      <c r="M1028" t="e">
        <f>IF(VLOOKUP(B1028,Sheet1!$B$2:$G$553,6,FALSE)=0,"",L1028)</f>
        <v>#N/A</v>
      </c>
      <c r="N1028" t="e">
        <f>IF(VLOOKUP($B1028,Sheet1!$C$2:$G$553,5,FALSE)=0,"",$L1028)</f>
        <v>#N/A</v>
      </c>
      <c r="O1028" t="e">
        <f>IF(VLOOKUP($B1028,Sheet1!$D$2:$G$553,4,FALSE)=0,"",$L1028)</f>
        <v>#N/A</v>
      </c>
      <c r="P1028" t="e">
        <f>IF(VLOOKUP($B1028,Sheet1!$E$2:$G$553,3,FALSE)=0,"",$L1028)</f>
        <v>#N/A</v>
      </c>
      <c r="Q1028" t="e">
        <f>IF(VLOOKUP($B1028,Sheet1!$F$2:$G$553,2,FALSE)=0,"",$L1028)</f>
        <v>#N/A</v>
      </c>
    </row>
    <row r="1029" spans="1:17" x14ac:dyDescent="0.25">
      <c r="A1029" s="4">
        <v>9262</v>
      </c>
      <c r="B1029" s="7" t="s">
        <v>1403</v>
      </c>
      <c r="C1029" s="8">
        <v>43371102</v>
      </c>
      <c r="D1029" s="8" t="s">
        <v>715</v>
      </c>
      <c r="E1029" s="8">
        <v>15708.5354873299</v>
      </c>
      <c r="F1029" s="8">
        <f t="shared" si="64"/>
        <v>9.7629182643442505</v>
      </c>
      <c r="G1029" s="5">
        <v>81</v>
      </c>
      <c r="H1029" s="8">
        <f t="shared" si="65"/>
        <v>5.1759929331673984</v>
      </c>
      <c r="I1029" s="11">
        <v>6.3901147323054297E-2</v>
      </c>
      <c r="J1029" s="12">
        <v>1028</v>
      </c>
      <c r="K1029">
        <f t="shared" si="66"/>
        <v>12058.596391338495</v>
      </c>
      <c r="L1029">
        <f t="shared" si="67"/>
        <v>3454.6916243801938</v>
      </c>
      <c r="M1029" t="e">
        <f>IF(VLOOKUP(B1029,Sheet1!$B$2:$G$553,6,FALSE)=0,"",L1029)</f>
        <v>#N/A</v>
      </c>
      <c r="N1029" t="e">
        <f>IF(VLOOKUP($B1029,Sheet1!$C$2:$G$553,5,FALSE)=0,"",$L1029)</f>
        <v>#N/A</v>
      </c>
      <c r="O1029" t="e">
        <f>IF(VLOOKUP($B1029,Sheet1!$D$2:$G$553,4,FALSE)=0,"",$L1029)</f>
        <v>#N/A</v>
      </c>
      <c r="P1029" t="e">
        <f>IF(VLOOKUP($B1029,Sheet1!$E$2:$G$553,3,FALSE)=0,"",$L1029)</f>
        <v>#N/A</v>
      </c>
      <c r="Q1029" t="e">
        <f>IF(VLOOKUP($B1029,Sheet1!$F$2:$G$553,2,FALSE)=0,"",$L1029)</f>
        <v>#N/A</v>
      </c>
    </row>
    <row r="1030" spans="1:17" x14ac:dyDescent="0.25">
      <c r="A1030" s="4">
        <v>6678</v>
      </c>
      <c r="B1030" s="7" t="s">
        <v>1404</v>
      </c>
      <c r="C1030" s="8">
        <v>43141101</v>
      </c>
      <c r="D1030" s="8" t="s">
        <v>51</v>
      </c>
      <c r="E1030" s="8">
        <v>13829.549861083</v>
      </c>
      <c r="F1030" s="8">
        <f t="shared" si="64"/>
        <v>8.5951211069502804</v>
      </c>
      <c r="G1030" s="5">
        <v>80</v>
      </c>
      <c r="H1030" s="8">
        <f t="shared" si="65"/>
        <v>5.0890755250913049</v>
      </c>
      <c r="I1030" s="11">
        <v>6.3613444063641306E-2</v>
      </c>
      <c r="J1030" s="12">
        <v>1029</v>
      </c>
      <c r="K1030">
        <f t="shared" si="66"/>
        <v>12067.191512445444</v>
      </c>
      <c r="L1030">
        <f t="shared" si="67"/>
        <v>3449.6025488551027</v>
      </c>
      <c r="M1030" t="e">
        <f>IF(VLOOKUP(B1030,Sheet1!$B$2:$G$553,6,FALSE)=0,"",L1030)</f>
        <v>#N/A</v>
      </c>
      <c r="N1030" t="e">
        <f>IF(VLOOKUP($B1030,Sheet1!$C$2:$G$553,5,FALSE)=0,"",$L1030)</f>
        <v>#N/A</v>
      </c>
      <c r="O1030" t="e">
        <f>IF(VLOOKUP($B1030,Sheet1!$D$2:$G$553,4,FALSE)=0,"",$L1030)</f>
        <v>#N/A</v>
      </c>
      <c r="P1030" t="e">
        <f>IF(VLOOKUP($B1030,Sheet1!$E$2:$G$553,3,FALSE)=0,"",$L1030)</f>
        <v>#N/A</v>
      </c>
      <c r="Q1030" t="e">
        <f>IF(VLOOKUP($B1030,Sheet1!$F$2:$G$553,2,FALSE)=0,"",$L1030)</f>
        <v>#N/A</v>
      </c>
    </row>
    <row r="1031" spans="1:17" x14ac:dyDescent="0.25">
      <c r="A1031" s="4">
        <v>5737</v>
      </c>
      <c r="B1031" s="7" t="s">
        <v>1405</v>
      </c>
      <c r="C1031" s="8">
        <v>42771115</v>
      </c>
      <c r="D1031" s="8" t="s">
        <v>1406</v>
      </c>
      <c r="E1031" s="8">
        <v>21628.5531385551</v>
      </c>
      <c r="F1031" s="8">
        <f t="shared" si="64"/>
        <v>13.442233150127471</v>
      </c>
      <c r="G1031" s="5">
        <v>182</v>
      </c>
      <c r="H1031" s="8">
        <f t="shared" si="65"/>
        <v>11.561020803667844</v>
      </c>
      <c r="I1031" s="11">
        <v>6.3522092327845295E-2</v>
      </c>
      <c r="J1031" s="12">
        <v>1030</v>
      </c>
      <c r="K1031">
        <f t="shared" si="66"/>
        <v>12080.633745595573</v>
      </c>
      <c r="L1031">
        <f t="shared" si="67"/>
        <v>3438.0415280514349</v>
      </c>
      <c r="M1031" t="e">
        <f>IF(VLOOKUP(B1031,Sheet1!$B$2:$G$553,6,FALSE)=0,"",L1031)</f>
        <v>#N/A</v>
      </c>
      <c r="N1031" t="e">
        <f>IF(VLOOKUP($B1031,Sheet1!$C$2:$G$553,5,FALSE)=0,"",$L1031)</f>
        <v>#N/A</v>
      </c>
      <c r="O1031" t="e">
        <f>IF(VLOOKUP($B1031,Sheet1!$D$2:$G$553,4,FALSE)=0,"",$L1031)</f>
        <v>#N/A</v>
      </c>
      <c r="P1031" t="e">
        <f>IF(VLOOKUP($B1031,Sheet1!$E$2:$G$553,3,FALSE)=0,"",$L1031)</f>
        <v>#N/A</v>
      </c>
      <c r="Q1031" t="e">
        <f>IF(VLOOKUP($B1031,Sheet1!$F$2:$G$553,2,FALSE)=0,"",$L1031)</f>
        <v>#N/A</v>
      </c>
    </row>
    <row r="1032" spans="1:17" x14ac:dyDescent="0.25">
      <c r="A1032" s="4">
        <v>1518</v>
      </c>
      <c r="B1032" s="7" t="s">
        <v>1407</v>
      </c>
      <c r="C1032" s="8">
        <v>152261105</v>
      </c>
      <c r="D1032" s="8" t="s">
        <v>524</v>
      </c>
      <c r="E1032" s="8">
        <v>10773.8274412431</v>
      </c>
      <c r="F1032" s="8">
        <f t="shared" si="64"/>
        <v>6.6959772785848974</v>
      </c>
      <c r="G1032" s="5">
        <v>76</v>
      </c>
      <c r="H1032" s="8">
        <f t="shared" si="65"/>
        <v>4.8050033195406909</v>
      </c>
      <c r="I1032" s="11">
        <v>6.3223727888693307E-2</v>
      </c>
      <c r="J1032" s="12">
        <v>1031</v>
      </c>
      <c r="K1032">
        <f t="shared" si="66"/>
        <v>12087.329722874158</v>
      </c>
      <c r="L1032">
        <f t="shared" si="67"/>
        <v>3433.236524731894</v>
      </c>
      <c r="M1032" t="e">
        <f>IF(VLOOKUP(B1032,Sheet1!$B$2:$G$553,6,FALSE)=0,"",L1032)</f>
        <v>#N/A</v>
      </c>
      <c r="N1032" t="e">
        <f>IF(VLOOKUP($B1032,Sheet1!$C$2:$G$553,5,FALSE)=0,"",$L1032)</f>
        <v>#N/A</v>
      </c>
      <c r="O1032" t="e">
        <f>IF(VLOOKUP($B1032,Sheet1!$D$2:$G$553,4,FALSE)=0,"",$L1032)</f>
        <v>#N/A</v>
      </c>
      <c r="P1032" t="e">
        <f>IF(VLOOKUP($B1032,Sheet1!$E$2:$G$553,3,FALSE)=0,"",$L1032)</f>
        <v>#N/A</v>
      </c>
      <c r="Q1032" t="e">
        <f>IF(VLOOKUP($B1032,Sheet1!$F$2:$G$553,2,FALSE)=0,"",$L1032)</f>
        <v>#N/A</v>
      </c>
    </row>
    <row r="1033" spans="1:17" x14ac:dyDescent="0.25">
      <c r="A1033" s="4">
        <v>8962</v>
      </c>
      <c r="B1033" s="7" t="s">
        <v>1408</v>
      </c>
      <c r="C1033" s="8">
        <v>183052110</v>
      </c>
      <c r="D1033" s="8" t="s">
        <v>996</v>
      </c>
      <c r="E1033" s="8">
        <v>32768.323772588497</v>
      </c>
      <c r="F1033" s="8">
        <f t="shared" si="64"/>
        <v>20.365645601360161</v>
      </c>
      <c r="G1033" s="5">
        <v>120</v>
      </c>
      <c r="H1033" s="8">
        <f t="shared" si="65"/>
        <v>7.5782001762332643</v>
      </c>
      <c r="I1033" s="11">
        <v>6.31516681352772E-2</v>
      </c>
      <c r="J1033" s="12">
        <v>1032</v>
      </c>
      <c r="K1033">
        <f t="shared" si="66"/>
        <v>12107.695368475517</v>
      </c>
      <c r="L1033">
        <f t="shared" si="67"/>
        <v>3425.6583245556608</v>
      </c>
      <c r="M1033" t="e">
        <f>IF(VLOOKUP(B1033,Sheet1!$B$2:$G$553,6,FALSE)=0,"",L1033)</f>
        <v>#N/A</v>
      </c>
      <c r="N1033" t="e">
        <f>IF(VLOOKUP($B1033,Sheet1!$C$2:$G$553,5,FALSE)=0,"",$L1033)</f>
        <v>#N/A</v>
      </c>
      <c r="O1033" t="e">
        <f>IF(VLOOKUP($B1033,Sheet1!$D$2:$G$553,4,FALSE)=0,"",$L1033)</f>
        <v>#N/A</v>
      </c>
      <c r="P1033" t="e">
        <f>IF(VLOOKUP($B1033,Sheet1!$E$2:$G$553,3,FALSE)=0,"",$L1033)</f>
        <v>#N/A</v>
      </c>
      <c r="Q1033" t="e">
        <f>IF(VLOOKUP($B1033,Sheet1!$F$2:$G$553,2,FALSE)=0,"",$L1033)</f>
        <v>#N/A</v>
      </c>
    </row>
    <row r="1034" spans="1:17" x14ac:dyDescent="0.25">
      <c r="A1034" s="4">
        <v>5800</v>
      </c>
      <c r="B1034" s="7" t="s">
        <v>1409</v>
      </c>
      <c r="C1034" s="8">
        <v>103091102</v>
      </c>
      <c r="D1034" s="8" t="s">
        <v>420</v>
      </c>
      <c r="E1034" s="8">
        <v>14786.622191213801</v>
      </c>
      <c r="F1034" s="8">
        <f t="shared" si="64"/>
        <v>9.1899454264846501</v>
      </c>
      <c r="G1034" s="5">
        <v>72</v>
      </c>
      <c r="H1034" s="8">
        <f t="shared" si="65"/>
        <v>4.5436166164466858</v>
      </c>
      <c r="I1034" s="11">
        <v>6.3105786339537298E-2</v>
      </c>
      <c r="J1034" s="12">
        <v>1033</v>
      </c>
      <c r="K1034">
        <f t="shared" si="66"/>
        <v>12116.885313902001</v>
      </c>
      <c r="L1034">
        <f t="shared" si="67"/>
        <v>3421.114707939214</v>
      </c>
      <c r="M1034">
        <f>IF(VLOOKUP(B1034,Sheet1!$B$2:$G$553,6,FALSE)=0,"",L1034)</f>
        <v>3421.114707939214</v>
      </c>
      <c r="N1034" t="e">
        <f>IF(VLOOKUP($B1034,Sheet1!$C$2:$G$553,5,FALSE)=0,"",$L1034)</f>
        <v>#N/A</v>
      </c>
      <c r="O1034" t="e">
        <f>IF(VLOOKUP($B1034,Sheet1!$D$2:$G$553,4,FALSE)=0,"",$L1034)</f>
        <v>#N/A</v>
      </c>
      <c r="P1034" t="e">
        <f>IF(VLOOKUP($B1034,Sheet1!$E$2:$G$553,3,FALSE)=0,"",$L1034)</f>
        <v>#N/A</v>
      </c>
      <c r="Q1034" t="e">
        <f>IF(VLOOKUP($B1034,Sheet1!$F$2:$G$553,2,FALSE)=0,"",$L1034)</f>
        <v>#N/A</v>
      </c>
    </row>
    <row r="1035" spans="1:17" x14ac:dyDescent="0.25">
      <c r="A1035" s="4">
        <v>1728</v>
      </c>
      <c r="B1035" s="7" t="s">
        <v>1410</v>
      </c>
      <c r="C1035" s="8">
        <v>183052112</v>
      </c>
      <c r="D1035" s="8" t="s">
        <v>1411</v>
      </c>
      <c r="E1035" s="8">
        <v>3810.8828482018098</v>
      </c>
      <c r="F1035" s="8">
        <f t="shared" si="64"/>
        <v>2.368479085271479</v>
      </c>
      <c r="G1035" s="5">
        <v>64</v>
      </c>
      <c r="H1035" s="8">
        <f t="shared" si="65"/>
        <v>4.0306831545795516</v>
      </c>
      <c r="I1035" s="11">
        <v>6.2979424290305494E-2</v>
      </c>
      <c r="J1035" s="12">
        <v>1034</v>
      </c>
      <c r="K1035">
        <f t="shared" si="66"/>
        <v>12119.253792987272</v>
      </c>
      <c r="L1035">
        <f t="shared" si="67"/>
        <v>3417.0840247846345</v>
      </c>
      <c r="M1035" t="e">
        <f>IF(VLOOKUP(B1035,Sheet1!$B$2:$G$553,6,FALSE)=0,"",L1035)</f>
        <v>#N/A</v>
      </c>
      <c r="N1035" t="e">
        <f>IF(VLOOKUP($B1035,Sheet1!$C$2:$G$553,5,FALSE)=0,"",$L1035)</f>
        <v>#N/A</v>
      </c>
      <c r="O1035" t="e">
        <f>IF(VLOOKUP($B1035,Sheet1!$D$2:$G$553,4,FALSE)=0,"",$L1035)</f>
        <v>#N/A</v>
      </c>
      <c r="P1035" t="e">
        <f>IF(VLOOKUP($B1035,Sheet1!$E$2:$G$553,3,FALSE)=0,"",$L1035)</f>
        <v>#N/A</v>
      </c>
      <c r="Q1035" t="e">
        <f>IF(VLOOKUP($B1035,Sheet1!$F$2:$G$553,2,FALSE)=0,"",$L1035)</f>
        <v>#N/A</v>
      </c>
    </row>
    <row r="1036" spans="1:17" x14ac:dyDescent="0.25">
      <c r="A1036" s="4">
        <v>727</v>
      </c>
      <c r="B1036" s="7" t="s">
        <v>1412</v>
      </c>
      <c r="C1036" s="8">
        <v>153662102</v>
      </c>
      <c r="D1036" s="8" t="s">
        <v>293</v>
      </c>
      <c r="E1036" s="8">
        <v>94273.572339503196</v>
      </c>
      <c r="F1036" s="8">
        <f t="shared" si="64"/>
        <v>58.591406053140581</v>
      </c>
      <c r="G1036" s="5">
        <v>606</v>
      </c>
      <c r="H1036" s="8">
        <f t="shared" si="65"/>
        <v>38.129254544153454</v>
      </c>
      <c r="I1036" s="11">
        <v>6.2919561954048603E-2</v>
      </c>
      <c r="J1036" s="12">
        <v>1035</v>
      </c>
      <c r="K1036">
        <f t="shared" si="66"/>
        <v>12177.845199040414</v>
      </c>
      <c r="L1036">
        <f t="shared" si="67"/>
        <v>3378.9547702404811</v>
      </c>
      <c r="M1036" t="e">
        <f>IF(VLOOKUP(B1036,Sheet1!$B$2:$G$553,6,FALSE)=0,"",L1036)</f>
        <v>#N/A</v>
      </c>
      <c r="N1036" t="e">
        <f>IF(VLOOKUP($B1036,Sheet1!$C$2:$G$553,5,FALSE)=0,"",$L1036)</f>
        <v>#N/A</v>
      </c>
      <c r="O1036" t="e">
        <f>IF(VLOOKUP($B1036,Sheet1!$D$2:$G$553,4,FALSE)=0,"",$L1036)</f>
        <v>#N/A</v>
      </c>
      <c r="P1036" t="e">
        <f>IF(VLOOKUP($B1036,Sheet1!$E$2:$G$553,3,FALSE)=0,"",$L1036)</f>
        <v>#N/A</v>
      </c>
      <c r="Q1036" t="e">
        <f>IF(VLOOKUP($B1036,Sheet1!$F$2:$G$553,2,FALSE)=0,"",$L1036)</f>
        <v>#N/A</v>
      </c>
    </row>
    <row r="1037" spans="1:17" x14ac:dyDescent="0.25">
      <c r="A1037" s="4">
        <v>7181</v>
      </c>
      <c r="B1037" s="7" t="s">
        <v>1413</v>
      </c>
      <c r="C1037" s="8">
        <v>252192105</v>
      </c>
      <c r="D1037" s="8" t="s">
        <v>276</v>
      </c>
      <c r="E1037" s="8">
        <v>15319.640487197399</v>
      </c>
      <c r="F1037" s="8">
        <f t="shared" si="64"/>
        <v>9.5212184507131123</v>
      </c>
      <c r="G1037" s="5">
        <v>45</v>
      </c>
      <c r="H1037" s="8">
        <f t="shared" si="65"/>
        <v>2.8250506529205119</v>
      </c>
      <c r="I1037" s="11">
        <v>6.2778903398233596E-2</v>
      </c>
      <c r="J1037" s="12">
        <v>1036</v>
      </c>
      <c r="K1037">
        <f t="shared" si="66"/>
        <v>12187.366417491126</v>
      </c>
      <c r="L1037">
        <f t="shared" si="67"/>
        <v>3376.1297195875604</v>
      </c>
      <c r="M1037" t="e">
        <f>IF(VLOOKUP(B1037,Sheet1!$B$2:$G$553,6,FALSE)=0,"",L1037)</f>
        <v>#N/A</v>
      </c>
      <c r="N1037" t="e">
        <f>IF(VLOOKUP($B1037,Sheet1!$C$2:$G$553,5,FALSE)=0,"",$L1037)</f>
        <v>#N/A</v>
      </c>
      <c r="O1037" t="e">
        <f>IF(VLOOKUP($B1037,Sheet1!$D$2:$G$553,4,FALSE)=0,"",$L1037)</f>
        <v>#N/A</v>
      </c>
      <c r="P1037" t="e">
        <f>IF(VLOOKUP($B1037,Sheet1!$E$2:$G$553,3,FALSE)=0,"",$L1037)</f>
        <v>#N/A</v>
      </c>
      <c r="Q1037" t="e">
        <f>IF(VLOOKUP($B1037,Sheet1!$F$2:$G$553,2,FALSE)=0,"",$L1037)</f>
        <v>#N/A</v>
      </c>
    </row>
    <row r="1038" spans="1:17" x14ac:dyDescent="0.25">
      <c r="A1038" s="4">
        <v>8856</v>
      </c>
      <c r="B1038" s="7" t="s">
        <v>1414</v>
      </c>
      <c r="C1038" s="8">
        <v>192221102</v>
      </c>
      <c r="D1038" s="8" t="s">
        <v>788</v>
      </c>
      <c r="E1038" s="8">
        <v>1685.44011153374</v>
      </c>
      <c r="F1038" s="8">
        <f t="shared" si="64"/>
        <v>1.0475078381191671</v>
      </c>
      <c r="G1038" s="5">
        <v>11</v>
      </c>
      <c r="H1038" s="8">
        <f t="shared" si="65"/>
        <v>0.68808767588444952</v>
      </c>
      <c r="I1038" s="11">
        <v>6.2553425080404498E-2</v>
      </c>
      <c r="J1038" s="12">
        <v>1037</v>
      </c>
      <c r="K1038">
        <f t="shared" si="66"/>
        <v>12188.413925329245</v>
      </c>
      <c r="L1038">
        <f t="shared" si="67"/>
        <v>3375.4416319116758</v>
      </c>
      <c r="M1038" t="e">
        <f>IF(VLOOKUP(B1038,Sheet1!$B$2:$G$553,6,FALSE)=0,"",L1038)</f>
        <v>#N/A</v>
      </c>
      <c r="N1038" t="e">
        <f>IF(VLOOKUP($B1038,Sheet1!$C$2:$G$553,5,FALSE)=0,"",$L1038)</f>
        <v>#N/A</v>
      </c>
      <c r="O1038" t="e">
        <f>IF(VLOOKUP($B1038,Sheet1!$D$2:$G$553,4,FALSE)=0,"",$L1038)</f>
        <v>#N/A</v>
      </c>
      <c r="P1038" t="e">
        <f>IF(VLOOKUP($B1038,Sheet1!$E$2:$G$553,3,FALSE)=0,"",$L1038)</f>
        <v>#N/A</v>
      </c>
      <c r="Q1038" t="e">
        <f>IF(VLOOKUP($B1038,Sheet1!$F$2:$G$553,2,FALSE)=0,"",$L1038)</f>
        <v>#N/A</v>
      </c>
    </row>
    <row r="1039" spans="1:17" x14ac:dyDescent="0.25">
      <c r="A1039" s="4">
        <v>1917</v>
      </c>
      <c r="B1039" s="7" t="s">
        <v>1415</v>
      </c>
      <c r="C1039" s="8">
        <v>103461101</v>
      </c>
      <c r="D1039" s="8" t="s">
        <v>575</v>
      </c>
      <c r="E1039" s="8">
        <v>1828.8440035213901</v>
      </c>
      <c r="F1039" s="8">
        <f t="shared" si="64"/>
        <v>1.13663393630913</v>
      </c>
      <c r="G1039" s="5">
        <v>175</v>
      </c>
      <c r="H1039" s="8">
        <f t="shared" si="65"/>
        <v>10.915486385298056</v>
      </c>
      <c r="I1039" s="11">
        <v>6.2374207915988897E-2</v>
      </c>
      <c r="J1039" s="12">
        <v>1038</v>
      </c>
      <c r="K1039">
        <f t="shared" si="66"/>
        <v>12189.550559265554</v>
      </c>
      <c r="L1039">
        <f t="shared" si="67"/>
        <v>3364.5261455263776</v>
      </c>
      <c r="M1039" t="e">
        <f>IF(VLOOKUP(B1039,Sheet1!$B$2:$G$553,6,FALSE)=0,"",L1039)</f>
        <v>#N/A</v>
      </c>
      <c r="N1039" t="e">
        <f>IF(VLOOKUP($B1039,Sheet1!$C$2:$G$553,5,FALSE)=0,"",$L1039)</f>
        <v>#N/A</v>
      </c>
      <c r="O1039" t="e">
        <f>IF(VLOOKUP($B1039,Sheet1!$D$2:$G$553,4,FALSE)=0,"",$L1039)</f>
        <v>#N/A</v>
      </c>
      <c r="P1039" t="e">
        <f>IF(VLOOKUP($B1039,Sheet1!$E$2:$G$553,3,FALSE)=0,"",$L1039)</f>
        <v>#N/A</v>
      </c>
      <c r="Q1039" t="e">
        <f>IF(VLOOKUP($B1039,Sheet1!$F$2:$G$553,2,FALSE)=0,"",$L1039)</f>
        <v>#N/A</v>
      </c>
    </row>
    <row r="1040" spans="1:17" x14ac:dyDescent="0.25">
      <c r="A1040" s="4">
        <v>9789</v>
      </c>
      <c r="B1040" s="7" t="s">
        <v>1416</v>
      </c>
      <c r="C1040" s="8">
        <v>14662106</v>
      </c>
      <c r="D1040" s="8" t="s">
        <v>1417</v>
      </c>
      <c r="E1040" s="8">
        <v>809.595645700006</v>
      </c>
      <c r="F1040" s="8">
        <f t="shared" si="64"/>
        <v>0.50316696438782227</v>
      </c>
      <c r="G1040" s="5">
        <v>26</v>
      </c>
      <c r="H1040" s="8">
        <f t="shared" si="65"/>
        <v>1.6207160574604844</v>
      </c>
      <c r="I1040" s="11">
        <v>6.2335232979249401E-2</v>
      </c>
      <c r="J1040" s="12">
        <v>1039</v>
      </c>
      <c r="K1040">
        <f t="shared" si="66"/>
        <v>12190.053726229942</v>
      </c>
      <c r="L1040">
        <f t="shared" si="67"/>
        <v>3362.9054294689172</v>
      </c>
      <c r="M1040" t="e">
        <f>IF(VLOOKUP(B1040,Sheet1!$B$2:$G$553,6,FALSE)=0,"",L1040)</f>
        <v>#N/A</v>
      </c>
      <c r="N1040" t="e">
        <f>IF(VLOOKUP($B1040,Sheet1!$C$2:$G$553,5,FALSE)=0,"",$L1040)</f>
        <v>#N/A</v>
      </c>
      <c r="O1040" t="e">
        <f>IF(VLOOKUP($B1040,Sheet1!$D$2:$G$553,4,FALSE)=0,"",$L1040)</f>
        <v>#N/A</v>
      </c>
      <c r="P1040" t="e">
        <f>IF(VLOOKUP($B1040,Sheet1!$E$2:$G$553,3,FALSE)=0,"",$L1040)</f>
        <v>#N/A</v>
      </c>
      <c r="Q1040" t="e">
        <f>IF(VLOOKUP($B1040,Sheet1!$F$2:$G$553,2,FALSE)=0,"",$L1040)</f>
        <v>#N/A</v>
      </c>
    </row>
    <row r="1041" spans="1:17" x14ac:dyDescent="0.25">
      <c r="A1041" s="4">
        <v>8449</v>
      </c>
      <c r="B1041" s="7" t="s">
        <v>1418</v>
      </c>
      <c r="C1041" s="8">
        <v>63601111</v>
      </c>
      <c r="D1041" s="8" t="s">
        <v>311</v>
      </c>
      <c r="E1041" s="8">
        <v>352.094916629056</v>
      </c>
      <c r="F1041" s="8">
        <f t="shared" si="64"/>
        <v>0.21882841306964326</v>
      </c>
      <c r="G1041" s="5">
        <v>16</v>
      </c>
      <c r="H1041" s="8">
        <f t="shared" si="65"/>
        <v>0.99668165046648316</v>
      </c>
      <c r="I1041" s="11">
        <v>6.2292603154155197E-2</v>
      </c>
      <c r="J1041" s="12">
        <v>1040</v>
      </c>
      <c r="K1041">
        <f t="shared" si="66"/>
        <v>12190.272554643012</v>
      </c>
      <c r="L1041">
        <f t="shared" si="67"/>
        <v>3361.9087478184506</v>
      </c>
      <c r="M1041" t="e">
        <f>IF(VLOOKUP(B1041,Sheet1!$B$2:$G$553,6,FALSE)=0,"",L1041)</f>
        <v>#N/A</v>
      </c>
      <c r="N1041" t="e">
        <f>IF(VLOOKUP($B1041,Sheet1!$C$2:$G$553,5,FALSE)=0,"",$L1041)</f>
        <v>#N/A</v>
      </c>
      <c r="O1041" t="e">
        <f>IF(VLOOKUP($B1041,Sheet1!$D$2:$G$553,4,FALSE)=0,"",$L1041)</f>
        <v>#N/A</v>
      </c>
      <c r="P1041" t="e">
        <f>IF(VLOOKUP($B1041,Sheet1!$E$2:$G$553,3,FALSE)=0,"",$L1041)</f>
        <v>#N/A</v>
      </c>
      <c r="Q1041" t="e">
        <f>IF(VLOOKUP($B1041,Sheet1!$F$2:$G$553,2,FALSE)=0,"",$L1041)</f>
        <v>#N/A</v>
      </c>
    </row>
    <row r="1042" spans="1:17" x14ac:dyDescent="0.25">
      <c r="A1042" s="4">
        <v>3572</v>
      </c>
      <c r="B1042" s="7" t="s">
        <v>1419</v>
      </c>
      <c r="C1042" s="8">
        <v>163541101</v>
      </c>
      <c r="D1042" s="8" t="s">
        <v>106</v>
      </c>
      <c r="E1042" s="8">
        <v>19846.651279390098</v>
      </c>
      <c r="F1042" s="8">
        <f t="shared" si="64"/>
        <v>12.334773946171596</v>
      </c>
      <c r="G1042" s="5">
        <v>169</v>
      </c>
      <c r="H1042" s="8">
        <f t="shared" si="65"/>
        <v>10.504915687106699</v>
      </c>
      <c r="I1042" s="11">
        <v>6.2159264420749698E-2</v>
      </c>
      <c r="J1042" s="12">
        <v>1041</v>
      </c>
      <c r="K1042">
        <f t="shared" si="66"/>
        <v>12202.607328589183</v>
      </c>
      <c r="L1042">
        <f t="shared" si="67"/>
        <v>3351.4038321313437</v>
      </c>
      <c r="M1042" t="e">
        <f>IF(VLOOKUP(B1042,Sheet1!$B$2:$G$553,6,FALSE)=0,"",L1042)</f>
        <v>#N/A</v>
      </c>
      <c r="N1042" t="e">
        <f>IF(VLOOKUP($B1042,Sheet1!$C$2:$G$553,5,FALSE)=0,"",$L1042)</f>
        <v>#N/A</v>
      </c>
      <c r="O1042" t="e">
        <f>IF(VLOOKUP($B1042,Sheet1!$D$2:$G$553,4,FALSE)=0,"",$L1042)</f>
        <v>#N/A</v>
      </c>
      <c r="P1042" t="e">
        <f>IF(VLOOKUP($B1042,Sheet1!$E$2:$G$553,3,FALSE)=0,"",$L1042)</f>
        <v>#N/A</v>
      </c>
      <c r="Q1042" t="e">
        <f>IF(VLOOKUP($B1042,Sheet1!$F$2:$G$553,2,FALSE)=0,"",$L1042)</f>
        <v>#N/A</v>
      </c>
    </row>
    <row r="1043" spans="1:17" x14ac:dyDescent="0.25">
      <c r="A1043" s="4">
        <v>1028</v>
      </c>
      <c r="B1043" s="7" t="s">
        <v>1420</v>
      </c>
      <c r="C1043" s="8">
        <v>192411101</v>
      </c>
      <c r="D1043" s="8" t="s">
        <v>689</v>
      </c>
      <c r="E1043" s="8">
        <v>25248.629520420702</v>
      </c>
      <c r="F1043" s="8">
        <f t="shared" si="64"/>
        <v>15.692125245755564</v>
      </c>
      <c r="G1043" s="5">
        <v>139</v>
      </c>
      <c r="H1043" s="8">
        <f t="shared" si="65"/>
        <v>8.632332744921646</v>
      </c>
      <c r="I1043" s="11">
        <v>6.2103113272817603E-2</v>
      </c>
      <c r="J1043" s="12">
        <v>1042</v>
      </c>
      <c r="K1043">
        <f t="shared" si="66"/>
        <v>12218.299453834939</v>
      </c>
      <c r="L1043">
        <f t="shared" si="67"/>
        <v>3342.771499386422</v>
      </c>
      <c r="M1043" t="e">
        <f>IF(VLOOKUP(B1043,Sheet1!$B$2:$G$553,6,FALSE)=0,"",L1043)</f>
        <v>#N/A</v>
      </c>
      <c r="N1043" t="e">
        <f>IF(VLOOKUP($B1043,Sheet1!$C$2:$G$553,5,FALSE)=0,"",$L1043)</f>
        <v>#N/A</v>
      </c>
      <c r="O1043" t="e">
        <f>IF(VLOOKUP($B1043,Sheet1!$D$2:$G$553,4,FALSE)=0,"",$L1043)</f>
        <v>#N/A</v>
      </c>
      <c r="P1043" t="e">
        <f>IF(VLOOKUP($B1043,Sheet1!$E$2:$G$553,3,FALSE)=0,"",$L1043)</f>
        <v>#N/A</v>
      </c>
      <c r="Q1043" t="e">
        <f>IF(VLOOKUP($B1043,Sheet1!$F$2:$G$553,2,FALSE)=0,"",$L1043)</f>
        <v>#N/A</v>
      </c>
    </row>
    <row r="1044" spans="1:17" x14ac:dyDescent="0.25">
      <c r="A1044" s="4">
        <v>3105</v>
      </c>
      <c r="B1044" s="7" t="s">
        <v>1421</v>
      </c>
      <c r="C1044" s="8">
        <v>102041104</v>
      </c>
      <c r="D1044" s="8" t="s">
        <v>137</v>
      </c>
      <c r="E1044" s="8">
        <v>17437.718265256499</v>
      </c>
      <c r="F1044" s="8">
        <f t="shared" si="64"/>
        <v>10.837612346337165</v>
      </c>
      <c r="G1044" s="5">
        <v>86</v>
      </c>
      <c r="H1044" s="8">
        <f t="shared" si="65"/>
        <v>5.3332853826346724</v>
      </c>
      <c r="I1044" s="11">
        <v>6.2014946309705499E-2</v>
      </c>
      <c r="J1044" s="12">
        <v>1043</v>
      </c>
      <c r="K1044">
        <f t="shared" si="66"/>
        <v>12229.137066181276</v>
      </c>
      <c r="L1044">
        <f t="shared" si="67"/>
        <v>3337.4382140037874</v>
      </c>
      <c r="M1044" t="e">
        <f>IF(VLOOKUP(B1044,Sheet1!$B$2:$G$553,6,FALSE)=0,"",L1044)</f>
        <v>#N/A</v>
      </c>
      <c r="N1044" t="e">
        <f>IF(VLOOKUP($B1044,Sheet1!$C$2:$G$553,5,FALSE)=0,"",$L1044)</f>
        <v>#N/A</v>
      </c>
      <c r="O1044" t="e">
        <f>IF(VLOOKUP($B1044,Sheet1!$D$2:$G$553,4,FALSE)=0,"",$L1044)</f>
        <v>#N/A</v>
      </c>
      <c r="P1044" t="e">
        <f>IF(VLOOKUP($B1044,Sheet1!$E$2:$G$553,3,FALSE)=0,"",$L1044)</f>
        <v>#N/A</v>
      </c>
      <c r="Q1044" t="e">
        <f>IF(VLOOKUP($B1044,Sheet1!$F$2:$G$553,2,FALSE)=0,"",$L1044)</f>
        <v>#N/A</v>
      </c>
    </row>
    <row r="1045" spans="1:17" x14ac:dyDescent="0.25">
      <c r="A1045" s="4">
        <v>2667</v>
      </c>
      <c r="B1045" s="7" t="s">
        <v>1422</v>
      </c>
      <c r="C1045" s="8">
        <v>163451702</v>
      </c>
      <c r="D1045" s="8" t="s">
        <v>395</v>
      </c>
      <c r="E1045" s="8">
        <v>58482.1142683363</v>
      </c>
      <c r="F1045" s="8">
        <f t="shared" si="64"/>
        <v>36.346870272427779</v>
      </c>
      <c r="G1045" s="5">
        <v>261</v>
      </c>
      <c r="H1045" s="8">
        <f t="shared" si="65"/>
        <v>16.163106869001094</v>
      </c>
      <c r="I1045" s="11">
        <v>6.1927612524908401E-2</v>
      </c>
      <c r="J1045" s="12">
        <v>1044</v>
      </c>
      <c r="K1045">
        <f t="shared" si="66"/>
        <v>12265.483936453704</v>
      </c>
      <c r="L1045">
        <f t="shared" si="67"/>
        <v>3321.2751071347861</v>
      </c>
      <c r="M1045">
        <f>IF(VLOOKUP(B1045,Sheet1!$B$2:$G$553,6,FALSE)=0,"",L1045)</f>
        <v>3321.2751071347861</v>
      </c>
      <c r="N1045" t="e">
        <f>IF(VLOOKUP($B1045,Sheet1!$C$2:$G$553,5,FALSE)=0,"",$L1045)</f>
        <v>#N/A</v>
      </c>
      <c r="O1045" t="e">
        <f>IF(VLOOKUP($B1045,Sheet1!$D$2:$G$553,4,FALSE)=0,"",$L1045)</f>
        <v>#N/A</v>
      </c>
      <c r="P1045" t="e">
        <f>IF(VLOOKUP($B1045,Sheet1!$E$2:$G$553,3,FALSE)=0,"",$L1045)</f>
        <v>#N/A</v>
      </c>
      <c r="Q1045" t="e">
        <f>IF(VLOOKUP($B1045,Sheet1!$F$2:$G$553,2,FALSE)=0,"",$L1045)</f>
        <v>#N/A</v>
      </c>
    </row>
    <row r="1046" spans="1:17" x14ac:dyDescent="0.25">
      <c r="A1046" s="4">
        <v>7606</v>
      </c>
      <c r="B1046" s="7" t="s">
        <v>1423</v>
      </c>
      <c r="C1046" s="8">
        <v>102041104</v>
      </c>
      <c r="D1046" s="8" t="s">
        <v>137</v>
      </c>
      <c r="E1046" s="8">
        <v>8030.1143441623299</v>
      </c>
      <c r="F1046" s="8">
        <f t="shared" si="64"/>
        <v>4.9907485047621689</v>
      </c>
      <c r="G1046" s="5">
        <v>37</v>
      </c>
      <c r="H1046" s="8">
        <f t="shared" si="65"/>
        <v>2.2851858968809156</v>
      </c>
      <c r="I1046" s="11">
        <v>6.17617809967815E-2</v>
      </c>
      <c r="J1046" s="12">
        <v>1045</v>
      </c>
      <c r="K1046">
        <f t="shared" si="66"/>
        <v>12270.474684958466</v>
      </c>
      <c r="L1046">
        <f t="shared" si="67"/>
        <v>3318.989921237905</v>
      </c>
      <c r="M1046" t="e">
        <f>IF(VLOOKUP(B1046,Sheet1!$B$2:$G$553,6,FALSE)=0,"",L1046)</f>
        <v>#N/A</v>
      </c>
      <c r="N1046" t="e">
        <f>IF(VLOOKUP($B1046,Sheet1!$C$2:$G$553,5,FALSE)=0,"",$L1046)</f>
        <v>#N/A</v>
      </c>
      <c r="O1046" t="e">
        <f>IF(VLOOKUP($B1046,Sheet1!$D$2:$G$553,4,FALSE)=0,"",$L1046)</f>
        <v>#N/A</v>
      </c>
      <c r="P1046" t="e">
        <f>IF(VLOOKUP($B1046,Sheet1!$E$2:$G$553,3,FALSE)=0,"",$L1046)</f>
        <v>#N/A</v>
      </c>
      <c r="Q1046" t="e">
        <f>IF(VLOOKUP($B1046,Sheet1!$F$2:$G$553,2,FALSE)=0,"",$L1046)</f>
        <v>#N/A</v>
      </c>
    </row>
    <row r="1047" spans="1:17" x14ac:dyDescent="0.25">
      <c r="A1047" s="4">
        <v>2093</v>
      </c>
      <c r="B1047" s="7" t="s">
        <v>1424</v>
      </c>
      <c r="C1047" s="8">
        <v>182541103</v>
      </c>
      <c r="D1047" s="8" t="s">
        <v>914</v>
      </c>
      <c r="E1047" s="8">
        <v>633.10984535511295</v>
      </c>
      <c r="F1047" s="8">
        <f t="shared" si="64"/>
        <v>0.393480326510325</v>
      </c>
      <c r="G1047" s="5">
        <v>94</v>
      </c>
      <c r="H1047" s="8">
        <f t="shared" si="65"/>
        <v>5.80450192213722</v>
      </c>
      <c r="I1047" s="11">
        <v>6.17500204482683E-2</v>
      </c>
      <c r="J1047" s="12">
        <v>1046</v>
      </c>
      <c r="K1047">
        <f t="shared" si="66"/>
        <v>12270.868165284977</v>
      </c>
      <c r="L1047">
        <f t="shared" si="67"/>
        <v>3313.1854193157678</v>
      </c>
      <c r="M1047" t="e">
        <f>IF(VLOOKUP(B1047,Sheet1!$B$2:$G$553,6,FALSE)=0,"",L1047)</f>
        <v>#N/A</v>
      </c>
      <c r="N1047" t="e">
        <f>IF(VLOOKUP($B1047,Sheet1!$C$2:$G$553,5,FALSE)=0,"",$L1047)</f>
        <v>#N/A</v>
      </c>
      <c r="O1047" t="e">
        <f>IF(VLOOKUP($B1047,Sheet1!$D$2:$G$553,4,FALSE)=0,"",$L1047)</f>
        <v>#N/A</v>
      </c>
      <c r="P1047" t="e">
        <f>IF(VLOOKUP($B1047,Sheet1!$E$2:$G$553,3,FALSE)=0,"",$L1047)</f>
        <v>#N/A</v>
      </c>
      <c r="Q1047" t="e">
        <f>IF(VLOOKUP($B1047,Sheet1!$F$2:$G$553,2,FALSE)=0,"",$L1047)</f>
        <v>#N/A</v>
      </c>
    </row>
    <row r="1048" spans="1:17" x14ac:dyDescent="0.25">
      <c r="A1048" s="4">
        <v>7485</v>
      </c>
      <c r="B1048" s="7" t="s">
        <v>1425</v>
      </c>
      <c r="C1048" s="8">
        <v>153652105</v>
      </c>
      <c r="D1048" s="8" t="s">
        <v>383</v>
      </c>
      <c r="E1048" s="8">
        <v>26.680649067138301</v>
      </c>
      <c r="F1048" s="8">
        <f t="shared" si="64"/>
        <v>1.658213117907912E-2</v>
      </c>
      <c r="G1048" s="5">
        <v>19</v>
      </c>
      <c r="H1048" s="8">
        <f t="shared" si="65"/>
        <v>1.1697251834291136</v>
      </c>
      <c r="I1048" s="11">
        <v>6.1564483338374401E-2</v>
      </c>
      <c r="J1048" s="12">
        <v>1047</v>
      </c>
      <c r="K1048">
        <f t="shared" si="66"/>
        <v>12270.884747416156</v>
      </c>
      <c r="L1048">
        <f t="shared" si="67"/>
        <v>3312.0156941323389</v>
      </c>
      <c r="M1048" t="e">
        <f>IF(VLOOKUP(B1048,Sheet1!$B$2:$G$553,6,FALSE)=0,"",L1048)</f>
        <v>#N/A</v>
      </c>
      <c r="N1048" t="e">
        <f>IF(VLOOKUP($B1048,Sheet1!$C$2:$G$553,5,FALSE)=0,"",$L1048)</f>
        <v>#N/A</v>
      </c>
      <c r="O1048" t="e">
        <f>IF(VLOOKUP($B1048,Sheet1!$D$2:$G$553,4,FALSE)=0,"",$L1048)</f>
        <v>#N/A</v>
      </c>
      <c r="P1048" t="e">
        <f>IF(VLOOKUP($B1048,Sheet1!$E$2:$G$553,3,FALSE)=0,"",$L1048)</f>
        <v>#N/A</v>
      </c>
      <c r="Q1048" t="e">
        <f>IF(VLOOKUP($B1048,Sheet1!$F$2:$G$553,2,FALSE)=0,"",$L1048)</f>
        <v>#N/A</v>
      </c>
    </row>
    <row r="1049" spans="1:17" x14ac:dyDescent="0.25">
      <c r="A1049" s="4">
        <v>284</v>
      </c>
      <c r="B1049" s="7" t="s">
        <v>1426</v>
      </c>
      <c r="C1049" s="8">
        <v>183071101</v>
      </c>
      <c r="D1049" s="8" t="s">
        <v>1427</v>
      </c>
      <c r="E1049" s="8">
        <v>47471.330229805899</v>
      </c>
      <c r="F1049" s="8">
        <f t="shared" si="64"/>
        <v>29.503623511377189</v>
      </c>
      <c r="G1049" s="5">
        <v>164</v>
      </c>
      <c r="H1049" s="8">
        <f t="shared" si="65"/>
        <v>10.078281794935066</v>
      </c>
      <c r="I1049" s="11">
        <v>6.1452937773994298E-2</v>
      </c>
      <c r="J1049" s="12">
        <v>1048</v>
      </c>
      <c r="K1049">
        <f t="shared" si="66"/>
        <v>12300.388370927532</v>
      </c>
      <c r="L1049">
        <f t="shared" si="67"/>
        <v>3301.9374123374037</v>
      </c>
      <c r="M1049" t="e">
        <f>IF(VLOOKUP(B1049,Sheet1!$B$2:$G$553,6,FALSE)=0,"",L1049)</f>
        <v>#N/A</v>
      </c>
      <c r="N1049" t="e">
        <f>IF(VLOOKUP($B1049,Sheet1!$C$2:$G$553,5,FALSE)=0,"",$L1049)</f>
        <v>#N/A</v>
      </c>
      <c r="O1049" t="e">
        <f>IF(VLOOKUP($B1049,Sheet1!$D$2:$G$553,4,FALSE)=0,"",$L1049)</f>
        <v>#N/A</v>
      </c>
      <c r="P1049" t="e">
        <f>IF(VLOOKUP($B1049,Sheet1!$E$2:$G$553,3,FALSE)=0,"",$L1049)</f>
        <v>#N/A</v>
      </c>
      <c r="Q1049" t="e">
        <f>IF(VLOOKUP($B1049,Sheet1!$F$2:$G$553,2,FALSE)=0,"",$L1049)</f>
        <v>#N/A</v>
      </c>
    </row>
    <row r="1050" spans="1:17" x14ac:dyDescent="0.25">
      <c r="A1050" s="4">
        <v>10468</v>
      </c>
      <c r="B1050" s="7" t="s">
        <v>1428</v>
      </c>
      <c r="C1050" s="8">
        <v>48011144</v>
      </c>
      <c r="D1050" s="8" t="s">
        <v>11</v>
      </c>
      <c r="E1050" s="8">
        <v>63.3635601726102</v>
      </c>
      <c r="F1050" s="8">
        <f t="shared" si="64"/>
        <v>3.9380708621883281E-2</v>
      </c>
      <c r="G1050" s="5">
        <v>1</v>
      </c>
      <c r="H1050" s="8">
        <f t="shared" si="65"/>
        <v>6.1428403412966001E-2</v>
      </c>
      <c r="I1050" s="11">
        <v>6.1428403412966001E-2</v>
      </c>
      <c r="J1050" s="12">
        <v>1049</v>
      </c>
      <c r="K1050">
        <f t="shared" si="66"/>
        <v>12300.427751636154</v>
      </c>
      <c r="L1050">
        <f t="shared" si="67"/>
        <v>3301.8759839339905</v>
      </c>
      <c r="M1050" t="e">
        <f>IF(VLOOKUP(B1050,Sheet1!$B$2:$G$553,6,FALSE)=0,"",L1050)</f>
        <v>#N/A</v>
      </c>
      <c r="N1050" t="e">
        <f>IF(VLOOKUP($B1050,Sheet1!$C$2:$G$553,5,FALSE)=0,"",$L1050)</f>
        <v>#N/A</v>
      </c>
      <c r="O1050" t="e">
        <f>IF(VLOOKUP($B1050,Sheet1!$D$2:$G$553,4,FALSE)=0,"",$L1050)</f>
        <v>#N/A</v>
      </c>
      <c r="P1050" t="e">
        <f>IF(VLOOKUP($B1050,Sheet1!$E$2:$G$553,3,FALSE)=0,"",$L1050)</f>
        <v>#N/A</v>
      </c>
      <c r="Q1050" t="e">
        <f>IF(VLOOKUP($B1050,Sheet1!$F$2:$G$553,2,FALSE)=0,"",$L1050)</f>
        <v>#N/A</v>
      </c>
    </row>
    <row r="1051" spans="1:17" x14ac:dyDescent="0.25">
      <c r="A1051" s="4">
        <v>8597</v>
      </c>
      <c r="B1051" s="7" t="s">
        <v>1429</v>
      </c>
      <c r="C1051" s="8">
        <v>103031102</v>
      </c>
      <c r="D1051" s="8" t="s">
        <v>1430</v>
      </c>
      <c r="E1051" s="8">
        <v>11105.9314210455</v>
      </c>
      <c r="F1051" s="8">
        <f t="shared" si="64"/>
        <v>6.902381243657862</v>
      </c>
      <c r="G1051" s="5">
        <v>63</v>
      </c>
      <c r="H1051" s="8">
        <f t="shared" si="65"/>
        <v>3.8641543201886313</v>
      </c>
      <c r="I1051" s="11">
        <v>6.1335782860137002E-2</v>
      </c>
      <c r="J1051" s="12">
        <v>1050</v>
      </c>
      <c r="K1051">
        <f t="shared" si="66"/>
        <v>12307.330132879812</v>
      </c>
      <c r="L1051">
        <f t="shared" si="67"/>
        <v>3298.0118296138016</v>
      </c>
      <c r="M1051" t="e">
        <f>IF(VLOOKUP(B1051,Sheet1!$B$2:$G$553,6,FALSE)=0,"",L1051)</f>
        <v>#N/A</v>
      </c>
      <c r="N1051" t="e">
        <f>IF(VLOOKUP($B1051,Sheet1!$C$2:$G$553,5,FALSE)=0,"",$L1051)</f>
        <v>#N/A</v>
      </c>
      <c r="O1051" t="e">
        <f>IF(VLOOKUP($B1051,Sheet1!$D$2:$G$553,4,FALSE)=0,"",$L1051)</f>
        <v>#N/A</v>
      </c>
      <c r="P1051" t="e">
        <f>IF(VLOOKUP($B1051,Sheet1!$E$2:$G$553,3,FALSE)=0,"",$L1051)</f>
        <v>#N/A</v>
      </c>
      <c r="Q1051" t="e">
        <f>IF(VLOOKUP($B1051,Sheet1!$F$2:$G$553,2,FALSE)=0,"",$L1051)</f>
        <v>#N/A</v>
      </c>
    </row>
    <row r="1052" spans="1:17" x14ac:dyDescent="0.25">
      <c r="A1052" s="4">
        <v>6425</v>
      </c>
      <c r="B1052" s="7" t="s">
        <v>1431</v>
      </c>
      <c r="C1052" s="8">
        <v>63172101</v>
      </c>
      <c r="D1052" s="8" t="s">
        <v>375</v>
      </c>
      <c r="E1052" s="8">
        <v>2661.6552487538102</v>
      </c>
      <c r="F1052" s="8">
        <f t="shared" si="64"/>
        <v>1.6542294895921754</v>
      </c>
      <c r="G1052" s="5">
        <v>130</v>
      </c>
      <c r="H1052" s="8">
        <f t="shared" si="65"/>
        <v>7.9710278388217617</v>
      </c>
      <c r="I1052" s="11">
        <v>6.13155987601674E-2</v>
      </c>
      <c r="J1052" s="12">
        <v>1051</v>
      </c>
      <c r="K1052">
        <f t="shared" si="66"/>
        <v>12308.984362369403</v>
      </c>
      <c r="L1052">
        <f t="shared" si="67"/>
        <v>3290.0408017749801</v>
      </c>
      <c r="M1052" t="e">
        <f>IF(VLOOKUP(B1052,Sheet1!$B$2:$G$553,6,FALSE)=0,"",L1052)</f>
        <v>#N/A</v>
      </c>
      <c r="N1052" t="e">
        <f>IF(VLOOKUP($B1052,Sheet1!$C$2:$G$553,5,FALSE)=0,"",$L1052)</f>
        <v>#N/A</v>
      </c>
      <c r="O1052" t="e">
        <f>IF(VLOOKUP($B1052,Sheet1!$D$2:$G$553,4,FALSE)=0,"",$L1052)</f>
        <v>#N/A</v>
      </c>
      <c r="P1052" t="e">
        <f>IF(VLOOKUP($B1052,Sheet1!$E$2:$G$553,3,FALSE)=0,"",$L1052)</f>
        <v>#N/A</v>
      </c>
      <c r="Q1052" t="e">
        <f>IF(VLOOKUP($B1052,Sheet1!$F$2:$G$553,2,FALSE)=0,"",$L1052)</f>
        <v>#N/A</v>
      </c>
    </row>
    <row r="1053" spans="1:17" x14ac:dyDescent="0.25">
      <c r="A1053" s="4">
        <v>5524</v>
      </c>
      <c r="B1053" s="7" t="s">
        <v>1432</v>
      </c>
      <c r="C1053" s="8">
        <v>103441101</v>
      </c>
      <c r="D1053" s="8" t="s">
        <v>536</v>
      </c>
      <c r="E1053" s="8">
        <v>23526.972845111901</v>
      </c>
      <c r="F1053" s="8">
        <f t="shared" si="64"/>
        <v>14.622108666943381</v>
      </c>
      <c r="G1053" s="5">
        <v>201</v>
      </c>
      <c r="H1053" s="8">
        <f t="shared" si="65"/>
        <v>12.303235648576338</v>
      </c>
      <c r="I1053" s="11">
        <v>6.1210127604857403E-2</v>
      </c>
      <c r="J1053" s="12">
        <v>1052</v>
      </c>
      <c r="K1053">
        <f t="shared" si="66"/>
        <v>12323.606471036346</v>
      </c>
      <c r="L1053">
        <f t="shared" si="67"/>
        <v>3277.7375661264036</v>
      </c>
      <c r="M1053" t="e">
        <f>IF(VLOOKUP(B1053,Sheet1!$B$2:$G$553,6,FALSE)=0,"",L1053)</f>
        <v>#N/A</v>
      </c>
      <c r="N1053" t="e">
        <f>IF(VLOOKUP($B1053,Sheet1!$C$2:$G$553,5,FALSE)=0,"",$L1053)</f>
        <v>#N/A</v>
      </c>
      <c r="O1053" t="e">
        <f>IF(VLOOKUP($B1053,Sheet1!$D$2:$G$553,4,FALSE)=0,"",$L1053)</f>
        <v>#N/A</v>
      </c>
      <c r="P1053" t="e">
        <f>IF(VLOOKUP($B1053,Sheet1!$E$2:$G$553,3,FALSE)=0,"",$L1053)</f>
        <v>#N/A</v>
      </c>
      <c r="Q1053" t="e">
        <f>IF(VLOOKUP($B1053,Sheet1!$F$2:$G$553,2,FALSE)=0,"",$L1053)</f>
        <v>#N/A</v>
      </c>
    </row>
    <row r="1054" spans="1:17" x14ac:dyDescent="0.25">
      <c r="A1054" s="4">
        <v>10127</v>
      </c>
      <c r="B1054" s="7" t="s">
        <v>1433</v>
      </c>
      <c r="C1054" s="8">
        <v>152251101</v>
      </c>
      <c r="D1054" s="8" t="s">
        <v>1434</v>
      </c>
      <c r="E1054" s="8">
        <v>56.748364115680303</v>
      </c>
      <c r="F1054" s="8">
        <f t="shared" si="64"/>
        <v>3.5269337548589373E-2</v>
      </c>
      <c r="G1054" s="5">
        <v>1</v>
      </c>
      <c r="H1054" s="8">
        <f t="shared" si="65"/>
        <v>6.1206966257397299E-2</v>
      </c>
      <c r="I1054" s="11">
        <v>6.1206966257397299E-2</v>
      </c>
      <c r="J1054" s="12">
        <v>1053</v>
      </c>
      <c r="K1054">
        <f t="shared" si="66"/>
        <v>12323.641740373894</v>
      </c>
      <c r="L1054">
        <f t="shared" si="67"/>
        <v>3277.6763591601461</v>
      </c>
      <c r="M1054">
        <f>IF(VLOOKUP(B1054,Sheet1!$B$2:$G$553,6,FALSE)=0,"",L1054)</f>
        <v>3277.6763591601461</v>
      </c>
      <c r="N1054" t="e">
        <f>IF(VLOOKUP($B1054,Sheet1!$C$2:$G$553,5,FALSE)=0,"",$L1054)</f>
        <v>#N/A</v>
      </c>
      <c r="O1054" t="e">
        <f>IF(VLOOKUP($B1054,Sheet1!$D$2:$G$553,4,FALSE)=0,"",$L1054)</f>
        <v>#N/A</v>
      </c>
      <c r="P1054" t="e">
        <f>IF(VLOOKUP($B1054,Sheet1!$E$2:$G$553,3,FALSE)=0,"",$L1054)</f>
        <v>#N/A</v>
      </c>
      <c r="Q1054" t="e">
        <f>IF(VLOOKUP($B1054,Sheet1!$F$2:$G$553,2,FALSE)=0,"",$L1054)</f>
        <v>#N/A</v>
      </c>
    </row>
    <row r="1055" spans="1:17" x14ac:dyDescent="0.25">
      <c r="A1055" s="4">
        <v>4318</v>
      </c>
      <c r="B1055" s="7" t="s">
        <v>1435</v>
      </c>
      <c r="C1055" s="8">
        <v>152691110</v>
      </c>
      <c r="D1055" s="8" t="s">
        <v>657</v>
      </c>
      <c r="E1055" s="8">
        <v>18614.566083025002</v>
      </c>
      <c r="F1055" s="8">
        <f t="shared" si="64"/>
        <v>11.569028019282165</v>
      </c>
      <c r="G1055" s="5">
        <v>124</v>
      </c>
      <c r="H1055" s="8">
        <f t="shared" si="65"/>
        <v>7.5471244810049587</v>
      </c>
      <c r="I1055" s="11">
        <v>6.0863907104878698E-2</v>
      </c>
      <c r="J1055" s="12">
        <v>1054</v>
      </c>
      <c r="K1055">
        <f t="shared" si="66"/>
        <v>12335.210768393177</v>
      </c>
      <c r="L1055">
        <f t="shared" si="67"/>
        <v>3270.1292346791411</v>
      </c>
      <c r="M1055" t="e">
        <f>IF(VLOOKUP(B1055,Sheet1!$B$2:$G$553,6,FALSE)=0,"",L1055)</f>
        <v>#N/A</v>
      </c>
      <c r="N1055" t="e">
        <f>IF(VLOOKUP($B1055,Sheet1!$C$2:$G$553,5,FALSE)=0,"",$L1055)</f>
        <v>#N/A</v>
      </c>
      <c r="O1055" t="e">
        <f>IF(VLOOKUP($B1055,Sheet1!$D$2:$G$553,4,FALSE)=0,"",$L1055)</f>
        <v>#N/A</v>
      </c>
      <c r="P1055" t="e">
        <f>IF(VLOOKUP($B1055,Sheet1!$E$2:$G$553,3,FALSE)=0,"",$L1055)</f>
        <v>#N/A</v>
      </c>
      <c r="Q1055" t="e">
        <f>IF(VLOOKUP($B1055,Sheet1!$F$2:$G$553,2,FALSE)=0,"",$L1055)</f>
        <v>#N/A</v>
      </c>
    </row>
    <row r="1056" spans="1:17" x14ac:dyDescent="0.25">
      <c r="A1056" s="4">
        <v>7906</v>
      </c>
      <c r="B1056" s="7" t="s">
        <v>1436</v>
      </c>
      <c r="C1056" s="8">
        <v>103501101</v>
      </c>
      <c r="D1056" s="8" t="s">
        <v>1437</v>
      </c>
      <c r="E1056" s="8">
        <v>4357.8456708900603</v>
      </c>
      <c r="F1056" s="8">
        <f t="shared" si="64"/>
        <v>2.708418689179652</v>
      </c>
      <c r="G1056" s="5">
        <v>3</v>
      </c>
      <c r="H1056" s="8">
        <f t="shared" si="65"/>
        <v>0.18245701597466579</v>
      </c>
      <c r="I1056" s="11">
        <v>6.0819005324888598E-2</v>
      </c>
      <c r="J1056" s="12">
        <v>1055</v>
      </c>
      <c r="K1056">
        <f t="shared" si="66"/>
        <v>12337.919187082356</v>
      </c>
      <c r="L1056">
        <f t="shared" si="67"/>
        <v>3269.9467776631664</v>
      </c>
      <c r="M1056" t="e">
        <f>IF(VLOOKUP(B1056,Sheet1!$B$2:$G$553,6,FALSE)=0,"",L1056)</f>
        <v>#N/A</v>
      </c>
      <c r="N1056" t="e">
        <f>IF(VLOOKUP($B1056,Sheet1!$C$2:$G$553,5,FALSE)=0,"",$L1056)</f>
        <v>#N/A</v>
      </c>
      <c r="O1056">
        <f>IF(VLOOKUP($B1056,Sheet1!$D$2:$G$553,4,FALSE)=0,"",$L1056)</f>
        <v>3269.9467776631664</v>
      </c>
      <c r="P1056" t="e">
        <f>IF(VLOOKUP($B1056,Sheet1!$E$2:$G$553,3,FALSE)=0,"",$L1056)</f>
        <v>#N/A</v>
      </c>
      <c r="Q1056" t="e">
        <f>IF(VLOOKUP($B1056,Sheet1!$F$2:$G$553,2,FALSE)=0,"",$L1056)</f>
        <v>#N/A</v>
      </c>
    </row>
    <row r="1057" spans="1:17" x14ac:dyDescent="0.25">
      <c r="A1057" s="4">
        <v>7035</v>
      </c>
      <c r="B1057" s="7" t="s">
        <v>1438</v>
      </c>
      <c r="C1057" s="8">
        <v>102971111</v>
      </c>
      <c r="D1057" s="8" t="s">
        <v>202</v>
      </c>
      <c r="E1057" s="8">
        <v>777.742287775367</v>
      </c>
      <c r="F1057" s="8">
        <f t="shared" si="64"/>
        <v>0.48336997375722002</v>
      </c>
      <c r="G1057" s="5">
        <v>85</v>
      </c>
      <c r="H1057" s="8">
        <f t="shared" si="65"/>
        <v>5.1607924465900847</v>
      </c>
      <c r="I1057" s="11">
        <v>6.0715205254001002E-2</v>
      </c>
      <c r="J1057" s="12">
        <v>1056</v>
      </c>
      <c r="K1057">
        <f t="shared" si="66"/>
        <v>12338.402557056113</v>
      </c>
      <c r="L1057">
        <f t="shared" si="67"/>
        <v>3264.7859852165761</v>
      </c>
      <c r="M1057" t="e">
        <f>IF(VLOOKUP(B1057,Sheet1!$B$2:$G$553,6,FALSE)=0,"",L1057)</f>
        <v>#N/A</v>
      </c>
      <c r="N1057" t="e">
        <f>IF(VLOOKUP($B1057,Sheet1!$C$2:$G$553,5,FALSE)=0,"",$L1057)</f>
        <v>#N/A</v>
      </c>
      <c r="O1057" t="e">
        <f>IF(VLOOKUP($B1057,Sheet1!$D$2:$G$553,4,FALSE)=0,"",$L1057)</f>
        <v>#N/A</v>
      </c>
      <c r="P1057" t="e">
        <f>IF(VLOOKUP($B1057,Sheet1!$E$2:$G$553,3,FALSE)=0,"",$L1057)</f>
        <v>#N/A</v>
      </c>
      <c r="Q1057" t="e">
        <f>IF(VLOOKUP($B1057,Sheet1!$F$2:$G$553,2,FALSE)=0,"",$L1057)</f>
        <v>#N/A</v>
      </c>
    </row>
    <row r="1058" spans="1:17" x14ac:dyDescent="0.25">
      <c r="A1058" s="4">
        <v>4688</v>
      </c>
      <c r="B1058" s="7" t="s">
        <v>1439</v>
      </c>
      <c r="C1058" s="8">
        <v>42871101</v>
      </c>
      <c r="D1058" s="8" t="s">
        <v>19</v>
      </c>
      <c r="E1058" s="8">
        <v>8129.0760078600797</v>
      </c>
      <c r="F1058" s="8">
        <f t="shared" si="64"/>
        <v>5.0522535785332998</v>
      </c>
      <c r="G1058" s="5">
        <v>207</v>
      </c>
      <c r="H1058" s="8">
        <f t="shared" si="65"/>
        <v>12.566609936883648</v>
      </c>
      <c r="I1058" s="11">
        <v>6.0708260564655302E-2</v>
      </c>
      <c r="J1058" s="12">
        <v>1057</v>
      </c>
      <c r="K1058">
        <f t="shared" si="66"/>
        <v>12343.454810634646</v>
      </c>
      <c r="L1058">
        <f t="shared" si="67"/>
        <v>3252.2193752796925</v>
      </c>
      <c r="M1058" t="e">
        <f>IF(VLOOKUP(B1058,Sheet1!$B$2:$G$553,6,FALSE)=0,"",L1058)</f>
        <v>#N/A</v>
      </c>
      <c r="N1058" t="e">
        <f>IF(VLOOKUP($B1058,Sheet1!$C$2:$G$553,5,FALSE)=0,"",$L1058)</f>
        <v>#N/A</v>
      </c>
      <c r="O1058" t="e">
        <f>IF(VLOOKUP($B1058,Sheet1!$D$2:$G$553,4,FALSE)=0,"",$L1058)</f>
        <v>#N/A</v>
      </c>
      <c r="P1058" t="e">
        <f>IF(VLOOKUP($B1058,Sheet1!$E$2:$G$553,3,FALSE)=0,"",$L1058)</f>
        <v>#N/A</v>
      </c>
      <c r="Q1058" t="e">
        <f>IF(VLOOKUP($B1058,Sheet1!$F$2:$G$553,2,FALSE)=0,"",$L1058)</f>
        <v>#N/A</v>
      </c>
    </row>
    <row r="1059" spans="1:17" x14ac:dyDescent="0.25">
      <c r="A1059" s="4">
        <v>7853</v>
      </c>
      <c r="B1059" s="7" t="s">
        <v>1440</v>
      </c>
      <c r="C1059" s="8">
        <v>42821102</v>
      </c>
      <c r="D1059" s="8" t="s">
        <v>72</v>
      </c>
      <c r="E1059" s="8">
        <v>587.14747848611205</v>
      </c>
      <c r="F1059" s="8">
        <f t="shared" si="64"/>
        <v>0.36491452982356248</v>
      </c>
      <c r="G1059" s="5">
        <v>43</v>
      </c>
      <c r="H1059" s="8">
        <f t="shared" si="65"/>
        <v>2.6040960850472938</v>
      </c>
      <c r="I1059" s="11">
        <v>6.0560374070867298E-2</v>
      </c>
      <c r="J1059" s="12">
        <v>1058</v>
      </c>
      <c r="K1059">
        <f t="shared" si="66"/>
        <v>12343.819725164471</v>
      </c>
      <c r="L1059">
        <f t="shared" si="67"/>
        <v>3249.6152791946452</v>
      </c>
      <c r="M1059" t="e">
        <f>IF(VLOOKUP(B1059,Sheet1!$B$2:$G$553,6,FALSE)=0,"",L1059)</f>
        <v>#N/A</v>
      </c>
      <c r="N1059" t="e">
        <f>IF(VLOOKUP($B1059,Sheet1!$C$2:$G$553,5,FALSE)=0,"",$L1059)</f>
        <v>#N/A</v>
      </c>
      <c r="O1059" t="e">
        <f>IF(VLOOKUP($B1059,Sheet1!$D$2:$G$553,4,FALSE)=0,"",$L1059)</f>
        <v>#N/A</v>
      </c>
      <c r="P1059" t="e">
        <f>IF(VLOOKUP($B1059,Sheet1!$E$2:$G$553,3,FALSE)=0,"",$L1059)</f>
        <v>#N/A</v>
      </c>
      <c r="Q1059" t="e">
        <f>IF(VLOOKUP($B1059,Sheet1!$F$2:$G$553,2,FALSE)=0,"",$L1059)</f>
        <v>#N/A</v>
      </c>
    </row>
    <row r="1060" spans="1:17" x14ac:dyDescent="0.25">
      <c r="A1060" s="4">
        <v>9980</v>
      </c>
      <c r="B1060" s="7" t="s">
        <v>1441</v>
      </c>
      <c r="C1060" s="8">
        <v>192461101</v>
      </c>
      <c r="D1060" s="8" t="s">
        <v>904</v>
      </c>
      <c r="E1060" s="8">
        <v>13703.2012357326</v>
      </c>
      <c r="F1060" s="8">
        <f t="shared" si="64"/>
        <v>8.5165949258748288</v>
      </c>
      <c r="G1060" s="5">
        <v>51</v>
      </c>
      <c r="H1060" s="8">
        <f t="shared" si="65"/>
        <v>3.0852470308018645</v>
      </c>
      <c r="I1060" s="11">
        <v>6.0495039819644401E-2</v>
      </c>
      <c r="J1060" s="12">
        <v>1059</v>
      </c>
      <c r="K1060">
        <f t="shared" si="66"/>
        <v>12352.336320090346</v>
      </c>
      <c r="L1060">
        <f t="shared" si="67"/>
        <v>3246.5300321638433</v>
      </c>
      <c r="M1060">
        <f>IF(VLOOKUP(B1060,Sheet1!$B$2:$G$553,6,FALSE)=0,"",L1060)</f>
        <v>3246.5300321638433</v>
      </c>
      <c r="N1060" t="e">
        <f>IF(VLOOKUP($B1060,Sheet1!$C$2:$G$553,5,FALSE)=0,"",$L1060)</f>
        <v>#N/A</v>
      </c>
      <c r="O1060" t="e">
        <f>IF(VLOOKUP($B1060,Sheet1!$D$2:$G$553,4,FALSE)=0,"",$L1060)</f>
        <v>#N/A</v>
      </c>
      <c r="P1060" t="e">
        <f>IF(VLOOKUP($B1060,Sheet1!$E$2:$G$553,3,FALSE)=0,"",$L1060)</f>
        <v>#N/A</v>
      </c>
      <c r="Q1060" t="e">
        <f>IF(VLOOKUP($B1060,Sheet1!$F$2:$G$553,2,FALSE)=0,"",$L1060)</f>
        <v>#N/A</v>
      </c>
    </row>
    <row r="1061" spans="1:17" x14ac:dyDescent="0.25">
      <c r="A1061" s="4">
        <v>3075</v>
      </c>
      <c r="B1061" s="7" t="s">
        <v>1442</v>
      </c>
      <c r="C1061" s="8">
        <v>43191102</v>
      </c>
      <c r="D1061" s="8" t="s">
        <v>563</v>
      </c>
      <c r="E1061" s="8">
        <v>238.96785032390301</v>
      </c>
      <c r="F1061" s="8">
        <f t="shared" si="64"/>
        <v>0.14851948435295401</v>
      </c>
      <c r="G1061" s="5">
        <v>51</v>
      </c>
      <c r="H1061" s="8">
        <f t="shared" si="65"/>
        <v>3.0844834428184695</v>
      </c>
      <c r="I1061" s="11">
        <v>6.0480067506244503E-2</v>
      </c>
      <c r="J1061" s="12">
        <v>1060</v>
      </c>
      <c r="K1061">
        <f t="shared" si="66"/>
        <v>12352.484839574699</v>
      </c>
      <c r="L1061">
        <f t="shared" si="67"/>
        <v>3243.4455487210248</v>
      </c>
      <c r="M1061" t="e">
        <f>IF(VLOOKUP(B1061,Sheet1!$B$2:$G$553,6,FALSE)=0,"",L1061)</f>
        <v>#N/A</v>
      </c>
      <c r="N1061" t="e">
        <f>IF(VLOOKUP($B1061,Sheet1!$C$2:$G$553,5,FALSE)=0,"",$L1061)</f>
        <v>#N/A</v>
      </c>
      <c r="O1061" t="e">
        <f>IF(VLOOKUP($B1061,Sheet1!$D$2:$G$553,4,FALSE)=0,"",$L1061)</f>
        <v>#N/A</v>
      </c>
      <c r="P1061" t="e">
        <f>IF(VLOOKUP($B1061,Sheet1!$E$2:$G$553,3,FALSE)=0,"",$L1061)</f>
        <v>#N/A</v>
      </c>
      <c r="Q1061" t="e">
        <f>IF(VLOOKUP($B1061,Sheet1!$F$2:$G$553,2,FALSE)=0,"",$L1061)</f>
        <v>#N/A</v>
      </c>
    </row>
    <row r="1062" spans="1:17" x14ac:dyDescent="0.25">
      <c r="A1062" s="4">
        <v>377</v>
      </c>
      <c r="B1062" s="7" t="s">
        <v>1443</v>
      </c>
      <c r="C1062" s="8">
        <v>163451702</v>
      </c>
      <c r="D1062" s="8" t="s">
        <v>395</v>
      </c>
      <c r="E1062" s="8">
        <v>29410.8857080817</v>
      </c>
      <c r="F1062" s="8">
        <f t="shared" si="64"/>
        <v>18.278984280970601</v>
      </c>
      <c r="G1062" s="5">
        <v>153</v>
      </c>
      <c r="H1062" s="8">
        <f t="shared" si="65"/>
        <v>9.2507770448515476</v>
      </c>
      <c r="I1062" s="11">
        <v>6.0462595064389203E-2</v>
      </c>
      <c r="J1062" s="12">
        <v>1061</v>
      </c>
      <c r="K1062">
        <f t="shared" si="66"/>
        <v>12370.76382385567</v>
      </c>
      <c r="L1062">
        <f t="shared" si="67"/>
        <v>3234.1947716761733</v>
      </c>
      <c r="M1062" t="e">
        <f>IF(VLOOKUP(B1062,Sheet1!$B$2:$G$553,6,FALSE)=0,"",L1062)</f>
        <v>#N/A</v>
      </c>
      <c r="N1062" t="e">
        <f>IF(VLOOKUP($B1062,Sheet1!$C$2:$G$553,5,FALSE)=0,"",$L1062)</f>
        <v>#N/A</v>
      </c>
      <c r="O1062" t="e">
        <f>IF(VLOOKUP($B1062,Sheet1!$D$2:$G$553,4,FALSE)=0,"",$L1062)</f>
        <v>#N/A</v>
      </c>
      <c r="P1062" t="e">
        <f>IF(VLOOKUP($B1062,Sheet1!$E$2:$G$553,3,FALSE)=0,"",$L1062)</f>
        <v>#N/A</v>
      </c>
      <c r="Q1062" t="e">
        <f>IF(VLOOKUP($B1062,Sheet1!$F$2:$G$553,2,FALSE)=0,"",$L1062)</f>
        <v>#N/A</v>
      </c>
    </row>
    <row r="1063" spans="1:17" x14ac:dyDescent="0.25">
      <c r="A1063" s="4">
        <v>599</v>
      </c>
      <c r="B1063" s="7" t="s">
        <v>1444</v>
      </c>
      <c r="C1063" s="8">
        <v>163351703</v>
      </c>
      <c r="D1063" s="8" t="s">
        <v>1279</v>
      </c>
      <c r="E1063" s="8">
        <v>13791.0470695731</v>
      </c>
      <c r="F1063" s="8">
        <f t="shared" si="64"/>
        <v>8.5711914664842137</v>
      </c>
      <c r="G1063" s="5">
        <v>57</v>
      </c>
      <c r="H1063" s="8">
        <f t="shared" si="65"/>
        <v>3.4306083878540776</v>
      </c>
      <c r="I1063" s="11">
        <v>6.0186112067615399E-2</v>
      </c>
      <c r="J1063" s="12">
        <v>1062</v>
      </c>
      <c r="K1063">
        <f t="shared" si="66"/>
        <v>12379.335015322155</v>
      </c>
      <c r="L1063">
        <f t="shared" si="67"/>
        <v>3230.7641632883192</v>
      </c>
      <c r="M1063" t="e">
        <f>IF(VLOOKUP(B1063,Sheet1!$B$2:$G$553,6,FALSE)=0,"",L1063)</f>
        <v>#N/A</v>
      </c>
      <c r="N1063" t="e">
        <f>IF(VLOOKUP($B1063,Sheet1!$C$2:$G$553,5,FALSE)=0,"",$L1063)</f>
        <v>#N/A</v>
      </c>
      <c r="O1063" t="e">
        <f>IF(VLOOKUP($B1063,Sheet1!$D$2:$G$553,4,FALSE)=0,"",$L1063)</f>
        <v>#N/A</v>
      </c>
      <c r="P1063" t="e">
        <f>IF(VLOOKUP($B1063,Sheet1!$E$2:$G$553,3,FALSE)=0,"",$L1063)</f>
        <v>#N/A</v>
      </c>
      <c r="Q1063" t="e">
        <f>IF(VLOOKUP($B1063,Sheet1!$F$2:$G$553,2,FALSE)=0,"",$L1063)</f>
        <v>#N/A</v>
      </c>
    </row>
    <row r="1064" spans="1:17" x14ac:dyDescent="0.25">
      <c r="A1064" s="4">
        <v>9546</v>
      </c>
      <c r="B1064" s="7" t="s">
        <v>1445</v>
      </c>
      <c r="C1064" s="8">
        <v>42271102</v>
      </c>
      <c r="D1064" s="8" t="s">
        <v>1188</v>
      </c>
      <c r="E1064" s="8">
        <v>2904.3183501143099</v>
      </c>
      <c r="F1064" s="8">
        <f t="shared" si="64"/>
        <v>1.8050455873923617</v>
      </c>
      <c r="G1064" s="5">
        <v>19</v>
      </c>
      <c r="H1064" s="8">
        <f t="shared" si="65"/>
        <v>1.136965434038228</v>
      </c>
      <c r="I1064" s="11">
        <v>5.9840286002012001E-2</v>
      </c>
      <c r="J1064" s="12">
        <v>1063</v>
      </c>
      <c r="K1064">
        <f t="shared" si="66"/>
        <v>12381.140060909547</v>
      </c>
      <c r="L1064">
        <f t="shared" si="67"/>
        <v>3229.6271978542809</v>
      </c>
      <c r="M1064" t="e">
        <f>IF(VLOOKUP(B1064,Sheet1!$B$2:$G$553,6,FALSE)=0,"",L1064)</f>
        <v>#N/A</v>
      </c>
      <c r="N1064" t="e">
        <f>IF(VLOOKUP($B1064,Sheet1!$C$2:$G$553,5,FALSE)=0,"",$L1064)</f>
        <v>#N/A</v>
      </c>
      <c r="O1064" t="e">
        <f>IF(VLOOKUP($B1064,Sheet1!$D$2:$G$553,4,FALSE)=0,"",$L1064)</f>
        <v>#N/A</v>
      </c>
      <c r="P1064" t="e">
        <f>IF(VLOOKUP($B1064,Sheet1!$E$2:$G$553,3,FALSE)=0,"",$L1064)</f>
        <v>#N/A</v>
      </c>
      <c r="Q1064" t="e">
        <f>IF(VLOOKUP($B1064,Sheet1!$F$2:$G$553,2,FALSE)=0,"",$L1064)</f>
        <v>#N/A</v>
      </c>
    </row>
    <row r="1065" spans="1:17" x14ac:dyDescent="0.25">
      <c r="A1065" s="4">
        <v>9754</v>
      </c>
      <c r="B1065" s="7" t="s">
        <v>1446</v>
      </c>
      <c r="C1065" s="8">
        <v>43411102</v>
      </c>
      <c r="D1065" s="8" t="s">
        <v>643</v>
      </c>
      <c r="E1065" s="8">
        <v>1615.00070287318</v>
      </c>
      <c r="F1065" s="8">
        <f t="shared" si="64"/>
        <v>1.0037294610771783</v>
      </c>
      <c r="G1065" s="5">
        <v>12</v>
      </c>
      <c r="H1065" s="8">
        <f t="shared" si="65"/>
        <v>0.71527000568761445</v>
      </c>
      <c r="I1065" s="11">
        <v>5.9605833807301202E-2</v>
      </c>
      <c r="J1065" s="12">
        <v>1064</v>
      </c>
      <c r="K1065">
        <f t="shared" si="66"/>
        <v>12382.143790370625</v>
      </c>
      <c r="L1065">
        <f t="shared" si="67"/>
        <v>3228.9119278485932</v>
      </c>
      <c r="M1065" t="e">
        <f>IF(VLOOKUP(B1065,Sheet1!$B$2:$G$553,6,FALSE)=0,"",L1065)</f>
        <v>#N/A</v>
      </c>
      <c r="N1065" t="e">
        <f>IF(VLOOKUP($B1065,Sheet1!$C$2:$G$553,5,FALSE)=0,"",$L1065)</f>
        <v>#N/A</v>
      </c>
      <c r="O1065" t="e">
        <f>IF(VLOOKUP($B1065,Sheet1!$D$2:$G$553,4,FALSE)=0,"",$L1065)</f>
        <v>#N/A</v>
      </c>
      <c r="P1065" t="e">
        <f>IF(VLOOKUP($B1065,Sheet1!$E$2:$G$553,3,FALSE)=0,"",$L1065)</f>
        <v>#N/A</v>
      </c>
      <c r="Q1065" t="e">
        <f>IF(VLOOKUP($B1065,Sheet1!$F$2:$G$553,2,FALSE)=0,"",$L1065)</f>
        <v>#N/A</v>
      </c>
    </row>
    <row r="1066" spans="1:17" x14ac:dyDescent="0.25">
      <c r="A1066" s="4">
        <v>7941</v>
      </c>
      <c r="B1066" s="7" t="s">
        <v>1447</v>
      </c>
      <c r="C1066" s="8">
        <v>192311142</v>
      </c>
      <c r="D1066" s="8" t="s">
        <v>1448</v>
      </c>
      <c r="E1066" s="8">
        <v>10776.935219798899</v>
      </c>
      <c r="F1066" s="8">
        <f t="shared" si="64"/>
        <v>6.6979087755120563</v>
      </c>
      <c r="G1066" s="5">
        <v>66</v>
      </c>
      <c r="H1066" s="8">
        <f t="shared" si="65"/>
        <v>3.9279913874955867</v>
      </c>
      <c r="I1066" s="11">
        <v>5.9515021022660403E-2</v>
      </c>
      <c r="J1066" s="12">
        <v>1065</v>
      </c>
      <c r="K1066">
        <f t="shared" si="66"/>
        <v>12388.841699146136</v>
      </c>
      <c r="L1066">
        <f t="shared" si="67"/>
        <v>3224.9839364610975</v>
      </c>
      <c r="M1066" t="e">
        <f>IF(VLOOKUP(B1066,Sheet1!$B$2:$G$553,6,FALSE)=0,"",L1066)</f>
        <v>#N/A</v>
      </c>
      <c r="N1066" t="e">
        <f>IF(VLOOKUP($B1066,Sheet1!$C$2:$G$553,5,FALSE)=0,"",$L1066)</f>
        <v>#N/A</v>
      </c>
      <c r="O1066" t="e">
        <f>IF(VLOOKUP($B1066,Sheet1!$D$2:$G$553,4,FALSE)=0,"",$L1066)</f>
        <v>#N/A</v>
      </c>
      <c r="P1066" t="e">
        <f>IF(VLOOKUP($B1066,Sheet1!$E$2:$G$553,3,FALSE)=0,"",$L1066)</f>
        <v>#N/A</v>
      </c>
      <c r="Q1066" t="e">
        <f>IF(VLOOKUP($B1066,Sheet1!$F$2:$G$553,2,FALSE)=0,"",$L1066)</f>
        <v>#N/A</v>
      </c>
    </row>
    <row r="1067" spans="1:17" x14ac:dyDescent="0.25">
      <c r="A1067" s="4">
        <v>1172</v>
      </c>
      <c r="B1067" s="7" t="s">
        <v>1449</v>
      </c>
      <c r="C1067" s="8">
        <v>162991103</v>
      </c>
      <c r="D1067" s="8" t="s">
        <v>864</v>
      </c>
      <c r="E1067" s="8">
        <v>15055.394420464099</v>
      </c>
      <c r="F1067" s="8">
        <f t="shared" si="64"/>
        <v>9.35698845274338</v>
      </c>
      <c r="G1067" s="5">
        <v>265</v>
      </c>
      <c r="H1067" s="8">
        <f t="shared" si="65"/>
        <v>15.760064487189565</v>
      </c>
      <c r="I1067" s="11">
        <v>5.9471941461092699E-2</v>
      </c>
      <c r="J1067" s="12">
        <v>1066</v>
      </c>
      <c r="K1067">
        <f t="shared" si="66"/>
        <v>12398.19868759888</v>
      </c>
      <c r="L1067">
        <f t="shared" si="67"/>
        <v>3209.223871973908</v>
      </c>
      <c r="M1067" t="e">
        <f>IF(VLOOKUP(B1067,Sheet1!$B$2:$G$553,6,FALSE)=0,"",L1067)</f>
        <v>#N/A</v>
      </c>
      <c r="N1067" t="e">
        <f>IF(VLOOKUP($B1067,Sheet1!$C$2:$G$553,5,FALSE)=0,"",$L1067)</f>
        <v>#N/A</v>
      </c>
      <c r="O1067" t="e">
        <f>IF(VLOOKUP($B1067,Sheet1!$D$2:$G$553,4,FALSE)=0,"",$L1067)</f>
        <v>#N/A</v>
      </c>
      <c r="P1067" t="e">
        <f>IF(VLOOKUP($B1067,Sheet1!$E$2:$G$553,3,FALSE)=0,"",$L1067)</f>
        <v>#N/A</v>
      </c>
      <c r="Q1067" t="e">
        <f>IF(VLOOKUP($B1067,Sheet1!$F$2:$G$553,2,FALSE)=0,"",$L1067)</f>
        <v>#N/A</v>
      </c>
    </row>
    <row r="1068" spans="1:17" x14ac:dyDescent="0.25">
      <c r="A1068" s="4">
        <v>7127</v>
      </c>
      <c r="B1068" s="7" t="s">
        <v>1450</v>
      </c>
      <c r="C1068" s="8">
        <v>42721107</v>
      </c>
      <c r="D1068" s="8" t="s">
        <v>1295</v>
      </c>
      <c r="E1068" s="8">
        <v>7309.0201294418102</v>
      </c>
      <c r="F1068" s="8">
        <f t="shared" si="64"/>
        <v>4.5425855372540775</v>
      </c>
      <c r="G1068" s="5">
        <v>100</v>
      </c>
      <c r="H1068" s="8">
        <f t="shared" si="65"/>
        <v>5.9436974418152504</v>
      </c>
      <c r="I1068" s="11">
        <v>5.9436974418152502E-2</v>
      </c>
      <c r="J1068" s="12">
        <v>1067</v>
      </c>
      <c r="K1068">
        <f t="shared" si="66"/>
        <v>12402.741273136135</v>
      </c>
      <c r="L1068">
        <f t="shared" si="67"/>
        <v>3203.2801745320926</v>
      </c>
      <c r="M1068" t="e">
        <f>IF(VLOOKUP(B1068,Sheet1!$B$2:$G$553,6,FALSE)=0,"",L1068)</f>
        <v>#N/A</v>
      </c>
      <c r="N1068" t="e">
        <f>IF(VLOOKUP($B1068,Sheet1!$C$2:$G$553,5,FALSE)=0,"",$L1068)</f>
        <v>#N/A</v>
      </c>
      <c r="O1068" t="e">
        <f>IF(VLOOKUP($B1068,Sheet1!$D$2:$G$553,4,FALSE)=0,"",$L1068)</f>
        <v>#N/A</v>
      </c>
      <c r="P1068" t="e">
        <f>IF(VLOOKUP($B1068,Sheet1!$E$2:$G$553,3,FALSE)=0,"",$L1068)</f>
        <v>#N/A</v>
      </c>
      <c r="Q1068" t="e">
        <f>IF(VLOOKUP($B1068,Sheet1!$F$2:$G$553,2,FALSE)=0,"",$L1068)</f>
        <v>#N/A</v>
      </c>
    </row>
    <row r="1069" spans="1:17" x14ac:dyDescent="0.25">
      <c r="A1069" s="4">
        <v>2372</v>
      </c>
      <c r="B1069" s="7" t="s">
        <v>1451</v>
      </c>
      <c r="C1069" s="8">
        <v>152031103</v>
      </c>
      <c r="D1069" s="8" t="s">
        <v>765</v>
      </c>
      <c r="E1069" s="8">
        <v>31798.222121289698</v>
      </c>
      <c r="F1069" s="8">
        <f t="shared" si="64"/>
        <v>19.762723506084338</v>
      </c>
      <c r="G1069" s="5">
        <v>224</v>
      </c>
      <c r="H1069" s="8">
        <f t="shared" si="65"/>
        <v>13.310644769287331</v>
      </c>
      <c r="I1069" s="11">
        <v>5.9422521291461299E-2</v>
      </c>
      <c r="J1069" s="12">
        <v>1068</v>
      </c>
      <c r="K1069">
        <f t="shared" si="66"/>
        <v>12422.503996642219</v>
      </c>
      <c r="L1069">
        <f t="shared" si="67"/>
        <v>3189.9695297628055</v>
      </c>
      <c r="M1069" t="e">
        <f>IF(VLOOKUP(B1069,Sheet1!$B$2:$G$553,6,FALSE)=0,"",L1069)</f>
        <v>#N/A</v>
      </c>
      <c r="N1069" t="e">
        <f>IF(VLOOKUP($B1069,Sheet1!$C$2:$G$553,5,FALSE)=0,"",$L1069)</f>
        <v>#N/A</v>
      </c>
      <c r="O1069" t="e">
        <f>IF(VLOOKUP($B1069,Sheet1!$D$2:$G$553,4,FALSE)=0,"",$L1069)</f>
        <v>#N/A</v>
      </c>
      <c r="P1069" t="e">
        <f>IF(VLOOKUP($B1069,Sheet1!$E$2:$G$553,3,FALSE)=0,"",$L1069)</f>
        <v>#N/A</v>
      </c>
      <c r="Q1069" t="e">
        <f>IF(VLOOKUP($B1069,Sheet1!$F$2:$G$553,2,FALSE)=0,"",$L1069)</f>
        <v>#N/A</v>
      </c>
    </row>
    <row r="1070" spans="1:17" x14ac:dyDescent="0.25">
      <c r="A1070" s="4">
        <v>2173</v>
      </c>
      <c r="B1070" s="7" t="s">
        <v>1452</v>
      </c>
      <c r="C1070" s="8">
        <v>43291105</v>
      </c>
      <c r="D1070" s="8" t="s">
        <v>1212</v>
      </c>
      <c r="E1070" s="8">
        <v>6037.9333468757304</v>
      </c>
      <c r="F1070" s="8">
        <f t="shared" si="64"/>
        <v>3.7525999669830519</v>
      </c>
      <c r="G1070" s="5">
        <v>79</v>
      </c>
      <c r="H1070" s="8">
        <f t="shared" si="65"/>
        <v>4.6629642725291935</v>
      </c>
      <c r="I1070" s="11">
        <v>5.9024864209230303E-2</v>
      </c>
      <c r="J1070" s="12">
        <v>1069</v>
      </c>
      <c r="K1070">
        <f t="shared" si="66"/>
        <v>12426.256596609202</v>
      </c>
      <c r="L1070">
        <f t="shared" si="67"/>
        <v>3185.3065654902762</v>
      </c>
      <c r="M1070">
        <f>IF(VLOOKUP(B1070,Sheet1!$B$2:$G$553,6,FALSE)=0,"",L1070)</f>
        <v>3185.3065654902762</v>
      </c>
      <c r="N1070" t="e">
        <f>IF(VLOOKUP($B1070,Sheet1!$C$2:$G$553,5,FALSE)=0,"",$L1070)</f>
        <v>#N/A</v>
      </c>
      <c r="O1070" t="e">
        <f>IF(VLOOKUP($B1070,Sheet1!$D$2:$G$553,4,FALSE)=0,"",$L1070)</f>
        <v>#N/A</v>
      </c>
      <c r="P1070" t="e">
        <f>IF(VLOOKUP($B1070,Sheet1!$E$2:$G$553,3,FALSE)=0,"",$L1070)</f>
        <v>#N/A</v>
      </c>
      <c r="Q1070" t="e">
        <f>IF(VLOOKUP($B1070,Sheet1!$F$2:$G$553,2,FALSE)=0,"",$L1070)</f>
        <v>#N/A</v>
      </c>
    </row>
    <row r="1071" spans="1:17" x14ac:dyDescent="0.25">
      <c r="A1071" s="4">
        <v>2604</v>
      </c>
      <c r="B1071" s="7" t="s">
        <v>1453</v>
      </c>
      <c r="C1071" s="8">
        <v>103441103</v>
      </c>
      <c r="D1071" s="8" t="s">
        <v>846</v>
      </c>
      <c r="E1071" s="8">
        <v>256.38735730888601</v>
      </c>
      <c r="F1071" s="8">
        <f t="shared" si="64"/>
        <v>0.15934577831503172</v>
      </c>
      <c r="G1071" s="5">
        <v>157</v>
      </c>
      <c r="H1071" s="8">
        <f t="shared" si="65"/>
        <v>9.2417910381784001</v>
      </c>
      <c r="I1071" s="11">
        <v>5.8864911071200003E-2</v>
      </c>
      <c r="J1071" s="12">
        <v>1070</v>
      </c>
      <c r="K1071">
        <f t="shared" si="66"/>
        <v>12426.415942387517</v>
      </c>
      <c r="L1071">
        <f t="shared" si="67"/>
        <v>3176.0647744520979</v>
      </c>
      <c r="M1071" t="e">
        <f>IF(VLOOKUP(B1071,Sheet1!$B$2:$G$553,6,FALSE)=0,"",L1071)</f>
        <v>#N/A</v>
      </c>
      <c r="N1071" t="e">
        <f>IF(VLOOKUP($B1071,Sheet1!$C$2:$G$553,5,FALSE)=0,"",$L1071)</f>
        <v>#N/A</v>
      </c>
      <c r="O1071" t="e">
        <f>IF(VLOOKUP($B1071,Sheet1!$D$2:$G$553,4,FALSE)=0,"",$L1071)</f>
        <v>#N/A</v>
      </c>
      <c r="P1071" t="e">
        <f>IF(VLOOKUP($B1071,Sheet1!$E$2:$G$553,3,FALSE)=0,"",$L1071)</f>
        <v>#N/A</v>
      </c>
      <c r="Q1071" t="e">
        <f>IF(VLOOKUP($B1071,Sheet1!$F$2:$G$553,2,FALSE)=0,"",$L1071)</f>
        <v>#N/A</v>
      </c>
    </row>
    <row r="1072" spans="1:17" x14ac:dyDescent="0.25">
      <c r="A1072" s="4">
        <v>8024</v>
      </c>
      <c r="B1072" s="7" t="s">
        <v>1454</v>
      </c>
      <c r="C1072" s="8">
        <v>152561107</v>
      </c>
      <c r="D1072" s="8" t="s">
        <v>1083</v>
      </c>
      <c r="E1072" s="8">
        <v>15094.999176794299</v>
      </c>
      <c r="F1072" s="8">
        <f t="shared" si="64"/>
        <v>9.3816029687969547</v>
      </c>
      <c r="G1072" s="5">
        <v>124</v>
      </c>
      <c r="H1072" s="8">
        <f t="shared" si="65"/>
        <v>7.2881398872381746</v>
      </c>
      <c r="I1072" s="11">
        <v>5.8775321671275603E-2</v>
      </c>
      <c r="J1072" s="12">
        <v>1071</v>
      </c>
      <c r="K1072">
        <f t="shared" si="66"/>
        <v>12435.797545356314</v>
      </c>
      <c r="L1072">
        <f t="shared" si="67"/>
        <v>3168.7766345648597</v>
      </c>
      <c r="M1072" t="e">
        <f>IF(VLOOKUP(B1072,Sheet1!$B$2:$G$553,6,FALSE)=0,"",L1072)</f>
        <v>#N/A</v>
      </c>
      <c r="N1072" t="e">
        <f>IF(VLOOKUP($B1072,Sheet1!$C$2:$G$553,5,FALSE)=0,"",$L1072)</f>
        <v>#N/A</v>
      </c>
      <c r="O1072" t="e">
        <f>IF(VLOOKUP($B1072,Sheet1!$D$2:$G$553,4,FALSE)=0,"",$L1072)</f>
        <v>#N/A</v>
      </c>
      <c r="P1072" t="e">
        <f>IF(VLOOKUP($B1072,Sheet1!$E$2:$G$553,3,FALSE)=0,"",$L1072)</f>
        <v>#N/A</v>
      </c>
      <c r="Q1072" t="e">
        <f>IF(VLOOKUP($B1072,Sheet1!$F$2:$G$553,2,FALSE)=0,"",$L1072)</f>
        <v>#N/A</v>
      </c>
    </row>
    <row r="1073" spans="1:17" x14ac:dyDescent="0.25">
      <c r="A1073" s="4">
        <v>660</v>
      </c>
      <c r="B1073" s="7" t="s">
        <v>1455</v>
      </c>
      <c r="C1073" s="8">
        <v>182331101</v>
      </c>
      <c r="D1073" s="8" t="s">
        <v>1456</v>
      </c>
      <c r="E1073" s="8">
        <v>8655.1603717350208</v>
      </c>
      <c r="F1073" s="8">
        <f t="shared" si="64"/>
        <v>5.3792171359446987</v>
      </c>
      <c r="G1073" s="5">
        <v>38</v>
      </c>
      <c r="H1073" s="8">
        <f t="shared" si="65"/>
        <v>2.2313044373955999</v>
      </c>
      <c r="I1073" s="11">
        <v>5.8718537826199999E-2</v>
      </c>
      <c r="J1073" s="12">
        <v>1072</v>
      </c>
      <c r="K1073">
        <f t="shared" si="66"/>
        <v>12441.17676249226</v>
      </c>
      <c r="L1073">
        <f t="shared" si="67"/>
        <v>3166.5453301274642</v>
      </c>
      <c r="M1073" t="e">
        <f>IF(VLOOKUP(B1073,Sheet1!$B$2:$G$553,6,FALSE)=0,"",L1073)</f>
        <v>#N/A</v>
      </c>
      <c r="N1073" t="e">
        <f>IF(VLOOKUP($B1073,Sheet1!$C$2:$G$553,5,FALSE)=0,"",$L1073)</f>
        <v>#N/A</v>
      </c>
      <c r="O1073" t="e">
        <f>IF(VLOOKUP($B1073,Sheet1!$D$2:$G$553,4,FALSE)=0,"",$L1073)</f>
        <v>#N/A</v>
      </c>
      <c r="P1073" t="e">
        <f>IF(VLOOKUP($B1073,Sheet1!$E$2:$G$553,3,FALSE)=0,"",$L1073)</f>
        <v>#N/A</v>
      </c>
      <c r="Q1073" t="e">
        <f>IF(VLOOKUP($B1073,Sheet1!$F$2:$G$553,2,FALSE)=0,"",$L1073)</f>
        <v>#N/A</v>
      </c>
    </row>
    <row r="1074" spans="1:17" x14ac:dyDescent="0.25">
      <c r="A1074" s="4">
        <v>2838</v>
      </c>
      <c r="B1074" s="7" t="s">
        <v>1457</v>
      </c>
      <c r="C1074" s="8">
        <v>42951101</v>
      </c>
      <c r="D1074" s="8" t="s">
        <v>1458</v>
      </c>
      <c r="E1074" s="8">
        <v>28839.2375030326</v>
      </c>
      <c r="F1074" s="8">
        <f t="shared" si="64"/>
        <v>17.92370261220174</v>
      </c>
      <c r="G1074" s="5">
        <v>165</v>
      </c>
      <c r="H1074" s="8">
        <f t="shared" si="65"/>
        <v>9.6723971162928457</v>
      </c>
      <c r="I1074" s="11">
        <v>5.8620588583593002E-2</v>
      </c>
      <c r="J1074" s="12">
        <v>1073</v>
      </c>
      <c r="K1074">
        <f t="shared" si="66"/>
        <v>12459.10046510446</v>
      </c>
      <c r="L1074">
        <f t="shared" si="67"/>
        <v>3156.8729330111714</v>
      </c>
      <c r="M1074" t="e">
        <f>IF(VLOOKUP(B1074,Sheet1!$B$2:$G$553,6,FALSE)=0,"",L1074)</f>
        <v>#N/A</v>
      </c>
      <c r="N1074" t="e">
        <f>IF(VLOOKUP($B1074,Sheet1!$C$2:$G$553,5,FALSE)=0,"",$L1074)</f>
        <v>#N/A</v>
      </c>
      <c r="O1074" t="e">
        <f>IF(VLOOKUP($B1074,Sheet1!$D$2:$G$553,4,FALSE)=0,"",$L1074)</f>
        <v>#N/A</v>
      </c>
      <c r="P1074" t="e">
        <f>IF(VLOOKUP($B1074,Sheet1!$E$2:$G$553,3,FALSE)=0,"",$L1074)</f>
        <v>#N/A</v>
      </c>
      <c r="Q1074" t="e">
        <f>IF(VLOOKUP($B1074,Sheet1!$F$2:$G$553,2,FALSE)=0,"",$L1074)</f>
        <v>#N/A</v>
      </c>
    </row>
    <row r="1075" spans="1:17" x14ac:dyDescent="0.25">
      <c r="A1075" s="4">
        <v>5642</v>
      </c>
      <c r="B1075" s="7" t="s">
        <v>1459</v>
      </c>
      <c r="C1075" s="8">
        <v>14101105</v>
      </c>
      <c r="D1075" s="8" t="s">
        <v>1460</v>
      </c>
      <c r="E1075" s="8">
        <v>41703.381551213097</v>
      </c>
      <c r="F1075" s="8">
        <f t="shared" si="64"/>
        <v>25.91882010640963</v>
      </c>
      <c r="G1075" s="5">
        <v>254</v>
      </c>
      <c r="H1075" s="8">
        <f t="shared" si="65"/>
        <v>14.860949543945125</v>
      </c>
      <c r="I1075" s="11">
        <v>5.8507675369862698E-2</v>
      </c>
      <c r="J1075" s="12">
        <v>1074</v>
      </c>
      <c r="K1075">
        <f t="shared" si="66"/>
        <v>12485.01928521087</v>
      </c>
      <c r="L1075">
        <f t="shared" si="67"/>
        <v>3142.0119834672264</v>
      </c>
      <c r="M1075" t="e">
        <f>IF(VLOOKUP(B1075,Sheet1!$B$2:$G$553,6,FALSE)=0,"",L1075)</f>
        <v>#N/A</v>
      </c>
      <c r="N1075" t="e">
        <f>IF(VLOOKUP($B1075,Sheet1!$C$2:$G$553,5,FALSE)=0,"",$L1075)</f>
        <v>#N/A</v>
      </c>
      <c r="O1075" t="e">
        <f>IF(VLOOKUP($B1075,Sheet1!$D$2:$G$553,4,FALSE)=0,"",$L1075)</f>
        <v>#N/A</v>
      </c>
      <c r="P1075" t="e">
        <f>IF(VLOOKUP($B1075,Sheet1!$E$2:$G$553,3,FALSE)=0,"",$L1075)</f>
        <v>#N/A</v>
      </c>
      <c r="Q1075" t="e">
        <f>IF(VLOOKUP($B1075,Sheet1!$F$2:$G$553,2,FALSE)=0,"",$L1075)</f>
        <v>#N/A</v>
      </c>
    </row>
    <row r="1076" spans="1:17" x14ac:dyDescent="0.25">
      <c r="A1076" s="4">
        <v>5965</v>
      </c>
      <c r="B1076" s="7" t="s">
        <v>1461</v>
      </c>
      <c r="C1076" s="8">
        <v>182981102</v>
      </c>
      <c r="D1076" s="8" t="s">
        <v>1233</v>
      </c>
      <c r="E1076" s="8">
        <v>37939.848609906701</v>
      </c>
      <c r="F1076" s="8">
        <f t="shared" si="64"/>
        <v>23.579769179556681</v>
      </c>
      <c r="G1076" s="5">
        <v>181</v>
      </c>
      <c r="H1076" s="8">
        <f t="shared" si="65"/>
        <v>10.570129794554788</v>
      </c>
      <c r="I1076" s="11">
        <v>5.8398507152236399E-2</v>
      </c>
      <c r="J1076" s="12">
        <v>1075</v>
      </c>
      <c r="K1076">
        <f t="shared" si="66"/>
        <v>12508.599054390426</v>
      </c>
      <c r="L1076">
        <f t="shared" si="67"/>
        <v>3131.4418536726716</v>
      </c>
      <c r="M1076" t="e">
        <f>IF(VLOOKUP(B1076,Sheet1!$B$2:$G$553,6,FALSE)=0,"",L1076)</f>
        <v>#N/A</v>
      </c>
      <c r="N1076" t="e">
        <f>IF(VLOOKUP($B1076,Sheet1!$C$2:$G$553,5,FALSE)=0,"",$L1076)</f>
        <v>#N/A</v>
      </c>
      <c r="O1076" t="e">
        <f>IF(VLOOKUP($B1076,Sheet1!$D$2:$G$553,4,FALSE)=0,"",$L1076)</f>
        <v>#N/A</v>
      </c>
      <c r="P1076" t="e">
        <f>IF(VLOOKUP($B1076,Sheet1!$E$2:$G$553,3,FALSE)=0,"",$L1076)</f>
        <v>#N/A</v>
      </c>
      <c r="Q1076" t="e">
        <f>IF(VLOOKUP($B1076,Sheet1!$F$2:$G$553,2,FALSE)=0,"",$L1076)</f>
        <v>#N/A</v>
      </c>
    </row>
    <row r="1077" spans="1:17" x14ac:dyDescent="0.25">
      <c r="A1077" s="4">
        <v>5646</v>
      </c>
      <c r="B1077" s="7" t="s">
        <v>1462</v>
      </c>
      <c r="C1077" s="8">
        <v>182721104</v>
      </c>
      <c r="D1077" s="8" t="s">
        <v>190</v>
      </c>
      <c r="E1077" s="8">
        <v>1435.1217061863499</v>
      </c>
      <c r="F1077" s="8">
        <f t="shared" si="64"/>
        <v>0.8919339379654132</v>
      </c>
      <c r="G1077" s="5">
        <v>23</v>
      </c>
      <c r="H1077" s="8">
        <f t="shared" si="65"/>
        <v>1.3428132501340166</v>
      </c>
      <c r="I1077" s="11">
        <v>5.8383184788435502E-2</v>
      </c>
      <c r="J1077" s="12">
        <v>1076</v>
      </c>
      <c r="K1077">
        <f t="shared" si="66"/>
        <v>12509.490988328393</v>
      </c>
      <c r="L1077">
        <f t="shared" si="67"/>
        <v>3130.0990404225377</v>
      </c>
      <c r="M1077" t="e">
        <f>IF(VLOOKUP(B1077,Sheet1!$B$2:$G$553,6,FALSE)=0,"",L1077)</f>
        <v>#N/A</v>
      </c>
      <c r="N1077" t="e">
        <f>IF(VLOOKUP($B1077,Sheet1!$C$2:$G$553,5,FALSE)=0,"",$L1077)</f>
        <v>#N/A</v>
      </c>
      <c r="O1077" t="e">
        <f>IF(VLOOKUP($B1077,Sheet1!$D$2:$G$553,4,FALSE)=0,"",$L1077)</f>
        <v>#N/A</v>
      </c>
      <c r="P1077" t="e">
        <f>IF(VLOOKUP($B1077,Sheet1!$E$2:$G$553,3,FALSE)=0,"",$L1077)</f>
        <v>#N/A</v>
      </c>
      <c r="Q1077" t="e">
        <f>IF(VLOOKUP($B1077,Sheet1!$F$2:$G$553,2,FALSE)=0,"",$L1077)</f>
        <v>#N/A</v>
      </c>
    </row>
    <row r="1078" spans="1:17" x14ac:dyDescent="0.25">
      <c r="A1078" s="4">
        <v>1584</v>
      </c>
      <c r="B1078" s="7" t="s">
        <v>1463</v>
      </c>
      <c r="C1078" s="8">
        <v>152471101</v>
      </c>
      <c r="D1078" s="8" t="s">
        <v>614</v>
      </c>
      <c r="E1078" s="8">
        <v>63324.334517814998</v>
      </c>
      <c r="F1078" s="8">
        <f t="shared" si="64"/>
        <v>39.356329718965192</v>
      </c>
      <c r="G1078" s="5">
        <v>375</v>
      </c>
      <c r="H1078" s="8">
        <f t="shared" si="65"/>
        <v>21.887488888481812</v>
      </c>
      <c r="I1078" s="11">
        <v>5.8366637035951498E-2</v>
      </c>
      <c r="J1078" s="12">
        <v>1077</v>
      </c>
      <c r="K1078">
        <f t="shared" si="66"/>
        <v>12548.847318047357</v>
      </c>
      <c r="L1078">
        <f t="shared" si="67"/>
        <v>3108.2115515340556</v>
      </c>
      <c r="M1078">
        <f>IF(VLOOKUP(B1078,Sheet1!$B$2:$G$553,6,FALSE)=0,"",L1078)</f>
        <v>3108.2115515340556</v>
      </c>
      <c r="N1078" t="e">
        <f>IF(VLOOKUP($B1078,Sheet1!$C$2:$G$553,5,FALSE)=0,"",$L1078)</f>
        <v>#N/A</v>
      </c>
      <c r="O1078" t="e">
        <f>IF(VLOOKUP($B1078,Sheet1!$D$2:$G$553,4,FALSE)=0,"",$L1078)</f>
        <v>#N/A</v>
      </c>
      <c r="P1078" t="e">
        <f>IF(VLOOKUP($B1078,Sheet1!$E$2:$G$553,3,FALSE)=0,"",$L1078)</f>
        <v>#N/A</v>
      </c>
      <c r="Q1078" t="e">
        <f>IF(VLOOKUP($B1078,Sheet1!$F$2:$G$553,2,FALSE)=0,"",$L1078)</f>
        <v>#N/A</v>
      </c>
    </row>
    <row r="1079" spans="1:17" x14ac:dyDescent="0.25">
      <c r="A1079" s="4">
        <v>8255</v>
      </c>
      <c r="B1079" s="7" t="s">
        <v>1464</v>
      </c>
      <c r="C1079" s="8">
        <v>103132101</v>
      </c>
      <c r="D1079" s="8" t="s">
        <v>1240</v>
      </c>
      <c r="E1079" s="8">
        <v>31122.732211959399</v>
      </c>
      <c r="F1079" s="8">
        <f t="shared" si="64"/>
        <v>19.342903798607459</v>
      </c>
      <c r="G1079" s="5">
        <v>222</v>
      </c>
      <c r="H1079" s="8">
        <f t="shared" si="65"/>
        <v>12.857209912325327</v>
      </c>
      <c r="I1079" s="11">
        <v>5.7915359965429403E-2</v>
      </c>
      <c r="J1079" s="12">
        <v>1078</v>
      </c>
      <c r="K1079">
        <f t="shared" si="66"/>
        <v>12568.190221845965</v>
      </c>
      <c r="L1079">
        <f t="shared" si="67"/>
        <v>3095.3543416217303</v>
      </c>
      <c r="M1079">
        <f>IF(VLOOKUP(B1079,Sheet1!$B$2:$G$553,6,FALSE)=0,"",L1079)</f>
        <v>3095.3543416217303</v>
      </c>
      <c r="N1079" t="e">
        <f>IF(VLOOKUP($B1079,Sheet1!$C$2:$G$553,5,FALSE)=0,"",$L1079)</f>
        <v>#N/A</v>
      </c>
      <c r="O1079" t="e">
        <f>IF(VLOOKUP($B1079,Sheet1!$D$2:$G$553,4,FALSE)=0,"",$L1079)</f>
        <v>#N/A</v>
      </c>
      <c r="P1079" t="e">
        <f>IF(VLOOKUP($B1079,Sheet1!$E$2:$G$553,3,FALSE)=0,"",$L1079)</f>
        <v>#N/A</v>
      </c>
      <c r="Q1079" t="e">
        <f>IF(VLOOKUP($B1079,Sheet1!$F$2:$G$553,2,FALSE)=0,"",$L1079)</f>
        <v>#N/A</v>
      </c>
    </row>
    <row r="1080" spans="1:17" x14ac:dyDescent="0.25">
      <c r="A1080" s="4">
        <v>2533</v>
      </c>
      <c r="B1080" s="7" t="s">
        <v>1465</v>
      </c>
      <c r="C1080" s="8">
        <v>42571101</v>
      </c>
      <c r="D1080" s="8" t="s">
        <v>1466</v>
      </c>
      <c r="E1080" s="8">
        <v>12496.882949791499</v>
      </c>
      <c r="F1080" s="8">
        <f t="shared" si="64"/>
        <v>7.7668632379064633</v>
      </c>
      <c r="G1080" s="5">
        <v>176</v>
      </c>
      <c r="H1080" s="8">
        <f t="shared" si="65"/>
        <v>10.192147887072359</v>
      </c>
      <c r="I1080" s="11">
        <v>5.7909931176547497E-2</v>
      </c>
      <c r="J1080" s="12">
        <v>1079</v>
      </c>
      <c r="K1080">
        <f t="shared" si="66"/>
        <v>12575.957085083872</v>
      </c>
      <c r="L1080">
        <f t="shared" si="67"/>
        <v>3085.1621937346581</v>
      </c>
      <c r="M1080" t="e">
        <f>IF(VLOOKUP(B1080,Sheet1!$B$2:$G$553,6,FALSE)=0,"",L1080)</f>
        <v>#N/A</v>
      </c>
      <c r="N1080" t="e">
        <f>IF(VLOOKUP($B1080,Sheet1!$C$2:$G$553,5,FALSE)=0,"",$L1080)</f>
        <v>#N/A</v>
      </c>
      <c r="O1080" t="e">
        <f>IF(VLOOKUP($B1080,Sheet1!$D$2:$G$553,4,FALSE)=0,"",$L1080)</f>
        <v>#N/A</v>
      </c>
      <c r="P1080" t="e">
        <f>IF(VLOOKUP($B1080,Sheet1!$E$2:$G$553,3,FALSE)=0,"",$L1080)</f>
        <v>#N/A</v>
      </c>
      <c r="Q1080" t="e">
        <f>IF(VLOOKUP($B1080,Sheet1!$F$2:$G$553,2,FALSE)=0,"",$L1080)</f>
        <v>#N/A</v>
      </c>
    </row>
    <row r="1081" spans="1:17" x14ac:dyDescent="0.25">
      <c r="A1081" s="4">
        <v>9899</v>
      </c>
      <c r="B1081" s="7" t="s">
        <v>1467</v>
      </c>
      <c r="C1081" s="8">
        <v>83182101</v>
      </c>
      <c r="D1081" s="8" t="s">
        <v>1167</v>
      </c>
      <c r="E1081" s="8">
        <v>1471.05880339907</v>
      </c>
      <c r="F1081" s="8">
        <f t="shared" si="64"/>
        <v>0.91426898906095089</v>
      </c>
      <c r="G1081" s="5">
        <v>28</v>
      </c>
      <c r="H1081" s="8">
        <f t="shared" si="65"/>
        <v>1.6185658792967748</v>
      </c>
      <c r="I1081" s="11">
        <v>5.7805924260599099E-2</v>
      </c>
      <c r="J1081" s="12">
        <v>1080</v>
      </c>
      <c r="K1081">
        <f t="shared" si="66"/>
        <v>12576.871354072933</v>
      </c>
      <c r="L1081">
        <f t="shared" si="67"/>
        <v>3083.5436278553611</v>
      </c>
      <c r="M1081" t="e">
        <f>IF(VLOOKUP(B1081,Sheet1!$B$2:$G$553,6,FALSE)=0,"",L1081)</f>
        <v>#N/A</v>
      </c>
      <c r="N1081" t="e">
        <f>IF(VLOOKUP($B1081,Sheet1!$C$2:$G$553,5,FALSE)=0,"",$L1081)</f>
        <v>#N/A</v>
      </c>
      <c r="O1081" t="e">
        <f>IF(VLOOKUP($B1081,Sheet1!$D$2:$G$553,4,FALSE)=0,"",$L1081)</f>
        <v>#N/A</v>
      </c>
      <c r="P1081" t="e">
        <f>IF(VLOOKUP($B1081,Sheet1!$E$2:$G$553,3,FALSE)=0,"",$L1081)</f>
        <v>#N/A</v>
      </c>
      <c r="Q1081" t="e">
        <f>IF(VLOOKUP($B1081,Sheet1!$F$2:$G$553,2,FALSE)=0,"",$L1081)</f>
        <v>#N/A</v>
      </c>
    </row>
    <row r="1082" spans="1:17" x14ac:dyDescent="0.25">
      <c r="A1082" s="4">
        <v>10017</v>
      </c>
      <c r="B1082" s="7" t="s">
        <v>1468</v>
      </c>
      <c r="C1082" s="8">
        <v>182611107</v>
      </c>
      <c r="D1082" s="8" t="s">
        <v>1469</v>
      </c>
      <c r="E1082" s="8">
        <v>447.63574011523599</v>
      </c>
      <c r="F1082" s="8">
        <f t="shared" si="64"/>
        <v>0.27820742082985456</v>
      </c>
      <c r="G1082" s="5">
        <v>21</v>
      </c>
      <c r="H1082" s="8">
        <f t="shared" si="65"/>
        <v>1.210807617046421</v>
      </c>
      <c r="I1082" s="11">
        <v>5.7657505573639099E-2</v>
      </c>
      <c r="J1082" s="12">
        <v>1081</v>
      </c>
      <c r="K1082">
        <f t="shared" si="66"/>
        <v>12577.149561493763</v>
      </c>
      <c r="L1082">
        <f t="shared" si="67"/>
        <v>3082.3328202383145</v>
      </c>
      <c r="M1082" t="e">
        <f>IF(VLOOKUP(B1082,Sheet1!$B$2:$G$553,6,FALSE)=0,"",L1082)</f>
        <v>#N/A</v>
      </c>
      <c r="N1082" t="e">
        <f>IF(VLOOKUP($B1082,Sheet1!$C$2:$G$553,5,FALSE)=0,"",$L1082)</f>
        <v>#N/A</v>
      </c>
      <c r="O1082" t="e">
        <f>IF(VLOOKUP($B1082,Sheet1!$D$2:$G$553,4,FALSE)=0,"",$L1082)</f>
        <v>#N/A</v>
      </c>
      <c r="P1082" t="e">
        <f>IF(VLOOKUP($B1082,Sheet1!$E$2:$G$553,3,FALSE)=0,"",$L1082)</f>
        <v>#N/A</v>
      </c>
      <c r="Q1082" t="e">
        <f>IF(VLOOKUP($B1082,Sheet1!$F$2:$G$553,2,FALSE)=0,"",$L1082)</f>
        <v>#N/A</v>
      </c>
    </row>
    <row r="1083" spans="1:17" x14ac:dyDescent="0.25">
      <c r="A1083" s="4">
        <v>451</v>
      </c>
      <c r="B1083" s="7" t="s">
        <v>1470</v>
      </c>
      <c r="C1083" s="8">
        <v>42711101</v>
      </c>
      <c r="D1083" s="8" t="s">
        <v>108</v>
      </c>
      <c r="E1083" s="8">
        <v>3157.1282307971301</v>
      </c>
      <c r="F1083" s="8">
        <f t="shared" si="64"/>
        <v>1.9621679495320883</v>
      </c>
      <c r="G1083" s="5">
        <v>22</v>
      </c>
      <c r="H1083" s="8">
        <f t="shared" si="65"/>
        <v>1.2680699865700416</v>
      </c>
      <c r="I1083" s="11">
        <v>5.7639544844092797E-2</v>
      </c>
      <c r="J1083" s="12">
        <v>1082</v>
      </c>
      <c r="K1083">
        <f t="shared" si="66"/>
        <v>12579.111729443295</v>
      </c>
      <c r="L1083">
        <f t="shared" si="67"/>
        <v>3081.0647502517445</v>
      </c>
      <c r="M1083" t="e">
        <f>IF(VLOOKUP(B1083,Sheet1!$B$2:$G$553,6,FALSE)=0,"",L1083)</f>
        <v>#N/A</v>
      </c>
      <c r="N1083" t="e">
        <f>IF(VLOOKUP($B1083,Sheet1!$C$2:$G$553,5,FALSE)=0,"",$L1083)</f>
        <v>#N/A</v>
      </c>
      <c r="O1083" t="e">
        <f>IF(VLOOKUP($B1083,Sheet1!$D$2:$G$553,4,FALSE)=0,"",$L1083)</f>
        <v>#N/A</v>
      </c>
      <c r="P1083" t="e">
        <f>IF(VLOOKUP($B1083,Sheet1!$E$2:$G$553,3,FALSE)=0,"",$L1083)</f>
        <v>#N/A</v>
      </c>
      <c r="Q1083" t="e">
        <f>IF(VLOOKUP($B1083,Sheet1!$F$2:$G$553,2,FALSE)=0,"",$L1083)</f>
        <v>#N/A</v>
      </c>
    </row>
    <row r="1084" spans="1:17" x14ac:dyDescent="0.25">
      <c r="A1084" s="4">
        <v>90</v>
      </c>
      <c r="B1084" s="7" t="s">
        <v>1471</v>
      </c>
      <c r="C1084" s="8">
        <v>103571105</v>
      </c>
      <c r="D1084" s="8" t="s">
        <v>453</v>
      </c>
      <c r="E1084" s="8">
        <v>20545.687609765999</v>
      </c>
      <c r="F1084" s="8">
        <f t="shared" si="64"/>
        <v>12.769227849450589</v>
      </c>
      <c r="G1084" s="5">
        <v>423</v>
      </c>
      <c r="H1084" s="8">
        <f t="shared" si="65"/>
        <v>24.343065484833382</v>
      </c>
      <c r="I1084" s="11">
        <v>5.7548618167454803E-2</v>
      </c>
      <c r="J1084" s="12">
        <v>1083</v>
      </c>
      <c r="K1084">
        <f t="shared" si="66"/>
        <v>12591.880957292746</v>
      </c>
      <c r="L1084">
        <f t="shared" si="67"/>
        <v>3056.721684766911</v>
      </c>
      <c r="M1084" t="e">
        <f>IF(VLOOKUP(B1084,Sheet1!$B$2:$G$553,6,FALSE)=0,"",L1084)</f>
        <v>#N/A</v>
      </c>
      <c r="N1084" t="e">
        <f>IF(VLOOKUP($B1084,Sheet1!$C$2:$G$553,5,FALSE)=0,"",$L1084)</f>
        <v>#N/A</v>
      </c>
      <c r="O1084" t="e">
        <f>IF(VLOOKUP($B1084,Sheet1!$D$2:$G$553,4,FALSE)=0,"",$L1084)</f>
        <v>#N/A</v>
      </c>
      <c r="P1084" t="e">
        <f>IF(VLOOKUP($B1084,Sheet1!$E$2:$G$553,3,FALSE)=0,"",$L1084)</f>
        <v>#N/A</v>
      </c>
      <c r="Q1084" t="e">
        <f>IF(VLOOKUP($B1084,Sheet1!$F$2:$G$553,2,FALSE)=0,"",$L1084)</f>
        <v>#N/A</v>
      </c>
    </row>
    <row r="1085" spans="1:17" x14ac:dyDescent="0.25">
      <c r="A1085" s="4">
        <v>67</v>
      </c>
      <c r="B1085" s="7" t="s">
        <v>1472</v>
      </c>
      <c r="C1085" s="8">
        <v>43021102</v>
      </c>
      <c r="D1085" s="8" t="s">
        <v>1473</v>
      </c>
      <c r="E1085" s="8">
        <v>20085.8093446846</v>
      </c>
      <c r="F1085" s="8">
        <f t="shared" si="64"/>
        <v>12.483411649897203</v>
      </c>
      <c r="G1085" s="5">
        <v>141</v>
      </c>
      <c r="H1085" s="8">
        <f t="shared" si="65"/>
        <v>8.1135934547719604</v>
      </c>
      <c r="I1085" s="11">
        <v>5.7543215991290503E-2</v>
      </c>
      <c r="J1085" s="12">
        <v>1084</v>
      </c>
      <c r="K1085">
        <f t="shared" si="66"/>
        <v>12604.364368942643</v>
      </c>
      <c r="L1085">
        <f t="shared" si="67"/>
        <v>3048.6080913121391</v>
      </c>
      <c r="M1085">
        <f>IF(VLOOKUP(B1085,Sheet1!$B$2:$G$553,6,FALSE)=0,"",L1085)</f>
        <v>3048.6080913121391</v>
      </c>
      <c r="N1085" t="e">
        <f>IF(VLOOKUP($B1085,Sheet1!$C$2:$G$553,5,FALSE)=0,"",$L1085)</f>
        <v>#N/A</v>
      </c>
      <c r="O1085" t="e">
        <f>IF(VLOOKUP($B1085,Sheet1!$D$2:$G$553,4,FALSE)=0,"",$L1085)</f>
        <v>#N/A</v>
      </c>
      <c r="P1085" t="e">
        <f>IF(VLOOKUP($B1085,Sheet1!$E$2:$G$553,3,FALSE)=0,"",$L1085)</f>
        <v>#N/A</v>
      </c>
      <c r="Q1085" t="e">
        <f>IF(VLOOKUP($B1085,Sheet1!$F$2:$G$553,2,FALSE)=0,"",$L1085)</f>
        <v>#N/A</v>
      </c>
    </row>
    <row r="1086" spans="1:17" x14ac:dyDescent="0.25">
      <c r="A1086" s="4">
        <v>3103</v>
      </c>
      <c r="B1086" s="7" t="s">
        <v>1474</v>
      </c>
      <c r="C1086" s="8">
        <v>182981102</v>
      </c>
      <c r="D1086" s="8" t="s">
        <v>1233</v>
      </c>
      <c r="E1086" s="8">
        <v>10307.0829033106</v>
      </c>
      <c r="F1086" s="8">
        <f t="shared" si="64"/>
        <v>6.4058936627163456</v>
      </c>
      <c r="G1086" s="5">
        <v>132</v>
      </c>
      <c r="H1086" s="8">
        <f t="shared" si="65"/>
        <v>7.589212622317854</v>
      </c>
      <c r="I1086" s="11">
        <v>5.7494035017559501E-2</v>
      </c>
      <c r="J1086" s="12">
        <v>1085</v>
      </c>
      <c r="K1086">
        <f t="shared" si="66"/>
        <v>12610.77026260536</v>
      </c>
      <c r="L1086">
        <f t="shared" si="67"/>
        <v>3041.0188786898211</v>
      </c>
      <c r="M1086" t="e">
        <f>IF(VLOOKUP(B1086,Sheet1!$B$2:$G$553,6,FALSE)=0,"",L1086)</f>
        <v>#N/A</v>
      </c>
      <c r="N1086" t="e">
        <f>IF(VLOOKUP($B1086,Sheet1!$C$2:$G$553,5,FALSE)=0,"",$L1086)</f>
        <v>#N/A</v>
      </c>
      <c r="O1086" t="e">
        <f>IF(VLOOKUP($B1086,Sheet1!$D$2:$G$553,4,FALSE)=0,"",$L1086)</f>
        <v>#N/A</v>
      </c>
      <c r="P1086" t="e">
        <f>IF(VLOOKUP($B1086,Sheet1!$E$2:$G$553,3,FALSE)=0,"",$L1086)</f>
        <v>#N/A</v>
      </c>
      <c r="Q1086" t="e">
        <f>IF(VLOOKUP($B1086,Sheet1!$F$2:$G$553,2,FALSE)=0,"",$L1086)</f>
        <v>#N/A</v>
      </c>
    </row>
    <row r="1087" spans="1:17" x14ac:dyDescent="0.25">
      <c r="A1087" s="4">
        <v>6894</v>
      </c>
      <c r="B1087" s="7" t="s">
        <v>1475</v>
      </c>
      <c r="C1087" s="8">
        <v>103351101</v>
      </c>
      <c r="D1087" s="8" t="s">
        <v>254</v>
      </c>
      <c r="E1087" s="8">
        <v>28221.256379546099</v>
      </c>
      <c r="F1087" s="8">
        <f t="shared" si="64"/>
        <v>17.53962484744941</v>
      </c>
      <c r="G1087" s="5">
        <v>168</v>
      </c>
      <c r="H1087" s="8">
        <f t="shared" si="65"/>
        <v>9.6576035450508435</v>
      </c>
      <c r="I1087" s="11">
        <v>5.7485735387207401E-2</v>
      </c>
      <c r="J1087" s="12">
        <v>1086</v>
      </c>
      <c r="K1087">
        <f t="shared" si="66"/>
        <v>12628.30988745281</v>
      </c>
      <c r="L1087">
        <f t="shared" si="67"/>
        <v>3031.3612751447704</v>
      </c>
      <c r="M1087">
        <f>IF(VLOOKUP(B1087,Sheet1!$B$2:$G$553,6,FALSE)=0,"",L1087)</f>
        <v>3031.3612751447704</v>
      </c>
      <c r="N1087" t="e">
        <f>IF(VLOOKUP($B1087,Sheet1!$C$2:$G$553,5,FALSE)=0,"",$L1087)</f>
        <v>#N/A</v>
      </c>
      <c r="O1087" t="e">
        <f>IF(VLOOKUP($B1087,Sheet1!$D$2:$G$553,4,FALSE)=0,"",$L1087)</f>
        <v>#N/A</v>
      </c>
      <c r="P1087" t="e">
        <f>IF(VLOOKUP($B1087,Sheet1!$E$2:$G$553,3,FALSE)=0,"",$L1087)</f>
        <v>#N/A</v>
      </c>
      <c r="Q1087" t="e">
        <f>IF(VLOOKUP($B1087,Sheet1!$F$2:$G$553,2,FALSE)=0,"",$L1087)</f>
        <v>#N/A</v>
      </c>
    </row>
    <row r="1088" spans="1:17" x14ac:dyDescent="0.25">
      <c r="A1088" s="4">
        <v>1819</v>
      </c>
      <c r="B1088" s="7" t="s">
        <v>1476</v>
      </c>
      <c r="C1088" s="8">
        <v>42031124</v>
      </c>
      <c r="D1088" s="8" t="s">
        <v>1321</v>
      </c>
      <c r="E1088" s="8">
        <v>7247.2343248194702</v>
      </c>
      <c r="F1088" s="8">
        <f t="shared" si="64"/>
        <v>4.5041854100804661</v>
      </c>
      <c r="G1088" s="5">
        <v>52</v>
      </c>
      <c r="H1088" s="8">
        <f t="shared" si="65"/>
        <v>2.9855891108475694</v>
      </c>
      <c r="I1088" s="11">
        <v>5.7415175208607103E-2</v>
      </c>
      <c r="J1088" s="12">
        <v>1087</v>
      </c>
      <c r="K1088">
        <f t="shared" si="66"/>
        <v>12632.81407286289</v>
      </c>
      <c r="L1088">
        <f t="shared" si="67"/>
        <v>3028.3756860339226</v>
      </c>
      <c r="M1088" t="e">
        <f>IF(VLOOKUP(B1088,Sheet1!$B$2:$G$553,6,FALSE)=0,"",L1088)</f>
        <v>#N/A</v>
      </c>
      <c r="N1088" t="e">
        <f>IF(VLOOKUP($B1088,Sheet1!$C$2:$G$553,5,FALSE)=0,"",$L1088)</f>
        <v>#N/A</v>
      </c>
      <c r="O1088" t="e">
        <f>IF(VLOOKUP($B1088,Sheet1!$D$2:$G$553,4,FALSE)=0,"",$L1088)</f>
        <v>#N/A</v>
      </c>
      <c r="P1088" t="e">
        <f>IF(VLOOKUP($B1088,Sheet1!$E$2:$G$553,3,FALSE)=0,"",$L1088)</f>
        <v>#N/A</v>
      </c>
      <c r="Q1088" t="e">
        <f>IF(VLOOKUP($B1088,Sheet1!$F$2:$G$553,2,FALSE)=0,"",$L1088)</f>
        <v>#N/A</v>
      </c>
    </row>
    <row r="1089" spans="1:17" x14ac:dyDescent="0.25">
      <c r="A1089" s="4">
        <v>1989</v>
      </c>
      <c r="B1089" s="7" t="s">
        <v>1477</v>
      </c>
      <c r="C1089" s="8">
        <v>162161101</v>
      </c>
      <c r="D1089" s="8" t="s">
        <v>1478</v>
      </c>
      <c r="E1089" s="8">
        <v>50985.834918205903</v>
      </c>
      <c r="F1089" s="8">
        <f t="shared" si="64"/>
        <v>31.687902373030393</v>
      </c>
      <c r="G1089" s="5">
        <v>293</v>
      </c>
      <c r="H1089" s="8">
        <f t="shared" si="65"/>
        <v>16.821262933043268</v>
      </c>
      <c r="I1089" s="11">
        <v>5.7410453696393401E-2</v>
      </c>
      <c r="J1089" s="12">
        <v>1088</v>
      </c>
      <c r="K1089">
        <f t="shared" si="66"/>
        <v>12664.50197523592</v>
      </c>
      <c r="L1089">
        <f t="shared" si="67"/>
        <v>3011.5544231008794</v>
      </c>
      <c r="M1089">
        <f>IF(VLOOKUP(B1089,Sheet1!$B$2:$G$553,6,FALSE)=0,"",L1089)</f>
        <v>3011.5544231008794</v>
      </c>
      <c r="N1089" t="e">
        <f>IF(VLOOKUP($B1089,Sheet1!$C$2:$G$553,5,FALSE)=0,"",$L1089)</f>
        <v>#N/A</v>
      </c>
      <c r="O1089" t="e">
        <f>IF(VLOOKUP($B1089,Sheet1!$D$2:$G$553,4,FALSE)=0,"",$L1089)</f>
        <v>#N/A</v>
      </c>
      <c r="P1089" t="e">
        <f>IF(VLOOKUP($B1089,Sheet1!$E$2:$G$553,3,FALSE)=0,"",$L1089)</f>
        <v>#N/A</v>
      </c>
      <c r="Q1089" t="e">
        <f>IF(VLOOKUP($B1089,Sheet1!$F$2:$G$553,2,FALSE)=0,"",$L1089)</f>
        <v>#N/A</v>
      </c>
    </row>
    <row r="1090" spans="1:17" x14ac:dyDescent="0.25">
      <c r="A1090" s="4">
        <v>994</v>
      </c>
      <c r="B1090" s="7" t="s">
        <v>1479</v>
      </c>
      <c r="C1090" s="8">
        <v>103081105</v>
      </c>
      <c r="D1090" s="8" t="s">
        <v>1480</v>
      </c>
      <c r="E1090" s="8">
        <v>39436.6028571399</v>
      </c>
      <c r="F1090" s="8">
        <f t="shared" si="64"/>
        <v>24.51000799076439</v>
      </c>
      <c r="G1090" s="5">
        <v>243</v>
      </c>
      <c r="H1090" s="8">
        <f t="shared" si="65"/>
        <v>13.943857140879283</v>
      </c>
      <c r="I1090" s="11">
        <v>5.7382128151766597E-2</v>
      </c>
      <c r="J1090" s="12">
        <v>1089</v>
      </c>
      <c r="K1090">
        <f t="shared" si="66"/>
        <v>12689.011983226685</v>
      </c>
      <c r="L1090">
        <f t="shared" si="67"/>
        <v>2997.6105659600003</v>
      </c>
      <c r="M1090">
        <f>IF(VLOOKUP(B1090,Sheet1!$B$2:$G$553,6,FALSE)=0,"",L1090)</f>
        <v>2997.6105659600003</v>
      </c>
      <c r="N1090" t="e">
        <f>IF(VLOOKUP($B1090,Sheet1!$C$2:$G$553,5,FALSE)=0,"",$L1090)</f>
        <v>#N/A</v>
      </c>
      <c r="O1090" t="e">
        <f>IF(VLOOKUP($B1090,Sheet1!$D$2:$G$553,4,FALSE)=0,"",$L1090)</f>
        <v>#N/A</v>
      </c>
      <c r="P1090" t="e">
        <f>IF(VLOOKUP($B1090,Sheet1!$E$2:$G$553,3,FALSE)=0,"",$L1090)</f>
        <v>#N/A</v>
      </c>
      <c r="Q1090" t="e">
        <f>IF(VLOOKUP($B1090,Sheet1!$F$2:$G$553,2,FALSE)=0,"",$L1090)</f>
        <v>#N/A</v>
      </c>
    </row>
    <row r="1091" spans="1:17" x14ac:dyDescent="0.25">
      <c r="A1091" s="4">
        <v>7429</v>
      </c>
      <c r="B1091" s="7" t="s">
        <v>1481</v>
      </c>
      <c r="C1091" s="8">
        <v>152282101</v>
      </c>
      <c r="D1091" s="8" t="s">
        <v>91</v>
      </c>
      <c r="E1091" s="8">
        <v>35041.553426966799</v>
      </c>
      <c r="F1091" s="8">
        <f t="shared" ref="F1091:F1154" si="68">E1091/1609</f>
        <v>21.778467014895462</v>
      </c>
      <c r="G1091" s="5">
        <v>224</v>
      </c>
      <c r="H1091" s="8">
        <f t="shared" ref="H1091:H1154" si="69">I1091*G1091</f>
        <v>12.839341069434298</v>
      </c>
      <c r="I1091" s="11">
        <v>5.7318486917117398E-2</v>
      </c>
      <c r="J1091" s="12">
        <v>1090</v>
      </c>
      <c r="K1091">
        <f t="shared" si="66"/>
        <v>12710.79045024158</v>
      </c>
      <c r="L1091">
        <f t="shared" si="67"/>
        <v>2984.7712248905659</v>
      </c>
      <c r="M1091" t="e">
        <f>IF(VLOOKUP(B1091,Sheet1!$B$2:$G$553,6,FALSE)=0,"",L1091)</f>
        <v>#N/A</v>
      </c>
      <c r="N1091" t="e">
        <f>IF(VLOOKUP($B1091,Sheet1!$C$2:$G$553,5,FALSE)=0,"",$L1091)</f>
        <v>#N/A</v>
      </c>
      <c r="O1091" t="e">
        <f>IF(VLOOKUP($B1091,Sheet1!$D$2:$G$553,4,FALSE)=0,"",$L1091)</f>
        <v>#N/A</v>
      </c>
      <c r="P1091" t="e">
        <f>IF(VLOOKUP($B1091,Sheet1!$E$2:$G$553,3,FALSE)=0,"",$L1091)</f>
        <v>#N/A</v>
      </c>
      <c r="Q1091" t="e">
        <f>IF(VLOOKUP($B1091,Sheet1!$F$2:$G$553,2,FALSE)=0,"",$L1091)</f>
        <v>#N/A</v>
      </c>
    </row>
    <row r="1092" spans="1:17" x14ac:dyDescent="0.25">
      <c r="A1092" s="4">
        <v>7628</v>
      </c>
      <c r="B1092" s="7" t="s">
        <v>1482</v>
      </c>
      <c r="C1092" s="8">
        <v>152271101</v>
      </c>
      <c r="D1092" s="8" t="s">
        <v>1483</v>
      </c>
      <c r="E1092" s="8">
        <v>2402.88908041276</v>
      </c>
      <c r="F1092" s="8">
        <f t="shared" si="68"/>
        <v>1.4934052706107892</v>
      </c>
      <c r="G1092" s="5">
        <v>47</v>
      </c>
      <c r="H1092" s="8">
        <f t="shared" si="69"/>
        <v>2.6883602735269569</v>
      </c>
      <c r="I1092" s="11">
        <v>5.7199154755892698E-2</v>
      </c>
      <c r="J1092" s="12">
        <v>1091</v>
      </c>
      <c r="K1092">
        <f t="shared" ref="K1092:K1155" si="70">F1092+K1091</f>
        <v>12712.283855512191</v>
      </c>
      <c r="L1092">
        <f t="shared" ref="L1092:L1155" si="71">L1091-H1092</f>
        <v>2982.0828646170389</v>
      </c>
      <c r="M1092" t="e">
        <f>IF(VLOOKUP(B1092,Sheet1!$B$2:$G$553,6,FALSE)=0,"",L1092)</f>
        <v>#N/A</v>
      </c>
      <c r="N1092" t="e">
        <f>IF(VLOOKUP($B1092,Sheet1!$C$2:$G$553,5,FALSE)=0,"",$L1092)</f>
        <v>#N/A</v>
      </c>
      <c r="O1092" t="e">
        <f>IF(VLOOKUP($B1092,Sheet1!$D$2:$G$553,4,FALSE)=0,"",$L1092)</f>
        <v>#N/A</v>
      </c>
      <c r="P1092" t="e">
        <f>IF(VLOOKUP($B1092,Sheet1!$E$2:$G$553,3,FALSE)=0,"",$L1092)</f>
        <v>#N/A</v>
      </c>
      <c r="Q1092" t="e">
        <f>IF(VLOOKUP($B1092,Sheet1!$F$2:$G$553,2,FALSE)=0,"",$L1092)</f>
        <v>#N/A</v>
      </c>
    </row>
    <row r="1093" spans="1:17" x14ac:dyDescent="0.25">
      <c r="A1093" s="4">
        <v>7386</v>
      </c>
      <c r="B1093" s="7" t="s">
        <v>1484</v>
      </c>
      <c r="C1093" s="8">
        <v>14232108</v>
      </c>
      <c r="D1093" s="8" t="s">
        <v>1374</v>
      </c>
      <c r="E1093" s="8">
        <v>14012.716109696699</v>
      </c>
      <c r="F1093" s="8">
        <f t="shared" si="68"/>
        <v>8.708959670414357</v>
      </c>
      <c r="G1093" s="5">
        <v>102</v>
      </c>
      <c r="H1093" s="8">
        <f t="shared" si="69"/>
        <v>5.8326280353141966</v>
      </c>
      <c r="I1093" s="11">
        <v>5.7182627797198002E-2</v>
      </c>
      <c r="J1093" s="12">
        <v>1092</v>
      </c>
      <c r="K1093">
        <f t="shared" si="70"/>
        <v>12720.992815182604</v>
      </c>
      <c r="L1093">
        <f t="shared" si="71"/>
        <v>2976.2502365817249</v>
      </c>
      <c r="M1093" t="e">
        <f>IF(VLOOKUP(B1093,Sheet1!$B$2:$G$553,6,FALSE)=0,"",L1093)</f>
        <v>#N/A</v>
      </c>
      <c r="N1093" t="e">
        <f>IF(VLOOKUP($B1093,Sheet1!$C$2:$G$553,5,FALSE)=0,"",$L1093)</f>
        <v>#N/A</v>
      </c>
      <c r="O1093" t="e">
        <f>IF(VLOOKUP($B1093,Sheet1!$D$2:$G$553,4,FALSE)=0,"",$L1093)</f>
        <v>#N/A</v>
      </c>
      <c r="P1093" t="e">
        <f>IF(VLOOKUP($B1093,Sheet1!$E$2:$G$553,3,FALSE)=0,"",$L1093)</f>
        <v>#N/A</v>
      </c>
      <c r="Q1093" t="e">
        <f>IF(VLOOKUP($B1093,Sheet1!$F$2:$G$553,2,FALSE)=0,"",$L1093)</f>
        <v>#N/A</v>
      </c>
    </row>
    <row r="1094" spans="1:17" x14ac:dyDescent="0.25">
      <c r="A1094" s="4">
        <v>9327</v>
      </c>
      <c r="B1094" s="7" t="s">
        <v>1485</v>
      </c>
      <c r="C1094" s="8">
        <v>42711101</v>
      </c>
      <c r="D1094" s="8" t="s">
        <v>108</v>
      </c>
      <c r="E1094" s="8">
        <v>15332.2939112186</v>
      </c>
      <c r="F1094" s="8">
        <f t="shared" si="68"/>
        <v>9.5290826048592905</v>
      </c>
      <c r="G1094" s="5">
        <v>88</v>
      </c>
      <c r="H1094" s="8">
        <f t="shared" si="69"/>
        <v>5.0290363441836758</v>
      </c>
      <c r="I1094" s="11">
        <v>5.7148140274814498E-2</v>
      </c>
      <c r="J1094" s="12">
        <v>1093</v>
      </c>
      <c r="K1094">
        <f t="shared" si="70"/>
        <v>12730.521897787463</v>
      </c>
      <c r="L1094">
        <f t="shared" si="71"/>
        <v>2971.2212002375413</v>
      </c>
      <c r="M1094" t="e">
        <f>IF(VLOOKUP(B1094,Sheet1!$B$2:$G$553,6,FALSE)=0,"",L1094)</f>
        <v>#N/A</v>
      </c>
      <c r="N1094" t="e">
        <f>IF(VLOOKUP($B1094,Sheet1!$C$2:$G$553,5,FALSE)=0,"",$L1094)</f>
        <v>#N/A</v>
      </c>
      <c r="O1094" t="e">
        <f>IF(VLOOKUP($B1094,Sheet1!$D$2:$G$553,4,FALSE)=0,"",$L1094)</f>
        <v>#N/A</v>
      </c>
      <c r="P1094" t="e">
        <f>IF(VLOOKUP($B1094,Sheet1!$E$2:$G$553,3,FALSE)=0,"",$L1094)</f>
        <v>#N/A</v>
      </c>
      <c r="Q1094" t="e">
        <f>IF(VLOOKUP($B1094,Sheet1!$F$2:$G$553,2,FALSE)=0,"",$L1094)</f>
        <v>#N/A</v>
      </c>
    </row>
    <row r="1095" spans="1:17" x14ac:dyDescent="0.25">
      <c r="A1095" s="4">
        <v>4436</v>
      </c>
      <c r="B1095" s="7" t="s">
        <v>1486</v>
      </c>
      <c r="C1095" s="8">
        <v>14232119</v>
      </c>
      <c r="D1095" s="8" t="s">
        <v>1487</v>
      </c>
      <c r="E1095" s="8">
        <v>1187.93502177961</v>
      </c>
      <c r="F1095" s="8">
        <f t="shared" si="68"/>
        <v>0.73830641502772532</v>
      </c>
      <c r="G1095" s="5">
        <v>21</v>
      </c>
      <c r="H1095" s="8">
        <f t="shared" si="69"/>
        <v>1.1990463718125417</v>
      </c>
      <c r="I1095" s="11">
        <v>5.70974462767877E-2</v>
      </c>
      <c r="J1095" s="12">
        <v>1094</v>
      </c>
      <c r="K1095">
        <f t="shared" si="70"/>
        <v>12731.26020420249</v>
      </c>
      <c r="L1095">
        <f t="shared" si="71"/>
        <v>2970.0221538657288</v>
      </c>
      <c r="M1095" t="e">
        <f>IF(VLOOKUP(B1095,Sheet1!$B$2:$G$553,6,FALSE)=0,"",L1095)</f>
        <v>#N/A</v>
      </c>
      <c r="N1095" t="e">
        <f>IF(VLOOKUP($B1095,Sheet1!$C$2:$G$553,5,FALSE)=0,"",$L1095)</f>
        <v>#N/A</v>
      </c>
      <c r="O1095" t="e">
        <f>IF(VLOOKUP($B1095,Sheet1!$D$2:$G$553,4,FALSE)=0,"",$L1095)</f>
        <v>#N/A</v>
      </c>
      <c r="P1095" t="e">
        <f>IF(VLOOKUP($B1095,Sheet1!$E$2:$G$553,3,FALSE)=0,"",$L1095)</f>
        <v>#N/A</v>
      </c>
      <c r="Q1095" t="e">
        <f>IF(VLOOKUP($B1095,Sheet1!$F$2:$G$553,2,FALSE)=0,"",$L1095)</f>
        <v>#N/A</v>
      </c>
    </row>
    <row r="1096" spans="1:17" x14ac:dyDescent="0.25">
      <c r="A1096" s="4">
        <v>4471</v>
      </c>
      <c r="B1096" s="7" t="s">
        <v>1488</v>
      </c>
      <c r="C1096" s="8">
        <v>162161102</v>
      </c>
      <c r="D1096" s="8" t="s">
        <v>1489</v>
      </c>
      <c r="E1096" s="8">
        <v>15139.416536745801</v>
      </c>
      <c r="F1096" s="8">
        <f t="shared" si="68"/>
        <v>9.4092085374430088</v>
      </c>
      <c r="G1096" s="5">
        <v>95</v>
      </c>
      <c r="H1096" s="8">
        <f t="shared" si="69"/>
        <v>5.4180552154735997</v>
      </c>
      <c r="I1096" s="11">
        <v>5.703216016288E-2</v>
      </c>
      <c r="J1096" s="12">
        <v>1095</v>
      </c>
      <c r="K1096">
        <f t="shared" si="70"/>
        <v>12740.669412739933</v>
      </c>
      <c r="L1096">
        <f t="shared" si="71"/>
        <v>2964.6040986502553</v>
      </c>
      <c r="M1096" t="e">
        <f>IF(VLOOKUP(B1096,Sheet1!$B$2:$G$553,6,FALSE)=0,"",L1096)</f>
        <v>#N/A</v>
      </c>
      <c r="N1096" t="e">
        <f>IF(VLOOKUP($B1096,Sheet1!$C$2:$G$553,5,FALSE)=0,"",$L1096)</f>
        <v>#N/A</v>
      </c>
      <c r="O1096" t="e">
        <f>IF(VLOOKUP($B1096,Sheet1!$D$2:$G$553,4,FALSE)=0,"",$L1096)</f>
        <v>#N/A</v>
      </c>
      <c r="P1096" t="e">
        <f>IF(VLOOKUP($B1096,Sheet1!$E$2:$G$553,3,FALSE)=0,"",$L1096)</f>
        <v>#N/A</v>
      </c>
      <c r="Q1096" t="e">
        <f>IF(VLOOKUP($B1096,Sheet1!$F$2:$G$553,2,FALSE)=0,"",$L1096)</f>
        <v>#N/A</v>
      </c>
    </row>
    <row r="1097" spans="1:17" x14ac:dyDescent="0.25">
      <c r="A1097" s="4">
        <v>10516</v>
      </c>
      <c r="B1097" s="7" t="s">
        <v>1490</v>
      </c>
      <c r="C1097" s="8">
        <v>192221102</v>
      </c>
      <c r="D1097" s="8" t="s">
        <v>788</v>
      </c>
      <c r="E1097" s="8">
        <v>5026.2321938859304</v>
      </c>
      <c r="F1097" s="8">
        <f t="shared" si="68"/>
        <v>3.1238236133535926</v>
      </c>
      <c r="G1097" s="5">
        <v>6</v>
      </c>
      <c r="H1097" s="8">
        <f t="shared" si="69"/>
        <v>0.34203398764942078</v>
      </c>
      <c r="I1097" s="11">
        <v>5.7005664608236799E-2</v>
      </c>
      <c r="J1097" s="12">
        <v>1096</v>
      </c>
      <c r="K1097">
        <f t="shared" si="70"/>
        <v>12743.793236353287</v>
      </c>
      <c r="L1097">
        <f t="shared" si="71"/>
        <v>2964.262064662606</v>
      </c>
      <c r="M1097" t="e">
        <f>IF(VLOOKUP(B1097,Sheet1!$B$2:$G$553,6,FALSE)=0,"",L1097)</f>
        <v>#N/A</v>
      </c>
      <c r="N1097" t="e">
        <f>IF(VLOOKUP($B1097,Sheet1!$C$2:$G$553,5,FALSE)=0,"",$L1097)</f>
        <v>#N/A</v>
      </c>
      <c r="O1097" t="e">
        <f>IF(VLOOKUP($B1097,Sheet1!$D$2:$G$553,4,FALSE)=0,"",$L1097)</f>
        <v>#N/A</v>
      </c>
      <c r="P1097" t="e">
        <f>IF(VLOOKUP($B1097,Sheet1!$E$2:$G$553,3,FALSE)=0,"",$L1097)</f>
        <v>#N/A</v>
      </c>
      <c r="Q1097" t="e">
        <f>IF(VLOOKUP($B1097,Sheet1!$F$2:$G$553,2,FALSE)=0,"",$L1097)</f>
        <v>#N/A</v>
      </c>
    </row>
    <row r="1098" spans="1:17" x14ac:dyDescent="0.25">
      <c r="A1098" s="4">
        <v>10428</v>
      </c>
      <c r="B1098" s="7" t="s">
        <v>1491</v>
      </c>
      <c r="C1098" s="8">
        <v>42861101</v>
      </c>
      <c r="D1098" s="8" t="s">
        <v>1492</v>
      </c>
      <c r="E1098" s="8">
        <v>1058.7166057909201</v>
      </c>
      <c r="F1098" s="8">
        <f t="shared" si="68"/>
        <v>0.65799664747726538</v>
      </c>
      <c r="G1098" s="5">
        <v>7</v>
      </c>
      <c r="H1098" s="8">
        <f t="shared" si="69"/>
        <v>0.39903767650202959</v>
      </c>
      <c r="I1098" s="11">
        <v>5.7005382357432799E-2</v>
      </c>
      <c r="J1098" s="12">
        <v>1097</v>
      </c>
      <c r="K1098">
        <f t="shared" si="70"/>
        <v>12744.451233000764</v>
      </c>
      <c r="L1098">
        <f t="shared" si="71"/>
        <v>2963.8630269861042</v>
      </c>
      <c r="M1098">
        <f>IF(VLOOKUP(B1098,Sheet1!$B$2:$G$553,6,FALSE)=0,"",L1098)</f>
        <v>2963.8630269861042</v>
      </c>
      <c r="N1098" t="e">
        <f>IF(VLOOKUP($B1098,Sheet1!$C$2:$G$553,5,FALSE)=0,"",$L1098)</f>
        <v>#N/A</v>
      </c>
      <c r="O1098" t="e">
        <f>IF(VLOOKUP($B1098,Sheet1!$D$2:$G$553,4,FALSE)=0,"",$L1098)</f>
        <v>#N/A</v>
      </c>
      <c r="P1098" t="e">
        <f>IF(VLOOKUP($B1098,Sheet1!$E$2:$G$553,3,FALSE)=0,"",$L1098)</f>
        <v>#N/A</v>
      </c>
      <c r="Q1098" t="e">
        <f>IF(VLOOKUP($B1098,Sheet1!$F$2:$G$553,2,FALSE)=0,"",$L1098)</f>
        <v>#N/A</v>
      </c>
    </row>
    <row r="1099" spans="1:17" x14ac:dyDescent="0.25">
      <c r="A1099" s="4">
        <v>5436</v>
      </c>
      <c r="B1099" s="7" t="s">
        <v>1493</v>
      </c>
      <c r="C1099" s="8">
        <v>183052110</v>
      </c>
      <c r="D1099" s="8" t="s">
        <v>996</v>
      </c>
      <c r="E1099" s="8">
        <v>60028.263067619999</v>
      </c>
      <c r="F1099" s="8">
        <f t="shared" si="68"/>
        <v>37.307807997277813</v>
      </c>
      <c r="G1099" s="5">
        <v>306</v>
      </c>
      <c r="H1099" s="8">
        <f t="shared" si="69"/>
        <v>17.419591822903705</v>
      </c>
      <c r="I1099" s="11">
        <v>5.6926770663083999E-2</v>
      </c>
      <c r="J1099" s="12">
        <v>1098</v>
      </c>
      <c r="K1099">
        <f t="shared" si="70"/>
        <v>12781.759040998042</v>
      </c>
      <c r="L1099">
        <f t="shared" si="71"/>
        <v>2946.4434351632003</v>
      </c>
      <c r="M1099" t="e">
        <f>IF(VLOOKUP(B1099,Sheet1!$B$2:$G$553,6,FALSE)=0,"",L1099)</f>
        <v>#N/A</v>
      </c>
      <c r="N1099" t="e">
        <f>IF(VLOOKUP($B1099,Sheet1!$C$2:$G$553,5,FALSE)=0,"",$L1099)</f>
        <v>#N/A</v>
      </c>
      <c r="O1099" t="e">
        <f>IF(VLOOKUP($B1099,Sheet1!$D$2:$G$553,4,FALSE)=0,"",$L1099)</f>
        <v>#N/A</v>
      </c>
      <c r="P1099" t="e">
        <f>IF(VLOOKUP($B1099,Sheet1!$E$2:$G$553,3,FALSE)=0,"",$L1099)</f>
        <v>#N/A</v>
      </c>
      <c r="Q1099" t="e">
        <f>IF(VLOOKUP($B1099,Sheet1!$F$2:$G$553,2,FALSE)=0,"",$L1099)</f>
        <v>#N/A</v>
      </c>
    </row>
    <row r="1100" spans="1:17" x14ac:dyDescent="0.25">
      <c r="A1100" s="4">
        <v>1208</v>
      </c>
      <c r="B1100" s="7" t="s">
        <v>1494</v>
      </c>
      <c r="C1100" s="8">
        <v>42251101</v>
      </c>
      <c r="D1100" s="8" t="s">
        <v>193</v>
      </c>
      <c r="E1100" s="8">
        <v>23579.7023944461</v>
      </c>
      <c r="F1100" s="8">
        <f t="shared" si="68"/>
        <v>14.654880294870168</v>
      </c>
      <c r="G1100" s="5">
        <v>190</v>
      </c>
      <c r="H1100" s="8">
        <f t="shared" si="69"/>
        <v>10.804749382664522</v>
      </c>
      <c r="I1100" s="11">
        <v>5.6867102014023799E-2</v>
      </c>
      <c r="J1100" s="12">
        <v>1099</v>
      </c>
      <c r="K1100">
        <f t="shared" si="70"/>
        <v>12796.413921292913</v>
      </c>
      <c r="L1100">
        <f t="shared" si="71"/>
        <v>2935.638685780536</v>
      </c>
      <c r="M1100" t="e">
        <f>IF(VLOOKUP(B1100,Sheet1!$B$2:$G$553,6,FALSE)=0,"",L1100)</f>
        <v>#N/A</v>
      </c>
      <c r="N1100" t="e">
        <f>IF(VLOOKUP($B1100,Sheet1!$C$2:$G$553,5,FALSE)=0,"",$L1100)</f>
        <v>#N/A</v>
      </c>
      <c r="O1100" t="e">
        <f>IF(VLOOKUP($B1100,Sheet1!$D$2:$G$553,4,FALSE)=0,"",$L1100)</f>
        <v>#N/A</v>
      </c>
      <c r="P1100" t="e">
        <f>IF(VLOOKUP($B1100,Sheet1!$E$2:$G$553,3,FALSE)=0,"",$L1100)</f>
        <v>#N/A</v>
      </c>
      <c r="Q1100" t="e">
        <f>IF(VLOOKUP($B1100,Sheet1!$F$2:$G$553,2,FALSE)=0,"",$L1100)</f>
        <v>#N/A</v>
      </c>
    </row>
    <row r="1101" spans="1:17" x14ac:dyDescent="0.25">
      <c r="A1101" s="4">
        <v>582</v>
      </c>
      <c r="B1101" s="7" t="s">
        <v>1495</v>
      </c>
      <c r="C1101" s="8">
        <v>83392110</v>
      </c>
      <c r="D1101" s="8" t="s">
        <v>1218</v>
      </c>
      <c r="E1101" s="8">
        <v>50276.810788005401</v>
      </c>
      <c r="F1101" s="8">
        <f t="shared" si="68"/>
        <v>31.247241011811933</v>
      </c>
      <c r="G1101" s="5">
        <v>140</v>
      </c>
      <c r="H1101" s="8">
        <f t="shared" si="69"/>
        <v>7.927514724548776</v>
      </c>
      <c r="I1101" s="11">
        <v>5.6625105175348397E-2</v>
      </c>
      <c r="J1101" s="12">
        <v>1100</v>
      </c>
      <c r="K1101">
        <f t="shared" si="70"/>
        <v>12827.661162304725</v>
      </c>
      <c r="L1101">
        <f t="shared" si="71"/>
        <v>2927.7111710559871</v>
      </c>
      <c r="M1101" t="e">
        <f>IF(VLOOKUP(B1101,Sheet1!$B$2:$G$553,6,FALSE)=0,"",L1101)</f>
        <v>#N/A</v>
      </c>
      <c r="N1101" t="e">
        <f>IF(VLOOKUP($B1101,Sheet1!$C$2:$G$553,5,FALSE)=0,"",$L1101)</f>
        <v>#N/A</v>
      </c>
      <c r="O1101" t="e">
        <f>IF(VLOOKUP($B1101,Sheet1!$D$2:$G$553,4,FALSE)=0,"",$L1101)</f>
        <v>#N/A</v>
      </c>
      <c r="P1101" t="e">
        <f>IF(VLOOKUP($B1101,Sheet1!$E$2:$G$553,3,FALSE)=0,"",$L1101)</f>
        <v>#N/A</v>
      </c>
      <c r="Q1101" t="e">
        <f>IF(VLOOKUP($B1101,Sheet1!$F$2:$G$553,2,FALSE)=0,"",$L1101)</f>
        <v>#N/A</v>
      </c>
    </row>
    <row r="1102" spans="1:17" x14ac:dyDescent="0.25">
      <c r="A1102" s="4">
        <v>6471</v>
      </c>
      <c r="B1102" s="7" t="s">
        <v>1496</v>
      </c>
      <c r="C1102" s="8">
        <v>43161101</v>
      </c>
      <c r="D1102" s="8" t="s">
        <v>734</v>
      </c>
      <c r="E1102" s="8">
        <v>9786.5771903727291</v>
      </c>
      <c r="F1102" s="8">
        <f t="shared" si="68"/>
        <v>6.0823972593988369</v>
      </c>
      <c r="G1102" s="5">
        <v>48</v>
      </c>
      <c r="H1102" s="8">
        <f t="shared" si="69"/>
        <v>2.7166172105532143</v>
      </c>
      <c r="I1102" s="11">
        <v>5.6596191886525302E-2</v>
      </c>
      <c r="J1102" s="12">
        <v>1101</v>
      </c>
      <c r="K1102">
        <f t="shared" si="70"/>
        <v>12833.743559564124</v>
      </c>
      <c r="L1102">
        <f t="shared" si="71"/>
        <v>2924.994553845434</v>
      </c>
      <c r="M1102" t="e">
        <f>IF(VLOOKUP(B1102,Sheet1!$B$2:$G$553,6,FALSE)=0,"",L1102)</f>
        <v>#N/A</v>
      </c>
      <c r="N1102" t="e">
        <f>IF(VLOOKUP($B1102,Sheet1!$C$2:$G$553,5,FALSE)=0,"",$L1102)</f>
        <v>#N/A</v>
      </c>
      <c r="O1102" t="e">
        <f>IF(VLOOKUP($B1102,Sheet1!$D$2:$G$553,4,FALSE)=0,"",$L1102)</f>
        <v>#N/A</v>
      </c>
      <c r="P1102" t="e">
        <f>IF(VLOOKUP($B1102,Sheet1!$E$2:$G$553,3,FALSE)=0,"",$L1102)</f>
        <v>#N/A</v>
      </c>
      <c r="Q1102" t="e">
        <f>IF(VLOOKUP($B1102,Sheet1!$F$2:$G$553,2,FALSE)=0,"",$L1102)</f>
        <v>#N/A</v>
      </c>
    </row>
    <row r="1103" spans="1:17" x14ac:dyDescent="0.25">
      <c r="A1103" s="4">
        <v>7036</v>
      </c>
      <c r="B1103" s="7" t="s">
        <v>1497</v>
      </c>
      <c r="C1103" s="8">
        <v>43021101</v>
      </c>
      <c r="D1103" s="8" t="s">
        <v>506</v>
      </c>
      <c r="E1103" s="8">
        <v>4454.6417104965603</v>
      </c>
      <c r="F1103" s="8">
        <f t="shared" si="68"/>
        <v>2.7685778188294345</v>
      </c>
      <c r="G1103" s="5">
        <v>35</v>
      </c>
      <c r="H1103" s="8">
        <f t="shared" si="69"/>
        <v>1.97777944068943</v>
      </c>
      <c r="I1103" s="11">
        <v>5.6507984019697997E-2</v>
      </c>
      <c r="J1103" s="12">
        <v>1102</v>
      </c>
      <c r="K1103">
        <f t="shared" si="70"/>
        <v>12836.512137382953</v>
      </c>
      <c r="L1103">
        <f t="shared" si="71"/>
        <v>2923.0167744047444</v>
      </c>
      <c r="M1103">
        <f>IF(VLOOKUP(B1103,Sheet1!$B$2:$G$553,6,FALSE)=0,"",L1103)</f>
        <v>2923.0167744047444</v>
      </c>
      <c r="N1103" t="e">
        <f>IF(VLOOKUP($B1103,Sheet1!$C$2:$G$553,5,FALSE)=0,"",$L1103)</f>
        <v>#N/A</v>
      </c>
      <c r="O1103" t="e">
        <f>IF(VLOOKUP($B1103,Sheet1!$D$2:$G$553,4,FALSE)=0,"",$L1103)</f>
        <v>#N/A</v>
      </c>
      <c r="P1103" t="e">
        <f>IF(VLOOKUP($B1103,Sheet1!$E$2:$G$553,3,FALSE)=0,"",$L1103)</f>
        <v>#N/A</v>
      </c>
      <c r="Q1103" t="e">
        <f>IF(VLOOKUP($B1103,Sheet1!$F$2:$G$553,2,FALSE)=0,"",$L1103)</f>
        <v>#N/A</v>
      </c>
    </row>
    <row r="1104" spans="1:17" x14ac:dyDescent="0.25">
      <c r="A1104" s="4">
        <v>9354</v>
      </c>
      <c r="B1104" s="7" t="s">
        <v>1498</v>
      </c>
      <c r="C1104" s="8">
        <v>192311141</v>
      </c>
      <c r="D1104" s="8" t="s">
        <v>1259</v>
      </c>
      <c r="E1104" s="8">
        <v>8413.1179437795399</v>
      </c>
      <c r="F1104" s="8">
        <f t="shared" si="68"/>
        <v>5.2287867891731139</v>
      </c>
      <c r="G1104" s="5">
        <v>42</v>
      </c>
      <c r="H1104" s="8">
        <f t="shared" si="69"/>
        <v>2.3718179410922091</v>
      </c>
      <c r="I1104" s="11">
        <v>5.6471855740290698E-2</v>
      </c>
      <c r="J1104" s="12">
        <v>1103</v>
      </c>
      <c r="K1104">
        <f t="shared" si="70"/>
        <v>12841.740924172127</v>
      </c>
      <c r="L1104">
        <f t="shared" si="71"/>
        <v>2920.6449564636523</v>
      </c>
      <c r="M1104" t="e">
        <f>IF(VLOOKUP(B1104,Sheet1!$B$2:$G$553,6,FALSE)=0,"",L1104)</f>
        <v>#N/A</v>
      </c>
      <c r="N1104" t="e">
        <f>IF(VLOOKUP($B1104,Sheet1!$C$2:$G$553,5,FALSE)=0,"",$L1104)</f>
        <v>#N/A</v>
      </c>
      <c r="O1104" t="e">
        <f>IF(VLOOKUP($B1104,Sheet1!$D$2:$G$553,4,FALSE)=0,"",$L1104)</f>
        <v>#N/A</v>
      </c>
      <c r="P1104" t="e">
        <f>IF(VLOOKUP($B1104,Sheet1!$E$2:$G$553,3,FALSE)=0,"",$L1104)</f>
        <v>#N/A</v>
      </c>
      <c r="Q1104" t="e">
        <f>IF(VLOOKUP($B1104,Sheet1!$F$2:$G$553,2,FALSE)=0,"",$L1104)</f>
        <v>#N/A</v>
      </c>
    </row>
    <row r="1105" spans="1:17" x14ac:dyDescent="0.25">
      <c r="A1105" s="4">
        <v>8408</v>
      </c>
      <c r="B1105" s="7" t="s">
        <v>1499</v>
      </c>
      <c r="C1105" s="8">
        <v>182581105</v>
      </c>
      <c r="D1105" s="8" t="s">
        <v>1017</v>
      </c>
      <c r="E1105" s="8">
        <v>11908.4790020377</v>
      </c>
      <c r="F1105" s="8">
        <f t="shared" si="68"/>
        <v>7.4011678073571785</v>
      </c>
      <c r="G1105" s="5">
        <v>76</v>
      </c>
      <c r="H1105" s="8">
        <f t="shared" si="69"/>
        <v>4.289951003552428</v>
      </c>
      <c r="I1105" s="11">
        <v>5.6446723730952997E-2</v>
      </c>
      <c r="J1105" s="12">
        <v>1104</v>
      </c>
      <c r="K1105">
        <f t="shared" si="70"/>
        <v>12849.142091979484</v>
      </c>
      <c r="L1105">
        <f t="shared" si="71"/>
        <v>2916.3550054601001</v>
      </c>
      <c r="M1105" t="e">
        <f>IF(VLOOKUP(B1105,Sheet1!$B$2:$G$553,6,FALSE)=0,"",L1105)</f>
        <v>#N/A</v>
      </c>
      <c r="N1105" t="e">
        <f>IF(VLOOKUP($B1105,Sheet1!$C$2:$G$553,5,FALSE)=0,"",$L1105)</f>
        <v>#N/A</v>
      </c>
      <c r="O1105" t="e">
        <f>IF(VLOOKUP($B1105,Sheet1!$D$2:$G$553,4,FALSE)=0,"",$L1105)</f>
        <v>#N/A</v>
      </c>
      <c r="P1105" t="e">
        <f>IF(VLOOKUP($B1105,Sheet1!$E$2:$G$553,3,FALSE)=0,"",$L1105)</f>
        <v>#N/A</v>
      </c>
      <c r="Q1105" t="e">
        <f>IF(VLOOKUP($B1105,Sheet1!$F$2:$G$553,2,FALSE)=0,"",$L1105)</f>
        <v>#N/A</v>
      </c>
    </row>
    <row r="1106" spans="1:17" x14ac:dyDescent="0.25">
      <c r="A1106" s="4">
        <v>1036</v>
      </c>
      <c r="B1106" s="7" t="s">
        <v>1500</v>
      </c>
      <c r="C1106" s="8">
        <v>192311142</v>
      </c>
      <c r="D1106" s="8" t="s">
        <v>1448</v>
      </c>
      <c r="E1106" s="8">
        <v>16900.9682631297</v>
      </c>
      <c r="F1106" s="8">
        <f t="shared" si="68"/>
        <v>10.504020051665444</v>
      </c>
      <c r="G1106" s="5">
        <v>116</v>
      </c>
      <c r="H1106" s="8">
        <f t="shared" si="69"/>
        <v>6.5332001142139351</v>
      </c>
      <c r="I1106" s="11">
        <v>5.6320690639775302E-2</v>
      </c>
      <c r="J1106" s="12">
        <v>1105</v>
      </c>
      <c r="K1106">
        <f t="shared" si="70"/>
        <v>12859.646112031149</v>
      </c>
      <c r="L1106">
        <f t="shared" si="71"/>
        <v>2909.8218053458863</v>
      </c>
      <c r="M1106" t="e">
        <f>IF(VLOOKUP(B1106,Sheet1!$B$2:$G$553,6,FALSE)=0,"",L1106)</f>
        <v>#N/A</v>
      </c>
      <c r="N1106" t="e">
        <f>IF(VLOOKUP($B1106,Sheet1!$C$2:$G$553,5,FALSE)=0,"",$L1106)</f>
        <v>#N/A</v>
      </c>
      <c r="O1106" t="e">
        <f>IF(VLOOKUP($B1106,Sheet1!$D$2:$G$553,4,FALSE)=0,"",$L1106)</f>
        <v>#N/A</v>
      </c>
      <c r="P1106" t="e">
        <f>IF(VLOOKUP($B1106,Sheet1!$E$2:$G$553,3,FALSE)=0,"",$L1106)</f>
        <v>#N/A</v>
      </c>
      <c r="Q1106" t="e">
        <f>IF(VLOOKUP($B1106,Sheet1!$F$2:$G$553,2,FALSE)=0,"",$L1106)</f>
        <v>#N/A</v>
      </c>
    </row>
    <row r="1107" spans="1:17" x14ac:dyDescent="0.25">
      <c r="A1107" s="4">
        <v>5437</v>
      </c>
      <c r="B1107" s="7" t="s">
        <v>1501</v>
      </c>
      <c r="C1107" s="8">
        <v>42751113</v>
      </c>
      <c r="D1107" s="8" t="s">
        <v>708</v>
      </c>
      <c r="E1107" s="8">
        <v>3381.5311127763898</v>
      </c>
      <c r="F1107" s="8">
        <f t="shared" si="68"/>
        <v>2.1016352472196331</v>
      </c>
      <c r="G1107" s="5">
        <v>34</v>
      </c>
      <c r="H1107" s="8">
        <f t="shared" si="69"/>
        <v>1.9125175944395474</v>
      </c>
      <c r="I1107" s="11">
        <v>5.6250517483516102E-2</v>
      </c>
      <c r="J1107" s="12">
        <v>1106</v>
      </c>
      <c r="K1107">
        <f t="shared" si="70"/>
        <v>12861.747747278368</v>
      </c>
      <c r="L1107">
        <f t="shared" si="71"/>
        <v>2907.9092877514468</v>
      </c>
      <c r="M1107" t="e">
        <f>IF(VLOOKUP(B1107,Sheet1!$B$2:$G$553,6,FALSE)=0,"",L1107)</f>
        <v>#N/A</v>
      </c>
      <c r="N1107" t="e">
        <f>IF(VLOOKUP($B1107,Sheet1!$C$2:$G$553,5,FALSE)=0,"",$L1107)</f>
        <v>#N/A</v>
      </c>
      <c r="O1107" t="e">
        <f>IF(VLOOKUP($B1107,Sheet1!$D$2:$G$553,4,FALSE)=0,"",$L1107)</f>
        <v>#N/A</v>
      </c>
      <c r="P1107" t="e">
        <f>IF(VLOOKUP($B1107,Sheet1!$E$2:$G$553,3,FALSE)=0,"",$L1107)</f>
        <v>#N/A</v>
      </c>
      <c r="Q1107" t="e">
        <f>IF(VLOOKUP($B1107,Sheet1!$F$2:$G$553,2,FALSE)=0,"",$L1107)</f>
        <v>#N/A</v>
      </c>
    </row>
    <row r="1108" spans="1:17" x14ac:dyDescent="0.25">
      <c r="A1108" s="4">
        <v>8868</v>
      </c>
      <c r="B1108" s="7" t="s">
        <v>1502</v>
      </c>
      <c r="C1108" s="8">
        <v>43161101</v>
      </c>
      <c r="D1108" s="8" t="s">
        <v>734</v>
      </c>
      <c r="E1108" s="8">
        <v>1414.64997841887</v>
      </c>
      <c r="F1108" s="8">
        <f t="shared" si="68"/>
        <v>0.87921067645672468</v>
      </c>
      <c r="G1108" s="5">
        <v>8</v>
      </c>
      <c r="H1108" s="8">
        <f t="shared" si="69"/>
        <v>0.44911789873427199</v>
      </c>
      <c r="I1108" s="11">
        <v>5.6139737341783999E-2</v>
      </c>
      <c r="J1108" s="12">
        <v>1107</v>
      </c>
      <c r="K1108">
        <f t="shared" si="70"/>
        <v>12862.626957954824</v>
      </c>
      <c r="L1108">
        <f t="shared" si="71"/>
        <v>2907.4601698527126</v>
      </c>
      <c r="M1108" t="e">
        <f>IF(VLOOKUP(B1108,Sheet1!$B$2:$G$553,6,FALSE)=0,"",L1108)</f>
        <v>#N/A</v>
      </c>
      <c r="N1108" t="e">
        <f>IF(VLOOKUP($B1108,Sheet1!$C$2:$G$553,5,FALSE)=0,"",$L1108)</f>
        <v>#N/A</v>
      </c>
      <c r="O1108" t="e">
        <f>IF(VLOOKUP($B1108,Sheet1!$D$2:$G$553,4,FALSE)=0,"",$L1108)</f>
        <v>#N/A</v>
      </c>
      <c r="P1108" t="e">
        <f>IF(VLOOKUP($B1108,Sheet1!$E$2:$G$553,3,FALSE)=0,"",$L1108)</f>
        <v>#N/A</v>
      </c>
      <c r="Q1108" t="e">
        <f>IF(VLOOKUP($B1108,Sheet1!$F$2:$G$553,2,FALSE)=0,"",$L1108)</f>
        <v>#N/A</v>
      </c>
    </row>
    <row r="1109" spans="1:17" x14ac:dyDescent="0.25">
      <c r="A1109" s="4">
        <v>1882</v>
      </c>
      <c r="B1109" s="7" t="s">
        <v>1503</v>
      </c>
      <c r="C1109" s="8">
        <v>153652110</v>
      </c>
      <c r="D1109" s="8" t="s">
        <v>1225</v>
      </c>
      <c r="E1109" s="8">
        <v>14796.528706561299</v>
      </c>
      <c r="F1109" s="8">
        <f t="shared" si="68"/>
        <v>9.1961023657932248</v>
      </c>
      <c r="G1109" s="5">
        <v>128</v>
      </c>
      <c r="H1109" s="8">
        <f t="shared" si="69"/>
        <v>7.1718943918071556</v>
      </c>
      <c r="I1109" s="11">
        <v>5.6030424935993403E-2</v>
      </c>
      <c r="J1109" s="12">
        <v>1108</v>
      </c>
      <c r="K1109">
        <f t="shared" si="70"/>
        <v>12871.823060320618</v>
      </c>
      <c r="L1109">
        <f t="shared" si="71"/>
        <v>2900.2882754609054</v>
      </c>
      <c r="M1109" t="e">
        <f>IF(VLOOKUP(B1109,Sheet1!$B$2:$G$553,6,FALSE)=0,"",L1109)</f>
        <v>#N/A</v>
      </c>
      <c r="N1109" t="e">
        <f>IF(VLOOKUP($B1109,Sheet1!$C$2:$G$553,5,FALSE)=0,"",$L1109)</f>
        <v>#N/A</v>
      </c>
      <c r="O1109" t="e">
        <f>IF(VLOOKUP($B1109,Sheet1!$D$2:$G$553,4,FALSE)=0,"",$L1109)</f>
        <v>#N/A</v>
      </c>
      <c r="P1109" t="e">
        <f>IF(VLOOKUP($B1109,Sheet1!$E$2:$G$553,3,FALSE)=0,"",$L1109)</f>
        <v>#N/A</v>
      </c>
      <c r="Q1109" t="e">
        <f>IF(VLOOKUP($B1109,Sheet1!$F$2:$G$553,2,FALSE)=0,"",$L1109)</f>
        <v>#N/A</v>
      </c>
    </row>
    <row r="1110" spans="1:17" x14ac:dyDescent="0.25">
      <c r="A1110" s="4">
        <v>3611</v>
      </c>
      <c r="B1110" s="7" t="s">
        <v>1504</v>
      </c>
      <c r="C1110" s="8">
        <v>182671108</v>
      </c>
      <c r="D1110" s="8" t="s">
        <v>1141</v>
      </c>
      <c r="E1110" s="8">
        <v>93735.501330955696</v>
      </c>
      <c r="F1110" s="8">
        <f t="shared" si="68"/>
        <v>58.256992747641824</v>
      </c>
      <c r="G1110" s="5">
        <v>397</v>
      </c>
      <c r="H1110" s="8">
        <f t="shared" si="69"/>
        <v>22.196610974354954</v>
      </c>
      <c r="I1110" s="11">
        <v>5.5910858877468397E-2</v>
      </c>
      <c r="J1110" s="12">
        <v>1109</v>
      </c>
      <c r="K1110">
        <f t="shared" si="70"/>
        <v>12930.080053068259</v>
      </c>
      <c r="L1110">
        <f t="shared" si="71"/>
        <v>2878.0916644865506</v>
      </c>
      <c r="M1110" t="e">
        <f>IF(VLOOKUP(B1110,Sheet1!$B$2:$G$553,6,FALSE)=0,"",L1110)</f>
        <v>#N/A</v>
      </c>
      <c r="N1110" t="e">
        <f>IF(VLOOKUP($B1110,Sheet1!$C$2:$G$553,5,FALSE)=0,"",$L1110)</f>
        <v>#N/A</v>
      </c>
      <c r="O1110" t="e">
        <f>IF(VLOOKUP($B1110,Sheet1!$D$2:$G$553,4,FALSE)=0,"",$L1110)</f>
        <v>#N/A</v>
      </c>
      <c r="P1110" t="e">
        <f>IF(VLOOKUP($B1110,Sheet1!$E$2:$G$553,3,FALSE)=0,"",$L1110)</f>
        <v>#N/A</v>
      </c>
      <c r="Q1110" t="e">
        <f>IF(VLOOKUP($B1110,Sheet1!$F$2:$G$553,2,FALSE)=0,"",$L1110)</f>
        <v>#N/A</v>
      </c>
    </row>
    <row r="1111" spans="1:17" x14ac:dyDescent="0.25">
      <c r="A1111" s="4">
        <v>6376</v>
      </c>
      <c r="B1111" s="7" t="s">
        <v>1505</v>
      </c>
      <c r="C1111" s="8">
        <v>42811113</v>
      </c>
      <c r="D1111" s="8" t="s">
        <v>1506</v>
      </c>
      <c r="E1111" s="8">
        <v>11465.3295437326</v>
      </c>
      <c r="F1111" s="8">
        <f t="shared" si="68"/>
        <v>7.1257486287958978</v>
      </c>
      <c r="G1111" s="5">
        <v>51</v>
      </c>
      <c r="H1111" s="8">
        <f t="shared" si="69"/>
        <v>2.8450724051519876</v>
      </c>
      <c r="I1111" s="11">
        <v>5.5785733434352697E-2</v>
      </c>
      <c r="J1111" s="12">
        <v>1110</v>
      </c>
      <c r="K1111">
        <f t="shared" si="70"/>
        <v>12937.205801697055</v>
      </c>
      <c r="L1111">
        <f t="shared" si="71"/>
        <v>2875.2465920813988</v>
      </c>
      <c r="M1111" t="e">
        <f>IF(VLOOKUP(B1111,Sheet1!$B$2:$G$553,6,FALSE)=0,"",L1111)</f>
        <v>#N/A</v>
      </c>
      <c r="N1111" t="e">
        <f>IF(VLOOKUP($B1111,Sheet1!$C$2:$G$553,5,FALSE)=0,"",$L1111)</f>
        <v>#N/A</v>
      </c>
      <c r="O1111" t="e">
        <f>IF(VLOOKUP($B1111,Sheet1!$D$2:$G$553,4,FALSE)=0,"",$L1111)</f>
        <v>#N/A</v>
      </c>
      <c r="P1111" t="e">
        <f>IF(VLOOKUP($B1111,Sheet1!$E$2:$G$553,3,FALSE)=0,"",$L1111)</f>
        <v>#N/A</v>
      </c>
      <c r="Q1111" t="e">
        <f>IF(VLOOKUP($B1111,Sheet1!$F$2:$G$553,2,FALSE)=0,"",$L1111)</f>
        <v>#N/A</v>
      </c>
    </row>
    <row r="1112" spans="1:17" x14ac:dyDescent="0.25">
      <c r="A1112" s="4">
        <v>1111</v>
      </c>
      <c r="B1112" s="7" t="s">
        <v>1507</v>
      </c>
      <c r="C1112" s="8">
        <v>163781705</v>
      </c>
      <c r="D1112" s="8" t="s">
        <v>435</v>
      </c>
      <c r="E1112" s="8">
        <v>6657.3540886727096</v>
      </c>
      <c r="F1112" s="8">
        <f t="shared" si="68"/>
        <v>4.1375724603310813</v>
      </c>
      <c r="G1112" s="5">
        <v>46</v>
      </c>
      <c r="H1112" s="8">
        <f t="shared" si="69"/>
        <v>2.565283560956833</v>
      </c>
      <c r="I1112" s="11">
        <v>5.5767033933844197E-2</v>
      </c>
      <c r="J1112" s="12">
        <v>1111</v>
      </c>
      <c r="K1112">
        <f t="shared" si="70"/>
        <v>12941.343374157386</v>
      </c>
      <c r="L1112">
        <f t="shared" si="71"/>
        <v>2872.6813085204421</v>
      </c>
      <c r="M1112" t="e">
        <f>IF(VLOOKUP(B1112,Sheet1!$B$2:$G$553,6,FALSE)=0,"",L1112)</f>
        <v>#N/A</v>
      </c>
      <c r="N1112" t="e">
        <f>IF(VLOOKUP($B1112,Sheet1!$C$2:$G$553,5,FALSE)=0,"",$L1112)</f>
        <v>#N/A</v>
      </c>
      <c r="O1112" t="e">
        <f>IF(VLOOKUP($B1112,Sheet1!$D$2:$G$553,4,FALSE)=0,"",$L1112)</f>
        <v>#N/A</v>
      </c>
      <c r="P1112" t="e">
        <f>IF(VLOOKUP($B1112,Sheet1!$E$2:$G$553,3,FALSE)=0,"",$L1112)</f>
        <v>#N/A</v>
      </c>
      <c r="Q1112" t="e">
        <f>IF(VLOOKUP($B1112,Sheet1!$F$2:$G$553,2,FALSE)=0,"",$L1112)</f>
        <v>#N/A</v>
      </c>
    </row>
    <row r="1113" spans="1:17" x14ac:dyDescent="0.25">
      <c r="A1113" s="4">
        <v>3012</v>
      </c>
      <c r="B1113" s="7" t="s">
        <v>1508</v>
      </c>
      <c r="C1113" s="8">
        <v>163761703</v>
      </c>
      <c r="D1113" s="8" t="s">
        <v>1173</v>
      </c>
      <c r="E1113" s="8">
        <v>20312.1456316861</v>
      </c>
      <c r="F1113" s="8">
        <f t="shared" si="68"/>
        <v>12.624080566616595</v>
      </c>
      <c r="G1113" s="5">
        <v>123</v>
      </c>
      <c r="H1113" s="8">
        <f t="shared" si="69"/>
        <v>6.8492695456789576</v>
      </c>
      <c r="I1113" s="11">
        <v>5.5685118257552499E-2</v>
      </c>
      <c r="J1113" s="12">
        <v>1112</v>
      </c>
      <c r="K1113">
        <f t="shared" si="70"/>
        <v>12953.967454724003</v>
      </c>
      <c r="L1113">
        <f t="shared" si="71"/>
        <v>2865.8320389747632</v>
      </c>
      <c r="M1113" t="e">
        <f>IF(VLOOKUP(B1113,Sheet1!$B$2:$G$553,6,FALSE)=0,"",L1113)</f>
        <v>#N/A</v>
      </c>
      <c r="N1113" t="e">
        <f>IF(VLOOKUP($B1113,Sheet1!$C$2:$G$553,5,FALSE)=0,"",$L1113)</f>
        <v>#N/A</v>
      </c>
      <c r="O1113" t="e">
        <f>IF(VLOOKUP($B1113,Sheet1!$D$2:$G$553,4,FALSE)=0,"",$L1113)</f>
        <v>#N/A</v>
      </c>
      <c r="P1113" t="e">
        <f>IF(VLOOKUP($B1113,Sheet1!$E$2:$G$553,3,FALSE)=0,"",$L1113)</f>
        <v>#N/A</v>
      </c>
      <c r="Q1113" t="e">
        <f>IF(VLOOKUP($B1113,Sheet1!$F$2:$G$553,2,FALSE)=0,"",$L1113)</f>
        <v>#N/A</v>
      </c>
    </row>
    <row r="1114" spans="1:17" x14ac:dyDescent="0.25">
      <c r="A1114" s="4">
        <v>722</v>
      </c>
      <c r="B1114" s="7" t="s">
        <v>1509</v>
      </c>
      <c r="C1114" s="8">
        <v>42811112</v>
      </c>
      <c r="D1114" s="8" t="s">
        <v>1510</v>
      </c>
      <c r="E1114" s="8">
        <v>6507.5662137838699</v>
      </c>
      <c r="F1114" s="8">
        <f t="shared" si="68"/>
        <v>4.0444786909781669</v>
      </c>
      <c r="G1114" s="5">
        <v>46</v>
      </c>
      <c r="H1114" s="8">
        <f t="shared" si="69"/>
        <v>2.5588936489038634</v>
      </c>
      <c r="I1114" s="11">
        <v>5.5628122802257901E-2</v>
      </c>
      <c r="J1114" s="12">
        <v>1113</v>
      </c>
      <c r="K1114">
        <f t="shared" si="70"/>
        <v>12958.01193341498</v>
      </c>
      <c r="L1114">
        <f t="shared" si="71"/>
        <v>2863.2731453258593</v>
      </c>
      <c r="M1114" t="e">
        <f>IF(VLOOKUP(B1114,Sheet1!$B$2:$G$553,6,FALSE)=0,"",L1114)</f>
        <v>#N/A</v>
      </c>
      <c r="N1114" t="e">
        <f>IF(VLOOKUP($B1114,Sheet1!$C$2:$G$553,5,FALSE)=0,"",$L1114)</f>
        <v>#N/A</v>
      </c>
      <c r="O1114" t="e">
        <f>IF(VLOOKUP($B1114,Sheet1!$D$2:$G$553,4,FALSE)=0,"",$L1114)</f>
        <v>#N/A</v>
      </c>
      <c r="P1114" t="e">
        <f>IF(VLOOKUP($B1114,Sheet1!$E$2:$G$553,3,FALSE)=0,"",$L1114)</f>
        <v>#N/A</v>
      </c>
      <c r="Q1114" t="e">
        <f>IF(VLOOKUP($B1114,Sheet1!$F$2:$G$553,2,FALSE)=0,"",$L1114)</f>
        <v>#N/A</v>
      </c>
    </row>
    <row r="1115" spans="1:17" x14ac:dyDescent="0.25">
      <c r="A1115" s="4">
        <v>9716</v>
      </c>
      <c r="B1115" s="7" t="s">
        <v>1511</v>
      </c>
      <c r="C1115" s="8">
        <v>43501103</v>
      </c>
      <c r="D1115" s="8" t="s">
        <v>750</v>
      </c>
      <c r="E1115" s="8">
        <v>2217.96394079218</v>
      </c>
      <c r="F1115" s="8">
        <f t="shared" si="68"/>
        <v>1.3784735492804101</v>
      </c>
      <c r="G1115" s="5">
        <v>40</v>
      </c>
      <c r="H1115" s="8">
        <f t="shared" si="69"/>
        <v>2.2241202077607962</v>
      </c>
      <c r="I1115" s="11">
        <v>5.5603005194019901E-2</v>
      </c>
      <c r="J1115" s="12">
        <v>1114</v>
      </c>
      <c r="K1115">
        <f t="shared" si="70"/>
        <v>12959.390406964261</v>
      </c>
      <c r="L1115">
        <f t="shared" si="71"/>
        <v>2861.0490251180986</v>
      </c>
      <c r="M1115" t="e">
        <f>IF(VLOOKUP(B1115,Sheet1!$B$2:$G$553,6,FALSE)=0,"",L1115)</f>
        <v>#N/A</v>
      </c>
      <c r="N1115" t="e">
        <f>IF(VLOOKUP($B1115,Sheet1!$C$2:$G$553,5,FALSE)=0,"",$L1115)</f>
        <v>#N/A</v>
      </c>
      <c r="O1115" t="e">
        <f>IF(VLOOKUP($B1115,Sheet1!$D$2:$G$553,4,FALSE)=0,"",$L1115)</f>
        <v>#N/A</v>
      </c>
      <c r="P1115" t="e">
        <f>IF(VLOOKUP($B1115,Sheet1!$E$2:$G$553,3,FALSE)=0,"",$L1115)</f>
        <v>#N/A</v>
      </c>
      <c r="Q1115" t="e">
        <f>IF(VLOOKUP($B1115,Sheet1!$F$2:$G$553,2,FALSE)=0,"",$L1115)</f>
        <v>#N/A</v>
      </c>
    </row>
    <row r="1116" spans="1:17" x14ac:dyDescent="0.25">
      <c r="A1116" s="4">
        <v>15</v>
      </c>
      <c r="B1116" s="7" t="s">
        <v>1512</v>
      </c>
      <c r="C1116" s="8">
        <v>42951101</v>
      </c>
      <c r="D1116" s="8" t="s">
        <v>1458</v>
      </c>
      <c r="E1116" s="8">
        <v>9311.1997301342908</v>
      </c>
      <c r="F1116" s="8">
        <f t="shared" si="68"/>
        <v>5.7869482474420701</v>
      </c>
      <c r="G1116" s="5">
        <v>208</v>
      </c>
      <c r="H1116" s="8">
        <f t="shared" si="69"/>
        <v>11.531038162053385</v>
      </c>
      <c r="I1116" s="11">
        <v>5.5437683471410502E-2</v>
      </c>
      <c r="J1116" s="12">
        <v>1115</v>
      </c>
      <c r="K1116">
        <f t="shared" si="70"/>
        <v>12965.177355211703</v>
      </c>
      <c r="L1116">
        <f t="shared" si="71"/>
        <v>2849.5179869560452</v>
      </c>
      <c r="M1116" t="e">
        <f>IF(VLOOKUP(B1116,Sheet1!$B$2:$G$553,6,FALSE)=0,"",L1116)</f>
        <v>#N/A</v>
      </c>
      <c r="N1116" t="e">
        <f>IF(VLOOKUP($B1116,Sheet1!$C$2:$G$553,5,FALSE)=0,"",$L1116)</f>
        <v>#N/A</v>
      </c>
      <c r="O1116" t="e">
        <f>IF(VLOOKUP($B1116,Sheet1!$D$2:$G$553,4,FALSE)=0,"",$L1116)</f>
        <v>#N/A</v>
      </c>
      <c r="P1116" t="e">
        <f>IF(VLOOKUP($B1116,Sheet1!$E$2:$G$553,3,FALSE)=0,"",$L1116)</f>
        <v>#N/A</v>
      </c>
      <c r="Q1116" t="e">
        <f>IF(VLOOKUP($B1116,Sheet1!$F$2:$G$553,2,FALSE)=0,"",$L1116)</f>
        <v>#N/A</v>
      </c>
    </row>
    <row r="1117" spans="1:17" x14ac:dyDescent="0.25">
      <c r="A1117" s="4">
        <v>6036</v>
      </c>
      <c r="B1117" s="7" t="s">
        <v>1513</v>
      </c>
      <c r="C1117" s="8">
        <v>152461103</v>
      </c>
      <c r="D1117" s="8" t="s">
        <v>1047</v>
      </c>
      <c r="E1117" s="8">
        <v>11213.2305116019</v>
      </c>
      <c r="F1117" s="8">
        <f t="shared" si="68"/>
        <v>6.9690680619029832</v>
      </c>
      <c r="G1117" s="5">
        <v>99</v>
      </c>
      <c r="H1117" s="8">
        <f t="shared" si="69"/>
        <v>5.4796889796571797</v>
      </c>
      <c r="I1117" s="11">
        <v>5.5350393733910902E-2</v>
      </c>
      <c r="J1117" s="12">
        <v>1116</v>
      </c>
      <c r="K1117">
        <f t="shared" si="70"/>
        <v>12972.146423273605</v>
      </c>
      <c r="L1117">
        <f t="shared" si="71"/>
        <v>2844.0382979763881</v>
      </c>
      <c r="M1117" t="e">
        <f>IF(VLOOKUP(B1117,Sheet1!$B$2:$G$553,6,FALSE)=0,"",L1117)</f>
        <v>#N/A</v>
      </c>
      <c r="N1117" t="e">
        <f>IF(VLOOKUP($B1117,Sheet1!$C$2:$G$553,5,FALSE)=0,"",$L1117)</f>
        <v>#N/A</v>
      </c>
      <c r="O1117" t="e">
        <f>IF(VLOOKUP($B1117,Sheet1!$D$2:$G$553,4,FALSE)=0,"",$L1117)</f>
        <v>#N/A</v>
      </c>
      <c r="P1117" t="e">
        <f>IF(VLOOKUP($B1117,Sheet1!$E$2:$G$553,3,FALSE)=0,"",$L1117)</f>
        <v>#N/A</v>
      </c>
      <c r="Q1117" t="e">
        <f>IF(VLOOKUP($B1117,Sheet1!$F$2:$G$553,2,FALSE)=0,"",$L1117)</f>
        <v>#N/A</v>
      </c>
    </row>
    <row r="1118" spans="1:17" x14ac:dyDescent="0.25">
      <c r="A1118" s="4">
        <v>6178</v>
      </c>
      <c r="B1118" s="7" t="s">
        <v>1514</v>
      </c>
      <c r="C1118" s="8">
        <v>42891101</v>
      </c>
      <c r="D1118" s="8" t="s">
        <v>585</v>
      </c>
      <c r="E1118" s="8">
        <v>16074.9759895146</v>
      </c>
      <c r="F1118" s="8">
        <f t="shared" si="68"/>
        <v>9.9906625167896834</v>
      </c>
      <c r="G1118" s="5">
        <v>219</v>
      </c>
      <c r="H1118" s="8">
        <f t="shared" si="69"/>
        <v>12.097302425604486</v>
      </c>
      <c r="I1118" s="11">
        <v>5.5238823861207702E-2</v>
      </c>
      <c r="J1118" s="12">
        <v>1117</v>
      </c>
      <c r="K1118">
        <f t="shared" si="70"/>
        <v>12982.137085790395</v>
      </c>
      <c r="L1118">
        <f t="shared" si="71"/>
        <v>2831.9409955507836</v>
      </c>
      <c r="M1118" t="e">
        <f>IF(VLOOKUP(B1118,Sheet1!$B$2:$G$553,6,FALSE)=0,"",L1118)</f>
        <v>#N/A</v>
      </c>
      <c r="N1118" t="e">
        <f>IF(VLOOKUP($B1118,Sheet1!$C$2:$G$553,5,FALSE)=0,"",$L1118)</f>
        <v>#N/A</v>
      </c>
      <c r="O1118" t="e">
        <f>IF(VLOOKUP($B1118,Sheet1!$D$2:$G$553,4,FALSE)=0,"",$L1118)</f>
        <v>#N/A</v>
      </c>
      <c r="P1118" t="e">
        <f>IF(VLOOKUP($B1118,Sheet1!$E$2:$G$553,3,FALSE)=0,"",$L1118)</f>
        <v>#N/A</v>
      </c>
      <c r="Q1118" t="e">
        <f>IF(VLOOKUP($B1118,Sheet1!$F$2:$G$553,2,FALSE)=0,"",$L1118)</f>
        <v>#N/A</v>
      </c>
    </row>
    <row r="1119" spans="1:17" x14ac:dyDescent="0.25">
      <c r="A1119" s="4">
        <v>6625</v>
      </c>
      <c r="B1119" s="7" t="s">
        <v>1515</v>
      </c>
      <c r="C1119" s="8">
        <v>102911107</v>
      </c>
      <c r="D1119" s="8" t="s">
        <v>416</v>
      </c>
      <c r="E1119" s="8">
        <v>16595.020500388498</v>
      </c>
      <c r="F1119" s="8">
        <f t="shared" si="68"/>
        <v>10.313872281161279</v>
      </c>
      <c r="G1119" s="5">
        <v>93</v>
      </c>
      <c r="H1119" s="8">
        <f t="shared" si="69"/>
        <v>5.1359784746284651</v>
      </c>
      <c r="I1119" s="11">
        <v>5.5225574996005E-2</v>
      </c>
      <c r="J1119" s="12">
        <v>1118</v>
      </c>
      <c r="K1119">
        <f t="shared" si="70"/>
        <v>12992.450958071557</v>
      </c>
      <c r="L1119">
        <f t="shared" si="71"/>
        <v>2826.8050170761553</v>
      </c>
      <c r="M1119" t="e">
        <f>IF(VLOOKUP(B1119,Sheet1!$B$2:$G$553,6,FALSE)=0,"",L1119)</f>
        <v>#N/A</v>
      </c>
      <c r="N1119" t="e">
        <f>IF(VLOOKUP($B1119,Sheet1!$C$2:$G$553,5,FALSE)=0,"",$L1119)</f>
        <v>#N/A</v>
      </c>
      <c r="O1119" t="e">
        <f>IF(VLOOKUP($B1119,Sheet1!$D$2:$G$553,4,FALSE)=0,"",$L1119)</f>
        <v>#N/A</v>
      </c>
      <c r="P1119" t="e">
        <f>IF(VLOOKUP($B1119,Sheet1!$E$2:$G$553,3,FALSE)=0,"",$L1119)</f>
        <v>#N/A</v>
      </c>
      <c r="Q1119" t="e">
        <f>IF(VLOOKUP($B1119,Sheet1!$F$2:$G$553,2,FALSE)=0,"",$L1119)</f>
        <v>#N/A</v>
      </c>
    </row>
    <row r="1120" spans="1:17" x14ac:dyDescent="0.25">
      <c r="A1120" s="4">
        <v>7721</v>
      </c>
      <c r="B1120" s="7" t="s">
        <v>1516</v>
      </c>
      <c r="C1120" s="8">
        <v>163351705</v>
      </c>
      <c r="D1120" s="8" t="s">
        <v>1040</v>
      </c>
      <c r="E1120" s="8">
        <v>13110.330606404499</v>
      </c>
      <c r="F1120" s="8">
        <f t="shared" si="68"/>
        <v>8.1481234346827218</v>
      </c>
      <c r="G1120" s="5">
        <v>99</v>
      </c>
      <c r="H1120" s="8">
        <f t="shared" si="69"/>
        <v>5.4633550384865233</v>
      </c>
      <c r="I1120" s="11">
        <v>5.5185404429156801E-2</v>
      </c>
      <c r="J1120" s="12">
        <v>1119</v>
      </c>
      <c r="K1120">
        <f t="shared" si="70"/>
        <v>13000.59908150624</v>
      </c>
      <c r="L1120">
        <f t="shared" si="71"/>
        <v>2821.3416620376688</v>
      </c>
      <c r="M1120" t="e">
        <f>IF(VLOOKUP(B1120,Sheet1!$B$2:$G$553,6,FALSE)=0,"",L1120)</f>
        <v>#N/A</v>
      </c>
      <c r="N1120" t="e">
        <f>IF(VLOOKUP($B1120,Sheet1!$C$2:$G$553,5,FALSE)=0,"",$L1120)</f>
        <v>#N/A</v>
      </c>
      <c r="O1120" t="e">
        <f>IF(VLOOKUP($B1120,Sheet1!$D$2:$G$553,4,FALSE)=0,"",$L1120)</f>
        <v>#N/A</v>
      </c>
      <c r="P1120" t="e">
        <f>IF(VLOOKUP($B1120,Sheet1!$E$2:$G$553,3,FALSE)=0,"",$L1120)</f>
        <v>#N/A</v>
      </c>
      <c r="Q1120" t="e">
        <f>IF(VLOOKUP($B1120,Sheet1!$F$2:$G$553,2,FALSE)=0,"",$L1120)</f>
        <v>#N/A</v>
      </c>
    </row>
    <row r="1121" spans="1:17" x14ac:dyDescent="0.25">
      <c r="A1121" s="4">
        <v>8806</v>
      </c>
      <c r="B1121" s="7" t="s">
        <v>1517</v>
      </c>
      <c r="C1121" s="8">
        <v>12022212</v>
      </c>
      <c r="D1121" s="8" t="s">
        <v>464</v>
      </c>
      <c r="E1121" s="8">
        <v>475.28370503024001</v>
      </c>
      <c r="F1121" s="8">
        <f t="shared" si="68"/>
        <v>0.29539074271612181</v>
      </c>
      <c r="G1121" s="5">
        <v>5</v>
      </c>
      <c r="H1121" s="8">
        <f t="shared" si="69"/>
        <v>0.27583589092856847</v>
      </c>
      <c r="I1121" s="11">
        <v>5.5167178185713699E-2</v>
      </c>
      <c r="J1121" s="12">
        <v>1120</v>
      </c>
      <c r="K1121">
        <f t="shared" si="70"/>
        <v>13000.894472248956</v>
      </c>
      <c r="L1121">
        <f t="shared" si="71"/>
        <v>2821.0658261467402</v>
      </c>
      <c r="M1121" t="e">
        <f>IF(VLOOKUP(B1121,Sheet1!$B$2:$G$553,6,FALSE)=0,"",L1121)</f>
        <v>#N/A</v>
      </c>
      <c r="N1121" t="e">
        <f>IF(VLOOKUP($B1121,Sheet1!$C$2:$G$553,5,FALSE)=0,"",$L1121)</f>
        <v>#N/A</v>
      </c>
      <c r="O1121" t="e">
        <f>IF(VLOOKUP($B1121,Sheet1!$D$2:$G$553,4,FALSE)=0,"",$L1121)</f>
        <v>#N/A</v>
      </c>
      <c r="P1121" t="e">
        <f>IF(VLOOKUP($B1121,Sheet1!$E$2:$G$553,3,FALSE)=0,"",$L1121)</f>
        <v>#N/A</v>
      </c>
      <c r="Q1121" t="e">
        <f>IF(VLOOKUP($B1121,Sheet1!$F$2:$G$553,2,FALSE)=0,"",$L1121)</f>
        <v>#N/A</v>
      </c>
    </row>
    <row r="1122" spans="1:17" x14ac:dyDescent="0.25">
      <c r="A1122" s="4">
        <v>8792</v>
      </c>
      <c r="B1122" s="7" t="s">
        <v>1518</v>
      </c>
      <c r="C1122" s="8">
        <v>254061103</v>
      </c>
      <c r="D1122" s="8" t="s">
        <v>520</v>
      </c>
      <c r="E1122" s="8">
        <v>9029.3519976534099</v>
      </c>
      <c r="F1122" s="8">
        <f t="shared" si="68"/>
        <v>5.6117787431034243</v>
      </c>
      <c r="G1122" s="5">
        <v>38</v>
      </c>
      <c r="H1122" s="8">
        <f t="shared" si="69"/>
        <v>2.0942874650237009</v>
      </c>
      <c r="I1122" s="11">
        <v>5.5112828026939502E-2</v>
      </c>
      <c r="J1122" s="12">
        <v>1121</v>
      </c>
      <c r="K1122">
        <f t="shared" si="70"/>
        <v>13006.506250992059</v>
      </c>
      <c r="L1122">
        <f t="shared" si="71"/>
        <v>2818.9715386817165</v>
      </c>
      <c r="M1122" t="e">
        <f>IF(VLOOKUP(B1122,Sheet1!$B$2:$G$553,6,FALSE)=0,"",L1122)</f>
        <v>#N/A</v>
      </c>
      <c r="N1122" t="e">
        <f>IF(VLOOKUP($B1122,Sheet1!$C$2:$G$553,5,FALSE)=0,"",$L1122)</f>
        <v>#N/A</v>
      </c>
      <c r="O1122" t="e">
        <f>IF(VLOOKUP($B1122,Sheet1!$D$2:$G$553,4,FALSE)=0,"",$L1122)</f>
        <v>#N/A</v>
      </c>
      <c r="P1122" t="e">
        <f>IF(VLOOKUP($B1122,Sheet1!$E$2:$G$553,3,FALSE)=0,"",$L1122)</f>
        <v>#N/A</v>
      </c>
      <c r="Q1122" t="e">
        <f>IF(VLOOKUP($B1122,Sheet1!$F$2:$G$553,2,FALSE)=0,"",$L1122)</f>
        <v>#N/A</v>
      </c>
    </row>
    <row r="1123" spans="1:17" x14ac:dyDescent="0.25">
      <c r="A1123" s="4">
        <v>4534</v>
      </c>
      <c r="B1123" s="7" t="s">
        <v>1519</v>
      </c>
      <c r="C1123" s="8">
        <v>252811102</v>
      </c>
      <c r="D1123" s="8" t="s">
        <v>769</v>
      </c>
      <c r="E1123" s="8">
        <v>57093.510418943901</v>
      </c>
      <c r="F1123" s="8">
        <f t="shared" si="68"/>
        <v>35.48384737038154</v>
      </c>
      <c r="G1123" s="5">
        <v>394</v>
      </c>
      <c r="H1123" s="8">
        <f t="shared" si="69"/>
        <v>21.68019181038779</v>
      </c>
      <c r="I1123" s="11">
        <v>5.50258675390553E-2</v>
      </c>
      <c r="J1123" s="12">
        <v>1122</v>
      </c>
      <c r="K1123">
        <f t="shared" si="70"/>
        <v>13041.990098362441</v>
      </c>
      <c r="L1123">
        <f t="shared" si="71"/>
        <v>2797.2913468713286</v>
      </c>
      <c r="M1123" t="e">
        <f>IF(VLOOKUP(B1123,Sheet1!$B$2:$G$553,6,FALSE)=0,"",L1123)</f>
        <v>#N/A</v>
      </c>
      <c r="N1123" t="e">
        <f>IF(VLOOKUP($B1123,Sheet1!$C$2:$G$553,5,FALSE)=0,"",$L1123)</f>
        <v>#N/A</v>
      </c>
      <c r="O1123" t="e">
        <f>IF(VLOOKUP($B1123,Sheet1!$D$2:$G$553,4,FALSE)=0,"",$L1123)</f>
        <v>#N/A</v>
      </c>
      <c r="P1123" t="e">
        <f>IF(VLOOKUP($B1123,Sheet1!$E$2:$G$553,3,FALSE)=0,"",$L1123)</f>
        <v>#N/A</v>
      </c>
      <c r="Q1123" t="e">
        <f>IF(VLOOKUP($B1123,Sheet1!$F$2:$G$553,2,FALSE)=0,"",$L1123)</f>
        <v>#N/A</v>
      </c>
    </row>
    <row r="1124" spans="1:17" x14ac:dyDescent="0.25">
      <c r="A1124" s="4">
        <v>2247</v>
      </c>
      <c r="B1124" s="7" t="s">
        <v>1520</v>
      </c>
      <c r="C1124" s="8">
        <v>163451701</v>
      </c>
      <c r="D1124" s="8" t="s">
        <v>1015</v>
      </c>
      <c r="E1124" s="8">
        <v>62439.7254802803</v>
      </c>
      <c r="F1124" s="8">
        <f t="shared" si="68"/>
        <v>38.806541628514793</v>
      </c>
      <c r="G1124" s="5">
        <v>333</v>
      </c>
      <c r="H1124" s="8">
        <f t="shared" si="69"/>
        <v>18.321034191110492</v>
      </c>
      <c r="I1124" s="11">
        <v>5.50181206940255E-2</v>
      </c>
      <c r="J1124" s="12">
        <v>1123</v>
      </c>
      <c r="K1124">
        <f t="shared" si="70"/>
        <v>13080.796639990956</v>
      </c>
      <c r="L1124">
        <f t="shared" si="71"/>
        <v>2778.9703126802183</v>
      </c>
      <c r="M1124" t="e">
        <f>IF(VLOOKUP(B1124,Sheet1!$B$2:$G$553,6,FALSE)=0,"",L1124)</f>
        <v>#N/A</v>
      </c>
      <c r="N1124" t="e">
        <f>IF(VLOOKUP($B1124,Sheet1!$C$2:$G$553,5,FALSE)=0,"",$L1124)</f>
        <v>#N/A</v>
      </c>
      <c r="O1124" t="e">
        <f>IF(VLOOKUP($B1124,Sheet1!$D$2:$G$553,4,FALSE)=0,"",$L1124)</f>
        <v>#N/A</v>
      </c>
      <c r="P1124" t="e">
        <f>IF(VLOOKUP($B1124,Sheet1!$E$2:$G$553,3,FALSE)=0,"",$L1124)</f>
        <v>#N/A</v>
      </c>
      <c r="Q1124" t="e">
        <f>IF(VLOOKUP($B1124,Sheet1!$F$2:$G$553,2,FALSE)=0,"",$L1124)</f>
        <v>#N/A</v>
      </c>
    </row>
    <row r="1125" spans="1:17" x14ac:dyDescent="0.25">
      <c r="A1125" s="4">
        <v>3205</v>
      </c>
      <c r="B1125" s="7" t="s">
        <v>1521</v>
      </c>
      <c r="C1125" s="8">
        <v>42271103</v>
      </c>
      <c r="D1125" s="8" t="s">
        <v>967</v>
      </c>
      <c r="E1125" s="8">
        <v>19558.6497830113</v>
      </c>
      <c r="F1125" s="8">
        <f t="shared" si="68"/>
        <v>12.155779852710566</v>
      </c>
      <c r="G1125" s="5">
        <v>129</v>
      </c>
      <c r="H1125" s="8">
        <f t="shared" si="69"/>
        <v>7.0932041590215196</v>
      </c>
      <c r="I1125" s="11">
        <v>5.4986078752104803E-2</v>
      </c>
      <c r="J1125" s="12">
        <v>1124</v>
      </c>
      <c r="K1125">
        <f t="shared" si="70"/>
        <v>13092.952419843667</v>
      </c>
      <c r="L1125">
        <f t="shared" si="71"/>
        <v>2771.877108521197</v>
      </c>
      <c r="M1125" t="e">
        <f>IF(VLOOKUP(B1125,Sheet1!$B$2:$G$553,6,FALSE)=0,"",L1125)</f>
        <v>#N/A</v>
      </c>
      <c r="N1125" t="e">
        <f>IF(VLOOKUP($B1125,Sheet1!$C$2:$G$553,5,FALSE)=0,"",$L1125)</f>
        <v>#N/A</v>
      </c>
      <c r="O1125" t="e">
        <f>IF(VLOOKUP($B1125,Sheet1!$D$2:$G$553,4,FALSE)=0,"",$L1125)</f>
        <v>#N/A</v>
      </c>
      <c r="P1125" t="e">
        <f>IF(VLOOKUP($B1125,Sheet1!$E$2:$G$553,3,FALSE)=0,"",$L1125)</f>
        <v>#N/A</v>
      </c>
      <c r="Q1125" t="e">
        <f>IF(VLOOKUP($B1125,Sheet1!$F$2:$G$553,2,FALSE)=0,"",$L1125)</f>
        <v>#N/A</v>
      </c>
    </row>
    <row r="1126" spans="1:17" x14ac:dyDescent="0.25">
      <c r="A1126" s="4">
        <v>9516</v>
      </c>
      <c r="B1126" s="7" t="s">
        <v>1522</v>
      </c>
      <c r="C1126" s="8">
        <v>103611101</v>
      </c>
      <c r="D1126" s="8" t="s">
        <v>103</v>
      </c>
      <c r="E1126" s="8">
        <v>12974.576980518401</v>
      </c>
      <c r="F1126" s="8">
        <f t="shared" si="68"/>
        <v>8.063752007780236</v>
      </c>
      <c r="G1126" s="5">
        <v>51</v>
      </c>
      <c r="H1126" s="8">
        <f t="shared" si="69"/>
        <v>2.8010312321727397</v>
      </c>
      <c r="I1126" s="11">
        <v>5.4922181022994898E-2</v>
      </c>
      <c r="J1126" s="12">
        <v>1125</v>
      </c>
      <c r="K1126">
        <f t="shared" si="70"/>
        <v>13101.016171851446</v>
      </c>
      <c r="L1126">
        <f t="shared" si="71"/>
        <v>2769.0760772890244</v>
      </c>
      <c r="M1126" t="e">
        <f>IF(VLOOKUP(B1126,Sheet1!$B$2:$G$553,6,FALSE)=0,"",L1126)</f>
        <v>#N/A</v>
      </c>
      <c r="N1126" t="e">
        <f>IF(VLOOKUP($B1126,Sheet1!$C$2:$G$553,5,FALSE)=0,"",$L1126)</f>
        <v>#N/A</v>
      </c>
      <c r="O1126" t="e">
        <f>IF(VLOOKUP($B1126,Sheet1!$D$2:$G$553,4,FALSE)=0,"",$L1126)</f>
        <v>#N/A</v>
      </c>
      <c r="P1126" t="e">
        <f>IF(VLOOKUP($B1126,Sheet1!$E$2:$G$553,3,FALSE)=0,"",$L1126)</f>
        <v>#N/A</v>
      </c>
      <c r="Q1126" t="e">
        <f>IF(VLOOKUP($B1126,Sheet1!$F$2:$G$553,2,FALSE)=0,"",$L1126)</f>
        <v>#N/A</v>
      </c>
    </row>
    <row r="1127" spans="1:17" x14ac:dyDescent="0.25">
      <c r="A1127" s="4">
        <v>4729</v>
      </c>
      <c r="B1127" s="7" t="s">
        <v>1523</v>
      </c>
      <c r="C1127" s="8">
        <v>42751113</v>
      </c>
      <c r="D1127" s="8" t="s">
        <v>708</v>
      </c>
      <c r="E1127" s="8">
        <v>9086.2434464900598</v>
      </c>
      <c r="F1127" s="8">
        <f t="shared" si="68"/>
        <v>5.647137008384127</v>
      </c>
      <c r="G1127" s="5">
        <v>123</v>
      </c>
      <c r="H1127" s="8">
        <f t="shared" si="69"/>
        <v>6.7497750814181874</v>
      </c>
      <c r="I1127" s="11">
        <v>5.4876220174131601E-2</v>
      </c>
      <c r="J1127" s="12">
        <v>1126</v>
      </c>
      <c r="K1127">
        <f t="shared" si="70"/>
        <v>13106.66330885983</v>
      </c>
      <c r="L1127">
        <f t="shared" si="71"/>
        <v>2762.3263022076062</v>
      </c>
      <c r="M1127" t="e">
        <f>IF(VLOOKUP(B1127,Sheet1!$B$2:$G$553,6,FALSE)=0,"",L1127)</f>
        <v>#N/A</v>
      </c>
      <c r="N1127" t="e">
        <f>IF(VLOOKUP($B1127,Sheet1!$C$2:$G$553,5,FALSE)=0,"",$L1127)</f>
        <v>#N/A</v>
      </c>
      <c r="O1127" t="e">
        <f>IF(VLOOKUP($B1127,Sheet1!$D$2:$G$553,4,FALSE)=0,"",$L1127)</f>
        <v>#N/A</v>
      </c>
      <c r="P1127" t="e">
        <f>IF(VLOOKUP($B1127,Sheet1!$E$2:$G$553,3,FALSE)=0,"",$L1127)</f>
        <v>#N/A</v>
      </c>
      <c r="Q1127" t="e">
        <f>IF(VLOOKUP($B1127,Sheet1!$F$2:$G$553,2,FALSE)=0,"",$L1127)</f>
        <v>#N/A</v>
      </c>
    </row>
    <row r="1128" spans="1:17" x14ac:dyDescent="0.25">
      <c r="A1128" s="4">
        <v>6906</v>
      </c>
      <c r="B1128" s="7" t="s">
        <v>1524</v>
      </c>
      <c r="C1128" s="8">
        <v>163881101</v>
      </c>
      <c r="D1128" s="8" t="s">
        <v>1202</v>
      </c>
      <c r="E1128" s="8">
        <v>2970.8687432987399</v>
      </c>
      <c r="F1128" s="8">
        <f t="shared" si="68"/>
        <v>1.8464069256051834</v>
      </c>
      <c r="G1128" s="5">
        <v>85</v>
      </c>
      <c r="H1128" s="8">
        <f t="shared" si="69"/>
        <v>4.6630119079157382</v>
      </c>
      <c r="I1128" s="11">
        <v>5.4858963622538101E-2</v>
      </c>
      <c r="J1128" s="12">
        <v>1127</v>
      </c>
      <c r="K1128">
        <f t="shared" si="70"/>
        <v>13108.509715785436</v>
      </c>
      <c r="L1128">
        <f t="shared" si="71"/>
        <v>2757.6632902996903</v>
      </c>
      <c r="M1128" t="e">
        <f>IF(VLOOKUP(B1128,Sheet1!$B$2:$G$553,6,FALSE)=0,"",L1128)</f>
        <v>#N/A</v>
      </c>
      <c r="N1128" t="e">
        <f>IF(VLOOKUP($B1128,Sheet1!$C$2:$G$553,5,FALSE)=0,"",$L1128)</f>
        <v>#N/A</v>
      </c>
      <c r="O1128" t="e">
        <f>IF(VLOOKUP($B1128,Sheet1!$D$2:$G$553,4,FALSE)=0,"",$L1128)</f>
        <v>#N/A</v>
      </c>
      <c r="P1128" t="e">
        <f>IF(VLOOKUP($B1128,Sheet1!$E$2:$G$553,3,FALSE)=0,"",$L1128)</f>
        <v>#N/A</v>
      </c>
      <c r="Q1128" t="e">
        <f>IF(VLOOKUP($B1128,Sheet1!$F$2:$G$553,2,FALSE)=0,"",$L1128)</f>
        <v>#N/A</v>
      </c>
    </row>
    <row r="1129" spans="1:17" x14ac:dyDescent="0.25">
      <c r="A1129" s="4">
        <v>1910</v>
      </c>
      <c r="B1129" s="7" t="s">
        <v>1525</v>
      </c>
      <c r="C1129" s="8">
        <v>163451701</v>
      </c>
      <c r="D1129" s="8" t="s">
        <v>1015</v>
      </c>
      <c r="E1129" s="8">
        <v>7894.5526843992102</v>
      </c>
      <c r="F1129" s="8">
        <f t="shared" si="68"/>
        <v>4.9064963855806152</v>
      </c>
      <c r="G1129" s="5">
        <v>49</v>
      </c>
      <c r="H1129" s="8">
        <f t="shared" si="69"/>
        <v>2.6713159694633379</v>
      </c>
      <c r="I1129" s="11">
        <v>5.4516652438027301E-2</v>
      </c>
      <c r="J1129" s="12">
        <v>1128</v>
      </c>
      <c r="K1129">
        <f t="shared" si="70"/>
        <v>13113.416212171016</v>
      </c>
      <c r="L1129">
        <f t="shared" si="71"/>
        <v>2754.9919743302271</v>
      </c>
      <c r="M1129" t="e">
        <f>IF(VLOOKUP(B1129,Sheet1!$B$2:$G$553,6,FALSE)=0,"",L1129)</f>
        <v>#N/A</v>
      </c>
      <c r="N1129" t="e">
        <f>IF(VLOOKUP($B1129,Sheet1!$C$2:$G$553,5,FALSE)=0,"",$L1129)</f>
        <v>#N/A</v>
      </c>
      <c r="O1129" t="e">
        <f>IF(VLOOKUP($B1129,Sheet1!$D$2:$G$553,4,FALSE)=0,"",$L1129)</f>
        <v>#N/A</v>
      </c>
      <c r="P1129" t="e">
        <f>IF(VLOOKUP($B1129,Sheet1!$E$2:$G$553,3,FALSE)=0,"",$L1129)</f>
        <v>#N/A</v>
      </c>
      <c r="Q1129" t="e">
        <f>IF(VLOOKUP($B1129,Sheet1!$F$2:$G$553,2,FALSE)=0,"",$L1129)</f>
        <v>#N/A</v>
      </c>
    </row>
    <row r="1130" spans="1:17" x14ac:dyDescent="0.25">
      <c r="A1130" s="4">
        <v>1099</v>
      </c>
      <c r="B1130" s="7" t="s">
        <v>1526</v>
      </c>
      <c r="C1130" s="8">
        <v>43361102</v>
      </c>
      <c r="D1130" s="8" t="s">
        <v>59</v>
      </c>
      <c r="E1130" s="8">
        <v>13968.9875426574</v>
      </c>
      <c r="F1130" s="8">
        <f t="shared" si="68"/>
        <v>8.6817821893458049</v>
      </c>
      <c r="G1130" s="5">
        <v>238</v>
      </c>
      <c r="H1130" s="8">
        <f t="shared" si="69"/>
        <v>12.966998923991117</v>
      </c>
      <c r="I1130" s="11">
        <v>5.4483188756265198E-2</v>
      </c>
      <c r="J1130" s="12">
        <v>1129</v>
      </c>
      <c r="K1130">
        <f t="shared" si="70"/>
        <v>13122.097994360362</v>
      </c>
      <c r="L1130">
        <f t="shared" si="71"/>
        <v>2742.0249754062361</v>
      </c>
      <c r="M1130" t="e">
        <f>IF(VLOOKUP(B1130,Sheet1!$B$2:$G$553,6,FALSE)=0,"",L1130)</f>
        <v>#N/A</v>
      </c>
      <c r="N1130" t="e">
        <f>IF(VLOOKUP($B1130,Sheet1!$C$2:$G$553,5,FALSE)=0,"",$L1130)</f>
        <v>#N/A</v>
      </c>
      <c r="O1130" t="e">
        <f>IF(VLOOKUP($B1130,Sheet1!$D$2:$G$553,4,FALSE)=0,"",$L1130)</f>
        <v>#N/A</v>
      </c>
      <c r="P1130" t="e">
        <f>IF(VLOOKUP($B1130,Sheet1!$E$2:$G$553,3,FALSE)=0,"",$L1130)</f>
        <v>#N/A</v>
      </c>
      <c r="Q1130" t="e">
        <f>IF(VLOOKUP($B1130,Sheet1!$F$2:$G$553,2,FALSE)=0,"",$L1130)</f>
        <v>#N/A</v>
      </c>
    </row>
    <row r="1131" spans="1:17" x14ac:dyDescent="0.25">
      <c r="A1131" s="4">
        <v>9073</v>
      </c>
      <c r="B1131" s="7" t="s">
        <v>1527</v>
      </c>
      <c r="C1131" s="8">
        <v>162991103</v>
      </c>
      <c r="D1131" s="8" t="s">
        <v>864</v>
      </c>
      <c r="E1131" s="8">
        <v>1186.13962345451</v>
      </c>
      <c r="F1131" s="8">
        <f t="shared" si="68"/>
        <v>0.73719056771566815</v>
      </c>
      <c r="G1131" s="5">
        <v>19</v>
      </c>
      <c r="H1131" s="8">
        <f t="shared" si="69"/>
        <v>1.0323753432437444</v>
      </c>
      <c r="I1131" s="11">
        <v>5.4335544381249698E-2</v>
      </c>
      <c r="J1131" s="12">
        <v>1130</v>
      </c>
      <c r="K1131">
        <f t="shared" si="70"/>
        <v>13122.835184928077</v>
      </c>
      <c r="L1131">
        <f t="shared" si="71"/>
        <v>2740.9926000629926</v>
      </c>
      <c r="M1131" t="e">
        <f>IF(VLOOKUP(B1131,Sheet1!$B$2:$G$553,6,FALSE)=0,"",L1131)</f>
        <v>#N/A</v>
      </c>
      <c r="N1131" t="e">
        <f>IF(VLOOKUP($B1131,Sheet1!$C$2:$G$553,5,FALSE)=0,"",$L1131)</f>
        <v>#N/A</v>
      </c>
      <c r="O1131" t="e">
        <f>IF(VLOOKUP($B1131,Sheet1!$D$2:$G$553,4,FALSE)=0,"",$L1131)</f>
        <v>#N/A</v>
      </c>
      <c r="P1131" t="e">
        <f>IF(VLOOKUP($B1131,Sheet1!$E$2:$G$553,3,FALSE)=0,"",$L1131)</f>
        <v>#N/A</v>
      </c>
      <c r="Q1131" t="e">
        <f>IF(VLOOKUP($B1131,Sheet1!$F$2:$G$553,2,FALSE)=0,"",$L1131)</f>
        <v>#N/A</v>
      </c>
    </row>
    <row r="1132" spans="1:17" x14ac:dyDescent="0.25">
      <c r="A1132" s="4">
        <v>1018</v>
      </c>
      <c r="B1132" s="7" t="s">
        <v>1528</v>
      </c>
      <c r="C1132" s="8">
        <v>153662102</v>
      </c>
      <c r="D1132" s="8" t="s">
        <v>293</v>
      </c>
      <c r="E1132" s="8">
        <v>62437.516451360199</v>
      </c>
      <c r="F1132" s="8">
        <f t="shared" si="68"/>
        <v>38.805168708116966</v>
      </c>
      <c r="G1132" s="5">
        <v>359</v>
      </c>
      <c r="H1132" s="8">
        <f t="shared" si="69"/>
        <v>19.496511088102277</v>
      </c>
      <c r="I1132" s="11">
        <v>5.4307830328975702E-2</v>
      </c>
      <c r="J1132" s="12">
        <v>1131</v>
      </c>
      <c r="K1132">
        <f t="shared" si="70"/>
        <v>13161.640353636194</v>
      </c>
      <c r="L1132">
        <f t="shared" si="71"/>
        <v>2721.4960889748904</v>
      </c>
      <c r="M1132" t="e">
        <f>IF(VLOOKUP(B1132,Sheet1!$B$2:$G$553,6,FALSE)=0,"",L1132)</f>
        <v>#N/A</v>
      </c>
      <c r="N1132" t="e">
        <f>IF(VLOOKUP($B1132,Sheet1!$C$2:$G$553,5,FALSE)=0,"",$L1132)</f>
        <v>#N/A</v>
      </c>
      <c r="O1132" t="e">
        <f>IF(VLOOKUP($B1132,Sheet1!$D$2:$G$553,4,FALSE)=0,"",$L1132)</f>
        <v>#N/A</v>
      </c>
      <c r="P1132" t="e">
        <f>IF(VLOOKUP($B1132,Sheet1!$E$2:$G$553,3,FALSE)=0,"",$L1132)</f>
        <v>#N/A</v>
      </c>
      <c r="Q1132" t="e">
        <f>IF(VLOOKUP($B1132,Sheet1!$F$2:$G$553,2,FALSE)=0,"",$L1132)</f>
        <v>#N/A</v>
      </c>
    </row>
    <row r="1133" spans="1:17" x14ac:dyDescent="0.25">
      <c r="A1133" s="4">
        <v>882</v>
      </c>
      <c r="B1133" s="7" t="s">
        <v>1529</v>
      </c>
      <c r="C1133" s="8">
        <v>83242105</v>
      </c>
      <c r="D1133" s="8" t="s">
        <v>659</v>
      </c>
      <c r="E1133" s="8">
        <v>14045.9027955235</v>
      </c>
      <c r="F1133" s="8">
        <f t="shared" si="68"/>
        <v>8.7295853297224983</v>
      </c>
      <c r="G1133" s="5">
        <v>156</v>
      </c>
      <c r="H1133" s="8">
        <f t="shared" si="69"/>
        <v>8.4685374503164343</v>
      </c>
      <c r="I1133" s="11">
        <v>5.4285496476387397E-2</v>
      </c>
      <c r="J1133" s="12">
        <v>1132</v>
      </c>
      <c r="K1133">
        <f t="shared" si="70"/>
        <v>13170.369938965916</v>
      </c>
      <c r="L1133">
        <f t="shared" si="71"/>
        <v>2713.0275515245739</v>
      </c>
      <c r="M1133" t="e">
        <f>IF(VLOOKUP(B1133,Sheet1!$B$2:$G$553,6,FALSE)=0,"",L1133)</f>
        <v>#N/A</v>
      </c>
      <c r="N1133" t="e">
        <f>IF(VLOOKUP($B1133,Sheet1!$C$2:$G$553,5,FALSE)=0,"",$L1133)</f>
        <v>#N/A</v>
      </c>
      <c r="O1133" t="e">
        <f>IF(VLOOKUP($B1133,Sheet1!$D$2:$G$553,4,FALSE)=0,"",$L1133)</f>
        <v>#N/A</v>
      </c>
      <c r="P1133" t="e">
        <f>IF(VLOOKUP($B1133,Sheet1!$E$2:$G$553,3,FALSE)=0,"",$L1133)</f>
        <v>#N/A</v>
      </c>
      <c r="Q1133" t="e">
        <f>IF(VLOOKUP($B1133,Sheet1!$F$2:$G$553,2,FALSE)=0,"",$L1133)</f>
        <v>#N/A</v>
      </c>
    </row>
    <row r="1134" spans="1:17" x14ac:dyDescent="0.25">
      <c r="A1134" s="4">
        <v>7464</v>
      </c>
      <c r="B1134" s="7" t="s">
        <v>1530</v>
      </c>
      <c r="C1134" s="8">
        <v>153612106</v>
      </c>
      <c r="D1134" s="8" t="s">
        <v>956</v>
      </c>
      <c r="E1134" s="8">
        <v>224.61894002645801</v>
      </c>
      <c r="F1134" s="8">
        <f t="shared" si="68"/>
        <v>0.13960157863670478</v>
      </c>
      <c r="G1134" s="5">
        <v>9</v>
      </c>
      <c r="H1134" s="8">
        <f t="shared" si="69"/>
        <v>0.48793923763642799</v>
      </c>
      <c r="I1134" s="11">
        <v>5.4215470848492001E-2</v>
      </c>
      <c r="J1134" s="12">
        <v>1133</v>
      </c>
      <c r="K1134">
        <f t="shared" si="70"/>
        <v>13170.509540544552</v>
      </c>
      <c r="L1134">
        <f t="shared" si="71"/>
        <v>2712.5396122869374</v>
      </c>
      <c r="M1134" t="e">
        <f>IF(VLOOKUP(B1134,Sheet1!$B$2:$G$553,6,FALSE)=0,"",L1134)</f>
        <v>#N/A</v>
      </c>
      <c r="N1134" t="e">
        <f>IF(VLOOKUP($B1134,Sheet1!$C$2:$G$553,5,FALSE)=0,"",$L1134)</f>
        <v>#N/A</v>
      </c>
      <c r="O1134" t="e">
        <f>IF(VLOOKUP($B1134,Sheet1!$D$2:$G$553,4,FALSE)=0,"",$L1134)</f>
        <v>#N/A</v>
      </c>
      <c r="P1134" t="e">
        <f>IF(VLOOKUP($B1134,Sheet1!$E$2:$G$553,3,FALSE)=0,"",$L1134)</f>
        <v>#N/A</v>
      </c>
      <c r="Q1134" t="e">
        <f>IF(VLOOKUP($B1134,Sheet1!$F$2:$G$553,2,FALSE)=0,"",$L1134)</f>
        <v>#N/A</v>
      </c>
    </row>
    <row r="1135" spans="1:17" x14ac:dyDescent="0.25">
      <c r="A1135" s="4">
        <v>8313</v>
      </c>
      <c r="B1135" s="7" t="s">
        <v>1531</v>
      </c>
      <c r="C1135" s="8">
        <v>103541104</v>
      </c>
      <c r="D1135" s="8" t="s">
        <v>198</v>
      </c>
      <c r="E1135" s="8">
        <v>2325.1243977168001</v>
      </c>
      <c r="F1135" s="8">
        <f t="shared" si="68"/>
        <v>1.4450742061633313</v>
      </c>
      <c r="G1135" s="5">
        <v>34</v>
      </c>
      <c r="H1135" s="8">
        <f t="shared" si="69"/>
        <v>1.8351111350987053</v>
      </c>
      <c r="I1135" s="11">
        <v>5.39738569146678E-2</v>
      </c>
      <c r="J1135" s="12">
        <v>1134</v>
      </c>
      <c r="K1135">
        <f t="shared" si="70"/>
        <v>13171.954614750715</v>
      </c>
      <c r="L1135">
        <f t="shared" si="71"/>
        <v>2710.7045011518389</v>
      </c>
      <c r="M1135" t="e">
        <f>IF(VLOOKUP(B1135,Sheet1!$B$2:$G$553,6,FALSE)=0,"",L1135)</f>
        <v>#N/A</v>
      </c>
      <c r="N1135" t="e">
        <f>IF(VLOOKUP($B1135,Sheet1!$C$2:$G$553,5,FALSE)=0,"",$L1135)</f>
        <v>#N/A</v>
      </c>
      <c r="O1135" t="e">
        <f>IF(VLOOKUP($B1135,Sheet1!$D$2:$G$553,4,FALSE)=0,"",$L1135)</f>
        <v>#N/A</v>
      </c>
      <c r="P1135" t="e">
        <f>IF(VLOOKUP($B1135,Sheet1!$E$2:$G$553,3,FALSE)=0,"",$L1135)</f>
        <v>#N/A</v>
      </c>
      <c r="Q1135" t="e">
        <f>IF(VLOOKUP($B1135,Sheet1!$F$2:$G$553,2,FALSE)=0,"",$L1135)</f>
        <v>#N/A</v>
      </c>
    </row>
    <row r="1136" spans="1:17" x14ac:dyDescent="0.25">
      <c r="A1136" s="4">
        <v>8191</v>
      </c>
      <c r="B1136" s="7" t="s">
        <v>1532</v>
      </c>
      <c r="C1136" s="8">
        <v>103451101</v>
      </c>
      <c r="D1136" s="8" t="s">
        <v>21</v>
      </c>
      <c r="E1136" s="8">
        <v>13991.440067469801</v>
      </c>
      <c r="F1136" s="8">
        <f t="shared" si="68"/>
        <v>8.695736524219889</v>
      </c>
      <c r="G1136" s="5">
        <v>33</v>
      </c>
      <c r="H1136" s="8">
        <f t="shared" si="69"/>
        <v>1.7809349709031619</v>
      </c>
      <c r="I1136" s="11">
        <v>5.3967726391004903E-2</v>
      </c>
      <c r="J1136" s="12">
        <v>1135</v>
      </c>
      <c r="K1136">
        <f t="shared" si="70"/>
        <v>13180.650351274935</v>
      </c>
      <c r="L1136">
        <f t="shared" si="71"/>
        <v>2708.9235661809357</v>
      </c>
      <c r="M1136" t="e">
        <f>IF(VLOOKUP(B1136,Sheet1!$B$2:$G$553,6,FALSE)=0,"",L1136)</f>
        <v>#N/A</v>
      </c>
      <c r="N1136" t="e">
        <f>IF(VLOOKUP($B1136,Sheet1!$C$2:$G$553,5,FALSE)=0,"",$L1136)</f>
        <v>#N/A</v>
      </c>
      <c r="O1136" t="e">
        <f>IF(VLOOKUP($B1136,Sheet1!$D$2:$G$553,4,FALSE)=0,"",$L1136)</f>
        <v>#N/A</v>
      </c>
      <c r="P1136" t="e">
        <f>IF(VLOOKUP($B1136,Sheet1!$E$2:$G$553,3,FALSE)=0,"",$L1136)</f>
        <v>#N/A</v>
      </c>
      <c r="Q1136" t="e">
        <f>IF(VLOOKUP($B1136,Sheet1!$F$2:$G$553,2,FALSE)=0,"",$L1136)</f>
        <v>#N/A</v>
      </c>
    </row>
    <row r="1137" spans="1:17" x14ac:dyDescent="0.25">
      <c r="A1137" s="4">
        <v>5209</v>
      </c>
      <c r="B1137" s="7" t="s">
        <v>1533</v>
      </c>
      <c r="C1137" s="8">
        <v>163541102</v>
      </c>
      <c r="D1137" s="8" t="s">
        <v>371</v>
      </c>
      <c r="E1137" s="8">
        <v>7497.8567752036397</v>
      </c>
      <c r="F1137" s="8">
        <f t="shared" si="68"/>
        <v>4.6599482754528525</v>
      </c>
      <c r="G1137" s="5">
        <v>27</v>
      </c>
      <c r="H1137" s="8">
        <f t="shared" si="69"/>
        <v>1.4537030922982188</v>
      </c>
      <c r="I1137" s="11">
        <v>5.3840855270304397E-2</v>
      </c>
      <c r="J1137" s="12">
        <v>1136</v>
      </c>
      <c r="K1137">
        <f t="shared" si="70"/>
        <v>13185.310299550389</v>
      </c>
      <c r="L1137">
        <f t="shared" si="71"/>
        <v>2707.4698630886373</v>
      </c>
      <c r="M1137" t="e">
        <f>IF(VLOOKUP(B1137,Sheet1!$B$2:$G$553,6,FALSE)=0,"",L1137)</f>
        <v>#N/A</v>
      </c>
      <c r="N1137" t="e">
        <f>IF(VLOOKUP($B1137,Sheet1!$C$2:$G$553,5,FALSE)=0,"",$L1137)</f>
        <v>#N/A</v>
      </c>
      <c r="O1137" t="e">
        <f>IF(VLOOKUP($B1137,Sheet1!$D$2:$G$553,4,FALSE)=0,"",$L1137)</f>
        <v>#N/A</v>
      </c>
      <c r="P1137" t="e">
        <f>IF(VLOOKUP($B1137,Sheet1!$E$2:$G$553,3,FALSE)=0,"",$L1137)</f>
        <v>#N/A</v>
      </c>
      <c r="Q1137" t="e">
        <f>IF(VLOOKUP($B1137,Sheet1!$F$2:$G$553,2,FALSE)=0,"",$L1137)</f>
        <v>#N/A</v>
      </c>
    </row>
    <row r="1138" spans="1:17" x14ac:dyDescent="0.25">
      <c r="A1138" s="4">
        <v>2961</v>
      </c>
      <c r="B1138" s="7" t="s">
        <v>1534</v>
      </c>
      <c r="C1138" s="8">
        <v>102971111</v>
      </c>
      <c r="D1138" s="8" t="s">
        <v>202</v>
      </c>
      <c r="E1138" s="8">
        <v>35984.1334924697</v>
      </c>
      <c r="F1138" s="8">
        <f t="shared" si="68"/>
        <v>22.364284333418087</v>
      </c>
      <c r="G1138" s="5">
        <v>181</v>
      </c>
      <c r="H1138" s="8">
        <f t="shared" si="69"/>
        <v>9.7309547263524188</v>
      </c>
      <c r="I1138" s="11">
        <v>5.37621808085769E-2</v>
      </c>
      <c r="J1138" s="12">
        <v>1137</v>
      </c>
      <c r="K1138">
        <f t="shared" si="70"/>
        <v>13207.674583883807</v>
      </c>
      <c r="L1138">
        <f t="shared" si="71"/>
        <v>2697.7389083622847</v>
      </c>
      <c r="M1138" t="e">
        <f>IF(VLOOKUP(B1138,Sheet1!$B$2:$G$553,6,FALSE)=0,"",L1138)</f>
        <v>#N/A</v>
      </c>
      <c r="N1138" t="e">
        <f>IF(VLOOKUP($B1138,Sheet1!$C$2:$G$553,5,FALSE)=0,"",$L1138)</f>
        <v>#N/A</v>
      </c>
      <c r="O1138" t="e">
        <f>IF(VLOOKUP($B1138,Sheet1!$D$2:$G$553,4,FALSE)=0,"",$L1138)</f>
        <v>#N/A</v>
      </c>
      <c r="P1138" t="e">
        <f>IF(VLOOKUP($B1138,Sheet1!$E$2:$G$553,3,FALSE)=0,"",$L1138)</f>
        <v>#N/A</v>
      </c>
      <c r="Q1138" t="e">
        <f>IF(VLOOKUP($B1138,Sheet1!$F$2:$G$553,2,FALSE)=0,"",$L1138)</f>
        <v>#N/A</v>
      </c>
    </row>
    <row r="1139" spans="1:17" x14ac:dyDescent="0.25">
      <c r="A1139" s="4">
        <v>5221</v>
      </c>
      <c r="B1139" s="7" t="s">
        <v>1535</v>
      </c>
      <c r="C1139" s="8">
        <v>152762101</v>
      </c>
      <c r="D1139" s="8" t="s">
        <v>1536</v>
      </c>
      <c r="E1139" s="8">
        <v>21920.8691922451</v>
      </c>
      <c r="F1139" s="8">
        <f t="shared" si="68"/>
        <v>13.623908758387259</v>
      </c>
      <c r="G1139" s="5">
        <v>70</v>
      </c>
      <c r="H1139" s="8">
        <f t="shared" si="69"/>
        <v>3.7492097874369108</v>
      </c>
      <c r="I1139" s="11">
        <v>5.3560139820527299E-2</v>
      </c>
      <c r="J1139" s="12">
        <v>1138</v>
      </c>
      <c r="K1139">
        <f t="shared" si="70"/>
        <v>13221.298492642194</v>
      </c>
      <c r="L1139">
        <f t="shared" si="71"/>
        <v>2693.9896985748478</v>
      </c>
      <c r="M1139" t="e">
        <f>IF(VLOOKUP(B1139,Sheet1!$B$2:$G$553,6,FALSE)=0,"",L1139)</f>
        <v>#N/A</v>
      </c>
      <c r="N1139" t="e">
        <f>IF(VLOOKUP($B1139,Sheet1!$C$2:$G$553,5,FALSE)=0,"",$L1139)</f>
        <v>#N/A</v>
      </c>
      <c r="O1139" t="e">
        <f>IF(VLOOKUP($B1139,Sheet1!$D$2:$G$553,4,FALSE)=0,"",$L1139)</f>
        <v>#N/A</v>
      </c>
      <c r="P1139" t="e">
        <f>IF(VLOOKUP($B1139,Sheet1!$E$2:$G$553,3,FALSE)=0,"",$L1139)</f>
        <v>#N/A</v>
      </c>
      <c r="Q1139" t="e">
        <f>IF(VLOOKUP($B1139,Sheet1!$F$2:$G$553,2,FALSE)=0,"",$L1139)</f>
        <v>#N/A</v>
      </c>
    </row>
    <row r="1140" spans="1:17" x14ac:dyDescent="0.25">
      <c r="A1140" s="4">
        <v>1685</v>
      </c>
      <c r="B1140" s="7" t="s">
        <v>1537</v>
      </c>
      <c r="C1140" s="8">
        <v>192171103</v>
      </c>
      <c r="D1140" s="8" t="s">
        <v>1538</v>
      </c>
      <c r="E1140" s="8">
        <v>27271.322236129599</v>
      </c>
      <c r="F1140" s="8">
        <f t="shared" si="68"/>
        <v>16.949236939794655</v>
      </c>
      <c r="G1140" s="5">
        <v>167</v>
      </c>
      <c r="H1140" s="8">
        <f t="shared" si="69"/>
        <v>8.9253733554022165</v>
      </c>
      <c r="I1140" s="11">
        <v>5.3445349433546202E-2</v>
      </c>
      <c r="J1140" s="12">
        <v>1139</v>
      </c>
      <c r="K1140">
        <f t="shared" si="70"/>
        <v>13238.247729581988</v>
      </c>
      <c r="L1140">
        <f t="shared" si="71"/>
        <v>2685.0643252194454</v>
      </c>
      <c r="M1140" t="e">
        <f>IF(VLOOKUP(B1140,Sheet1!$B$2:$G$553,6,FALSE)=0,"",L1140)</f>
        <v>#N/A</v>
      </c>
      <c r="N1140" t="e">
        <f>IF(VLOOKUP($B1140,Sheet1!$C$2:$G$553,5,FALSE)=0,"",$L1140)</f>
        <v>#N/A</v>
      </c>
      <c r="O1140" t="e">
        <f>IF(VLOOKUP($B1140,Sheet1!$D$2:$G$553,4,FALSE)=0,"",$L1140)</f>
        <v>#N/A</v>
      </c>
      <c r="P1140" t="e">
        <f>IF(VLOOKUP($B1140,Sheet1!$E$2:$G$553,3,FALSE)=0,"",$L1140)</f>
        <v>#N/A</v>
      </c>
      <c r="Q1140" t="e">
        <f>IF(VLOOKUP($B1140,Sheet1!$F$2:$G$553,2,FALSE)=0,"",$L1140)</f>
        <v>#N/A</v>
      </c>
    </row>
    <row r="1141" spans="1:17" x14ac:dyDescent="0.25">
      <c r="A1141" s="4">
        <v>1361</v>
      </c>
      <c r="B1141" s="7" t="s">
        <v>1539</v>
      </c>
      <c r="C1141" s="8">
        <v>103541105</v>
      </c>
      <c r="D1141" s="8" t="s">
        <v>1182</v>
      </c>
      <c r="E1141" s="8">
        <v>1891.6003111222001</v>
      </c>
      <c r="F1141" s="8">
        <f t="shared" si="68"/>
        <v>1.1756372350044748</v>
      </c>
      <c r="G1141" s="5">
        <v>133</v>
      </c>
      <c r="H1141" s="8">
        <f t="shared" si="69"/>
        <v>7.1038109292239184</v>
      </c>
      <c r="I1141" s="11">
        <v>5.3412112249803897E-2</v>
      </c>
      <c r="J1141" s="12">
        <v>1140</v>
      </c>
      <c r="K1141">
        <f t="shared" si="70"/>
        <v>13239.423366816993</v>
      </c>
      <c r="L1141">
        <f t="shared" si="71"/>
        <v>2677.9605142902215</v>
      </c>
      <c r="M1141" t="e">
        <f>IF(VLOOKUP(B1141,Sheet1!$B$2:$G$553,6,FALSE)=0,"",L1141)</f>
        <v>#N/A</v>
      </c>
      <c r="N1141" t="e">
        <f>IF(VLOOKUP($B1141,Sheet1!$C$2:$G$553,5,FALSE)=0,"",$L1141)</f>
        <v>#N/A</v>
      </c>
      <c r="O1141" t="e">
        <f>IF(VLOOKUP($B1141,Sheet1!$D$2:$G$553,4,FALSE)=0,"",$L1141)</f>
        <v>#N/A</v>
      </c>
      <c r="P1141" t="e">
        <f>IF(VLOOKUP($B1141,Sheet1!$E$2:$G$553,3,FALSE)=0,"",$L1141)</f>
        <v>#N/A</v>
      </c>
      <c r="Q1141" t="e">
        <f>IF(VLOOKUP($B1141,Sheet1!$F$2:$G$553,2,FALSE)=0,"",$L1141)</f>
        <v>#N/A</v>
      </c>
    </row>
    <row r="1142" spans="1:17" x14ac:dyDescent="0.25">
      <c r="A1142" s="4">
        <v>566</v>
      </c>
      <c r="B1142" s="7" t="s">
        <v>1540</v>
      </c>
      <c r="C1142" s="8">
        <v>83242110</v>
      </c>
      <c r="D1142" s="8" t="s">
        <v>1541</v>
      </c>
      <c r="E1142" s="8">
        <v>157.40148162527501</v>
      </c>
      <c r="F1142" s="8">
        <f t="shared" si="68"/>
        <v>9.7825656696876956E-2</v>
      </c>
      <c r="G1142" s="5">
        <v>28</v>
      </c>
      <c r="H1142" s="8">
        <f t="shared" si="69"/>
        <v>1.4954519586237869</v>
      </c>
      <c r="I1142" s="11">
        <v>5.3408998522278102E-2</v>
      </c>
      <c r="J1142" s="12">
        <v>1141</v>
      </c>
      <c r="K1142">
        <f t="shared" si="70"/>
        <v>13239.52119247369</v>
      </c>
      <c r="L1142">
        <f t="shared" si="71"/>
        <v>2676.4650623315979</v>
      </c>
      <c r="M1142" t="e">
        <f>IF(VLOOKUP(B1142,Sheet1!$B$2:$G$553,6,FALSE)=0,"",L1142)</f>
        <v>#N/A</v>
      </c>
      <c r="N1142" t="e">
        <f>IF(VLOOKUP($B1142,Sheet1!$C$2:$G$553,5,FALSE)=0,"",$L1142)</f>
        <v>#N/A</v>
      </c>
      <c r="O1142" t="e">
        <f>IF(VLOOKUP($B1142,Sheet1!$D$2:$G$553,4,FALSE)=0,"",$L1142)</f>
        <v>#N/A</v>
      </c>
      <c r="P1142" t="e">
        <f>IF(VLOOKUP($B1142,Sheet1!$E$2:$G$553,3,FALSE)=0,"",$L1142)</f>
        <v>#N/A</v>
      </c>
      <c r="Q1142" t="e">
        <f>IF(VLOOKUP($B1142,Sheet1!$F$2:$G$553,2,FALSE)=0,"",$L1142)</f>
        <v>#N/A</v>
      </c>
    </row>
    <row r="1143" spans="1:17" x14ac:dyDescent="0.25">
      <c r="A1143" s="4">
        <v>9804</v>
      </c>
      <c r="B1143" s="7" t="s">
        <v>1542</v>
      </c>
      <c r="C1143" s="8">
        <v>163451702</v>
      </c>
      <c r="D1143" s="8" t="s">
        <v>395</v>
      </c>
      <c r="E1143" s="8">
        <v>972.04708386424295</v>
      </c>
      <c r="F1143" s="8">
        <f t="shared" si="68"/>
        <v>0.60413118947435862</v>
      </c>
      <c r="G1143" s="5">
        <v>8</v>
      </c>
      <c r="H1143" s="8">
        <f t="shared" si="69"/>
        <v>0.42716271957900881</v>
      </c>
      <c r="I1143" s="11">
        <v>5.3395339947376101E-2</v>
      </c>
      <c r="J1143" s="12">
        <v>1142</v>
      </c>
      <c r="K1143">
        <f t="shared" si="70"/>
        <v>13240.125323663166</v>
      </c>
      <c r="L1143">
        <f t="shared" si="71"/>
        <v>2676.0378996120189</v>
      </c>
      <c r="M1143" t="e">
        <f>IF(VLOOKUP(B1143,Sheet1!$B$2:$G$553,6,FALSE)=0,"",L1143)</f>
        <v>#N/A</v>
      </c>
      <c r="N1143" t="e">
        <f>IF(VLOOKUP($B1143,Sheet1!$C$2:$G$553,5,FALSE)=0,"",$L1143)</f>
        <v>#N/A</v>
      </c>
      <c r="O1143" t="e">
        <f>IF(VLOOKUP($B1143,Sheet1!$D$2:$G$553,4,FALSE)=0,"",$L1143)</f>
        <v>#N/A</v>
      </c>
      <c r="P1143" t="e">
        <f>IF(VLOOKUP($B1143,Sheet1!$E$2:$G$553,3,FALSE)=0,"",$L1143)</f>
        <v>#N/A</v>
      </c>
      <c r="Q1143" t="e">
        <f>IF(VLOOKUP($B1143,Sheet1!$F$2:$G$553,2,FALSE)=0,"",$L1143)</f>
        <v>#N/A</v>
      </c>
    </row>
    <row r="1144" spans="1:17" x14ac:dyDescent="0.25">
      <c r="A1144" s="4">
        <v>548</v>
      </c>
      <c r="B1144" s="7" t="s">
        <v>1543</v>
      </c>
      <c r="C1144" s="8">
        <v>153652110</v>
      </c>
      <c r="D1144" s="8" t="s">
        <v>1225</v>
      </c>
      <c r="E1144" s="8">
        <v>73535.667082782995</v>
      </c>
      <c r="F1144" s="8">
        <f t="shared" si="68"/>
        <v>45.702714159591672</v>
      </c>
      <c r="G1144" s="5">
        <v>475</v>
      </c>
      <c r="H1144" s="8">
        <f t="shared" si="69"/>
        <v>25.361223973857573</v>
      </c>
      <c r="I1144" s="11">
        <v>5.3392050471279102E-2</v>
      </c>
      <c r="J1144" s="12">
        <v>1143</v>
      </c>
      <c r="K1144">
        <f t="shared" si="70"/>
        <v>13285.828037822757</v>
      </c>
      <c r="L1144">
        <f t="shared" si="71"/>
        <v>2650.6766756381612</v>
      </c>
      <c r="M1144" t="e">
        <f>IF(VLOOKUP(B1144,Sheet1!$B$2:$G$553,6,FALSE)=0,"",L1144)</f>
        <v>#N/A</v>
      </c>
      <c r="N1144" t="e">
        <f>IF(VLOOKUP($B1144,Sheet1!$C$2:$G$553,5,FALSE)=0,"",$L1144)</f>
        <v>#N/A</v>
      </c>
      <c r="O1144" t="e">
        <f>IF(VLOOKUP($B1144,Sheet1!$D$2:$G$553,4,FALSE)=0,"",$L1144)</f>
        <v>#N/A</v>
      </c>
      <c r="P1144" t="e">
        <f>IF(VLOOKUP($B1144,Sheet1!$E$2:$G$553,3,FALSE)=0,"",$L1144)</f>
        <v>#N/A</v>
      </c>
      <c r="Q1144" t="e">
        <f>IF(VLOOKUP($B1144,Sheet1!$F$2:$G$553,2,FALSE)=0,"",$L1144)</f>
        <v>#N/A</v>
      </c>
    </row>
    <row r="1145" spans="1:17" x14ac:dyDescent="0.25">
      <c r="A1145" s="4">
        <v>4014</v>
      </c>
      <c r="B1145" s="7" t="s">
        <v>1544</v>
      </c>
      <c r="C1145" s="8">
        <v>163351704</v>
      </c>
      <c r="D1145" s="8" t="s">
        <v>470</v>
      </c>
      <c r="E1145" s="8">
        <v>22355.130445355298</v>
      </c>
      <c r="F1145" s="8">
        <f t="shared" si="68"/>
        <v>13.893803881513549</v>
      </c>
      <c r="G1145" s="5">
        <v>170</v>
      </c>
      <c r="H1145" s="8">
        <f t="shared" si="69"/>
        <v>9.0579583368990733</v>
      </c>
      <c r="I1145" s="11">
        <v>5.3282107864112201E-2</v>
      </c>
      <c r="J1145" s="12">
        <v>1144</v>
      </c>
      <c r="K1145">
        <f t="shared" si="70"/>
        <v>13299.721841704271</v>
      </c>
      <c r="L1145">
        <f t="shared" si="71"/>
        <v>2641.6187173012622</v>
      </c>
      <c r="M1145">
        <f>IF(VLOOKUP(B1145,Sheet1!$B$2:$G$553,6,FALSE)=0,"",L1145)</f>
        <v>2641.6187173012622</v>
      </c>
      <c r="N1145" t="e">
        <f>IF(VLOOKUP($B1145,Sheet1!$C$2:$G$553,5,FALSE)=0,"",$L1145)</f>
        <v>#N/A</v>
      </c>
      <c r="O1145" t="e">
        <f>IF(VLOOKUP($B1145,Sheet1!$D$2:$G$553,4,FALSE)=0,"",$L1145)</f>
        <v>#N/A</v>
      </c>
      <c r="P1145" t="e">
        <f>IF(VLOOKUP($B1145,Sheet1!$E$2:$G$553,3,FALSE)=0,"",$L1145)</f>
        <v>#N/A</v>
      </c>
      <c r="Q1145" t="e">
        <f>IF(VLOOKUP($B1145,Sheet1!$F$2:$G$553,2,FALSE)=0,"",$L1145)</f>
        <v>#N/A</v>
      </c>
    </row>
    <row r="1146" spans="1:17" x14ac:dyDescent="0.25">
      <c r="A1146" s="4">
        <v>5744</v>
      </c>
      <c r="B1146" s="7" t="s">
        <v>1545</v>
      </c>
      <c r="C1146" s="8">
        <v>24251101</v>
      </c>
      <c r="D1146" s="8" t="s">
        <v>1161</v>
      </c>
      <c r="E1146" s="8">
        <v>21278.669062495501</v>
      </c>
      <c r="F1146" s="8">
        <f t="shared" si="68"/>
        <v>13.224778783403046</v>
      </c>
      <c r="G1146" s="5">
        <v>149</v>
      </c>
      <c r="H1146" s="8">
        <f t="shared" si="69"/>
        <v>7.8955518923720804</v>
      </c>
      <c r="I1146" s="11">
        <v>5.2990281156859602E-2</v>
      </c>
      <c r="J1146" s="12">
        <v>1145</v>
      </c>
      <c r="K1146">
        <f t="shared" si="70"/>
        <v>13312.946620487673</v>
      </c>
      <c r="L1146">
        <f t="shared" si="71"/>
        <v>2633.7231654088901</v>
      </c>
      <c r="M1146" t="e">
        <f>IF(VLOOKUP(B1146,Sheet1!$B$2:$G$553,6,FALSE)=0,"",L1146)</f>
        <v>#N/A</v>
      </c>
      <c r="N1146" t="e">
        <f>IF(VLOOKUP($B1146,Sheet1!$C$2:$G$553,5,FALSE)=0,"",$L1146)</f>
        <v>#N/A</v>
      </c>
      <c r="O1146" t="e">
        <f>IF(VLOOKUP($B1146,Sheet1!$D$2:$G$553,4,FALSE)=0,"",$L1146)</f>
        <v>#N/A</v>
      </c>
      <c r="P1146" t="e">
        <f>IF(VLOOKUP($B1146,Sheet1!$E$2:$G$553,3,FALSE)=0,"",$L1146)</f>
        <v>#N/A</v>
      </c>
      <c r="Q1146" t="e">
        <f>IF(VLOOKUP($B1146,Sheet1!$F$2:$G$553,2,FALSE)=0,"",$L1146)</f>
        <v>#N/A</v>
      </c>
    </row>
    <row r="1147" spans="1:17" x14ac:dyDescent="0.25">
      <c r="A1147" s="4">
        <v>4200</v>
      </c>
      <c r="B1147" s="7" t="s">
        <v>1546</v>
      </c>
      <c r="C1147" s="8">
        <v>42571101</v>
      </c>
      <c r="D1147" s="8" t="s">
        <v>1466</v>
      </c>
      <c r="E1147" s="8">
        <v>22860.764564305198</v>
      </c>
      <c r="F1147" s="8">
        <f t="shared" si="68"/>
        <v>14.20805752908962</v>
      </c>
      <c r="G1147" s="5">
        <v>167</v>
      </c>
      <c r="H1147" s="8">
        <f t="shared" si="69"/>
        <v>8.8470003845611345</v>
      </c>
      <c r="I1147" s="11">
        <v>5.2976050206952903E-2</v>
      </c>
      <c r="J1147" s="12">
        <v>1146</v>
      </c>
      <c r="K1147">
        <f t="shared" si="70"/>
        <v>13327.154678016763</v>
      </c>
      <c r="L1147">
        <f t="shared" si="71"/>
        <v>2624.8761650243291</v>
      </c>
      <c r="M1147" t="e">
        <f>IF(VLOOKUP(B1147,Sheet1!$B$2:$G$553,6,FALSE)=0,"",L1147)</f>
        <v>#N/A</v>
      </c>
      <c r="N1147" t="e">
        <f>IF(VLOOKUP($B1147,Sheet1!$C$2:$G$553,5,FALSE)=0,"",$L1147)</f>
        <v>#N/A</v>
      </c>
      <c r="O1147" t="e">
        <f>IF(VLOOKUP($B1147,Sheet1!$D$2:$G$553,4,FALSE)=0,"",$L1147)</f>
        <v>#N/A</v>
      </c>
      <c r="P1147" t="e">
        <f>IF(VLOOKUP($B1147,Sheet1!$E$2:$G$553,3,FALSE)=0,"",$L1147)</f>
        <v>#N/A</v>
      </c>
      <c r="Q1147" t="e">
        <f>IF(VLOOKUP($B1147,Sheet1!$F$2:$G$553,2,FALSE)=0,"",$L1147)</f>
        <v>#N/A</v>
      </c>
    </row>
    <row r="1148" spans="1:17" x14ac:dyDescent="0.25">
      <c r="A1148" s="4">
        <v>7680</v>
      </c>
      <c r="B1148" s="7" t="s">
        <v>1547</v>
      </c>
      <c r="C1148" s="8">
        <v>183031101</v>
      </c>
      <c r="D1148" s="8" t="s">
        <v>405</v>
      </c>
      <c r="E1148" s="8">
        <v>4969.3509608545</v>
      </c>
      <c r="F1148" s="8">
        <f t="shared" si="68"/>
        <v>3.0884716972371038</v>
      </c>
      <c r="G1148" s="5">
        <v>85</v>
      </c>
      <c r="H1148" s="8">
        <f t="shared" si="69"/>
        <v>4.4993230979302785</v>
      </c>
      <c r="I1148" s="11">
        <v>5.2933212916826802E-2</v>
      </c>
      <c r="J1148" s="12">
        <v>1147</v>
      </c>
      <c r="K1148">
        <f t="shared" si="70"/>
        <v>13330.243149714001</v>
      </c>
      <c r="L1148">
        <f t="shared" si="71"/>
        <v>2620.3768419263988</v>
      </c>
      <c r="M1148" t="e">
        <f>IF(VLOOKUP(B1148,Sheet1!$B$2:$G$553,6,FALSE)=0,"",L1148)</f>
        <v>#N/A</v>
      </c>
      <c r="N1148" t="e">
        <f>IF(VLOOKUP($B1148,Sheet1!$C$2:$G$553,5,FALSE)=0,"",$L1148)</f>
        <v>#N/A</v>
      </c>
      <c r="O1148" t="e">
        <f>IF(VLOOKUP($B1148,Sheet1!$D$2:$G$553,4,FALSE)=0,"",$L1148)</f>
        <v>#N/A</v>
      </c>
      <c r="P1148" t="e">
        <f>IF(VLOOKUP($B1148,Sheet1!$E$2:$G$553,3,FALSE)=0,"",$L1148)</f>
        <v>#N/A</v>
      </c>
      <c r="Q1148" t="e">
        <f>IF(VLOOKUP($B1148,Sheet1!$F$2:$G$553,2,FALSE)=0,"",$L1148)</f>
        <v>#N/A</v>
      </c>
    </row>
    <row r="1149" spans="1:17" x14ac:dyDescent="0.25">
      <c r="A1149" s="4">
        <v>2401</v>
      </c>
      <c r="B1149" s="7" t="s">
        <v>1548</v>
      </c>
      <c r="C1149" s="8">
        <v>24251101</v>
      </c>
      <c r="D1149" s="8" t="s">
        <v>1161</v>
      </c>
      <c r="E1149" s="8">
        <v>12033.5668557561</v>
      </c>
      <c r="F1149" s="8">
        <f t="shared" si="68"/>
        <v>7.4789104137701061</v>
      </c>
      <c r="G1149" s="5">
        <v>74</v>
      </c>
      <c r="H1149" s="8">
        <f t="shared" si="69"/>
        <v>3.9060769547662404</v>
      </c>
      <c r="I1149" s="11">
        <v>5.2784823713057302E-2</v>
      </c>
      <c r="J1149" s="12">
        <v>1148</v>
      </c>
      <c r="K1149">
        <f t="shared" si="70"/>
        <v>13337.722060127771</v>
      </c>
      <c r="L1149">
        <f t="shared" si="71"/>
        <v>2616.4707649716324</v>
      </c>
      <c r="M1149" t="e">
        <f>IF(VLOOKUP(B1149,Sheet1!$B$2:$G$553,6,FALSE)=0,"",L1149)</f>
        <v>#N/A</v>
      </c>
      <c r="N1149" t="e">
        <f>IF(VLOOKUP($B1149,Sheet1!$C$2:$G$553,5,FALSE)=0,"",$L1149)</f>
        <v>#N/A</v>
      </c>
      <c r="O1149" t="e">
        <f>IF(VLOOKUP($B1149,Sheet1!$D$2:$G$553,4,FALSE)=0,"",$L1149)</f>
        <v>#N/A</v>
      </c>
      <c r="P1149" t="e">
        <f>IF(VLOOKUP($B1149,Sheet1!$E$2:$G$553,3,FALSE)=0,"",$L1149)</f>
        <v>#N/A</v>
      </c>
      <c r="Q1149" t="e">
        <f>IF(VLOOKUP($B1149,Sheet1!$F$2:$G$553,2,FALSE)=0,"",$L1149)</f>
        <v>#N/A</v>
      </c>
    </row>
    <row r="1150" spans="1:17" x14ac:dyDescent="0.25">
      <c r="A1150" s="4">
        <v>5333</v>
      </c>
      <c r="B1150" s="7" t="s">
        <v>1549</v>
      </c>
      <c r="C1150" s="8">
        <v>192221102</v>
      </c>
      <c r="D1150" s="8" t="s">
        <v>788</v>
      </c>
      <c r="E1150" s="8">
        <v>25777.188445160798</v>
      </c>
      <c r="F1150" s="8">
        <f t="shared" si="68"/>
        <v>16.020626752741329</v>
      </c>
      <c r="G1150" s="5">
        <v>106</v>
      </c>
      <c r="H1150" s="8">
        <f t="shared" si="69"/>
        <v>5.581283557532835</v>
      </c>
      <c r="I1150" s="11">
        <v>5.26536184672909E-2</v>
      </c>
      <c r="J1150" s="12">
        <v>1149</v>
      </c>
      <c r="K1150">
        <f t="shared" si="70"/>
        <v>13353.742686880512</v>
      </c>
      <c r="L1150">
        <f t="shared" si="71"/>
        <v>2610.8894814140995</v>
      </c>
      <c r="M1150" t="e">
        <f>IF(VLOOKUP(B1150,Sheet1!$B$2:$G$553,6,FALSE)=0,"",L1150)</f>
        <v>#N/A</v>
      </c>
      <c r="N1150" t="e">
        <f>IF(VLOOKUP($B1150,Sheet1!$C$2:$G$553,5,FALSE)=0,"",$L1150)</f>
        <v>#N/A</v>
      </c>
      <c r="O1150" t="e">
        <f>IF(VLOOKUP($B1150,Sheet1!$D$2:$G$553,4,FALSE)=0,"",$L1150)</f>
        <v>#N/A</v>
      </c>
      <c r="P1150" t="e">
        <f>IF(VLOOKUP($B1150,Sheet1!$E$2:$G$553,3,FALSE)=0,"",$L1150)</f>
        <v>#N/A</v>
      </c>
      <c r="Q1150" t="e">
        <f>IF(VLOOKUP($B1150,Sheet1!$F$2:$G$553,2,FALSE)=0,"",$L1150)</f>
        <v>#N/A</v>
      </c>
    </row>
    <row r="1151" spans="1:17" x14ac:dyDescent="0.25">
      <c r="A1151" s="4">
        <v>3787</v>
      </c>
      <c r="B1151" s="7" t="s">
        <v>1550</v>
      </c>
      <c r="C1151" s="8">
        <v>252192101</v>
      </c>
      <c r="D1151" s="8" t="s">
        <v>517</v>
      </c>
      <c r="E1151" s="8">
        <v>38902.954409121099</v>
      </c>
      <c r="F1151" s="8">
        <f t="shared" si="68"/>
        <v>24.178343324500371</v>
      </c>
      <c r="G1151" s="5">
        <v>516</v>
      </c>
      <c r="H1151" s="8">
        <f t="shared" si="69"/>
        <v>27.108850366993476</v>
      </c>
      <c r="I1151" s="11">
        <v>5.2536531718979602E-2</v>
      </c>
      <c r="J1151" s="12">
        <v>1150</v>
      </c>
      <c r="K1151">
        <f t="shared" si="70"/>
        <v>13377.921030205012</v>
      </c>
      <c r="L1151">
        <f t="shared" si="71"/>
        <v>2583.780631047106</v>
      </c>
      <c r="M1151" t="e">
        <f>IF(VLOOKUP(B1151,Sheet1!$B$2:$G$553,6,FALSE)=0,"",L1151)</f>
        <v>#N/A</v>
      </c>
      <c r="N1151" t="e">
        <f>IF(VLOOKUP($B1151,Sheet1!$C$2:$G$553,5,FALSE)=0,"",$L1151)</f>
        <v>#N/A</v>
      </c>
      <c r="O1151" t="e">
        <f>IF(VLOOKUP($B1151,Sheet1!$D$2:$G$553,4,FALSE)=0,"",$L1151)</f>
        <v>#N/A</v>
      </c>
      <c r="P1151" t="e">
        <f>IF(VLOOKUP($B1151,Sheet1!$E$2:$G$553,3,FALSE)=0,"",$L1151)</f>
        <v>#N/A</v>
      </c>
      <c r="Q1151" t="e">
        <f>IF(VLOOKUP($B1151,Sheet1!$F$2:$G$553,2,FALSE)=0,"",$L1151)</f>
        <v>#N/A</v>
      </c>
    </row>
    <row r="1152" spans="1:17" x14ac:dyDescent="0.25">
      <c r="A1152" s="4">
        <v>8553</v>
      </c>
      <c r="B1152" s="7" t="s">
        <v>1551</v>
      </c>
      <c r="C1152" s="8">
        <v>103541104</v>
      </c>
      <c r="D1152" s="8" t="s">
        <v>198</v>
      </c>
      <c r="E1152" s="8">
        <v>22389.971076691902</v>
      </c>
      <c r="F1152" s="8">
        <f t="shared" si="68"/>
        <v>13.915457474637602</v>
      </c>
      <c r="G1152" s="5">
        <v>113</v>
      </c>
      <c r="H1152" s="8">
        <f t="shared" si="69"/>
        <v>5.9271557388693994</v>
      </c>
      <c r="I1152" s="11">
        <v>5.2452705653711497E-2</v>
      </c>
      <c r="J1152" s="12">
        <v>1151</v>
      </c>
      <c r="K1152">
        <f t="shared" si="70"/>
        <v>13391.83648767965</v>
      </c>
      <c r="L1152">
        <f t="shared" si="71"/>
        <v>2577.8534753082367</v>
      </c>
      <c r="M1152" t="e">
        <f>IF(VLOOKUP(B1152,Sheet1!$B$2:$G$553,6,FALSE)=0,"",L1152)</f>
        <v>#N/A</v>
      </c>
      <c r="N1152" t="e">
        <f>IF(VLOOKUP($B1152,Sheet1!$C$2:$G$553,5,FALSE)=0,"",$L1152)</f>
        <v>#N/A</v>
      </c>
      <c r="O1152" t="e">
        <f>IF(VLOOKUP($B1152,Sheet1!$D$2:$G$553,4,FALSE)=0,"",$L1152)</f>
        <v>#N/A</v>
      </c>
      <c r="P1152" t="e">
        <f>IF(VLOOKUP($B1152,Sheet1!$E$2:$G$553,3,FALSE)=0,"",$L1152)</f>
        <v>#N/A</v>
      </c>
      <c r="Q1152" t="e">
        <f>IF(VLOOKUP($B1152,Sheet1!$F$2:$G$553,2,FALSE)=0,"",$L1152)</f>
        <v>#N/A</v>
      </c>
    </row>
    <row r="1153" spans="1:17" x14ac:dyDescent="0.25">
      <c r="A1153" s="4">
        <v>10783</v>
      </c>
      <c r="B1153" s="7" t="s">
        <v>1552</v>
      </c>
      <c r="C1153" s="8">
        <v>252192105</v>
      </c>
      <c r="D1153" s="8" t="s">
        <v>276</v>
      </c>
      <c r="E1153" s="8">
        <v>6175.40752796792</v>
      </c>
      <c r="F1153" s="8">
        <f t="shared" si="68"/>
        <v>3.8380407258967808</v>
      </c>
      <c r="G1153" s="5">
        <v>9</v>
      </c>
      <c r="H1153" s="8">
        <f t="shared" si="69"/>
        <v>0.47110053856059991</v>
      </c>
      <c r="I1153" s="11">
        <v>5.2344504284511102E-2</v>
      </c>
      <c r="J1153" s="12">
        <v>1152</v>
      </c>
      <c r="K1153">
        <f t="shared" si="70"/>
        <v>13395.674528405547</v>
      </c>
      <c r="L1153">
        <f t="shared" si="71"/>
        <v>2577.3823747696761</v>
      </c>
      <c r="M1153" t="e">
        <f>IF(VLOOKUP(B1153,Sheet1!$B$2:$G$553,6,FALSE)=0,"",L1153)</f>
        <v>#N/A</v>
      </c>
      <c r="N1153" t="e">
        <f>IF(VLOOKUP($B1153,Sheet1!$C$2:$G$553,5,FALSE)=0,"",$L1153)</f>
        <v>#N/A</v>
      </c>
      <c r="O1153" t="e">
        <f>IF(VLOOKUP($B1153,Sheet1!$D$2:$G$553,4,FALSE)=0,"",$L1153)</f>
        <v>#N/A</v>
      </c>
      <c r="P1153" t="e">
        <f>IF(VLOOKUP($B1153,Sheet1!$E$2:$G$553,3,FALSE)=0,"",$L1153)</f>
        <v>#N/A</v>
      </c>
      <c r="Q1153" t="e">
        <f>IF(VLOOKUP($B1153,Sheet1!$F$2:$G$553,2,FALSE)=0,"",$L1153)</f>
        <v>#N/A</v>
      </c>
    </row>
    <row r="1154" spans="1:17" x14ac:dyDescent="0.25">
      <c r="A1154" s="4">
        <v>10429</v>
      </c>
      <c r="B1154" s="7" t="s">
        <v>1553</v>
      </c>
      <c r="C1154" s="8">
        <v>103081105</v>
      </c>
      <c r="D1154" s="8" t="s">
        <v>1480</v>
      </c>
      <c r="E1154" s="8">
        <v>1936.2708655500101</v>
      </c>
      <c r="F1154" s="8">
        <f t="shared" si="68"/>
        <v>1.203400165040404</v>
      </c>
      <c r="G1154" s="5">
        <v>11</v>
      </c>
      <c r="H1154" s="8">
        <f t="shared" si="69"/>
        <v>0.57496094830125266</v>
      </c>
      <c r="I1154" s="11">
        <v>5.22691771182957E-2</v>
      </c>
      <c r="J1154" s="12">
        <v>1153</v>
      </c>
      <c r="K1154">
        <f t="shared" si="70"/>
        <v>13396.877928570588</v>
      </c>
      <c r="L1154">
        <f t="shared" si="71"/>
        <v>2576.8074138213747</v>
      </c>
      <c r="M1154" t="e">
        <f>IF(VLOOKUP(B1154,Sheet1!$B$2:$G$553,6,FALSE)=0,"",L1154)</f>
        <v>#N/A</v>
      </c>
      <c r="N1154" t="e">
        <f>IF(VLOOKUP($B1154,Sheet1!$C$2:$G$553,5,FALSE)=0,"",$L1154)</f>
        <v>#N/A</v>
      </c>
      <c r="O1154" t="e">
        <f>IF(VLOOKUP($B1154,Sheet1!$D$2:$G$553,4,FALSE)=0,"",$L1154)</f>
        <v>#N/A</v>
      </c>
      <c r="P1154" t="e">
        <f>IF(VLOOKUP($B1154,Sheet1!$E$2:$G$553,3,FALSE)=0,"",$L1154)</f>
        <v>#N/A</v>
      </c>
      <c r="Q1154" t="e">
        <f>IF(VLOOKUP($B1154,Sheet1!$F$2:$G$553,2,FALSE)=0,"",$L1154)</f>
        <v>#N/A</v>
      </c>
    </row>
    <row r="1155" spans="1:17" x14ac:dyDescent="0.25">
      <c r="A1155" s="4">
        <v>1753</v>
      </c>
      <c r="B1155" s="7" t="s">
        <v>1554</v>
      </c>
      <c r="C1155" s="8">
        <v>152481106</v>
      </c>
      <c r="D1155" s="8" t="s">
        <v>1007</v>
      </c>
      <c r="E1155" s="8">
        <v>24741.7274776798</v>
      </c>
      <c r="F1155" s="8">
        <f t="shared" ref="F1155:F1218" si="72">E1155/1609</f>
        <v>15.377083578421257</v>
      </c>
      <c r="G1155" s="5">
        <v>195</v>
      </c>
      <c r="H1155" s="8">
        <f t="shared" ref="H1155:H1218" si="73">I1155*G1155</f>
        <v>10.181242407011403</v>
      </c>
      <c r="I1155" s="11">
        <v>5.2211499523135398E-2</v>
      </c>
      <c r="J1155" s="12">
        <v>1154</v>
      </c>
      <c r="K1155">
        <f t="shared" si="70"/>
        <v>13412.255012149009</v>
      </c>
      <c r="L1155">
        <f t="shared" si="71"/>
        <v>2566.6261714143634</v>
      </c>
      <c r="M1155" t="e">
        <f>IF(VLOOKUP(B1155,Sheet1!$B$2:$G$553,6,FALSE)=0,"",L1155)</f>
        <v>#N/A</v>
      </c>
      <c r="N1155" t="e">
        <f>IF(VLOOKUP($B1155,Sheet1!$C$2:$G$553,5,FALSE)=0,"",$L1155)</f>
        <v>#N/A</v>
      </c>
      <c r="O1155" t="e">
        <f>IF(VLOOKUP($B1155,Sheet1!$D$2:$G$553,4,FALSE)=0,"",$L1155)</f>
        <v>#N/A</v>
      </c>
      <c r="P1155" t="e">
        <f>IF(VLOOKUP($B1155,Sheet1!$E$2:$G$553,3,FALSE)=0,"",$L1155)</f>
        <v>#N/A</v>
      </c>
      <c r="Q1155" t="e">
        <f>IF(VLOOKUP($B1155,Sheet1!$F$2:$G$553,2,FALSE)=0,"",$L1155)</f>
        <v>#N/A</v>
      </c>
    </row>
    <row r="1156" spans="1:17" x14ac:dyDescent="0.25">
      <c r="A1156" s="4">
        <v>7841</v>
      </c>
      <c r="B1156" s="7" t="s">
        <v>1555</v>
      </c>
      <c r="C1156" s="8">
        <v>252921110</v>
      </c>
      <c r="D1156" s="8" t="s">
        <v>807</v>
      </c>
      <c r="E1156" s="8">
        <v>1441.79841003611</v>
      </c>
      <c r="F1156" s="8">
        <f t="shared" si="72"/>
        <v>0.89608353638042881</v>
      </c>
      <c r="G1156" s="5">
        <v>44</v>
      </c>
      <c r="H1156" s="8">
        <f t="shared" si="73"/>
        <v>2.2965535456854056</v>
      </c>
      <c r="I1156" s="11">
        <v>5.2194398765577403E-2</v>
      </c>
      <c r="J1156" s="12">
        <v>1155</v>
      </c>
      <c r="K1156">
        <f t="shared" ref="K1156:K1219" si="74">F1156+K1155</f>
        <v>13413.151095685389</v>
      </c>
      <c r="L1156">
        <f t="shared" ref="L1156:L1219" si="75">L1155-H1156</f>
        <v>2564.3296178686778</v>
      </c>
      <c r="M1156" t="e">
        <f>IF(VLOOKUP(B1156,Sheet1!$B$2:$G$553,6,FALSE)=0,"",L1156)</f>
        <v>#N/A</v>
      </c>
      <c r="N1156" t="e">
        <f>IF(VLOOKUP($B1156,Sheet1!$C$2:$G$553,5,FALSE)=0,"",$L1156)</f>
        <v>#N/A</v>
      </c>
      <c r="O1156" t="e">
        <f>IF(VLOOKUP($B1156,Sheet1!$D$2:$G$553,4,FALSE)=0,"",$L1156)</f>
        <v>#N/A</v>
      </c>
      <c r="P1156" t="e">
        <f>IF(VLOOKUP($B1156,Sheet1!$E$2:$G$553,3,FALSE)=0,"",$L1156)</f>
        <v>#N/A</v>
      </c>
      <c r="Q1156" t="e">
        <f>IF(VLOOKUP($B1156,Sheet1!$F$2:$G$553,2,FALSE)=0,"",$L1156)</f>
        <v>#N/A</v>
      </c>
    </row>
    <row r="1157" spans="1:17" x14ac:dyDescent="0.25">
      <c r="A1157" s="4">
        <v>10305</v>
      </c>
      <c r="B1157" s="7" t="s">
        <v>1556</v>
      </c>
      <c r="C1157" s="8">
        <v>43141101</v>
      </c>
      <c r="D1157" s="8" t="s">
        <v>51</v>
      </c>
      <c r="E1157" s="8">
        <v>6362.70018506824</v>
      </c>
      <c r="F1157" s="8">
        <f t="shared" si="72"/>
        <v>3.9544438689050589</v>
      </c>
      <c r="G1157" s="5">
        <v>25</v>
      </c>
      <c r="H1157" s="8">
        <f t="shared" si="73"/>
        <v>1.3032529079020325</v>
      </c>
      <c r="I1157" s="11">
        <v>5.2130116316081297E-2</v>
      </c>
      <c r="J1157" s="12">
        <v>1156</v>
      </c>
      <c r="K1157">
        <f t="shared" si="74"/>
        <v>13417.105539554294</v>
      </c>
      <c r="L1157">
        <f t="shared" si="75"/>
        <v>2563.0263649607759</v>
      </c>
      <c r="M1157" t="e">
        <f>IF(VLOOKUP(B1157,Sheet1!$B$2:$G$553,6,FALSE)=0,"",L1157)</f>
        <v>#N/A</v>
      </c>
      <c r="N1157" t="e">
        <f>IF(VLOOKUP($B1157,Sheet1!$C$2:$G$553,5,FALSE)=0,"",$L1157)</f>
        <v>#N/A</v>
      </c>
      <c r="O1157" t="e">
        <f>IF(VLOOKUP($B1157,Sheet1!$D$2:$G$553,4,FALSE)=0,"",$L1157)</f>
        <v>#N/A</v>
      </c>
      <c r="P1157" t="e">
        <f>IF(VLOOKUP($B1157,Sheet1!$E$2:$G$553,3,FALSE)=0,"",$L1157)</f>
        <v>#N/A</v>
      </c>
      <c r="Q1157" t="e">
        <f>IF(VLOOKUP($B1157,Sheet1!$F$2:$G$553,2,FALSE)=0,"",$L1157)</f>
        <v>#N/A</v>
      </c>
    </row>
    <row r="1158" spans="1:17" x14ac:dyDescent="0.25">
      <c r="A1158" s="4">
        <v>9510</v>
      </c>
      <c r="B1158" s="7" t="s">
        <v>1557</v>
      </c>
      <c r="C1158" s="8">
        <v>43292103</v>
      </c>
      <c r="D1158" s="8" t="s">
        <v>1115</v>
      </c>
      <c r="E1158" s="8">
        <v>274.58020635571501</v>
      </c>
      <c r="F1158" s="8">
        <f t="shared" si="72"/>
        <v>0.17065270749267558</v>
      </c>
      <c r="G1158" s="5">
        <v>5</v>
      </c>
      <c r="H1158" s="8">
        <f t="shared" si="73"/>
        <v>0.26058656197172647</v>
      </c>
      <c r="I1158" s="11">
        <v>5.2117312394345298E-2</v>
      </c>
      <c r="J1158" s="12">
        <v>1157</v>
      </c>
      <c r="K1158">
        <f t="shared" si="74"/>
        <v>13417.276192261786</v>
      </c>
      <c r="L1158">
        <f t="shared" si="75"/>
        <v>2562.7657783988043</v>
      </c>
      <c r="M1158">
        <f>IF(VLOOKUP(B1158,Sheet1!$B$2:$G$553,6,FALSE)=0,"",L1158)</f>
        <v>2562.7657783988043</v>
      </c>
      <c r="N1158" t="e">
        <f>IF(VLOOKUP($B1158,Sheet1!$C$2:$G$553,5,FALSE)=0,"",$L1158)</f>
        <v>#N/A</v>
      </c>
      <c r="O1158" t="e">
        <f>IF(VLOOKUP($B1158,Sheet1!$D$2:$G$553,4,FALSE)=0,"",$L1158)</f>
        <v>#N/A</v>
      </c>
      <c r="P1158" t="e">
        <f>IF(VLOOKUP($B1158,Sheet1!$E$2:$G$553,3,FALSE)=0,"",$L1158)</f>
        <v>#N/A</v>
      </c>
      <c r="Q1158" t="e">
        <f>IF(VLOOKUP($B1158,Sheet1!$F$2:$G$553,2,FALSE)=0,"",$L1158)</f>
        <v>#N/A</v>
      </c>
    </row>
    <row r="1159" spans="1:17" x14ac:dyDescent="0.25">
      <c r="A1159" s="4">
        <v>2874</v>
      </c>
      <c r="B1159" s="7" t="s">
        <v>1558</v>
      </c>
      <c r="C1159" s="8">
        <v>42851121</v>
      </c>
      <c r="D1159" s="8" t="s">
        <v>555</v>
      </c>
      <c r="E1159" s="8">
        <v>16652.800930834499</v>
      </c>
      <c r="F1159" s="8">
        <f t="shared" si="72"/>
        <v>10.349783052103479</v>
      </c>
      <c r="G1159" s="5">
        <v>56</v>
      </c>
      <c r="H1159" s="8">
        <f t="shared" si="73"/>
        <v>2.9129873892314384</v>
      </c>
      <c r="I1159" s="11">
        <v>5.2017631950561402E-2</v>
      </c>
      <c r="J1159" s="12">
        <v>1158</v>
      </c>
      <c r="K1159">
        <f t="shared" si="74"/>
        <v>13427.625975313889</v>
      </c>
      <c r="L1159">
        <f t="shared" si="75"/>
        <v>2559.8527910095727</v>
      </c>
      <c r="M1159" t="e">
        <f>IF(VLOOKUP(B1159,Sheet1!$B$2:$G$553,6,FALSE)=0,"",L1159)</f>
        <v>#N/A</v>
      </c>
      <c r="N1159" t="e">
        <f>IF(VLOOKUP($B1159,Sheet1!$C$2:$G$553,5,FALSE)=0,"",$L1159)</f>
        <v>#N/A</v>
      </c>
      <c r="O1159" t="e">
        <f>IF(VLOOKUP($B1159,Sheet1!$D$2:$G$553,4,FALSE)=0,"",$L1159)</f>
        <v>#N/A</v>
      </c>
      <c r="P1159" t="e">
        <f>IF(VLOOKUP($B1159,Sheet1!$E$2:$G$553,3,FALSE)=0,"",$L1159)</f>
        <v>#N/A</v>
      </c>
      <c r="Q1159" t="e">
        <f>IF(VLOOKUP($B1159,Sheet1!$F$2:$G$553,2,FALSE)=0,"",$L1159)</f>
        <v>#N/A</v>
      </c>
    </row>
    <row r="1160" spans="1:17" x14ac:dyDescent="0.25">
      <c r="A1160" s="4">
        <v>5370</v>
      </c>
      <c r="B1160" s="7" t="s">
        <v>1559</v>
      </c>
      <c r="C1160" s="8">
        <v>163451702</v>
      </c>
      <c r="D1160" s="8" t="s">
        <v>395</v>
      </c>
      <c r="E1160" s="8">
        <v>15478.9307431991</v>
      </c>
      <c r="F1160" s="8">
        <f t="shared" si="72"/>
        <v>9.6202179883151651</v>
      </c>
      <c r="G1160" s="5">
        <v>99</v>
      </c>
      <c r="H1160" s="8">
        <f t="shared" si="73"/>
        <v>5.134133634842807</v>
      </c>
      <c r="I1160" s="11">
        <v>5.1859935705482897E-2</v>
      </c>
      <c r="J1160" s="12">
        <v>1159</v>
      </c>
      <c r="K1160">
        <f t="shared" si="74"/>
        <v>13437.246193302204</v>
      </c>
      <c r="L1160">
        <f t="shared" si="75"/>
        <v>2554.7186573747299</v>
      </c>
      <c r="M1160" t="e">
        <f>IF(VLOOKUP(B1160,Sheet1!$B$2:$G$553,6,FALSE)=0,"",L1160)</f>
        <v>#N/A</v>
      </c>
      <c r="N1160" t="e">
        <f>IF(VLOOKUP($B1160,Sheet1!$C$2:$G$553,5,FALSE)=0,"",$L1160)</f>
        <v>#N/A</v>
      </c>
      <c r="O1160" t="e">
        <f>IF(VLOOKUP($B1160,Sheet1!$D$2:$G$553,4,FALSE)=0,"",$L1160)</f>
        <v>#N/A</v>
      </c>
      <c r="P1160" t="e">
        <f>IF(VLOOKUP($B1160,Sheet1!$E$2:$G$553,3,FALSE)=0,"",$L1160)</f>
        <v>#N/A</v>
      </c>
      <c r="Q1160" t="e">
        <f>IF(VLOOKUP($B1160,Sheet1!$F$2:$G$553,2,FALSE)=0,"",$L1160)</f>
        <v>#N/A</v>
      </c>
    </row>
    <row r="1161" spans="1:17" x14ac:dyDescent="0.25">
      <c r="A1161" s="4">
        <v>7742</v>
      </c>
      <c r="B1161" s="7" t="s">
        <v>1560</v>
      </c>
      <c r="C1161" s="8">
        <v>163201102</v>
      </c>
      <c r="D1161" s="8" t="s">
        <v>1561</v>
      </c>
      <c r="E1161" s="8">
        <v>20864.461066818301</v>
      </c>
      <c r="F1161" s="8">
        <f t="shared" si="72"/>
        <v>12.967346840782039</v>
      </c>
      <c r="G1161" s="5">
        <v>105</v>
      </c>
      <c r="H1161" s="8">
        <f t="shared" si="73"/>
        <v>5.4409991029515661</v>
      </c>
      <c r="I1161" s="11">
        <v>5.1819039075729198E-2</v>
      </c>
      <c r="J1161" s="12">
        <v>1160</v>
      </c>
      <c r="K1161">
        <f t="shared" si="74"/>
        <v>13450.213540142986</v>
      </c>
      <c r="L1161">
        <f t="shared" si="75"/>
        <v>2549.2776582717784</v>
      </c>
      <c r="M1161" t="e">
        <f>IF(VLOOKUP(B1161,Sheet1!$B$2:$G$553,6,FALSE)=0,"",L1161)</f>
        <v>#N/A</v>
      </c>
      <c r="N1161" t="e">
        <f>IF(VLOOKUP($B1161,Sheet1!$C$2:$G$553,5,FALSE)=0,"",$L1161)</f>
        <v>#N/A</v>
      </c>
      <c r="O1161" t="e">
        <f>IF(VLOOKUP($B1161,Sheet1!$D$2:$G$553,4,FALSE)=0,"",$L1161)</f>
        <v>#N/A</v>
      </c>
      <c r="P1161" t="e">
        <f>IF(VLOOKUP($B1161,Sheet1!$E$2:$G$553,3,FALSE)=0,"",$L1161)</f>
        <v>#N/A</v>
      </c>
      <c r="Q1161" t="e">
        <f>IF(VLOOKUP($B1161,Sheet1!$F$2:$G$553,2,FALSE)=0,"",$L1161)</f>
        <v>#N/A</v>
      </c>
    </row>
    <row r="1162" spans="1:17" x14ac:dyDescent="0.25">
      <c r="A1162" s="4">
        <v>8013</v>
      </c>
      <c r="B1162" s="7" t="s">
        <v>1562</v>
      </c>
      <c r="C1162" s="8">
        <v>42661103</v>
      </c>
      <c r="D1162" s="8" t="s">
        <v>181</v>
      </c>
      <c r="E1162" s="8">
        <v>18602.1389905713</v>
      </c>
      <c r="F1162" s="8">
        <f t="shared" si="72"/>
        <v>11.561304531119516</v>
      </c>
      <c r="G1162" s="5">
        <v>77</v>
      </c>
      <c r="H1162" s="8">
        <f t="shared" si="73"/>
        <v>3.9812497294972942</v>
      </c>
      <c r="I1162" s="11">
        <v>5.1704541941523303E-2</v>
      </c>
      <c r="J1162" s="12">
        <v>1161</v>
      </c>
      <c r="K1162">
        <f t="shared" si="74"/>
        <v>13461.774844674106</v>
      </c>
      <c r="L1162">
        <f t="shared" si="75"/>
        <v>2545.2964085422809</v>
      </c>
      <c r="M1162" t="e">
        <f>IF(VLOOKUP(B1162,Sheet1!$B$2:$G$553,6,FALSE)=0,"",L1162)</f>
        <v>#N/A</v>
      </c>
      <c r="N1162" t="e">
        <f>IF(VLOOKUP($B1162,Sheet1!$C$2:$G$553,5,FALSE)=0,"",$L1162)</f>
        <v>#N/A</v>
      </c>
      <c r="O1162" t="e">
        <f>IF(VLOOKUP($B1162,Sheet1!$D$2:$G$553,4,FALSE)=0,"",$L1162)</f>
        <v>#N/A</v>
      </c>
      <c r="P1162" t="e">
        <f>IF(VLOOKUP($B1162,Sheet1!$E$2:$G$553,3,FALSE)=0,"",$L1162)</f>
        <v>#N/A</v>
      </c>
      <c r="Q1162" t="e">
        <f>IF(VLOOKUP($B1162,Sheet1!$F$2:$G$553,2,FALSE)=0,"",$L1162)</f>
        <v>#N/A</v>
      </c>
    </row>
    <row r="1163" spans="1:17" x14ac:dyDescent="0.25">
      <c r="A1163" s="4">
        <v>8123</v>
      </c>
      <c r="B1163" s="7" t="s">
        <v>1563</v>
      </c>
      <c r="C1163" s="8">
        <v>182941102</v>
      </c>
      <c r="D1163" s="8" t="s">
        <v>745</v>
      </c>
      <c r="E1163" s="8">
        <v>10891.761972582801</v>
      </c>
      <c r="F1163" s="8">
        <f t="shared" si="72"/>
        <v>6.7692740662416409</v>
      </c>
      <c r="G1163" s="5">
        <v>40</v>
      </c>
      <c r="H1163" s="8">
        <f t="shared" si="73"/>
        <v>2.0625633157483882</v>
      </c>
      <c r="I1163" s="11">
        <v>5.1564082893709701E-2</v>
      </c>
      <c r="J1163" s="12">
        <v>1162</v>
      </c>
      <c r="K1163">
        <f t="shared" si="74"/>
        <v>13468.544118740348</v>
      </c>
      <c r="L1163">
        <f t="shared" si="75"/>
        <v>2543.2338452265326</v>
      </c>
      <c r="M1163" t="e">
        <f>IF(VLOOKUP(B1163,Sheet1!$B$2:$G$553,6,FALSE)=0,"",L1163)</f>
        <v>#N/A</v>
      </c>
      <c r="N1163" t="e">
        <f>IF(VLOOKUP($B1163,Sheet1!$C$2:$G$553,5,FALSE)=0,"",$L1163)</f>
        <v>#N/A</v>
      </c>
      <c r="O1163" t="e">
        <f>IF(VLOOKUP($B1163,Sheet1!$D$2:$G$553,4,FALSE)=0,"",$L1163)</f>
        <v>#N/A</v>
      </c>
      <c r="P1163" t="e">
        <f>IF(VLOOKUP($B1163,Sheet1!$E$2:$G$553,3,FALSE)=0,"",$L1163)</f>
        <v>#N/A</v>
      </c>
      <c r="Q1163" t="e">
        <f>IF(VLOOKUP($B1163,Sheet1!$F$2:$G$553,2,FALSE)=0,"",$L1163)</f>
        <v>#N/A</v>
      </c>
    </row>
    <row r="1164" spans="1:17" x14ac:dyDescent="0.25">
      <c r="A1164" s="4">
        <v>7649</v>
      </c>
      <c r="B1164" s="7" t="s">
        <v>1564</v>
      </c>
      <c r="C1164" s="8">
        <v>43211101</v>
      </c>
      <c r="D1164" s="8" t="s">
        <v>43</v>
      </c>
      <c r="E1164" s="8">
        <v>2361.7077997331298</v>
      </c>
      <c r="F1164" s="8">
        <f t="shared" si="72"/>
        <v>1.4678109383052391</v>
      </c>
      <c r="G1164" s="5">
        <v>33</v>
      </c>
      <c r="H1164" s="8">
        <f t="shared" si="73"/>
        <v>1.6967299873839876</v>
      </c>
      <c r="I1164" s="11">
        <v>5.14160602237572E-2</v>
      </c>
      <c r="J1164" s="12">
        <v>1163</v>
      </c>
      <c r="K1164">
        <f t="shared" si="74"/>
        <v>13470.011929678654</v>
      </c>
      <c r="L1164">
        <f t="shared" si="75"/>
        <v>2541.5371152391485</v>
      </c>
      <c r="M1164" t="e">
        <f>IF(VLOOKUP(B1164,Sheet1!$B$2:$G$553,6,FALSE)=0,"",L1164)</f>
        <v>#N/A</v>
      </c>
      <c r="N1164" t="e">
        <f>IF(VLOOKUP($B1164,Sheet1!$C$2:$G$553,5,FALSE)=0,"",$L1164)</f>
        <v>#N/A</v>
      </c>
      <c r="O1164" t="e">
        <f>IF(VLOOKUP($B1164,Sheet1!$D$2:$G$553,4,FALSE)=0,"",$L1164)</f>
        <v>#N/A</v>
      </c>
      <c r="P1164" t="e">
        <f>IF(VLOOKUP($B1164,Sheet1!$E$2:$G$553,3,FALSE)=0,"",$L1164)</f>
        <v>#N/A</v>
      </c>
      <c r="Q1164" t="e">
        <f>IF(VLOOKUP($B1164,Sheet1!$F$2:$G$553,2,FALSE)=0,"",$L1164)</f>
        <v>#N/A</v>
      </c>
    </row>
    <row r="1165" spans="1:17" x14ac:dyDescent="0.25">
      <c r="A1165" s="4">
        <v>4094</v>
      </c>
      <c r="B1165" s="7" t="s">
        <v>1565</v>
      </c>
      <c r="C1165" s="8">
        <v>42251101</v>
      </c>
      <c r="D1165" s="8" t="s">
        <v>193</v>
      </c>
      <c r="E1165" s="8">
        <v>6237.2834851931502</v>
      </c>
      <c r="F1165" s="8">
        <f t="shared" si="72"/>
        <v>3.8764968832772841</v>
      </c>
      <c r="G1165" s="5">
        <v>33</v>
      </c>
      <c r="H1165" s="8">
        <f t="shared" si="73"/>
        <v>1.6966219045319049</v>
      </c>
      <c r="I1165" s="11">
        <v>5.14127849858153E-2</v>
      </c>
      <c r="J1165" s="12">
        <v>1164</v>
      </c>
      <c r="K1165">
        <f t="shared" si="74"/>
        <v>13473.888426561931</v>
      </c>
      <c r="L1165">
        <f t="shared" si="75"/>
        <v>2539.8404933346164</v>
      </c>
      <c r="M1165" t="e">
        <f>IF(VLOOKUP(B1165,Sheet1!$B$2:$G$553,6,FALSE)=0,"",L1165)</f>
        <v>#N/A</v>
      </c>
      <c r="N1165" t="e">
        <f>IF(VLOOKUP($B1165,Sheet1!$C$2:$G$553,5,FALSE)=0,"",$L1165)</f>
        <v>#N/A</v>
      </c>
      <c r="O1165" t="e">
        <f>IF(VLOOKUP($B1165,Sheet1!$D$2:$G$553,4,FALSE)=0,"",$L1165)</f>
        <v>#N/A</v>
      </c>
      <c r="P1165" t="e">
        <f>IF(VLOOKUP($B1165,Sheet1!$E$2:$G$553,3,FALSE)=0,"",$L1165)</f>
        <v>#N/A</v>
      </c>
      <c r="Q1165" t="e">
        <f>IF(VLOOKUP($B1165,Sheet1!$F$2:$G$553,2,FALSE)=0,"",$L1165)</f>
        <v>#N/A</v>
      </c>
    </row>
    <row r="1166" spans="1:17" x14ac:dyDescent="0.25">
      <c r="A1166" s="4">
        <v>7517</v>
      </c>
      <c r="B1166" s="7" t="s">
        <v>1566</v>
      </c>
      <c r="C1166" s="8">
        <v>152561107</v>
      </c>
      <c r="D1166" s="8" t="s">
        <v>1083</v>
      </c>
      <c r="E1166" s="8">
        <v>2317.6471538289802</v>
      </c>
      <c r="F1166" s="8">
        <f t="shared" si="72"/>
        <v>1.4404270688806589</v>
      </c>
      <c r="G1166" s="5">
        <v>45</v>
      </c>
      <c r="H1166" s="8">
        <f t="shared" si="73"/>
        <v>2.3055312196318005</v>
      </c>
      <c r="I1166" s="11">
        <v>5.1234027102928903E-2</v>
      </c>
      <c r="J1166" s="12">
        <v>1165</v>
      </c>
      <c r="K1166">
        <f t="shared" si="74"/>
        <v>13475.328853630812</v>
      </c>
      <c r="L1166">
        <f t="shared" si="75"/>
        <v>2537.5349621149849</v>
      </c>
      <c r="M1166" t="e">
        <f>IF(VLOOKUP(B1166,Sheet1!$B$2:$G$553,6,FALSE)=0,"",L1166)</f>
        <v>#N/A</v>
      </c>
      <c r="N1166" t="e">
        <f>IF(VLOOKUP($B1166,Sheet1!$C$2:$G$553,5,FALSE)=0,"",$L1166)</f>
        <v>#N/A</v>
      </c>
      <c r="O1166" t="e">
        <f>IF(VLOOKUP($B1166,Sheet1!$D$2:$G$553,4,FALSE)=0,"",$L1166)</f>
        <v>#N/A</v>
      </c>
      <c r="P1166" t="e">
        <f>IF(VLOOKUP($B1166,Sheet1!$E$2:$G$553,3,FALSE)=0,"",$L1166)</f>
        <v>#N/A</v>
      </c>
      <c r="Q1166" t="e">
        <f>IF(VLOOKUP($B1166,Sheet1!$F$2:$G$553,2,FALSE)=0,"",$L1166)</f>
        <v>#N/A</v>
      </c>
    </row>
    <row r="1167" spans="1:17" x14ac:dyDescent="0.25">
      <c r="A1167" s="4">
        <v>371</v>
      </c>
      <c r="B1167" s="7" t="s">
        <v>1567</v>
      </c>
      <c r="C1167" s="8">
        <v>163351701</v>
      </c>
      <c r="D1167" s="8" t="s">
        <v>1568</v>
      </c>
      <c r="E1167" s="8">
        <v>12973.536314331301</v>
      </c>
      <c r="F1167" s="8">
        <f t="shared" si="72"/>
        <v>8.0631052295408949</v>
      </c>
      <c r="G1167" s="5">
        <v>159</v>
      </c>
      <c r="H1167" s="8">
        <f t="shared" si="73"/>
        <v>8.1275159761126705</v>
      </c>
      <c r="I1167" s="11">
        <v>5.1116452679953898E-2</v>
      </c>
      <c r="J1167" s="12">
        <v>1166</v>
      </c>
      <c r="K1167">
        <f t="shared" si="74"/>
        <v>13483.391958860353</v>
      </c>
      <c r="L1167">
        <f t="shared" si="75"/>
        <v>2529.4074461388723</v>
      </c>
      <c r="M1167">
        <f>IF(VLOOKUP(B1167,Sheet1!$B$2:$G$553,6,FALSE)=0,"",L1167)</f>
        <v>2529.4074461388723</v>
      </c>
      <c r="N1167" t="e">
        <f>IF(VLOOKUP($B1167,Sheet1!$C$2:$G$553,5,FALSE)=0,"",$L1167)</f>
        <v>#N/A</v>
      </c>
      <c r="O1167" t="e">
        <f>IF(VLOOKUP($B1167,Sheet1!$D$2:$G$553,4,FALSE)=0,"",$L1167)</f>
        <v>#N/A</v>
      </c>
      <c r="P1167" t="e">
        <f>IF(VLOOKUP($B1167,Sheet1!$E$2:$G$553,3,FALSE)=0,"",$L1167)</f>
        <v>#N/A</v>
      </c>
      <c r="Q1167" t="e">
        <f>IF(VLOOKUP($B1167,Sheet1!$F$2:$G$553,2,FALSE)=0,"",$L1167)</f>
        <v>#N/A</v>
      </c>
    </row>
    <row r="1168" spans="1:17" x14ac:dyDescent="0.25">
      <c r="A1168" s="4">
        <v>8728</v>
      </c>
      <c r="B1168" s="7" t="s">
        <v>1569</v>
      </c>
      <c r="C1168" s="8">
        <v>162991103</v>
      </c>
      <c r="D1168" s="8" t="s">
        <v>864</v>
      </c>
      <c r="E1168" s="8">
        <v>1152.5977600697499</v>
      </c>
      <c r="F1168" s="8">
        <f t="shared" si="72"/>
        <v>0.71634416412041635</v>
      </c>
      <c r="G1168" s="5">
        <v>38</v>
      </c>
      <c r="H1168" s="8">
        <f t="shared" si="73"/>
        <v>1.9390297878294398</v>
      </c>
      <c r="I1168" s="11">
        <v>5.1027099679722097E-2</v>
      </c>
      <c r="J1168" s="12">
        <v>1167</v>
      </c>
      <c r="K1168">
        <f t="shared" si="74"/>
        <v>13484.108303024474</v>
      </c>
      <c r="L1168">
        <f t="shared" si="75"/>
        <v>2527.4684163510428</v>
      </c>
      <c r="M1168" t="e">
        <f>IF(VLOOKUP(B1168,Sheet1!$B$2:$G$553,6,FALSE)=0,"",L1168)</f>
        <v>#N/A</v>
      </c>
      <c r="N1168" t="e">
        <f>IF(VLOOKUP($B1168,Sheet1!$C$2:$G$553,5,FALSE)=0,"",$L1168)</f>
        <v>#N/A</v>
      </c>
      <c r="O1168" t="e">
        <f>IF(VLOOKUP($B1168,Sheet1!$D$2:$G$553,4,FALSE)=0,"",$L1168)</f>
        <v>#N/A</v>
      </c>
      <c r="P1168" t="e">
        <f>IF(VLOOKUP($B1168,Sheet1!$E$2:$G$553,3,FALSE)=0,"",$L1168)</f>
        <v>#N/A</v>
      </c>
      <c r="Q1168" t="e">
        <f>IF(VLOOKUP($B1168,Sheet1!$F$2:$G$553,2,FALSE)=0,"",$L1168)</f>
        <v>#N/A</v>
      </c>
    </row>
    <row r="1169" spans="1:17" x14ac:dyDescent="0.25">
      <c r="A1169" s="4">
        <v>3664</v>
      </c>
      <c r="B1169" s="7" t="s">
        <v>1570</v>
      </c>
      <c r="C1169" s="8">
        <v>153082106</v>
      </c>
      <c r="D1169" s="8" t="s">
        <v>1253</v>
      </c>
      <c r="E1169" s="8">
        <v>10545.3692547721</v>
      </c>
      <c r="F1169" s="8">
        <f t="shared" si="72"/>
        <v>6.5539895927732132</v>
      </c>
      <c r="G1169" s="5">
        <v>31</v>
      </c>
      <c r="H1169" s="8">
        <f t="shared" si="73"/>
        <v>1.5770611526637914</v>
      </c>
      <c r="I1169" s="11">
        <v>5.0872940408509398E-2</v>
      </c>
      <c r="J1169" s="12">
        <v>1168</v>
      </c>
      <c r="K1169">
        <f t="shared" si="74"/>
        <v>13490.662292617248</v>
      </c>
      <c r="L1169">
        <f t="shared" si="75"/>
        <v>2525.8913551983792</v>
      </c>
      <c r="M1169" t="e">
        <f>IF(VLOOKUP(B1169,Sheet1!$B$2:$G$553,6,FALSE)=0,"",L1169)</f>
        <v>#N/A</v>
      </c>
      <c r="N1169">
        <f>IF(VLOOKUP($B1169,Sheet1!$C$2:$G$553,5,FALSE)=0,"",$L1169)</f>
        <v>2525.8913551983792</v>
      </c>
      <c r="O1169" t="e">
        <f>IF(VLOOKUP($B1169,Sheet1!$D$2:$G$553,4,FALSE)=0,"",$L1169)</f>
        <v>#N/A</v>
      </c>
      <c r="P1169" t="e">
        <f>IF(VLOOKUP($B1169,Sheet1!$E$2:$G$553,3,FALSE)=0,"",$L1169)</f>
        <v>#N/A</v>
      </c>
      <c r="Q1169" t="e">
        <f>IF(VLOOKUP($B1169,Sheet1!$F$2:$G$553,2,FALSE)=0,"",$L1169)</f>
        <v>#N/A</v>
      </c>
    </row>
    <row r="1170" spans="1:17" x14ac:dyDescent="0.25">
      <c r="A1170" s="4">
        <v>10993</v>
      </c>
      <c r="B1170" s="7" t="s">
        <v>1571</v>
      </c>
      <c r="C1170" s="8">
        <v>182821103</v>
      </c>
      <c r="D1170" s="8" t="s">
        <v>1112</v>
      </c>
      <c r="E1170" s="8">
        <v>324.86188908057602</v>
      </c>
      <c r="F1170" s="8">
        <f t="shared" si="72"/>
        <v>0.20190297643292482</v>
      </c>
      <c r="G1170" s="5">
        <v>3</v>
      </c>
      <c r="H1170" s="8">
        <f t="shared" si="73"/>
        <v>0.15224558536820881</v>
      </c>
      <c r="I1170" s="11">
        <v>5.07485284560696E-2</v>
      </c>
      <c r="J1170" s="12">
        <v>1169</v>
      </c>
      <c r="K1170">
        <f t="shared" si="74"/>
        <v>13490.86419559368</v>
      </c>
      <c r="L1170">
        <f t="shared" si="75"/>
        <v>2525.7391096130109</v>
      </c>
      <c r="M1170" t="e">
        <f>IF(VLOOKUP(B1170,Sheet1!$B$2:$G$553,6,FALSE)=0,"",L1170)</f>
        <v>#N/A</v>
      </c>
      <c r="N1170" t="e">
        <f>IF(VLOOKUP($B1170,Sheet1!$C$2:$G$553,5,FALSE)=0,"",$L1170)</f>
        <v>#N/A</v>
      </c>
      <c r="O1170" t="e">
        <f>IF(VLOOKUP($B1170,Sheet1!$D$2:$G$553,4,FALSE)=0,"",$L1170)</f>
        <v>#N/A</v>
      </c>
      <c r="P1170" t="e">
        <f>IF(VLOOKUP($B1170,Sheet1!$E$2:$G$553,3,FALSE)=0,"",$L1170)</f>
        <v>#N/A</v>
      </c>
      <c r="Q1170" t="e">
        <f>IF(VLOOKUP($B1170,Sheet1!$F$2:$G$553,2,FALSE)=0,"",$L1170)</f>
        <v>#N/A</v>
      </c>
    </row>
    <row r="1171" spans="1:17" x14ac:dyDescent="0.25">
      <c r="A1171" s="4">
        <v>7973</v>
      </c>
      <c r="B1171" s="7" t="s">
        <v>1572</v>
      </c>
      <c r="C1171" s="8">
        <v>152561105</v>
      </c>
      <c r="D1171" s="8" t="s">
        <v>950</v>
      </c>
      <c r="E1171" s="8">
        <v>154.22718172688801</v>
      </c>
      <c r="F1171" s="8">
        <f t="shared" si="72"/>
        <v>9.5852816486568057E-2</v>
      </c>
      <c r="G1171" s="5">
        <v>58</v>
      </c>
      <c r="H1171" s="8">
        <f t="shared" si="73"/>
        <v>2.9403335249945379</v>
      </c>
      <c r="I1171" s="11">
        <v>5.0695405603354102E-2</v>
      </c>
      <c r="J1171" s="12">
        <v>1170</v>
      </c>
      <c r="K1171">
        <f t="shared" si="74"/>
        <v>13490.960048410167</v>
      </c>
      <c r="L1171">
        <f t="shared" si="75"/>
        <v>2522.7987760880164</v>
      </c>
      <c r="M1171" t="e">
        <f>IF(VLOOKUP(B1171,Sheet1!$B$2:$G$553,6,FALSE)=0,"",L1171)</f>
        <v>#N/A</v>
      </c>
      <c r="N1171" t="e">
        <f>IF(VLOOKUP($B1171,Sheet1!$C$2:$G$553,5,FALSE)=0,"",$L1171)</f>
        <v>#N/A</v>
      </c>
      <c r="O1171" t="e">
        <f>IF(VLOOKUP($B1171,Sheet1!$D$2:$G$553,4,FALSE)=0,"",$L1171)</f>
        <v>#N/A</v>
      </c>
      <c r="P1171" t="e">
        <f>IF(VLOOKUP($B1171,Sheet1!$E$2:$G$553,3,FALSE)=0,"",$L1171)</f>
        <v>#N/A</v>
      </c>
      <c r="Q1171" t="e">
        <f>IF(VLOOKUP($B1171,Sheet1!$F$2:$G$553,2,FALSE)=0,"",$L1171)</f>
        <v>#N/A</v>
      </c>
    </row>
    <row r="1172" spans="1:17" x14ac:dyDescent="0.25">
      <c r="A1172" s="4">
        <v>9859</v>
      </c>
      <c r="B1172" s="7" t="s">
        <v>1573</v>
      </c>
      <c r="C1172" s="8">
        <v>253141103</v>
      </c>
      <c r="D1172" s="8" t="s">
        <v>1574</v>
      </c>
      <c r="E1172" s="8">
        <v>4856.6929848447098</v>
      </c>
      <c r="F1172" s="8">
        <f t="shared" si="72"/>
        <v>3.0184543100340022</v>
      </c>
      <c r="G1172" s="5">
        <v>4</v>
      </c>
      <c r="H1172" s="8">
        <f t="shared" si="73"/>
        <v>0.20250555289067279</v>
      </c>
      <c r="I1172" s="11">
        <v>5.0626388222668198E-2</v>
      </c>
      <c r="J1172" s="12">
        <v>1171</v>
      </c>
      <c r="K1172">
        <f t="shared" si="74"/>
        <v>13493.9785027202</v>
      </c>
      <c r="L1172">
        <f t="shared" si="75"/>
        <v>2522.5962705351258</v>
      </c>
      <c r="M1172" t="e">
        <f>IF(VLOOKUP(B1172,Sheet1!$B$2:$G$553,6,FALSE)=0,"",L1172)</f>
        <v>#N/A</v>
      </c>
      <c r="N1172" t="e">
        <f>IF(VLOOKUP($B1172,Sheet1!$C$2:$G$553,5,FALSE)=0,"",$L1172)</f>
        <v>#N/A</v>
      </c>
      <c r="O1172" t="e">
        <f>IF(VLOOKUP($B1172,Sheet1!$D$2:$G$553,4,FALSE)=0,"",$L1172)</f>
        <v>#N/A</v>
      </c>
      <c r="P1172" t="e">
        <f>IF(VLOOKUP($B1172,Sheet1!$E$2:$G$553,3,FALSE)=0,"",$L1172)</f>
        <v>#N/A</v>
      </c>
      <c r="Q1172" t="e">
        <f>IF(VLOOKUP($B1172,Sheet1!$F$2:$G$553,2,FALSE)=0,"",$L1172)</f>
        <v>#N/A</v>
      </c>
    </row>
    <row r="1173" spans="1:17" x14ac:dyDescent="0.25">
      <c r="A1173" s="4">
        <v>7777</v>
      </c>
      <c r="B1173" s="7" t="s">
        <v>1575</v>
      </c>
      <c r="C1173" s="8">
        <v>103021101</v>
      </c>
      <c r="D1173" s="8" t="s">
        <v>1245</v>
      </c>
      <c r="E1173" s="8">
        <v>30186.903071475801</v>
      </c>
      <c r="F1173" s="8">
        <f t="shared" si="72"/>
        <v>18.761282207256556</v>
      </c>
      <c r="G1173" s="5">
        <v>141</v>
      </c>
      <c r="H1173" s="8">
        <f t="shared" si="73"/>
        <v>7.1288012771897238</v>
      </c>
      <c r="I1173" s="11">
        <v>5.0558874306310099E-2</v>
      </c>
      <c r="J1173" s="12">
        <v>1172</v>
      </c>
      <c r="K1173">
        <f t="shared" si="74"/>
        <v>13512.739784927457</v>
      </c>
      <c r="L1173">
        <f t="shared" si="75"/>
        <v>2515.467469257936</v>
      </c>
      <c r="M1173" t="e">
        <f>IF(VLOOKUP(B1173,Sheet1!$B$2:$G$553,6,FALSE)=0,"",L1173)</f>
        <v>#N/A</v>
      </c>
      <c r="N1173" t="e">
        <f>IF(VLOOKUP($B1173,Sheet1!$C$2:$G$553,5,FALSE)=0,"",$L1173)</f>
        <v>#N/A</v>
      </c>
      <c r="O1173" t="e">
        <f>IF(VLOOKUP($B1173,Sheet1!$D$2:$G$553,4,FALSE)=0,"",$L1173)</f>
        <v>#N/A</v>
      </c>
      <c r="P1173" t="e">
        <f>IF(VLOOKUP($B1173,Sheet1!$E$2:$G$553,3,FALSE)=0,"",$L1173)</f>
        <v>#N/A</v>
      </c>
      <c r="Q1173" t="e">
        <f>IF(VLOOKUP($B1173,Sheet1!$F$2:$G$553,2,FALSE)=0,"",$L1173)</f>
        <v>#N/A</v>
      </c>
    </row>
    <row r="1174" spans="1:17" x14ac:dyDescent="0.25">
      <c r="A1174" s="4">
        <v>10622</v>
      </c>
      <c r="B1174" s="7" t="s">
        <v>1576</v>
      </c>
      <c r="C1174" s="8">
        <v>252931103</v>
      </c>
      <c r="D1174" s="8" t="s">
        <v>1577</v>
      </c>
      <c r="E1174" s="8">
        <v>3501.85590580794</v>
      </c>
      <c r="F1174" s="8">
        <f t="shared" si="72"/>
        <v>2.1764175921739839</v>
      </c>
      <c r="G1174" s="5">
        <v>25</v>
      </c>
      <c r="H1174" s="8">
        <f t="shared" si="73"/>
        <v>1.26318153662428</v>
      </c>
      <c r="I1174" s="11">
        <v>5.0527261464971197E-2</v>
      </c>
      <c r="J1174" s="12">
        <v>1173</v>
      </c>
      <c r="K1174">
        <f t="shared" si="74"/>
        <v>13514.916202519631</v>
      </c>
      <c r="L1174">
        <f t="shared" si="75"/>
        <v>2514.2042877213116</v>
      </c>
      <c r="M1174" t="e">
        <f>IF(VLOOKUP(B1174,Sheet1!$B$2:$G$553,6,FALSE)=0,"",L1174)</f>
        <v>#N/A</v>
      </c>
      <c r="N1174" t="e">
        <f>IF(VLOOKUP($B1174,Sheet1!$C$2:$G$553,5,FALSE)=0,"",$L1174)</f>
        <v>#N/A</v>
      </c>
      <c r="O1174" t="e">
        <f>IF(VLOOKUP($B1174,Sheet1!$D$2:$G$553,4,FALSE)=0,"",$L1174)</f>
        <v>#N/A</v>
      </c>
      <c r="P1174" t="e">
        <f>IF(VLOOKUP($B1174,Sheet1!$E$2:$G$553,3,FALSE)=0,"",$L1174)</f>
        <v>#N/A</v>
      </c>
      <c r="Q1174" t="e">
        <f>IF(VLOOKUP($B1174,Sheet1!$F$2:$G$553,2,FALSE)=0,"",$L1174)</f>
        <v>#N/A</v>
      </c>
    </row>
    <row r="1175" spans="1:17" x14ac:dyDescent="0.25">
      <c r="A1175" s="4">
        <v>2224</v>
      </c>
      <c r="B1175" s="7" t="s">
        <v>1578</v>
      </c>
      <c r="C1175" s="8">
        <v>42271103</v>
      </c>
      <c r="D1175" s="8" t="s">
        <v>967</v>
      </c>
      <c r="E1175" s="8">
        <v>24850.347843821499</v>
      </c>
      <c r="F1175" s="8">
        <f t="shared" si="72"/>
        <v>15.444591574780297</v>
      </c>
      <c r="G1175" s="5">
        <v>107</v>
      </c>
      <c r="H1175" s="8">
        <f t="shared" si="73"/>
        <v>5.3900078195426619</v>
      </c>
      <c r="I1175" s="11">
        <v>5.0373904855538901E-2</v>
      </c>
      <c r="J1175" s="12">
        <v>1174</v>
      </c>
      <c r="K1175">
        <f t="shared" si="74"/>
        <v>13530.360794094411</v>
      </c>
      <c r="L1175">
        <f t="shared" si="75"/>
        <v>2508.8142799017692</v>
      </c>
      <c r="M1175" t="e">
        <f>IF(VLOOKUP(B1175,Sheet1!$B$2:$G$553,6,FALSE)=0,"",L1175)</f>
        <v>#N/A</v>
      </c>
      <c r="N1175" t="e">
        <f>IF(VLOOKUP($B1175,Sheet1!$C$2:$G$553,5,FALSE)=0,"",$L1175)</f>
        <v>#N/A</v>
      </c>
      <c r="O1175" t="e">
        <f>IF(VLOOKUP($B1175,Sheet1!$D$2:$G$553,4,FALSE)=0,"",$L1175)</f>
        <v>#N/A</v>
      </c>
      <c r="P1175" t="e">
        <f>IF(VLOOKUP($B1175,Sheet1!$E$2:$G$553,3,FALSE)=0,"",$L1175)</f>
        <v>#N/A</v>
      </c>
      <c r="Q1175" t="e">
        <f>IF(VLOOKUP($B1175,Sheet1!$F$2:$G$553,2,FALSE)=0,"",$L1175)</f>
        <v>#N/A</v>
      </c>
    </row>
    <row r="1176" spans="1:17" x14ac:dyDescent="0.25">
      <c r="A1176" s="4">
        <v>2728</v>
      </c>
      <c r="B1176" s="7" t="s">
        <v>1579</v>
      </c>
      <c r="C1176" s="8">
        <v>182821103</v>
      </c>
      <c r="D1176" s="8" t="s">
        <v>1112</v>
      </c>
      <c r="E1176" s="8">
        <v>13551.8370891455</v>
      </c>
      <c r="F1176" s="8">
        <f t="shared" si="72"/>
        <v>8.4225214972936602</v>
      </c>
      <c r="G1176" s="5">
        <v>180</v>
      </c>
      <c r="H1176" s="8">
        <f t="shared" si="73"/>
        <v>9.0402691378196156</v>
      </c>
      <c r="I1176" s="11">
        <v>5.02237174323312E-2</v>
      </c>
      <c r="J1176" s="12">
        <v>1175</v>
      </c>
      <c r="K1176">
        <f t="shared" si="74"/>
        <v>13538.783315591705</v>
      </c>
      <c r="L1176">
        <f t="shared" si="75"/>
        <v>2499.7740107639497</v>
      </c>
      <c r="M1176" t="e">
        <f>IF(VLOOKUP(B1176,Sheet1!$B$2:$G$553,6,FALSE)=0,"",L1176)</f>
        <v>#N/A</v>
      </c>
      <c r="N1176" t="e">
        <f>IF(VLOOKUP($B1176,Sheet1!$C$2:$G$553,5,FALSE)=0,"",$L1176)</f>
        <v>#N/A</v>
      </c>
      <c r="O1176" t="e">
        <f>IF(VLOOKUP($B1176,Sheet1!$D$2:$G$553,4,FALSE)=0,"",$L1176)</f>
        <v>#N/A</v>
      </c>
      <c r="P1176" t="e">
        <f>IF(VLOOKUP($B1176,Sheet1!$E$2:$G$553,3,FALSE)=0,"",$L1176)</f>
        <v>#N/A</v>
      </c>
      <c r="Q1176" t="e">
        <f>IF(VLOOKUP($B1176,Sheet1!$F$2:$G$553,2,FALSE)=0,"",$L1176)</f>
        <v>#N/A</v>
      </c>
    </row>
    <row r="1177" spans="1:17" x14ac:dyDescent="0.25">
      <c r="A1177" s="4">
        <v>4743</v>
      </c>
      <c r="B1177" s="7" t="s">
        <v>1580</v>
      </c>
      <c r="C1177" s="8">
        <v>102911103</v>
      </c>
      <c r="D1177" s="8" t="s">
        <v>349</v>
      </c>
      <c r="E1177" s="8">
        <v>43792.573260232697</v>
      </c>
      <c r="F1177" s="8">
        <f t="shared" si="72"/>
        <v>27.217261193432378</v>
      </c>
      <c r="G1177" s="5">
        <v>249</v>
      </c>
      <c r="H1177" s="8">
        <f t="shared" si="73"/>
        <v>12.465553341185188</v>
      </c>
      <c r="I1177" s="11">
        <v>5.0062463217611201E-2</v>
      </c>
      <c r="J1177" s="12">
        <v>1176</v>
      </c>
      <c r="K1177">
        <f t="shared" si="74"/>
        <v>13566.000576785138</v>
      </c>
      <c r="L1177">
        <f t="shared" si="75"/>
        <v>2487.3084574227646</v>
      </c>
      <c r="M1177">
        <f>IF(VLOOKUP(B1177,Sheet1!$B$2:$G$553,6,FALSE)=0,"",L1177)</f>
        <v>2487.3084574227646</v>
      </c>
      <c r="N1177" t="e">
        <f>IF(VLOOKUP($B1177,Sheet1!$C$2:$G$553,5,FALSE)=0,"",$L1177)</f>
        <v>#N/A</v>
      </c>
      <c r="O1177" t="e">
        <f>IF(VLOOKUP($B1177,Sheet1!$D$2:$G$553,4,FALSE)=0,"",$L1177)</f>
        <v>#N/A</v>
      </c>
      <c r="P1177" t="e">
        <f>IF(VLOOKUP($B1177,Sheet1!$E$2:$G$553,3,FALSE)=0,"",$L1177)</f>
        <v>#N/A</v>
      </c>
      <c r="Q1177" t="e">
        <f>IF(VLOOKUP($B1177,Sheet1!$F$2:$G$553,2,FALSE)=0,"",$L1177)</f>
        <v>#N/A</v>
      </c>
    </row>
    <row r="1178" spans="1:17" x14ac:dyDescent="0.25">
      <c r="A1178" s="4">
        <v>1729</v>
      </c>
      <c r="B1178" s="7" t="s">
        <v>1581</v>
      </c>
      <c r="C1178" s="8">
        <v>43351106</v>
      </c>
      <c r="D1178" s="8" t="s">
        <v>337</v>
      </c>
      <c r="E1178" s="8">
        <v>15503.1918991689</v>
      </c>
      <c r="F1178" s="8">
        <f t="shared" si="72"/>
        <v>9.6352963947600365</v>
      </c>
      <c r="G1178" s="5">
        <v>140</v>
      </c>
      <c r="H1178" s="8">
        <f t="shared" si="73"/>
        <v>7.0060274264909461</v>
      </c>
      <c r="I1178" s="11">
        <v>5.0043053046363903E-2</v>
      </c>
      <c r="J1178" s="12">
        <v>1177</v>
      </c>
      <c r="K1178">
        <f t="shared" si="74"/>
        <v>13575.635873179897</v>
      </c>
      <c r="L1178">
        <f t="shared" si="75"/>
        <v>2480.3024299962735</v>
      </c>
      <c r="M1178" t="e">
        <f>IF(VLOOKUP(B1178,Sheet1!$B$2:$G$553,6,FALSE)=0,"",L1178)</f>
        <v>#N/A</v>
      </c>
      <c r="N1178" t="e">
        <f>IF(VLOOKUP($B1178,Sheet1!$C$2:$G$553,5,FALSE)=0,"",$L1178)</f>
        <v>#N/A</v>
      </c>
      <c r="O1178" t="e">
        <f>IF(VLOOKUP($B1178,Sheet1!$D$2:$G$553,4,FALSE)=0,"",$L1178)</f>
        <v>#N/A</v>
      </c>
      <c r="P1178" t="e">
        <f>IF(VLOOKUP($B1178,Sheet1!$E$2:$G$553,3,FALSE)=0,"",$L1178)</f>
        <v>#N/A</v>
      </c>
      <c r="Q1178" t="e">
        <f>IF(VLOOKUP($B1178,Sheet1!$F$2:$G$553,2,FALSE)=0,"",$L1178)</f>
        <v>#N/A</v>
      </c>
    </row>
    <row r="1179" spans="1:17" x14ac:dyDescent="0.25">
      <c r="A1179" s="4">
        <v>1094</v>
      </c>
      <c r="B1179" s="7" t="s">
        <v>1582</v>
      </c>
      <c r="C1179" s="8">
        <v>152691103</v>
      </c>
      <c r="D1179" s="8" t="s">
        <v>861</v>
      </c>
      <c r="E1179" s="8">
        <v>65394.326932946402</v>
      </c>
      <c r="F1179" s="8">
        <f t="shared" si="72"/>
        <v>40.642838367275573</v>
      </c>
      <c r="G1179" s="5">
        <v>485</v>
      </c>
      <c r="H1179" s="8">
        <f t="shared" si="73"/>
        <v>24.230047279415661</v>
      </c>
      <c r="I1179" s="11">
        <v>4.9958860369929199E-2</v>
      </c>
      <c r="J1179" s="12">
        <v>1178</v>
      </c>
      <c r="K1179">
        <f t="shared" si="74"/>
        <v>13616.278711547173</v>
      </c>
      <c r="L1179">
        <f t="shared" si="75"/>
        <v>2456.0723827168576</v>
      </c>
      <c r="M1179" t="e">
        <f>IF(VLOOKUP(B1179,Sheet1!$B$2:$G$553,6,FALSE)=0,"",L1179)</f>
        <v>#N/A</v>
      </c>
      <c r="N1179" t="e">
        <f>IF(VLOOKUP($B1179,Sheet1!$C$2:$G$553,5,FALSE)=0,"",$L1179)</f>
        <v>#N/A</v>
      </c>
      <c r="O1179" t="e">
        <f>IF(VLOOKUP($B1179,Sheet1!$D$2:$G$553,4,FALSE)=0,"",$L1179)</f>
        <v>#N/A</v>
      </c>
      <c r="P1179" t="e">
        <f>IF(VLOOKUP($B1179,Sheet1!$E$2:$G$553,3,FALSE)=0,"",$L1179)</f>
        <v>#N/A</v>
      </c>
      <c r="Q1179" t="e">
        <f>IF(VLOOKUP($B1179,Sheet1!$F$2:$G$553,2,FALSE)=0,"",$L1179)</f>
        <v>#N/A</v>
      </c>
    </row>
    <row r="1180" spans="1:17" x14ac:dyDescent="0.25">
      <c r="A1180" s="4">
        <v>1827</v>
      </c>
      <c r="B1180" s="7" t="s">
        <v>1583</v>
      </c>
      <c r="C1180" s="8">
        <v>152701108</v>
      </c>
      <c r="D1180" s="8" t="s">
        <v>183</v>
      </c>
      <c r="E1180" s="8">
        <v>38762.648209492298</v>
      </c>
      <c r="F1180" s="8">
        <f t="shared" si="72"/>
        <v>24.09114245462542</v>
      </c>
      <c r="G1180" s="5">
        <v>329</v>
      </c>
      <c r="H1180" s="8">
        <f t="shared" si="73"/>
        <v>16.363767138174907</v>
      </c>
      <c r="I1180" s="11">
        <v>4.9737894037005799E-2</v>
      </c>
      <c r="J1180" s="12">
        <v>1179</v>
      </c>
      <c r="K1180">
        <f t="shared" si="74"/>
        <v>13640.369854001798</v>
      </c>
      <c r="L1180">
        <f t="shared" si="75"/>
        <v>2439.7086155786828</v>
      </c>
      <c r="M1180">
        <f>IF(VLOOKUP(B1180,Sheet1!$B$2:$G$553,6,FALSE)=0,"",L1180)</f>
        <v>2439.7086155786828</v>
      </c>
      <c r="N1180" t="e">
        <f>IF(VLOOKUP($B1180,Sheet1!$C$2:$G$553,5,FALSE)=0,"",$L1180)</f>
        <v>#N/A</v>
      </c>
      <c r="O1180" t="e">
        <f>IF(VLOOKUP($B1180,Sheet1!$D$2:$G$553,4,FALSE)=0,"",$L1180)</f>
        <v>#N/A</v>
      </c>
      <c r="P1180" t="e">
        <f>IF(VLOOKUP($B1180,Sheet1!$E$2:$G$553,3,FALSE)=0,"",$L1180)</f>
        <v>#N/A</v>
      </c>
      <c r="Q1180" t="e">
        <f>IF(VLOOKUP($B1180,Sheet1!$F$2:$G$553,2,FALSE)=0,"",$L1180)</f>
        <v>#N/A</v>
      </c>
    </row>
    <row r="1181" spans="1:17" x14ac:dyDescent="0.25">
      <c r="A1181" s="4">
        <v>971</v>
      </c>
      <c r="B1181" s="7" t="s">
        <v>1584</v>
      </c>
      <c r="C1181" s="8">
        <v>103221101</v>
      </c>
      <c r="D1181" s="8" t="s">
        <v>1585</v>
      </c>
      <c r="E1181" s="8">
        <v>27936.750677870699</v>
      </c>
      <c r="F1181" s="8">
        <f t="shared" si="72"/>
        <v>17.362803404518768</v>
      </c>
      <c r="G1181" s="5">
        <v>140</v>
      </c>
      <c r="H1181" s="8">
        <f t="shared" si="73"/>
        <v>6.9630996045374678</v>
      </c>
      <c r="I1181" s="11">
        <v>4.9736425746696199E-2</v>
      </c>
      <c r="J1181" s="12">
        <v>1180</v>
      </c>
      <c r="K1181">
        <f t="shared" si="74"/>
        <v>13657.732657406317</v>
      </c>
      <c r="L1181">
        <f t="shared" si="75"/>
        <v>2432.7455159741453</v>
      </c>
      <c r="M1181" t="e">
        <f>IF(VLOOKUP(B1181,Sheet1!$B$2:$G$553,6,FALSE)=0,"",L1181)</f>
        <v>#N/A</v>
      </c>
      <c r="N1181" t="e">
        <f>IF(VLOOKUP($B1181,Sheet1!$C$2:$G$553,5,FALSE)=0,"",$L1181)</f>
        <v>#N/A</v>
      </c>
      <c r="O1181" t="e">
        <f>IF(VLOOKUP($B1181,Sheet1!$D$2:$G$553,4,FALSE)=0,"",$L1181)</f>
        <v>#N/A</v>
      </c>
      <c r="P1181" t="e">
        <f>IF(VLOOKUP($B1181,Sheet1!$E$2:$G$553,3,FALSE)=0,"",$L1181)</f>
        <v>#N/A</v>
      </c>
      <c r="Q1181" t="e">
        <f>IF(VLOOKUP($B1181,Sheet1!$F$2:$G$553,2,FALSE)=0,"",$L1181)</f>
        <v>#N/A</v>
      </c>
    </row>
    <row r="1182" spans="1:17" x14ac:dyDescent="0.25">
      <c r="A1182" s="4">
        <v>6396</v>
      </c>
      <c r="B1182" s="7" t="s">
        <v>1586</v>
      </c>
      <c r="C1182" s="8">
        <v>103491101</v>
      </c>
      <c r="D1182" s="8" t="s">
        <v>979</v>
      </c>
      <c r="E1182" s="8">
        <v>16986.950312579</v>
      </c>
      <c r="F1182" s="8">
        <f t="shared" si="72"/>
        <v>10.557458242746426</v>
      </c>
      <c r="G1182" s="5">
        <v>122</v>
      </c>
      <c r="H1182" s="8">
        <f t="shared" si="73"/>
        <v>6.0633566534298531</v>
      </c>
      <c r="I1182" s="11">
        <v>4.9699644700244697E-2</v>
      </c>
      <c r="J1182" s="12">
        <v>1181</v>
      </c>
      <c r="K1182">
        <f t="shared" si="74"/>
        <v>13668.290115649064</v>
      </c>
      <c r="L1182">
        <f t="shared" si="75"/>
        <v>2426.6821593207155</v>
      </c>
      <c r="M1182" t="e">
        <f>IF(VLOOKUP(B1182,Sheet1!$B$2:$G$553,6,FALSE)=0,"",L1182)</f>
        <v>#N/A</v>
      </c>
      <c r="N1182" t="e">
        <f>IF(VLOOKUP($B1182,Sheet1!$C$2:$G$553,5,FALSE)=0,"",$L1182)</f>
        <v>#N/A</v>
      </c>
      <c r="O1182" t="e">
        <f>IF(VLOOKUP($B1182,Sheet1!$D$2:$G$553,4,FALSE)=0,"",$L1182)</f>
        <v>#N/A</v>
      </c>
      <c r="P1182" t="e">
        <f>IF(VLOOKUP($B1182,Sheet1!$E$2:$G$553,3,FALSE)=0,"",$L1182)</f>
        <v>#N/A</v>
      </c>
      <c r="Q1182" t="e">
        <f>IF(VLOOKUP($B1182,Sheet1!$F$2:$G$553,2,FALSE)=0,"",$L1182)</f>
        <v>#N/A</v>
      </c>
    </row>
    <row r="1183" spans="1:17" x14ac:dyDescent="0.25">
      <c r="A1183" s="4">
        <v>1501</v>
      </c>
      <c r="B1183" s="7" t="s">
        <v>1587</v>
      </c>
      <c r="C1183" s="8">
        <v>83912110</v>
      </c>
      <c r="D1183" s="8" t="s">
        <v>1588</v>
      </c>
      <c r="E1183" s="8">
        <v>35307.703016128602</v>
      </c>
      <c r="F1183" s="8">
        <f t="shared" si="72"/>
        <v>21.943880059744316</v>
      </c>
      <c r="G1183" s="5">
        <v>117</v>
      </c>
      <c r="H1183" s="8">
        <f t="shared" si="73"/>
        <v>5.8139867028866101</v>
      </c>
      <c r="I1183" s="11">
        <v>4.9692194041765898E-2</v>
      </c>
      <c r="J1183" s="12">
        <v>1182</v>
      </c>
      <c r="K1183">
        <f t="shared" si="74"/>
        <v>13690.233995708808</v>
      </c>
      <c r="L1183">
        <f t="shared" si="75"/>
        <v>2420.8681726178288</v>
      </c>
      <c r="M1183" t="e">
        <f>IF(VLOOKUP(B1183,Sheet1!$B$2:$G$553,6,FALSE)=0,"",L1183)</f>
        <v>#N/A</v>
      </c>
      <c r="N1183" t="e">
        <f>IF(VLOOKUP($B1183,Sheet1!$C$2:$G$553,5,FALSE)=0,"",$L1183)</f>
        <v>#N/A</v>
      </c>
      <c r="O1183" t="e">
        <f>IF(VLOOKUP($B1183,Sheet1!$D$2:$G$553,4,FALSE)=0,"",$L1183)</f>
        <v>#N/A</v>
      </c>
      <c r="P1183" t="e">
        <f>IF(VLOOKUP($B1183,Sheet1!$E$2:$G$553,3,FALSE)=0,"",$L1183)</f>
        <v>#N/A</v>
      </c>
      <c r="Q1183" t="e">
        <f>IF(VLOOKUP($B1183,Sheet1!$F$2:$G$553,2,FALSE)=0,"",$L1183)</f>
        <v>#N/A</v>
      </c>
    </row>
    <row r="1184" spans="1:17" x14ac:dyDescent="0.25">
      <c r="A1184" s="4">
        <v>4371</v>
      </c>
      <c r="B1184" s="7" t="s">
        <v>1589</v>
      </c>
      <c r="C1184" s="8">
        <v>43182103</v>
      </c>
      <c r="D1184" s="8" t="s">
        <v>1590</v>
      </c>
      <c r="E1184" s="8">
        <v>15233.615579933101</v>
      </c>
      <c r="F1184" s="8">
        <f t="shared" si="72"/>
        <v>9.4677536233269741</v>
      </c>
      <c r="G1184" s="5">
        <v>172</v>
      </c>
      <c r="H1184" s="8">
        <f t="shared" si="73"/>
        <v>8.5251323506033785</v>
      </c>
      <c r="I1184" s="11">
        <v>4.9564722968624297E-2</v>
      </c>
      <c r="J1184" s="12">
        <v>1183</v>
      </c>
      <c r="K1184">
        <f t="shared" si="74"/>
        <v>13699.701749332135</v>
      </c>
      <c r="L1184">
        <f t="shared" si="75"/>
        <v>2412.3430402672252</v>
      </c>
      <c r="M1184" t="e">
        <f>IF(VLOOKUP(B1184,Sheet1!$B$2:$G$553,6,FALSE)=0,"",L1184)</f>
        <v>#N/A</v>
      </c>
      <c r="N1184" t="e">
        <f>IF(VLOOKUP($B1184,Sheet1!$C$2:$G$553,5,FALSE)=0,"",$L1184)</f>
        <v>#N/A</v>
      </c>
      <c r="O1184" t="e">
        <f>IF(VLOOKUP($B1184,Sheet1!$D$2:$G$553,4,FALSE)=0,"",$L1184)</f>
        <v>#N/A</v>
      </c>
      <c r="P1184" t="e">
        <f>IF(VLOOKUP($B1184,Sheet1!$E$2:$G$553,3,FALSE)=0,"",$L1184)</f>
        <v>#N/A</v>
      </c>
      <c r="Q1184" t="e">
        <f>IF(VLOOKUP($B1184,Sheet1!$F$2:$G$553,2,FALSE)=0,"",$L1184)</f>
        <v>#N/A</v>
      </c>
    </row>
    <row r="1185" spans="1:17" x14ac:dyDescent="0.25">
      <c r="A1185" s="4">
        <v>774</v>
      </c>
      <c r="B1185" s="7" t="s">
        <v>1591</v>
      </c>
      <c r="C1185" s="8">
        <v>83242110</v>
      </c>
      <c r="D1185" s="8" t="s">
        <v>1541</v>
      </c>
      <c r="E1185" s="8">
        <v>4423.0700685218098</v>
      </c>
      <c r="F1185" s="8">
        <f t="shared" si="72"/>
        <v>2.7489559157997574</v>
      </c>
      <c r="G1185" s="5">
        <v>61</v>
      </c>
      <c r="H1185" s="8">
        <f t="shared" si="73"/>
        <v>3.0099393894390936</v>
      </c>
      <c r="I1185" s="11">
        <v>4.9343268679329401E-2</v>
      </c>
      <c r="J1185" s="12">
        <v>1184</v>
      </c>
      <c r="K1185">
        <f t="shared" si="74"/>
        <v>13702.450705247935</v>
      </c>
      <c r="L1185">
        <f t="shared" si="75"/>
        <v>2409.3331008777859</v>
      </c>
      <c r="M1185" t="e">
        <f>IF(VLOOKUP(B1185,Sheet1!$B$2:$G$553,6,FALSE)=0,"",L1185)</f>
        <v>#N/A</v>
      </c>
      <c r="N1185" t="e">
        <f>IF(VLOOKUP($B1185,Sheet1!$C$2:$G$553,5,FALSE)=0,"",$L1185)</f>
        <v>#N/A</v>
      </c>
      <c r="O1185" t="e">
        <f>IF(VLOOKUP($B1185,Sheet1!$D$2:$G$553,4,FALSE)=0,"",$L1185)</f>
        <v>#N/A</v>
      </c>
      <c r="P1185" t="e">
        <f>IF(VLOOKUP($B1185,Sheet1!$E$2:$G$553,3,FALSE)=0,"",$L1185)</f>
        <v>#N/A</v>
      </c>
      <c r="Q1185" t="e">
        <f>IF(VLOOKUP($B1185,Sheet1!$F$2:$G$553,2,FALSE)=0,"",$L1185)</f>
        <v>#N/A</v>
      </c>
    </row>
    <row r="1186" spans="1:17" x14ac:dyDescent="0.25">
      <c r="A1186" s="4">
        <v>4796</v>
      </c>
      <c r="B1186" s="7" t="s">
        <v>1592</v>
      </c>
      <c r="C1186" s="8">
        <v>182811102</v>
      </c>
      <c r="D1186" s="8" t="s">
        <v>815</v>
      </c>
      <c r="E1186" s="8">
        <v>54530.2398734995</v>
      </c>
      <c r="F1186" s="8">
        <f t="shared" si="72"/>
        <v>33.890764371348354</v>
      </c>
      <c r="G1186" s="5">
        <v>131</v>
      </c>
      <c r="H1186" s="8">
        <f t="shared" si="73"/>
        <v>6.4386012480070027</v>
      </c>
      <c r="I1186" s="11">
        <v>4.9149627847381701E-2</v>
      </c>
      <c r="J1186" s="12">
        <v>1185</v>
      </c>
      <c r="K1186">
        <f t="shared" si="74"/>
        <v>13736.341469619283</v>
      </c>
      <c r="L1186">
        <f t="shared" si="75"/>
        <v>2402.8944996297787</v>
      </c>
      <c r="M1186" t="e">
        <f>IF(VLOOKUP(B1186,Sheet1!$B$2:$G$553,6,FALSE)=0,"",L1186)</f>
        <v>#N/A</v>
      </c>
      <c r="N1186" t="e">
        <f>IF(VLOOKUP($B1186,Sheet1!$C$2:$G$553,5,FALSE)=0,"",$L1186)</f>
        <v>#N/A</v>
      </c>
      <c r="O1186" t="e">
        <f>IF(VLOOKUP($B1186,Sheet1!$D$2:$G$553,4,FALSE)=0,"",$L1186)</f>
        <v>#N/A</v>
      </c>
      <c r="P1186" t="e">
        <f>IF(VLOOKUP($B1186,Sheet1!$E$2:$G$553,3,FALSE)=0,"",$L1186)</f>
        <v>#N/A</v>
      </c>
      <c r="Q1186" t="e">
        <f>IF(VLOOKUP($B1186,Sheet1!$F$2:$G$553,2,FALSE)=0,"",$L1186)</f>
        <v>#N/A</v>
      </c>
    </row>
    <row r="1187" spans="1:17" x14ac:dyDescent="0.25">
      <c r="A1187" s="4">
        <v>899</v>
      </c>
      <c r="B1187" s="7" t="s">
        <v>1593</v>
      </c>
      <c r="C1187" s="8">
        <v>163761704</v>
      </c>
      <c r="D1187" s="8" t="s">
        <v>218</v>
      </c>
      <c r="E1187" s="8">
        <v>37886.619609950802</v>
      </c>
      <c r="F1187" s="8">
        <f t="shared" si="72"/>
        <v>23.546687141050839</v>
      </c>
      <c r="G1187" s="5">
        <v>246</v>
      </c>
      <c r="H1187" s="8">
        <f t="shared" si="73"/>
        <v>12.075194131400577</v>
      </c>
      <c r="I1187" s="11">
        <v>4.9086155005693403E-2</v>
      </c>
      <c r="J1187" s="12">
        <v>1186</v>
      </c>
      <c r="K1187">
        <f t="shared" si="74"/>
        <v>13759.888156760335</v>
      </c>
      <c r="L1187">
        <f t="shared" si="75"/>
        <v>2390.8193054983781</v>
      </c>
      <c r="M1187" t="e">
        <f>IF(VLOOKUP(B1187,Sheet1!$B$2:$G$553,6,FALSE)=0,"",L1187)</f>
        <v>#N/A</v>
      </c>
      <c r="N1187" t="e">
        <f>IF(VLOOKUP($B1187,Sheet1!$C$2:$G$553,5,FALSE)=0,"",$L1187)</f>
        <v>#N/A</v>
      </c>
      <c r="O1187" t="e">
        <f>IF(VLOOKUP($B1187,Sheet1!$D$2:$G$553,4,FALSE)=0,"",$L1187)</f>
        <v>#N/A</v>
      </c>
      <c r="P1187" t="e">
        <f>IF(VLOOKUP($B1187,Sheet1!$E$2:$G$553,3,FALSE)=0,"",$L1187)</f>
        <v>#N/A</v>
      </c>
      <c r="Q1187" t="e">
        <f>IF(VLOOKUP($B1187,Sheet1!$F$2:$G$553,2,FALSE)=0,"",$L1187)</f>
        <v>#N/A</v>
      </c>
    </row>
    <row r="1188" spans="1:17" x14ac:dyDescent="0.25">
      <c r="A1188" s="4">
        <v>8632</v>
      </c>
      <c r="B1188" s="7" t="s">
        <v>1594</v>
      </c>
      <c r="C1188" s="8">
        <v>83481110</v>
      </c>
      <c r="D1188" s="8" t="s">
        <v>1595</v>
      </c>
      <c r="E1188" s="8">
        <v>3051.21751425617</v>
      </c>
      <c r="F1188" s="8">
        <f t="shared" si="72"/>
        <v>1.8963440113462835</v>
      </c>
      <c r="G1188" s="5">
        <v>16</v>
      </c>
      <c r="H1188" s="8">
        <f t="shared" si="73"/>
        <v>0.78481635929809757</v>
      </c>
      <c r="I1188" s="11">
        <v>4.9051022456131098E-2</v>
      </c>
      <c r="J1188" s="12">
        <v>1187</v>
      </c>
      <c r="K1188">
        <f t="shared" si="74"/>
        <v>13761.784500771681</v>
      </c>
      <c r="L1188">
        <f t="shared" si="75"/>
        <v>2390.0344891390801</v>
      </c>
      <c r="M1188" t="e">
        <f>IF(VLOOKUP(B1188,Sheet1!$B$2:$G$553,6,FALSE)=0,"",L1188)</f>
        <v>#N/A</v>
      </c>
      <c r="N1188" t="e">
        <f>IF(VLOOKUP($B1188,Sheet1!$C$2:$G$553,5,FALSE)=0,"",$L1188)</f>
        <v>#N/A</v>
      </c>
      <c r="O1188" t="e">
        <f>IF(VLOOKUP($B1188,Sheet1!$D$2:$G$553,4,FALSE)=0,"",$L1188)</f>
        <v>#N/A</v>
      </c>
      <c r="P1188" t="e">
        <f>IF(VLOOKUP($B1188,Sheet1!$E$2:$G$553,3,FALSE)=0,"",$L1188)</f>
        <v>#N/A</v>
      </c>
      <c r="Q1188" t="e">
        <f>IF(VLOOKUP($B1188,Sheet1!$F$2:$G$553,2,FALSE)=0,"",$L1188)</f>
        <v>#N/A</v>
      </c>
    </row>
    <row r="1189" spans="1:17" x14ac:dyDescent="0.25">
      <c r="A1189" s="4">
        <v>4409</v>
      </c>
      <c r="B1189" s="7" t="s">
        <v>1596</v>
      </c>
      <c r="C1189" s="8">
        <v>152691107</v>
      </c>
      <c r="D1189" s="8" t="s">
        <v>820</v>
      </c>
      <c r="E1189" s="8">
        <v>12735.664596652001</v>
      </c>
      <c r="F1189" s="8">
        <f t="shared" si="72"/>
        <v>7.9152669960546929</v>
      </c>
      <c r="G1189" s="5">
        <v>100</v>
      </c>
      <c r="H1189" s="8">
        <f t="shared" si="73"/>
        <v>4.8737307233753899</v>
      </c>
      <c r="I1189" s="11">
        <v>4.8737307233753899E-2</v>
      </c>
      <c r="J1189" s="12">
        <v>1188</v>
      </c>
      <c r="K1189">
        <f t="shared" si="74"/>
        <v>13769.699767767735</v>
      </c>
      <c r="L1189">
        <f t="shared" si="75"/>
        <v>2385.1607584157045</v>
      </c>
      <c r="M1189" t="e">
        <f>IF(VLOOKUP(B1189,Sheet1!$B$2:$G$553,6,FALSE)=0,"",L1189)</f>
        <v>#N/A</v>
      </c>
      <c r="N1189" t="e">
        <f>IF(VLOOKUP($B1189,Sheet1!$C$2:$G$553,5,FALSE)=0,"",$L1189)</f>
        <v>#N/A</v>
      </c>
      <c r="O1189" t="e">
        <f>IF(VLOOKUP($B1189,Sheet1!$D$2:$G$553,4,FALSE)=0,"",$L1189)</f>
        <v>#N/A</v>
      </c>
      <c r="P1189" t="e">
        <f>IF(VLOOKUP($B1189,Sheet1!$E$2:$G$553,3,FALSE)=0,"",$L1189)</f>
        <v>#N/A</v>
      </c>
      <c r="Q1189" t="e">
        <f>IF(VLOOKUP($B1189,Sheet1!$F$2:$G$553,2,FALSE)=0,"",$L1189)</f>
        <v>#N/A</v>
      </c>
    </row>
    <row r="1190" spans="1:17" x14ac:dyDescent="0.25">
      <c r="A1190" s="4">
        <v>2076</v>
      </c>
      <c r="B1190" s="7" t="s">
        <v>1597</v>
      </c>
      <c r="C1190" s="8">
        <v>183181101</v>
      </c>
      <c r="D1190" s="8" t="s">
        <v>1282</v>
      </c>
      <c r="E1190" s="8">
        <v>19990.555744881</v>
      </c>
      <c r="F1190" s="8">
        <f t="shared" si="72"/>
        <v>12.424211152816035</v>
      </c>
      <c r="G1190" s="5">
        <v>147</v>
      </c>
      <c r="H1190" s="8">
        <f t="shared" si="73"/>
        <v>7.1640502253342504</v>
      </c>
      <c r="I1190" s="11">
        <v>4.8735035546491501E-2</v>
      </c>
      <c r="J1190" s="12">
        <v>1189</v>
      </c>
      <c r="K1190">
        <f t="shared" si="74"/>
        <v>13782.123978920552</v>
      </c>
      <c r="L1190">
        <f t="shared" si="75"/>
        <v>2377.9967081903701</v>
      </c>
      <c r="M1190" t="e">
        <f>IF(VLOOKUP(B1190,Sheet1!$B$2:$G$553,6,FALSE)=0,"",L1190)</f>
        <v>#N/A</v>
      </c>
      <c r="N1190" t="e">
        <f>IF(VLOOKUP($B1190,Sheet1!$C$2:$G$553,5,FALSE)=0,"",$L1190)</f>
        <v>#N/A</v>
      </c>
      <c r="O1190" t="e">
        <f>IF(VLOOKUP($B1190,Sheet1!$D$2:$G$553,4,FALSE)=0,"",$L1190)</f>
        <v>#N/A</v>
      </c>
      <c r="P1190" t="e">
        <f>IF(VLOOKUP($B1190,Sheet1!$E$2:$G$553,3,FALSE)=0,"",$L1190)</f>
        <v>#N/A</v>
      </c>
      <c r="Q1190" t="e">
        <f>IF(VLOOKUP($B1190,Sheet1!$F$2:$G$553,2,FALSE)=0,"",$L1190)</f>
        <v>#N/A</v>
      </c>
    </row>
    <row r="1191" spans="1:17" x14ac:dyDescent="0.25">
      <c r="A1191" s="4">
        <v>6423</v>
      </c>
      <c r="B1191" s="7" t="s">
        <v>1598</v>
      </c>
      <c r="C1191" s="8">
        <v>14662113</v>
      </c>
      <c r="D1191" s="8" t="s">
        <v>1599</v>
      </c>
      <c r="E1191" s="8">
        <v>6199.9698055271901</v>
      </c>
      <c r="F1191" s="8">
        <f t="shared" si="72"/>
        <v>3.8533062806259726</v>
      </c>
      <c r="G1191" s="5">
        <v>42</v>
      </c>
      <c r="H1191" s="8">
        <f t="shared" si="73"/>
        <v>2.0447268548669091</v>
      </c>
      <c r="I1191" s="11">
        <v>4.8683972734926403E-2</v>
      </c>
      <c r="J1191" s="12">
        <v>1190</v>
      </c>
      <c r="K1191">
        <f t="shared" si="74"/>
        <v>13785.977285201177</v>
      </c>
      <c r="L1191">
        <f t="shared" si="75"/>
        <v>2375.9519813355032</v>
      </c>
      <c r="M1191">
        <f>IF(VLOOKUP(B1191,Sheet1!$B$2:$G$553,6,FALSE)=0,"",L1191)</f>
        <v>2375.9519813355032</v>
      </c>
      <c r="N1191" t="e">
        <f>IF(VLOOKUP($B1191,Sheet1!$C$2:$G$553,5,FALSE)=0,"",$L1191)</f>
        <v>#N/A</v>
      </c>
      <c r="O1191" t="e">
        <f>IF(VLOOKUP($B1191,Sheet1!$D$2:$G$553,4,FALSE)=0,"",$L1191)</f>
        <v>#N/A</v>
      </c>
      <c r="P1191" t="e">
        <f>IF(VLOOKUP($B1191,Sheet1!$E$2:$G$553,3,FALSE)=0,"",$L1191)</f>
        <v>#N/A</v>
      </c>
      <c r="Q1191" t="e">
        <f>IF(VLOOKUP($B1191,Sheet1!$F$2:$G$553,2,FALSE)=0,"",$L1191)</f>
        <v>#N/A</v>
      </c>
    </row>
    <row r="1192" spans="1:17" x14ac:dyDescent="0.25">
      <c r="A1192" s="4">
        <v>7009</v>
      </c>
      <c r="B1192" s="7" t="s">
        <v>1600</v>
      </c>
      <c r="C1192" s="8">
        <v>152561105</v>
      </c>
      <c r="D1192" s="8" t="s">
        <v>950</v>
      </c>
      <c r="E1192" s="8">
        <v>12910.451563831301</v>
      </c>
      <c r="F1192" s="8">
        <f t="shared" si="72"/>
        <v>8.0238978022568688</v>
      </c>
      <c r="G1192" s="5">
        <v>145</v>
      </c>
      <c r="H1192" s="8">
        <f t="shared" si="73"/>
        <v>7.0474591143248029</v>
      </c>
      <c r="I1192" s="11">
        <v>4.8603166305688297E-2</v>
      </c>
      <c r="J1192" s="12">
        <v>1191</v>
      </c>
      <c r="K1192">
        <f t="shared" si="74"/>
        <v>13794.001183003435</v>
      </c>
      <c r="L1192">
        <f t="shared" si="75"/>
        <v>2368.9045222211785</v>
      </c>
      <c r="M1192" t="e">
        <f>IF(VLOOKUP(B1192,Sheet1!$B$2:$G$553,6,FALSE)=0,"",L1192)</f>
        <v>#N/A</v>
      </c>
      <c r="N1192" t="e">
        <f>IF(VLOOKUP($B1192,Sheet1!$C$2:$G$553,5,FALSE)=0,"",$L1192)</f>
        <v>#N/A</v>
      </c>
      <c r="O1192" t="e">
        <f>IF(VLOOKUP($B1192,Sheet1!$D$2:$G$553,4,FALSE)=0,"",$L1192)</f>
        <v>#N/A</v>
      </c>
      <c r="P1192" t="e">
        <f>IF(VLOOKUP($B1192,Sheet1!$E$2:$G$553,3,FALSE)=0,"",$L1192)</f>
        <v>#N/A</v>
      </c>
      <c r="Q1192" t="e">
        <f>IF(VLOOKUP($B1192,Sheet1!$F$2:$G$553,2,FALSE)=0,"",$L1192)</f>
        <v>#N/A</v>
      </c>
    </row>
    <row r="1193" spans="1:17" x14ac:dyDescent="0.25">
      <c r="A1193" s="4">
        <v>9522</v>
      </c>
      <c r="B1193" s="7" t="s">
        <v>1601</v>
      </c>
      <c r="C1193" s="8">
        <v>252921110</v>
      </c>
      <c r="D1193" s="8" t="s">
        <v>807</v>
      </c>
      <c r="E1193" s="8">
        <v>1243.2231407905099</v>
      </c>
      <c r="F1193" s="8">
        <f t="shared" si="72"/>
        <v>0.77266820434463013</v>
      </c>
      <c r="G1193" s="5">
        <v>16</v>
      </c>
      <c r="H1193" s="8">
        <f t="shared" si="73"/>
        <v>0.77553559283458884</v>
      </c>
      <c r="I1193" s="11">
        <v>4.8470974552161802E-2</v>
      </c>
      <c r="J1193" s="12">
        <v>1192</v>
      </c>
      <c r="K1193">
        <f t="shared" si="74"/>
        <v>13794.773851207779</v>
      </c>
      <c r="L1193">
        <f t="shared" si="75"/>
        <v>2368.1289866283437</v>
      </c>
      <c r="M1193" t="e">
        <f>IF(VLOOKUP(B1193,Sheet1!$B$2:$G$553,6,FALSE)=0,"",L1193)</f>
        <v>#N/A</v>
      </c>
      <c r="N1193" t="e">
        <f>IF(VLOOKUP($B1193,Sheet1!$C$2:$G$553,5,FALSE)=0,"",$L1193)</f>
        <v>#N/A</v>
      </c>
      <c r="O1193" t="e">
        <f>IF(VLOOKUP($B1193,Sheet1!$D$2:$G$553,4,FALSE)=0,"",$L1193)</f>
        <v>#N/A</v>
      </c>
      <c r="P1193" t="e">
        <f>IF(VLOOKUP($B1193,Sheet1!$E$2:$G$553,3,FALSE)=0,"",$L1193)</f>
        <v>#N/A</v>
      </c>
      <c r="Q1193" t="e">
        <f>IF(VLOOKUP($B1193,Sheet1!$F$2:$G$553,2,FALSE)=0,"",$L1193)</f>
        <v>#N/A</v>
      </c>
    </row>
    <row r="1194" spans="1:17" x14ac:dyDescent="0.25">
      <c r="A1194" s="4">
        <v>4908</v>
      </c>
      <c r="B1194" s="7" t="s">
        <v>1602</v>
      </c>
      <c r="C1194" s="8">
        <v>182571103</v>
      </c>
      <c r="D1194" s="8" t="s">
        <v>1603</v>
      </c>
      <c r="E1194" s="8">
        <v>4025.5628316662301</v>
      </c>
      <c r="F1194" s="8">
        <f t="shared" si="72"/>
        <v>2.5019035622537165</v>
      </c>
      <c r="G1194" s="5">
        <v>27</v>
      </c>
      <c r="H1194" s="8">
        <f t="shared" si="73"/>
        <v>1.3004152913335716</v>
      </c>
      <c r="I1194" s="11">
        <v>4.8163529308650803E-2</v>
      </c>
      <c r="J1194" s="12">
        <v>1193</v>
      </c>
      <c r="K1194">
        <f t="shared" si="74"/>
        <v>13797.275754770033</v>
      </c>
      <c r="L1194">
        <f t="shared" si="75"/>
        <v>2366.8285713370101</v>
      </c>
      <c r="M1194" t="e">
        <f>IF(VLOOKUP(B1194,Sheet1!$B$2:$G$553,6,FALSE)=0,"",L1194)</f>
        <v>#N/A</v>
      </c>
      <c r="N1194" t="e">
        <f>IF(VLOOKUP($B1194,Sheet1!$C$2:$G$553,5,FALSE)=0,"",$L1194)</f>
        <v>#N/A</v>
      </c>
      <c r="O1194" t="e">
        <f>IF(VLOOKUP($B1194,Sheet1!$D$2:$G$553,4,FALSE)=0,"",$L1194)</f>
        <v>#N/A</v>
      </c>
      <c r="P1194" t="e">
        <f>IF(VLOOKUP($B1194,Sheet1!$E$2:$G$553,3,FALSE)=0,"",$L1194)</f>
        <v>#N/A</v>
      </c>
      <c r="Q1194" t="e">
        <f>IF(VLOOKUP($B1194,Sheet1!$F$2:$G$553,2,FALSE)=0,"",$L1194)</f>
        <v>#N/A</v>
      </c>
    </row>
    <row r="1195" spans="1:17" x14ac:dyDescent="0.25">
      <c r="A1195" s="4">
        <v>537</v>
      </c>
      <c r="B1195" s="7" t="s">
        <v>1604</v>
      </c>
      <c r="C1195" s="8">
        <v>192321121</v>
      </c>
      <c r="D1195" s="8" t="s">
        <v>630</v>
      </c>
      <c r="E1195" s="8">
        <v>29307.754225452201</v>
      </c>
      <c r="F1195" s="8">
        <f t="shared" si="72"/>
        <v>18.214887647888254</v>
      </c>
      <c r="G1195" s="5">
        <v>109</v>
      </c>
      <c r="H1195" s="8">
        <f t="shared" si="73"/>
        <v>5.2440481001233401</v>
      </c>
      <c r="I1195" s="11">
        <v>4.8110533028654499E-2</v>
      </c>
      <c r="J1195" s="12">
        <v>1194</v>
      </c>
      <c r="K1195">
        <f t="shared" si="74"/>
        <v>13815.490642417921</v>
      </c>
      <c r="L1195">
        <f t="shared" si="75"/>
        <v>2361.5845232368865</v>
      </c>
      <c r="M1195" t="e">
        <f>IF(VLOOKUP(B1195,Sheet1!$B$2:$G$553,6,FALSE)=0,"",L1195)</f>
        <v>#N/A</v>
      </c>
      <c r="N1195" t="e">
        <f>IF(VLOOKUP($B1195,Sheet1!$C$2:$G$553,5,FALSE)=0,"",$L1195)</f>
        <v>#N/A</v>
      </c>
      <c r="O1195" t="e">
        <f>IF(VLOOKUP($B1195,Sheet1!$D$2:$G$553,4,FALSE)=0,"",$L1195)</f>
        <v>#N/A</v>
      </c>
      <c r="P1195" t="e">
        <f>IF(VLOOKUP($B1195,Sheet1!$E$2:$G$553,3,FALSE)=0,"",$L1195)</f>
        <v>#N/A</v>
      </c>
      <c r="Q1195" t="e">
        <f>IF(VLOOKUP($B1195,Sheet1!$F$2:$G$553,2,FALSE)=0,"",$L1195)</f>
        <v>#N/A</v>
      </c>
    </row>
    <row r="1196" spans="1:17" x14ac:dyDescent="0.25">
      <c r="A1196" s="4">
        <v>522</v>
      </c>
      <c r="B1196" s="7" t="s">
        <v>1605</v>
      </c>
      <c r="C1196" s="8">
        <v>42811111</v>
      </c>
      <c r="D1196" s="8" t="s">
        <v>1606</v>
      </c>
      <c r="E1196" s="8">
        <v>25055.046538333099</v>
      </c>
      <c r="F1196" s="8">
        <f t="shared" si="72"/>
        <v>15.571812640356184</v>
      </c>
      <c r="G1196" s="5">
        <v>165</v>
      </c>
      <c r="H1196" s="8">
        <f t="shared" si="73"/>
        <v>7.9293535402367876</v>
      </c>
      <c r="I1196" s="11">
        <v>4.8056688122647198E-2</v>
      </c>
      <c r="J1196" s="12">
        <v>1195</v>
      </c>
      <c r="K1196">
        <f t="shared" si="74"/>
        <v>13831.062455058276</v>
      </c>
      <c r="L1196">
        <f t="shared" si="75"/>
        <v>2353.6551696966499</v>
      </c>
      <c r="M1196" t="e">
        <f>IF(VLOOKUP(B1196,Sheet1!$B$2:$G$553,6,FALSE)=0,"",L1196)</f>
        <v>#N/A</v>
      </c>
      <c r="N1196" t="e">
        <f>IF(VLOOKUP($B1196,Sheet1!$C$2:$G$553,5,FALSE)=0,"",$L1196)</f>
        <v>#N/A</v>
      </c>
      <c r="O1196" t="e">
        <f>IF(VLOOKUP($B1196,Sheet1!$D$2:$G$553,4,FALSE)=0,"",$L1196)</f>
        <v>#N/A</v>
      </c>
      <c r="P1196" t="e">
        <f>IF(VLOOKUP($B1196,Sheet1!$E$2:$G$553,3,FALSE)=0,"",$L1196)</f>
        <v>#N/A</v>
      </c>
      <c r="Q1196" t="e">
        <f>IF(VLOOKUP($B1196,Sheet1!$F$2:$G$553,2,FALSE)=0,"",$L1196)</f>
        <v>#N/A</v>
      </c>
    </row>
    <row r="1197" spans="1:17" x14ac:dyDescent="0.25">
      <c r="A1197" s="4">
        <v>6679</v>
      </c>
      <c r="B1197" s="7" t="s">
        <v>1607</v>
      </c>
      <c r="C1197" s="8">
        <v>42681101</v>
      </c>
      <c r="D1197" s="8" t="s">
        <v>1608</v>
      </c>
      <c r="E1197" s="8">
        <v>15610.272049368399</v>
      </c>
      <c r="F1197" s="8">
        <f t="shared" si="72"/>
        <v>9.7018471406888747</v>
      </c>
      <c r="G1197" s="5">
        <v>73</v>
      </c>
      <c r="H1197" s="8">
        <f t="shared" si="73"/>
        <v>3.5071635179872032</v>
      </c>
      <c r="I1197" s="11">
        <v>4.8043335862838397E-2</v>
      </c>
      <c r="J1197" s="12">
        <v>1196</v>
      </c>
      <c r="K1197">
        <f t="shared" si="74"/>
        <v>13840.764302198964</v>
      </c>
      <c r="L1197">
        <f t="shared" si="75"/>
        <v>2350.1480061786629</v>
      </c>
      <c r="M1197" t="e">
        <f>IF(VLOOKUP(B1197,Sheet1!$B$2:$G$553,6,FALSE)=0,"",L1197)</f>
        <v>#N/A</v>
      </c>
      <c r="N1197" t="e">
        <f>IF(VLOOKUP($B1197,Sheet1!$C$2:$G$553,5,FALSE)=0,"",$L1197)</f>
        <v>#N/A</v>
      </c>
      <c r="O1197" t="e">
        <f>IF(VLOOKUP($B1197,Sheet1!$D$2:$G$553,4,FALSE)=0,"",$L1197)</f>
        <v>#N/A</v>
      </c>
      <c r="P1197" t="e">
        <f>IF(VLOOKUP($B1197,Sheet1!$E$2:$G$553,3,FALSE)=0,"",$L1197)</f>
        <v>#N/A</v>
      </c>
      <c r="Q1197" t="e">
        <f>IF(VLOOKUP($B1197,Sheet1!$F$2:$G$553,2,FALSE)=0,"",$L1197)</f>
        <v>#N/A</v>
      </c>
    </row>
    <row r="1198" spans="1:17" x14ac:dyDescent="0.25">
      <c r="A1198" s="4">
        <v>7262</v>
      </c>
      <c r="B1198" s="7" t="s">
        <v>1609</v>
      </c>
      <c r="C1198" s="8">
        <v>192411101</v>
      </c>
      <c r="D1198" s="8" t="s">
        <v>689</v>
      </c>
      <c r="E1198" s="8">
        <v>34990.355906935998</v>
      </c>
      <c r="F1198" s="8">
        <f t="shared" si="72"/>
        <v>21.746647549369793</v>
      </c>
      <c r="G1198" s="5">
        <v>194</v>
      </c>
      <c r="H1198" s="8">
        <f t="shared" si="73"/>
        <v>9.3108573040726554</v>
      </c>
      <c r="I1198" s="11">
        <v>4.7994109814807499E-2</v>
      </c>
      <c r="J1198" s="12">
        <v>1197</v>
      </c>
      <c r="K1198">
        <f t="shared" si="74"/>
        <v>13862.510949748334</v>
      </c>
      <c r="L1198">
        <f t="shared" si="75"/>
        <v>2340.8371488745902</v>
      </c>
      <c r="M1198" t="e">
        <f>IF(VLOOKUP(B1198,Sheet1!$B$2:$G$553,6,FALSE)=0,"",L1198)</f>
        <v>#N/A</v>
      </c>
      <c r="N1198" t="e">
        <f>IF(VLOOKUP($B1198,Sheet1!$C$2:$G$553,5,FALSE)=0,"",$L1198)</f>
        <v>#N/A</v>
      </c>
      <c r="O1198" t="e">
        <f>IF(VLOOKUP($B1198,Sheet1!$D$2:$G$553,4,FALSE)=0,"",$L1198)</f>
        <v>#N/A</v>
      </c>
      <c r="P1198" t="e">
        <f>IF(VLOOKUP($B1198,Sheet1!$E$2:$G$553,3,FALSE)=0,"",$L1198)</f>
        <v>#N/A</v>
      </c>
      <c r="Q1198" t="e">
        <f>IF(VLOOKUP($B1198,Sheet1!$F$2:$G$553,2,FALSE)=0,"",$L1198)</f>
        <v>#N/A</v>
      </c>
    </row>
    <row r="1199" spans="1:17" x14ac:dyDescent="0.25">
      <c r="A1199" s="4">
        <v>2115</v>
      </c>
      <c r="B1199" s="7" t="s">
        <v>1610</v>
      </c>
      <c r="C1199" s="8">
        <v>192221102</v>
      </c>
      <c r="D1199" s="8" t="s">
        <v>788</v>
      </c>
      <c r="E1199" s="8">
        <v>19300.4618228125</v>
      </c>
      <c r="F1199" s="8">
        <f t="shared" si="72"/>
        <v>11.995314992425419</v>
      </c>
      <c r="G1199" s="5">
        <v>191</v>
      </c>
      <c r="H1199" s="8">
        <f t="shared" si="73"/>
        <v>9.1664648429461355</v>
      </c>
      <c r="I1199" s="11">
        <v>4.7991962528513801E-2</v>
      </c>
      <c r="J1199" s="12">
        <v>1198</v>
      </c>
      <c r="K1199">
        <f t="shared" si="74"/>
        <v>13874.506264740759</v>
      </c>
      <c r="L1199">
        <f t="shared" si="75"/>
        <v>2331.6706840316442</v>
      </c>
      <c r="M1199" t="e">
        <f>IF(VLOOKUP(B1199,Sheet1!$B$2:$G$553,6,FALSE)=0,"",L1199)</f>
        <v>#N/A</v>
      </c>
      <c r="N1199" t="e">
        <f>IF(VLOOKUP($B1199,Sheet1!$C$2:$G$553,5,FALSE)=0,"",$L1199)</f>
        <v>#N/A</v>
      </c>
      <c r="O1199" t="e">
        <f>IF(VLOOKUP($B1199,Sheet1!$D$2:$G$553,4,FALSE)=0,"",$L1199)</f>
        <v>#N/A</v>
      </c>
      <c r="P1199" t="e">
        <f>IF(VLOOKUP($B1199,Sheet1!$E$2:$G$553,3,FALSE)=0,"",$L1199)</f>
        <v>#N/A</v>
      </c>
      <c r="Q1199" t="e">
        <f>IF(VLOOKUP($B1199,Sheet1!$F$2:$G$553,2,FALSE)=0,"",$L1199)</f>
        <v>#N/A</v>
      </c>
    </row>
    <row r="1200" spans="1:17" x14ac:dyDescent="0.25">
      <c r="A1200" s="4">
        <v>859</v>
      </c>
      <c r="B1200" s="7" t="s">
        <v>1611</v>
      </c>
      <c r="C1200" s="8">
        <v>163692101</v>
      </c>
      <c r="D1200" s="8" t="s">
        <v>853</v>
      </c>
      <c r="E1200" s="8">
        <v>8821.9490973187403</v>
      </c>
      <c r="F1200" s="8">
        <f t="shared" si="72"/>
        <v>5.4828770026841145</v>
      </c>
      <c r="G1200" s="5">
        <v>32</v>
      </c>
      <c r="H1200" s="8">
        <f t="shared" si="73"/>
        <v>1.5347223927114719</v>
      </c>
      <c r="I1200" s="11">
        <v>4.7960074772233498E-2</v>
      </c>
      <c r="J1200" s="12">
        <v>1199</v>
      </c>
      <c r="K1200">
        <f t="shared" si="74"/>
        <v>13879.989141743443</v>
      </c>
      <c r="L1200">
        <f t="shared" si="75"/>
        <v>2330.1359616389327</v>
      </c>
      <c r="M1200" t="e">
        <f>IF(VLOOKUP(B1200,Sheet1!$B$2:$G$553,6,FALSE)=0,"",L1200)</f>
        <v>#N/A</v>
      </c>
      <c r="N1200" t="e">
        <f>IF(VLOOKUP($B1200,Sheet1!$C$2:$G$553,5,FALSE)=0,"",$L1200)</f>
        <v>#N/A</v>
      </c>
      <c r="O1200" t="e">
        <f>IF(VLOOKUP($B1200,Sheet1!$D$2:$G$553,4,FALSE)=0,"",$L1200)</f>
        <v>#N/A</v>
      </c>
      <c r="P1200" t="e">
        <f>IF(VLOOKUP($B1200,Sheet1!$E$2:$G$553,3,FALSE)=0,"",$L1200)</f>
        <v>#N/A</v>
      </c>
      <c r="Q1200" t="e">
        <f>IF(VLOOKUP($B1200,Sheet1!$F$2:$G$553,2,FALSE)=0,"",$L1200)</f>
        <v>#N/A</v>
      </c>
    </row>
    <row r="1201" spans="1:17" x14ac:dyDescent="0.25">
      <c r="A1201" s="4">
        <v>4717</v>
      </c>
      <c r="B1201" s="7" t="s">
        <v>1612</v>
      </c>
      <c r="C1201" s="8">
        <v>182771101</v>
      </c>
      <c r="D1201" s="8" t="s">
        <v>1613</v>
      </c>
      <c r="E1201" s="8">
        <v>30510.638771322301</v>
      </c>
      <c r="F1201" s="8">
        <f t="shared" si="72"/>
        <v>18.96248525253095</v>
      </c>
      <c r="G1201" s="5">
        <v>59</v>
      </c>
      <c r="H1201" s="8">
        <f t="shared" si="73"/>
        <v>2.8275973581769267</v>
      </c>
      <c r="I1201" s="11">
        <v>4.79253789521513E-2</v>
      </c>
      <c r="J1201" s="12">
        <v>1200</v>
      </c>
      <c r="K1201">
        <f t="shared" si="74"/>
        <v>13898.951626995973</v>
      </c>
      <c r="L1201">
        <f t="shared" si="75"/>
        <v>2327.308364280756</v>
      </c>
      <c r="M1201" t="e">
        <f>IF(VLOOKUP(B1201,Sheet1!$B$2:$G$553,6,FALSE)=0,"",L1201)</f>
        <v>#N/A</v>
      </c>
      <c r="N1201" t="e">
        <f>IF(VLOOKUP($B1201,Sheet1!$C$2:$G$553,5,FALSE)=0,"",$L1201)</f>
        <v>#N/A</v>
      </c>
      <c r="O1201" t="e">
        <f>IF(VLOOKUP($B1201,Sheet1!$D$2:$G$553,4,FALSE)=0,"",$L1201)</f>
        <v>#N/A</v>
      </c>
      <c r="P1201" t="e">
        <f>IF(VLOOKUP($B1201,Sheet1!$E$2:$G$553,3,FALSE)=0,"",$L1201)</f>
        <v>#N/A</v>
      </c>
      <c r="Q1201" t="e">
        <f>IF(VLOOKUP($B1201,Sheet1!$F$2:$G$553,2,FALSE)=0,"",$L1201)</f>
        <v>#N/A</v>
      </c>
    </row>
    <row r="1202" spans="1:17" x14ac:dyDescent="0.25">
      <c r="A1202" s="4">
        <v>3890</v>
      </c>
      <c r="B1202" s="7" t="s">
        <v>1614</v>
      </c>
      <c r="C1202" s="8">
        <v>103221101</v>
      </c>
      <c r="D1202" s="8" t="s">
        <v>1585</v>
      </c>
      <c r="E1202" s="8">
        <v>20505.678951280999</v>
      </c>
      <c r="F1202" s="8">
        <f t="shared" si="72"/>
        <v>12.744362306576134</v>
      </c>
      <c r="G1202" s="5">
        <v>145</v>
      </c>
      <c r="H1202" s="8">
        <f t="shared" si="73"/>
        <v>6.9481091069180305</v>
      </c>
      <c r="I1202" s="11">
        <v>4.7917993840814001E-2</v>
      </c>
      <c r="J1202" s="12">
        <v>1201</v>
      </c>
      <c r="K1202">
        <f t="shared" si="74"/>
        <v>13911.695989302549</v>
      </c>
      <c r="L1202">
        <f t="shared" si="75"/>
        <v>2320.3602551738381</v>
      </c>
      <c r="M1202" t="e">
        <f>IF(VLOOKUP(B1202,Sheet1!$B$2:$G$553,6,FALSE)=0,"",L1202)</f>
        <v>#N/A</v>
      </c>
      <c r="N1202" t="e">
        <f>IF(VLOOKUP($B1202,Sheet1!$C$2:$G$553,5,FALSE)=0,"",$L1202)</f>
        <v>#N/A</v>
      </c>
      <c r="O1202" t="e">
        <f>IF(VLOOKUP($B1202,Sheet1!$D$2:$G$553,4,FALSE)=0,"",$L1202)</f>
        <v>#N/A</v>
      </c>
      <c r="P1202" t="e">
        <f>IF(VLOOKUP($B1202,Sheet1!$E$2:$G$553,3,FALSE)=0,"",$L1202)</f>
        <v>#N/A</v>
      </c>
      <c r="Q1202" t="e">
        <f>IF(VLOOKUP($B1202,Sheet1!$F$2:$G$553,2,FALSE)=0,"",$L1202)</f>
        <v>#N/A</v>
      </c>
    </row>
    <row r="1203" spans="1:17" x14ac:dyDescent="0.25">
      <c r="A1203" s="4">
        <v>11044</v>
      </c>
      <c r="B1203" s="7" t="s">
        <v>1615</v>
      </c>
      <c r="C1203" s="8">
        <v>182631104</v>
      </c>
      <c r="D1203" s="8" t="s">
        <v>885</v>
      </c>
      <c r="E1203" s="8">
        <v>561.14856821689398</v>
      </c>
      <c r="F1203" s="8">
        <f t="shared" si="72"/>
        <v>0.34875610206146301</v>
      </c>
      <c r="G1203" s="5">
        <v>2</v>
      </c>
      <c r="H1203" s="8">
        <f t="shared" si="73"/>
        <v>9.5313773535539201E-2</v>
      </c>
      <c r="I1203" s="11">
        <v>4.76568867677696E-2</v>
      </c>
      <c r="J1203" s="12">
        <v>1202</v>
      </c>
      <c r="K1203">
        <f t="shared" si="74"/>
        <v>13912.04474540461</v>
      </c>
      <c r="L1203">
        <f t="shared" si="75"/>
        <v>2320.2649414003026</v>
      </c>
      <c r="M1203" t="e">
        <f>IF(VLOOKUP(B1203,Sheet1!$B$2:$G$553,6,FALSE)=0,"",L1203)</f>
        <v>#N/A</v>
      </c>
      <c r="N1203" t="e">
        <f>IF(VLOOKUP($B1203,Sheet1!$C$2:$G$553,5,FALSE)=0,"",$L1203)</f>
        <v>#N/A</v>
      </c>
      <c r="O1203" t="e">
        <f>IF(VLOOKUP($B1203,Sheet1!$D$2:$G$553,4,FALSE)=0,"",$L1203)</f>
        <v>#N/A</v>
      </c>
      <c r="P1203" t="e">
        <f>IF(VLOOKUP($B1203,Sheet1!$E$2:$G$553,3,FALSE)=0,"",$L1203)</f>
        <v>#N/A</v>
      </c>
      <c r="Q1203" t="e">
        <f>IF(VLOOKUP($B1203,Sheet1!$F$2:$G$553,2,FALSE)=0,"",$L1203)</f>
        <v>#N/A</v>
      </c>
    </row>
    <row r="1204" spans="1:17" x14ac:dyDescent="0.25">
      <c r="A1204" s="4">
        <v>868</v>
      </c>
      <c r="B1204" s="7" t="s">
        <v>1616</v>
      </c>
      <c r="C1204" s="8">
        <v>163781704</v>
      </c>
      <c r="D1204" s="8" t="s">
        <v>393</v>
      </c>
      <c r="E1204" s="8">
        <v>33598.812961770498</v>
      </c>
      <c r="F1204" s="8">
        <f t="shared" si="72"/>
        <v>20.881797987427284</v>
      </c>
      <c r="G1204" s="5">
        <v>294</v>
      </c>
      <c r="H1204" s="8">
        <f t="shared" si="73"/>
        <v>13.980557217098038</v>
      </c>
      <c r="I1204" s="11">
        <v>4.7552915704415097E-2</v>
      </c>
      <c r="J1204" s="12">
        <v>1203</v>
      </c>
      <c r="K1204">
        <f t="shared" si="74"/>
        <v>13932.926543392037</v>
      </c>
      <c r="L1204">
        <f t="shared" si="75"/>
        <v>2306.2843841832046</v>
      </c>
      <c r="M1204" t="e">
        <f>IF(VLOOKUP(B1204,Sheet1!$B$2:$G$553,6,FALSE)=0,"",L1204)</f>
        <v>#N/A</v>
      </c>
      <c r="N1204" t="e">
        <f>IF(VLOOKUP($B1204,Sheet1!$C$2:$G$553,5,FALSE)=0,"",$L1204)</f>
        <v>#N/A</v>
      </c>
      <c r="O1204" t="e">
        <f>IF(VLOOKUP($B1204,Sheet1!$D$2:$G$553,4,FALSE)=0,"",$L1204)</f>
        <v>#N/A</v>
      </c>
      <c r="P1204" t="e">
        <f>IF(VLOOKUP($B1204,Sheet1!$E$2:$G$553,3,FALSE)=0,"",$L1204)</f>
        <v>#N/A</v>
      </c>
      <c r="Q1204" t="e">
        <f>IF(VLOOKUP($B1204,Sheet1!$F$2:$G$553,2,FALSE)=0,"",$L1204)</f>
        <v>#N/A</v>
      </c>
    </row>
    <row r="1205" spans="1:17" x14ac:dyDescent="0.25">
      <c r="A1205" s="4">
        <v>5643</v>
      </c>
      <c r="B1205" s="7" t="s">
        <v>1617</v>
      </c>
      <c r="C1205" s="8">
        <v>42141102</v>
      </c>
      <c r="D1205" s="8" t="s">
        <v>381</v>
      </c>
      <c r="E1205" s="8">
        <v>525.90012162109997</v>
      </c>
      <c r="F1205" s="8">
        <f t="shared" si="72"/>
        <v>0.3268490501063393</v>
      </c>
      <c r="G1205" s="5">
        <v>24</v>
      </c>
      <c r="H1205" s="8">
        <f t="shared" si="73"/>
        <v>1.139254805736936</v>
      </c>
      <c r="I1205" s="11">
        <v>4.7468950239039E-2</v>
      </c>
      <c r="J1205" s="12">
        <v>1204</v>
      </c>
      <c r="K1205">
        <f t="shared" si="74"/>
        <v>13933.253392442144</v>
      </c>
      <c r="L1205">
        <f t="shared" si="75"/>
        <v>2305.1451293774676</v>
      </c>
      <c r="M1205">
        <f>IF(VLOOKUP(B1205,Sheet1!$B$2:$G$553,6,FALSE)=0,"",L1205)</f>
        <v>2305.1451293774676</v>
      </c>
      <c r="N1205" t="e">
        <f>IF(VLOOKUP($B1205,Sheet1!$C$2:$G$553,5,FALSE)=0,"",$L1205)</f>
        <v>#N/A</v>
      </c>
      <c r="O1205" t="e">
        <f>IF(VLOOKUP($B1205,Sheet1!$D$2:$G$553,4,FALSE)=0,"",$L1205)</f>
        <v>#N/A</v>
      </c>
      <c r="P1205" t="e">
        <f>IF(VLOOKUP($B1205,Sheet1!$E$2:$G$553,3,FALSE)=0,"",$L1205)</f>
        <v>#N/A</v>
      </c>
      <c r="Q1205" t="e">
        <f>IF(VLOOKUP($B1205,Sheet1!$F$2:$G$553,2,FALSE)=0,"",$L1205)</f>
        <v>#N/A</v>
      </c>
    </row>
    <row r="1206" spans="1:17" x14ac:dyDescent="0.25">
      <c r="A1206" s="4">
        <v>2996</v>
      </c>
      <c r="B1206" s="7" t="s">
        <v>1618</v>
      </c>
      <c r="C1206" s="8">
        <v>103311101</v>
      </c>
      <c r="D1206" s="8" t="s">
        <v>1619</v>
      </c>
      <c r="E1206" s="8">
        <v>2411.6802193677299</v>
      </c>
      <c r="F1206" s="8">
        <f t="shared" si="72"/>
        <v>1.4988689989855375</v>
      </c>
      <c r="G1206" s="5">
        <v>18</v>
      </c>
      <c r="H1206" s="8">
        <f t="shared" si="73"/>
        <v>0.85235389195764422</v>
      </c>
      <c r="I1206" s="11">
        <v>4.7352993997646899E-2</v>
      </c>
      <c r="J1206" s="12">
        <v>1205</v>
      </c>
      <c r="K1206">
        <f t="shared" si="74"/>
        <v>13934.75226144113</v>
      </c>
      <c r="L1206">
        <f t="shared" si="75"/>
        <v>2304.29277548551</v>
      </c>
      <c r="M1206" t="e">
        <f>IF(VLOOKUP(B1206,Sheet1!$B$2:$G$553,6,FALSE)=0,"",L1206)</f>
        <v>#N/A</v>
      </c>
      <c r="N1206" t="e">
        <f>IF(VLOOKUP($B1206,Sheet1!$C$2:$G$553,5,FALSE)=0,"",$L1206)</f>
        <v>#N/A</v>
      </c>
      <c r="O1206" t="e">
        <f>IF(VLOOKUP($B1206,Sheet1!$D$2:$G$553,4,FALSE)=0,"",$L1206)</f>
        <v>#N/A</v>
      </c>
      <c r="P1206" t="e">
        <f>IF(VLOOKUP($B1206,Sheet1!$E$2:$G$553,3,FALSE)=0,"",$L1206)</f>
        <v>#N/A</v>
      </c>
      <c r="Q1206" t="e">
        <f>IF(VLOOKUP($B1206,Sheet1!$F$2:$G$553,2,FALSE)=0,"",$L1206)</f>
        <v>#N/A</v>
      </c>
    </row>
    <row r="1207" spans="1:17" x14ac:dyDescent="0.25">
      <c r="A1207" s="4">
        <v>982</v>
      </c>
      <c r="B1207" s="7" t="s">
        <v>1620</v>
      </c>
      <c r="C1207" s="8">
        <v>163201102</v>
      </c>
      <c r="D1207" s="8" t="s">
        <v>1561</v>
      </c>
      <c r="E1207" s="8">
        <v>111874.95367822199</v>
      </c>
      <c r="F1207" s="8">
        <f t="shared" si="72"/>
        <v>69.530735660796765</v>
      </c>
      <c r="G1207" s="5">
        <v>673</v>
      </c>
      <c r="H1207" s="8">
        <f t="shared" si="73"/>
        <v>31.845378871327458</v>
      </c>
      <c r="I1207" s="11">
        <v>4.7318542156504398E-2</v>
      </c>
      <c r="J1207" s="12">
        <v>1206</v>
      </c>
      <c r="K1207">
        <f t="shared" si="74"/>
        <v>14004.282997101927</v>
      </c>
      <c r="L1207">
        <f t="shared" si="75"/>
        <v>2272.4473966141827</v>
      </c>
      <c r="M1207" t="e">
        <f>IF(VLOOKUP(B1207,Sheet1!$B$2:$G$553,6,FALSE)=0,"",L1207)</f>
        <v>#N/A</v>
      </c>
      <c r="N1207" t="e">
        <f>IF(VLOOKUP($B1207,Sheet1!$C$2:$G$553,5,FALSE)=0,"",$L1207)</f>
        <v>#N/A</v>
      </c>
      <c r="O1207" t="e">
        <f>IF(VLOOKUP($B1207,Sheet1!$D$2:$G$553,4,FALSE)=0,"",$L1207)</f>
        <v>#N/A</v>
      </c>
      <c r="P1207" t="e">
        <f>IF(VLOOKUP($B1207,Sheet1!$E$2:$G$553,3,FALSE)=0,"",$L1207)</f>
        <v>#N/A</v>
      </c>
      <c r="Q1207" t="e">
        <f>IF(VLOOKUP($B1207,Sheet1!$F$2:$G$553,2,FALSE)=0,"",$L1207)</f>
        <v>#N/A</v>
      </c>
    </row>
    <row r="1208" spans="1:17" x14ac:dyDescent="0.25">
      <c r="A1208" s="4">
        <v>6337</v>
      </c>
      <c r="B1208" s="7" t="s">
        <v>1621</v>
      </c>
      <c r="C1208" s="8">
        <v>163661702</v>
      </c>
      <c r="D1208" s="8" t="s">
        <v>1622</v>
      </c>
      <c r="E1208" s="8">
        <v>6198.5937904535904</v>
      </c>
      <c r="F1208" s="8">
        <f t="shared" si="72"/>
        <v>3.8524510816989372</v>
      </c>
      <c r="G1208" s="5">
        <v>41</v>
      </c>
      <c r="H1208" s="8">
        <f t="shared" si="73"/>
        <v>1.9385855217475765</v>
      </c>
      <c r="I1208" s="11">
        <v>4.7282573701160402E-2</v>
      </c>
      <c r="J1208" s="12">
        <v>1207</v>
      </c>
      <c r="K1208">
        <f t="shared" si="74"/>
        <v>14008.135448183626</v>
      </c>
      <c r="L1208">
        <f t="shared" si="75"/>
        <v>2270.5088110924353</v>
      </c>
      <c r="M1208" t="e">
        <f>IF(VLOOKUP(B1208,Sheet1!$B$2:$G$553,6,FALSE)=0,"",L1208)</f>
        <v>#N/A</v>
      </c>
      <c r="N1208" t="e">
        <f>IF(VLOOKUP($B1208,Sheet1!$C$2:$G$553,5,FALSE)=0,"",$L1208)</f>
        <v>#N/A</v>
      </c>
      <c r="O1208" t="e">
        <f>IF(VLOOKUP($B1208,Sheet1!$D$2:$G$553,4,FALSE)=0,"",$L1208)</f>
        <v>#N/A</v>
      </c>
      <c r="P1208" t="e">
        <f>IF(VLOOKUP($B1208,Sheet1!$E$2:$G$553,3,FALSE)=0,"",$L1208)</f>
        <v>#N/A</v>
      </c>
      <c r="Q1208" t="e">
        <f>IF(VLOOKUP($B1208,Sheet1!$F$2:$G$553,2,FALSE)=0,"",$L1208)</f>
        <v>#N/A</v>
      </c>
    </row>
    <row r="1209" spans="1:17" x14ac:dyDescent="0.25">
      <c r="A1209" s="4">
        <v>1317</v>
      </c>
      <c r="B1209" s="7" t="s">
        <v>1623</v>
      </c>
      <c r="C1209" s="8">
        <v>42571102</v>
      </c>
      <c r="D1209" s="8" t="s">
        <v>719</v>
      </c>
      <c r="E1209" s="8">
        <v>19626.440967765</v>
      </c>
      <c r="F1209" s="8">
        <f t="shared" si="72"/>
        <v>12.197912347896208</v>
      </c>
      <c r="G1209" s="5">
        <v>182</v>
      </c>
      <c r="H1209" s="8">
        <f t="shared" si="73"/>
        <v>8.5953585968552311</v>
      </c>
      <c r="I1209" s="11">
        <v>4.72272450376661E-2</v>
      </c>
      <c r="J1209" s="12">
        <v>1208</v>
      </c>
      <c r="K1209">
        <f t="shared" si="74"/>
        <v>14020.333360531522</v>
      </c>
      <c r="L1209">
        <f t="shared" si="75"/>
        <v>2261.9134524955803</v>
      </c>
      <c r="M1209" t="e">
        <f>IF(VLOOKUP(B1209,Sheet1!$B$2:$G$553,6,FALSE)=0,"",L1209)</f>
        <v>#N/A</v>
      </c>
      <c r="N1209" t="e">
        <f>IF(VLOOKUP($B1209,Sheet1!$C$2:$G$553,5,FALSE)=0,"",$L1209)</f>
        <v>#N/A</v>
      </c>
      <c r="O1209" t="e">
        <f>IF(VLOOKUP($B1209,Sheet1!$D$2:$G$553,4,FALSE)=0,"",$L1209)</f>
        <v>#N/A</v>
      </c>
      <c r="P1209" t="e">
        <f>IF(VLOOKUP($B1209,Sheet1!$E$2:$G$553,3,FALSE)=0,"",$L1209)</f>
        <v>#N/A</v>
      </c>
      <c r="Q1209" t="e">
        <f>IF(VLOOKUP($B1209,Sheet1!$F$2:$G$553,2,FALSE)=0,"",$L1209)</f>
        <v>#N/A</v>
      </c>
    </row>
    <row r="1210" spans="1:17" x14ac:dyDescent="0.25">
      <c r="A1210" s="4">
        <v>2756</v>
      </c>
      <c r="B1210" s="7" t="s">
        <v>1624</v>
      </c>
      <c r="C1210" s="8">
        <v>254151101</v>
      </c>
      <c r="D1210" s="8" t="s">
        <v>120</v>
      </c>
      <c r="E1210" s="8">
        <v>28680.0592660681</v>
      </c>
      <c r="F1210" s="8">
        <f t="shared" si="72"/>
        <v>17.824772694883841</v>
      </c>
      <c r="G1210" s="5">
        <v>172</v>
      </c>
      <c r="H1210" s="8">
        <f t="shared" si="73"/>
        <v>8.1153517635304375</v>
      </c>
      <c r="I1210" s="11">
        <v>4.7182277694944402E-2</v>
      </c>
      <c r="J1210" s="12">
        <v>1209</v>
      </c>
      <c r="K1210">
        <f t="shared" si="74"/>
        <v>14038.158133226405</v>
      </c>
      <c r="L1210">
        <f t="shared" si="75"/>
        <v>2253.79810073205</v>
      </c>
      <c r="M1210" t="e">
        <f>IF(VLOOKUP(B1210,Sheet1!$B$2:$G$553,6,FALSE)=0,"",L1210)</f>
        <v>#N/A</v>
      </c>
      <c r="N1210" t="e">
        <f>IF(VLOOKUP($B1210,Sheet1!$C$2:$G$553,5,FALSE)=0,"",$L1210)</f>
        <v>#N/A</v>
      </c>
      <c r="O1210" t="e">
        <f>IF(VLOOKUP($B1210,Sheet1!$D$2:$G$553,4,FALSE)=0,"",$L1210)</f>
        <v>#N/A</v>
      </c>
      <c r="P1210" t="e">
        <f>IF(VLOOKUP($B1210,Sheet1!$E$2:$G$553,3,FALSE)=0,"",$L1210)</f>
        <v>#N/A</v>
      </c>
      <c r="Q1210" t="e">
        <f>IF(VLOOKUP($B1210,Sheet1!$F$2:$G$553,2,FALSE)=0,"",$L1210)</f>
        <v>#N/A</v>
      </c>
    </row>
    <row r="1211" spans="1:17" x14ac:dyDescent="0.25">
      <c r="A1211" s="4">
        <v>1878</v>
      </c>
      <c r="B1211" s="7" t="s">
        <v>1625</v>
      </c>
      <c r="C1211" s="8">
        <v>103441101</v>
      </c>
      <c r="D1211" s="8" t="s">
        <v>536</v>
      </c>
      <c r="E1211" s="8">
        <v>8312.3826577585405</v>
      </c>
      <c r="F1211" s="8">
        <f t="shared" si="72"/>
        <v>5.1661794019630456</v>
      </c>
      <c r="G1211" s="5">
        <v>96</v>
      </c>
      <c r="H1211" s="8">
        <f t="shared" si="73"/>
        <v>4.5193080131991366</v>
      </c>
      <c r="I1211" s="11">
        <v>4.7076125137491001E-2</v>
      </c>
      <c r="J1211" s="12">
        <v>1210</v>
      </c>
      <c r="K1211">
        <f t="shared" si="74"/>
        <v>14043.324312628369</v>
      </c>
      <c r="L1211">
        <f t="shared" si="75"/>
        <v>2249.278792718851</v>
      </c>
      <c r="M1211" t="e">
        <f>IF(VLOOKUP(B1211,Sheet1!$B$2:$G$553,6,FALSE)=0,"",L1211)</f>
        <v>#N/A</v>
      </c>
      <c r="N1211">
        <f>IF(VLOOKUP($B1211,Sheet1!$C$2:$G$553,5,FALSE)=0,"",$L1211)</f>
        <v>2249.278792718851</v>
      </c>
      <c r="O1211" t="e">
        <f>IF(VLOOKUP($B1211,Sheet1!$D$2:$G$553,4,FALSE)=0,"",$L1211)</f>
        <v>#N/A</v>
      </c>
      <c r="P1211" t="e">
        <f>IF(VLOOKUP($B1211,Sheet1!$E$2:$G$553,3,FALSE)=0,"",$L1211)</f>
        <v>#N/A</v>
      </c>
      <c r="Q1211" t="e">
        <f>IF(VLOOKUP($B1211,Sheet1!$F$2:$G$553,2,FALSE)=0,"",$L1211)</f>
        <v>#N/A</v>
      </c>
    </row>
    <row r="1212" spans="1:17" x14ac:dyDescent="0.25">
      <c r="A1212" s="4">
        <v>1899</v>
      </c>
      <c r="B1212" s="7" t="s">
        <v>1626</v>
      </c>
      <c r="C1212" s="8">
        <v>182742104</v>
      </c>
      <c r="D1212" s="8" t="s">
        <v>1627</v>
      </c>
      <c r="E1212" s="8">
        <v>7730.7085270638599</v>
      </c>
      <c r="F1212" s="8">
        <f t="shared" si="72"/>
        <v>4.8046665799029586</v>
      </c>
      <c r="G1212" s="5">
        <v>49</v>
      </c>
      <c r="H1212" s="8">
        <f t="shared" si="73"/>
        <v>2.3040214942991386</v>
      </c>
      <c r="I1212" s="11">
        <v>4.7020846822431399E-2</v>
      </c>
      <c r="J1212" s="12">
        <v>1211</v>
      </c>
      <c r="K1212">
        <f t="shared" si="74"/>
        <v>14048.128979208272</v>
      </c>
      <c r="L1212">
        <f t="shared" si="75"/>
        <v>2246.9747712245521</v>
      </c>
      <c r="M1212" t="e">
        <f>IF(VLOOKUP(B1212,Sheet1!$B$2:$G$553,6,FALSE)=0,"",L1212)</f>
        <v>#N/A</v>
      </c>
      <c r="N1212" t="e">
        <f>IF(VLOOKUP($B1212,Sheet1!$C$2:$G$553,5,FALSE)=0,"",$L1212)</f>
        <v>#N/A</v>
      </c>
      <c r="O1212" t="e">
        <f>IF(VLOOKUP($B1212,Sheet1!$D$2:$G$553,4,FALSE)=0,"",$L1212)</f>
        <v>#N/A</v>
      </c>
      <c r="P1212" t="e">
        <f>IF(VLOOKUP($B1212,Sheet1!$E$2:$G$553,3,FALSE)=0,"",$L1212)</f>
        <v>#N/A</v>
      </c>
      <c r="Q1212" t="e">
        <f>IF(VLOOKUP($B1212,Sheet1!$F$2:$G$553,2,FALSE)=0,"",$L1212)</f>
        <v>#N/A</v>
      </c>
    </row>
    <row r="1213" spans="1:17" x14ac:dyDescent="0.25">
      <c r="A1213" s="4">
        <v>1312</v>
      </c>
      <c r="B1213" s="7" t="s">
        <v>1628</v>
      </c>
      <c r="C1213" s="8">
        <v>152282101</v>
      </c>
      <c r="D1213" s="8" t="s">
        <v>91</v>
      </c>
      <c r="E1213" s="8">
        <v>24305.418103475102</v>
      </c>
      <c r="F1213" s="8">
        <f t="shared" si="72"/>
        <v>15.105915539760785</v>
      </c>
      <c r="G1213" s="5">
        <v>173</v>
      </c>
      <c r="H1213" s="8">
        <f t="shared" si="73"/>
        <v>8.1200446090843492</v>
      </c>
      <c r="I1213" s="11">
        <v>4.6936674040949998E-2</v>
      </c>
      <c r="J1213" s="12">
        <v>1212</v>
      </c>
      <c r="K1213">
        <f t="shared" si="74"/>
        <v>14063.234894748033</v>
      </c>
      <c r="L1213">
        <f t="shared" si="75"/>
        <v>2238.8547266154678</v>
      </c>
      <c r="M1213" t="e">
        <f>IF(VLOOKUP(B1213,Sheet1!$B$2:$G$553,6,FALSE)=0,"",L1213)</f>
        <v>#N/A</v>
      </c>
      <c r="N1213" t="e">
        <f>IF(VLOOKUP($B1213,Sheet1!$C$2:$G$553,5,FALSE)=0,"",$L1213)</f>
        <v>#N/A</v>
      </c>
      <c r="O1213" t="e">
        <f>IF(VLOOKUP($B1213,Sheet1!$D$2:$G$553,4,FALSE)=0,"",$L1213)</f>
        <v>#N/A</v>
      </c>
      <c r="P1213" t="e">
        <f>IF(VLOOKUP($B1213,Sheet1!$E$2:$G$553,3,FALSE)=0,"",$L1213)</f>
        <v>#N/A</v>
      </c>
      <c r="Q1213" t="e">
        <f>IF(VLOOKUP($B1213,Sheet1!$F$2:$G$553,2,FALSE)=0,"",$L1213)</f>
        <v>#N/A</v>
      </c>
    </row>
    <row r="1214" spans="1:17" x14ac:dyDescent="0.25">
      <c r="A1214" s="4">
        <v>9280</v>
      </c>
      <c r="B1214" s="7" t="s">
        <v>1629</v>
      </c>
      <c r="C1214" s="8">
        <v>14351104</v>
      </c>
      <c r="D1214" s="8" t="s">
        <v>1630</v>
      </c>
      <c r="E1214" s="8">
        <v>1921.23308930384</v>
      </c>
      <c r="F1214" s="8">
        <f t="shared" si="72"/>
        <v>1.1940541263541578</v>
      </c>
      <c r="G1214" s="5">
        <v>73</v>
      </c>
      <c r="H1214" s="8">
        <f t="shared" si="73"/>
        <v>3.422724774262389</v>
      </c>
      <c r="I1214" s="11">
        <v>4.6886640743320399E-2</v>
      </c>
      <c r="J1214" s="12">
        <v>1213</v>
      </c>
      <c r="K1214">
        <f t="shared" si="74"/>
        <v>14064.428948874387</v>
      </c>
      <c r="L1214">
        <f t="shared" si="75"/>
        <v>2235.4320018412054</v>
      </c>
      <c r="M1214" t="e">
        <f>IF(VLOOKUP(B1214,Sheet1!$B$2:$G$553,6,FALSE)=0,"",L1214)</f>
        <v>#N/A</v>
      </c>
      <c r="N1214" t="e">
        <f>IF(VLOOKUP($B1214,Sheet1!$C$2:$G$553,5,FALSE)=0,"",$L1214)</f>
        <v>#N/A</v>
      </c>
      <c r="O1214" t="e">
        <f>IF(VLOOKUP($B1214,Sheet1!$D$2:$G$553,4,FALSE)=0,"",$L1214)</f>
        <v>#N/A</v>
      </c>
      <c r="P1214" t="e">
        <f>IF(VLOOKUP($B1214,Sheet1!$E$2:$G$553,3,FALSE)=0,"",$L1214)</f>
        <v>#N/A</v>
      </c>
      <c r="Q1214" t="e">
        <f>IF(VLOOKUP($B1214,Sheet1!$F$2:$G$553,2,FALSE)=0,"",$L1214)</f>
        <v>#N/A</v>
      </c>
    </row>
    <row r="1215" spans="1:17" x14ac:dyDescent="0.25">
      <c r="A1215" s="4">
        <v>10367</v>
      </c>
      <c r="B1215" s="7" t="s">
        <v>1631</v>
      </c>
      <c r="C1215" s="8">
        <v>163781704</v>
      </c>
      <c r="D1215" s="8" t="s">
        <v>393</v>
      </c>
      <c r="E1215" s="8">
        <v>1252.5971018190201</v>
      </c>
      <c r="F1215" s="8">
        <f t="shared" si="72"/>
        <v>0.77849415899255436</v>
      </c>
      <c r="G1215" s="5">
        <v>6</v>
      </c>
      <c r="H1215" s="8">
        <f t="shared" si="73"/>
        <v>0.28104925834280342</v>
      </c>
      <c r="I1215" s="11">
        <v>4.6841543057133901E-2</v>
      </c>
      <c r="J1215" s="12">
        <v>1214</v>
      </c>
      <c r="K1215">
        <f t="shared" si="74"/>
        <v>14065.20744303338</v>
      </c>
      <c r="L1215">
        <f t="shared" si="75"/>
        <v>2235.1509525828628</v>
      </c>
      <c r="M1215" t="e">
        <f>IF(VLOOKUP(B1215,Sheet1!$B$2:$G$553,6,FALSE)=0,"",L1215)</f>
        <v>#N/A</v>
      </c>
      <c r="N1215" t="e">
        <f>IF(VLOOKUP($B1215,Sheet1!$C$2:$G$553,5,FALSE)=0,"",$L1215)</f>
        <v>#N/A</v>
      </c>
      <c r="O1215" t="e">
        <f>IF(VLOOKUP($B1215,Sheet1!$D$2:$G$553,4,FALSE)=0,"",$L1215)</f>
        <v>#N/A</v>
      </c>
      <c r="P1215" t="e">
        <f>IF(VLOOKUP($B1215,Sheet1!$E$2:$G$553,3,FALSE)=0,"",$L1215)</f>
        <v>#N/A</v>
      </c>
      <c r="Q1215" t="e">
        <f>IF(VLOOKUP($B1215,Sheet1!$F$2:$G$553,2,FALSE)=0,"",$L1215)</f>
        <v>#N/A</v>
      </c>
    </row>
    <row r="1216" spans="1:17" x14ac:dyDescent="0.25">
      <c r="A1216" s="4">
        <v>3920</v>
      </c>
      <c r="B1216" s="7" t="s">
        <v>1632</v>
      </c>
      <c r="C1216" s="8">
        <v>83182107</v>
      </c>
      <c r="D1216" s="8" t="s">
        <v>1633</v>
      </c>
      <c r="E1216" s="8">
        <v>9493.9491348677693</v>
      </c>
      <c r="F1216" s="8">
        <f t="shared" si="72"/>
        <v>5.9005277407506336</v>
      </c>
      <c r="G1216" s="5">
        <v>138</v>
      </c>
      <c r="H1216" s="8">
        <f t="shared" si="73"/>
        <v>6.4625446602591996</v>
      </c>
      <c r="I1216" s="11">
        <v>4.68300337699942E-2</v>
      </c>
      <c r="J1216" s="12">
        <v>1215</v>
      </c>
      <c r="K1216">
        <f t="shared" si="74"/>
        <v>14071.10797077413</v>
      </c>
      <c r="L1216">
        <f t="shared" si="75"/>
        <v>2228.6884079226038</v>
      </c>
      <c r="M1216" t="e">
        <f>IF(VLOOKUP(B1216,Sheet1!$B$2:$G$553,6,FALSE)=0,"",L1216)</f>
        <v>#N/A</v>
      </c>
      <c r="N1216" t="e">
        <f>IF(VLOOKUP($B1216,Sheet1!$C$2:$G$553,5,FALSE)=0,"",$L1216)</f>
        <v>#N/A</v>
      </c>
      <c r="O1216" t="e">
        <f>IF(VLOOKUP($B1216,Sheet1!$D$2:$G$553,4,FALSE)=0,"",$L1216)</f>
        <v>#N/A</v>
      </c>
      <c r="P1216" t="e">
        <f>IF(VLOOKUP($B1216,Sheet1!$E$2:$G$553,3,FALSE)=0,"",$L1216)</f>
        <v>#N/A</v>
      </c>
      <c r="Q1216" t="e">
        <f>IF(VLOOKUP($B1216,Sheet1!$F$2:$G$553,2,FALSE)=0,"",$L1216)</f>
        <v>#N/A</v>
      </c>
    </row>
    <row r="1217" spans="1:17" x14ac:dyDescent="0.25">
      <c r="A1217" s="4">
        <v>9293</v>
      </c>
      <c r="B1217" s="7" t="s">
        <v>1634</v>
      </c>
      <c r="C1217" s="8">
        <v>254061102</v>
      </c>
      <c r="D1217" s="8" t="s">
        <v>467</v>
      </c>
      <c r="E1217" s="8">
        <v>2877.2566003019101</v>
      </c>
      <c r="F1217" s="8">
        <f t="shared" si="72"/>
        <v>1.7882266005605407</v>
      </c>
      <c r="G1217" s="5">
        <v>17</v>
      </c>
      <c r="H1217" s="8">
        <f t="shared" si="73"/>
        <v>0.79463359948069301</v>
      </c>
      <c r="I1217" s="11">
        <v>4.6743152910628999E-2</v>
      </c>
      <c r="J1217" s="12">
        <v>1216</v>
      </c>
      <c r="K1217">
        <f t="shared" si="74"/>
        <v>14072.89619737469</v>
      </c>
      <c r="L1217">
        <f t="shared" si="75"/>
        <v>2227.8937743231231</v>
      </c>
      <c r="M1217" t="e">
        <f>IF(VLOOKUP(B1217,Sheet1!$B$2:$G$553,6,FALSE)=0,"",L1217)</f>
        <v>#N/A</v>
      </c>
      <c r="N1217" t="e">
        <f>IF(VLOOKUP($B1217,Sheet1!$C$2:$G$553,5,FALSE)=0,"",$L1217)</f>
        <v>#N/A</v>
      </c>
      <c r="O1217" t="e">
        <f>IF(VLOOKUP($B1217,Sheet1!$D$2:$G$553,4,FALSE)=0,"",$L1217)</f>
        <v>#N/A</v>
      </c>
      <c r="P1217" t="e">
        <f>IF(VLOOKUP($B1217,Sheet1!$E$2:$G$553,3,FALSE)=0,"",$L1217)</f>
        <v>#N/A</v>
      </c>
      <c r="Q1217" t="e">
        <f>IF(VLOOKUP($B1217,Sheet1!$F$2:$G$553,2,FALSE)=0,"",$L1217)</f>
        <v>#N/A</v>
      </c>
    </row>
    <row r="1218" spans="1:17" x14ac:dyDescent="0.25">
      <c r="A1218" s="4">
        <v>9995</v>
      </c>
      <c r="B1218" s="7" t="s">
        <v>1635</v>
      </c>
      <c r="C1218" s="8">
        <v>42891102</v>
      </c>
      <c r="D1218" s="8" t="s">
        <v>362</v>
      </c>
      <c r="E1218" s="8">
        <v>3477.0858042421901</v>
      </c>
      <c r="F1218" s="8">
        <f t="shared" si="72"/>
        <v>2.161022873985202</v>
      </c>
      <c r="G1218" s="5">
        <v>23</v>
      </c>
      <c r="H1218" s="8">
        <f t="shared" si="73"/>
        <v>1.0737291299022866</v>
      </c>
      <c r="I1218" s="11">
        <v>4.6683875213142899E-2</v>
      </c>
      <c r="J1218" s="12">
        <v>1217</v>
      </c>
      <c r="K1218">
        <f t="shared" si="74"/>
        <v>14075.057220248675</v>
      </c>
      <c r="L1218">
        <f t="shared" si="75"/>
        <v>2226.8200451932207</v>
      </c>
      <c r="M1218" t="e">
        <f>IF(VLOOKUP(B1218,Sheet1!$B$2:$G$553,6,FALSE)=0,"",L1218)</f>
        <v>#N/A</v>
      </c>
      <c r="N1218" t="e">
        <f>IF(VLOOKUP($B1218,Sheet1!$C$2:$G$553,5,FALSE)=0,"",$L1218)</f>
        <v>#N/A</v>
      </c>
      <c r="O1218" t="e">
        <f>IF(VLOOKUP($B1218,Sheet1!$D$2:$G$553,4,FALSE)=0,"",$L1218)</f>
        <v>#N/A</v>
      </c>
      <c r="P1218" t="e">
        <f>IF(VLOOKUP($B1218,Sheet1!$E$2:$G$553,3,FALSE)=0,"",$L1218)</f>
        <v>#N/A</v>
      </c>
      <c r="Q1218" t="e">
        <f>IF(VLOOKUP($B1218,Sheet1!$F$2:$G$553,2,FALSE)=0,"",$L1218)</f>
        <v>#N/A</v>
      </c>
    </row>
    <row r="1219" spans="1:17" x14ac:dyDescent="0.25">
      <c r="A1219" s="4">
        <v>2795</v>
      </c>
      <c r="B1219" s="7" t="s">
        <v>1636</v>
      </c>
      <c r="C1219" s="8">
        <v>152701108</v>
      </c>
      <c r="D1219" s="8" t="s">
        <v>183</v>
      </c>
      <c r="E1219" s="8">
        <v>2987.89998432528</v>
      </c>
      <c r="F1219" s="8">
        <f t="shared" ref="F1219:F1282" si="76">E1219/1609</f>
        <v>1.856991910705581</v>
      </c>
      <c r="G1219" s="5">
        <v>40</v>
      </c>
      <c r="H1219" s="8">
        <f t="shared" ref="H1219:H1282" si="77">I1219*G1219</f>
        <v>1.8569708177535</v>
      </c>
      <c r="I1219" s="11">
        <v>4.6424270443837498E-2</v>
      </c>
      <c r="J1219" s="12">
        <v>1218</v>
      </c>
      <c r="K1219">
        <f t="shared" si="74"/>
        <v>14076.91421215938</v>
      </c>
      <c r="L1219">
        <f t="shared" si="75"/>
        <v>2224.9630743754674</v>
      </c>
      <c r="M1219" t="e">
        <f>IF(VLOOKUP(B1219,Sheet1!$B$2:$G$553,6,FALSE)=0,"",L1219)</f>
        <v>#N/A</v>
      </c>
      <c r="N1219" t="e">
        <f>IF(VLOOKUP($B1219,Sheet1!$C$2:$G$553,5,FALSE)=0,"",$L1219)</f>
        <v>#N/A</v>
      </c>
      <c r="O1219" t="e">
        <f>IF(VLOOKUP($B1219,Sheet1!$D$2:$G$553,4,FALSE)=0,"",$L1219)</f>
        <v>#N/A</v>
      </c>
      <c r="P1219" t="e">
        <f>IF(VLOOKUP($B1219,Sheet1!$E$2:$G$553,3,FALSE)=0,"",$L1219)</f>
        <v>#N/A</v>
      </c>
      <c r="Q1219" t="e">
        <f>IF(VLOOKUP($B1219,Sheet1!$F$2:$G$553,2,FALSE)=0,"",$L1219)</f>
        <v>#N/A</v>
      </c>
    </row>
    <row r="1220" spans="1:17" x14ac:dyDescent="0.25">
      <c r="A1220" s="4">
        <v>6866</v>
      </c>
      <c r="B1220" s="7" t="s">
        <v>1637</v>
      </c>
      <c r="C1220" s="8">
        <v>82951102</v>
      </c>
      <c r="D1220" s="8" t="s">
        <v>1638</v>
      </c>
      <c r="E1220" s="8">
        <v>1175.60949428915</v>
      </c>
      <c r="F1220" s="8">
        <f t="shared" si="76"/>
        <v>0.73064604990003112</v>
      </c>
      <c r="G1220" s="5">
        <v>35</v>
      </c>
      <c r="H1220" s="8">
        <f t="shared" si="77"/>
        <v>1.6235599246199479</v>
      </c>
      <c r="I1220" s="11">
        <v>4.6387426417712797E-2</v>
      </c>
      <c r="J1220" s="12">
        <v>1219</v>
      </c>
      <c r="K1220">
        <f t="shared" ref="K1220:K1283" si="78">F1220+K1219</f>
        <v>14077.64485820928</v>
      </c>
      <c r="L1220">
        <f t="shared" ref="L1220:L1283" si="79">L1219-H1220</f>
        <v>2223.3395144508472</v>
      </c>
      <c r="M1220" t="e">
        <f>IF(VLOOKUP(B1220,Sheet1!$B$2:$G$553,6,FALSE)=0,"",L1220)</f>
        <v>#N/A</v>
      </c>
      <c r="N1220" t="e">
        <f>IF(VLOOKUP($B1220,Sheet1!$C$2:$G$553,5,FALSE)=0,"",$L1220)</f>
        <v>#N/A</v>
      </c>
      <c r="O1220" t="e">
        <f>IF(VLOOKUP($B1220,Sheet1!$D$2:$G$553,4,FALSE)=0,"",$L1220)</f>
        <v>#N/A</v>
      </c>
      <c r="P1220" t="e">
        <f>IF(VLOOKUP($B1220,Sheet1!$E$2:$G$553,3,FALSE)=0,"",$L1220)</f>
        <v>#N/A</v>
      </c>
      <c r="Q1220" t="e">
        <f>IF(VLOOKUP($B1220,Sheet1!$F$2:$G$553,2,FALSE)=0,"",$L1220)</f>
        <v>#N/A</v>
      </c>
    </row>
    <row r="1221" spans="1:17" x14ac:dyDescent="0.25">
      <c r="A1221" s="4">
        <v>2884</v>
      </c>
      <c r="B1221" s="7" t="s">
        <v>1639</v>
      </c>
      <c r="C1221" s="8">
        <v>103491101</v>
      </c>
      <c r="D1221" s="8" t="s">
        <v>979</v>
      </c>
      <c r="E1221" s="8">
        <v>13050.406685116201</v>
      </c>
      <c r="F1221" s="8">
        <f t="shared" si="76"/>
        <v>8.1108804755228103</v>
      </c>
      <c r="G1221" s="5">
        <v>56</v>
      </c>
      <c r="H1221" s="8">
        <f t="shared" si="77"/>
        <v>2.586830917529376</v>
      </c>
      <c r="I1221" s="11">
        <v>4.6193409241595998E-2</v>
      </c>
      <c r="J1221" s="12">
        <v>1220</v>
      </c>
      <c r="K1221">
        <f t="shared" si="78"/>
        <v>14085.755738684802</v>
      </c>
      <c r="L1221">
        <f t="shared" si="79"/>
        <v>2220.7526835333178</v>
      </c>
      <c r="M1221" t="e">
        <f>IF(VLOOKUP(B1221,Sheet1!$B$2:$G$553,6,FALSE)=0,"",L1221)</f>
        <v>#N/A</v>
      </c>
      <c r="N1221" t="e">
        <f>IF(VLOOKUP($B1221,Sheet1!$C$2:$G$553,5,FALSE)=0,"",$L1221)</f>
        <v>#N/A</v>
      </c>
      <c r="O1221" t="e">
        <f>IF(VLOOKUP($B1221,Sheet1!$D$2:$G$553,4,FALSE)=0,"",$L1221)</f>
        <v>#N/A</v>
      </c>
      <c r="P1221" t="e">
        <f>IF(VLOOKUP($B1221,Sheet1!$E$2:$G$553,3,FALSE)=0,"",$L1221)</f>
        <v>#N/A</v>
      </c>
      <c r="Q1221" t="e">
        <f>IF(VLOOKUP($B1221,Sheet1!$F$2:$G$553,2,FALSE)=0,"",$L1221)</f>
        <v>#N/A</v>
      </c>
    </row>
    <row r="1222" spans="1:17" x14ac:dyDescent="0.25">
      <c r="A1222" s="4">
        <v>8090</v>
      </c>
      <c r="B1222" s="7" t="s">
        <v>1640</v>
      </c>
      <c r="C1222" s="8">
        <v>152561105</v>
      </c>
      <c r="D1222" s="8" t="s">
        <v>950</v>
      </c>
      <c r="E1222" s="8">
        <v>2279.4584152092102</v>
      </c>
      <c r="F1222" s="8">
        <f t="shared" si="76"/>
        <v>1.4166926135545121</v>
      </c>
      <c r="G1222" s="5">
        <v>24</v>
      </c>
      <c r="H1222" s="8">
        <f t="shared" si="77"/>
        <v>1.1083821740318354</v>
      </c>
      <c r="I1222" s="11">
        <v>4.6182590584659802E-2</v>
      </c>
      <c r="J1222" s="12">
        <v>1221</v>
      </c>
      <c r="K1222">
        <f t="shared" si="78"/>
        <v>14087.172431298357</v>
      </c>
      <c r="L1222">
        <f t="shared" si="79"/>
        <v>2219.6443013592861</v>
      </c>
      <c r="M1222" t="e">
        <f>IF(VLOOKUP(B1222,Sheet1!$B$2:$G$553,6,FALSE)=0,"",L1222)</f>
        <v>#N/A</v>
      </c>
      <c r="N1222" t="e">
        <f>IF(VLOOKUP($B1222,Sheet1!$C$2:$G$553,5,FALSE)=0,"",$L1222)</f>
        <v>#N/A</v>
      </c>
      <c r="O1222" t="e">
        <f>IF(VLOOKUP($B1222,Sheet1!$D$2:$G$553,4,FALSE)=0,"",$L1222)</f>
        <v>#N/A</v>
      </c>
      <c r="P1222" t="e">
        <f>IF(VLOOKUP($B1222,Sheet1!$E$2:$G$553,3,FALSE)=0,"",$L1222)</f>
        <v>#N/A</v>
      </c>
      <c r="Q1222" t="e">
        <f>IF(VLOOKUP($B1222,Sheet1!$F$2:$G$553,2,FALSE)=0,"",$L1222)</f>
        <v>#N/A</v>
      </c>
    </row>
    <row r="1223" spans="1:17" x14ac:dyDescent="0.25">
      <c r="A1223" s="4">
        <v>196</v>
      </c>
      <c r="B1223" s="7" t="s">
        <v>1641</v>
      </c>
      <c r="C1223" s="8">
        <v>82831109</v>
      </c>
      <c r="D1223" s="8" t="s">
        <v>1050</v>
      </c>
      <c r="E1223" s="8">
        <v>31674.502543236398</v>
      </c>
      <c r="F1223" s="8">
        <f t="shared" si="76"/>
        <v>19.685831288524795</v>
      </c>
      <c r="G1223" s="5">
        <v>186</v>
      </c>
      <c r="H1223" s="8">
        <f t="shared" si="77"/>
        <v>8.5807029786517024</v>
      </c>
      <c r="I1223" s="11">
        <v>4.6132811713181197E-2</v>
      </c>
      <c r="J1223" s="12">
        <v>1222</v>
      </c>
      <c r="K1223">
        <f t="shared" si="78"/>
        <v>14106.858262586882</v>
      </c>
      <c r="L1223">
        <f t="shared" si="79"/>
        <v>2211.0635983806346</v>
      </c>
      <c r="M1223" t="e">
        <f>IF(VLOOKUP(B1223,Sheet1!$B$2:$G$553,6,FALSE)=0,"",L1223)</f>
        <v>#N/A</v>
      </c>
      <c r="N1223" t="e">
        <f>IF(VLOOKUP($B1223,Sheet1!$C$2:$G$553,5,FALSE)=0,"",$L1223)</f>
        <v>#N/A</v>
      </c>
      <c r="O1223" t="e">
        <f>IF(VLOOKUP($B1223,Sheet1!$D$2:$G$553,4,FALSE)=0,"",$L1223)</f>
        <v>#N/A</v>
      </c>
      <c r="P1223" t="e">
        <f>IF(VLOOKUP($B1223,Sheet1!$E$2:$G$553,3,FALSE)=0,"",$L1223)</f>
        <v>#N/A</v>
      </c>
      <c r="Q1223" t="e">
        <f>IF(VLOOKUP($B1223,Sheet1!$F$2:$G$553,2,FALSE)=0,"",$L1223)</f>
        <v>#N/A</v>
      </c>
    </row>
    <row r="1224" spans="1:17" x14ac:dyDescent="0.25">
      <c r="A1224" s="4">
        <v>9874</v>
      </c>
      <c r="B1224" s="7" t="s">
        <v>1642</v>
      </c>
      <c r="C1224" s="8">
        <v>13501108</v>
      </c>
      <c r="D1224" s="8" t="s">
        <v>1643</v>
      </c>
      <c r="E1224" s="8">
        <v>816.40388671044605</v>
      </c>
      <c r="F1224" s="8">
        <f t="shared" si="76"/>
        <v>0.5073983136795811</v>
      </c>
      <c r="G1224" s="5">
        <v>11</v>
      </c>
      <c r="H1224" s="8">
        <f t="shared" si="77"/>
        <v>0.50728309194898613</v>
      </c>
      <c r="I1224" s="11">
        <v>4.6116644722635103E-2</v>
      </c>
      <c r="J1224" s="12">
        <v>1223</v>
      </c>
      <c r="K1224">
        <f t="shared" si="78"/>
        <v>14107.365660900561</v>
      </c>
      <c r="L1224">
        <f t="shared" si="79"/>
        <v>2210.5563152886857</v>
      </c>
      <c r="M1224" t="e">
        <f>IF(VLOOKUP(B1224,Sheet1!$B$2:$G$553,6,FALSE)=0,"",L1224)</f>
        <v>#N/A</v>
      </c>
      <c r="N1224" t="e">
        <f>IF(VLOOKUP($B1224,Sheet1!$C$2:$G$553,5,FALSE)=0,"",$L1224)</f>
        <v>#N/A</v>
      </c>
      <c r="O1224" t="e">
        <f>IF(VLOOKUP($B1224,Sheet1!$D$2:$G$553,4,FALSE)=0,"",$L1224)</f>
        <v>#N/A</v>
      </c>
      <c r="P1224" t="e">
        <f>IF(VLOOKUP($B1224,Sheet1!$E$2:$G$553,3,FALSE)=0,"",$L1224)</f>
        <v>#N/A</v>
      </c>
      <c r="Q1224" t="e">
        <f>IF(VLOOKUP($B1224,Sheet1!$F$2:$G$553,2,FALSE)=0,"",$L1224)</f>
        <v>#N/A</v>
      </c>
    </row>
    <row r="1225" spans="1:17" x14ac:dyDescent="0.25">
      <c r="A1225" s="4">
        <v>3653</v>
      </c>
      <c r="B1225" s="7" t="s">
        <v>1644</v>
      </c>
      <c r="C1225" s="8">
        <v>43292103</v>
      </c>
      <c r="D1225" s="8" t="s">
        <v>1115</v>
      </c>
      <c r="E1225" s="8">
        <v>56857.879527852303</v>
      </c>
      <c r="F1225" s="8">
        <f t="shared" si="76"/>
        <v>35.337401819672031</v>
      </c>
      <c r="G1225" s="5">
        <v>325</v>
      </c>
      <c r="H1225" s="8">
        <f t="shared" si="77"/>
        <v>14.975129119141457</v>
      </c>
      <c r="I1225" s="11">
        <v>4.6077320366589097E-2</v>
      </c>
      <c r="J1225" s="12">
        <v>1224</v>
      </c>
      <c r="K1225">
        <f t="shared" si="78"/>
        <v>14142.703062720233</v>
      </c>
      <c r="L1225">
        <f t="shared" si="79"/>
        <v>2195.5811861695443</v>
      </c>
      <c r="M1225">
        <f>IF(VLOOKUP(B1225,Sheet1!$B$2:$G$553,6,FALSE)=0,"",L1225)</f>
        <v>2195.5811861695443</v>
      </c>
      <c r="N1225" t="e">
        <f>IF(VLOOKUP($B1225,Sheet1!$C$2:$G$553,5,FALSE)=0,"",$L1225)</f>
        <v>#N/A</v>
      </c>
      <c r="O1225" t="e">
        <f>IF(VLOOKUP($B1225,Sheet1!$D$2:$G$553,4,FALSE)=0,"",$L1225)</f>
        <v>#N/A</v>
      </c>
      <c r="P1225" t="e">
        <f>IF(VLOOKUP($B1225,Sheet1!$E$2:$G$553,3,FALSE)=0,"",$L1225)</f>
        <v>#N/A</v>
      </c>
      <c r="Q1225" t="e">
        <f>IF(VLOOKUP($B1225,Sheet1!$F$2:$G$553,2,FALSE)=0,"",$L1225)</f>
        <v>#N/A</v>
      </c>
    </row>
    <row r="1226" spans="1:17" x14ac:dyDescent="0.25">
      <c r="A1226" s="4">
        <v>4529</v>
      </c>
      <c r="B1226" s="7" t="s">
        <v>1645</v>
      </c>
      <c r="C1226" s="8">
        <v>103491101</v>
      </c>
      <c r="D1226" s="8" t="s">
        <v>979</v>
      </c>
      <c r="E1226" s="8">
        <v>189.497607627695</v>
      </c>
      <c r="F1226" s="8">
        <f t="shared" si="76"/>
        <v>0.11777352866854879</v>
      </c>
      <c r="G1226" s="5">
        <v>61</v>
      </c>
      <c r="H1226" s="8">
        <f t="shared" si="77"/>
        <v>2.8099187263818557</v>
      </c>
      <c r="I1226" s="11">
        <v>4.6064241416095997E-2</v>
      </c>
      <c r="J1226" s="12">
        <v>1225</v>
      </c>
      <c r="K1226">
        <f t="shared" si="78"/>
        <v>14142.820836248902</v>
      </c>
      <c r="L1226">
        <f t="shared" si="79"/>
        <v>2192.7712674431623</v>
      </c>
      <c r="M1226" t="e">
        <f>IF(VLOOKUP(B1226,Sheet1!$B$2:$G$553,6,FALSE)=0,"",L1226)</f>
        <v>#N/A</v>
      </c>
      <c r="N1226" t="e">
        <f>IF(VLOOKUP($B1226,Sheet1!$C$2:$G$553,5,FALSE)=0,"",$L1226)</f>
        <v>#N/A</v>
      </c>
      <c r="O1226" t="e">
        <f>IF(VLOOKUP($B1226,Sheet1!$D$2:$G$553,4,FALSE)=0,"",$L1226)</f>
        <v>#N/A</v>
      </c>
      <c r="P1226" t="e">
        <f>IF(VLOOKUP($B1226,Sheet1!$E$2:$G$553,3,FALSE)=0,"",$L1226)</f>
        <v>#N/A</v>
      </c>
      <c r="Q1226" t="e">
        <f>IF(VLOOKUP($B1226,Sheet1!$F$2:$G$553,2,FALSE)=0,"",$L1226)</f>
        <v>#N/A</v>
      </c>
    </row>
    <row r="1227" spans="1:17" x14ac:dyDescent="0.25">
      <c r="A1227" s="4">
        <v>9562</v>
      </c>
      <c r="B1227" s="7" t="s">
        <v>1646</v>
      </c>
      <c r="C1227" s="8">
        <v>42571101</v>
      </c>
      <c r="D1227" s="8" t="s">
        <v>1466</v>
      </c>
      <c r="E1227" s="8">
        <v>1283.9759044221601</v>
      </c>
      <c r="F1227" s="8">
        <f t="shared" si="76"/>
        <v>0.79799621157374767</v>
      </c>
      <c r="G1227" s="5">
        <v>18</v>
      </c>
      <c r="H1227" s="8">
        <f t="shared" si="77"/>
        <v>0.82393234530978954</v>
      </c>
      <c r="I1227" s="11">
        <v>4.5774019183877197E-2</v>
      </c>
      <c r="J1227" s="12">
        <v>1226</v>
      </c>
      <c r="K1227">
        <f t="shared" si="78"/>
        <v>14143.618832460475</v>
      </c>
      <c r="L1227">
        <f t="shared" si="79"/>
        <v>2191.9473350978524</v>
      </c>
      <c r="M1227" t="e">
        <f>IF(VLOOKUP(B1227,Sheet1!$B$2:$G$553,6,FALSE)=0,"",L1227)</f>
        <v>#N/A</v>
      </c>
      <c r="N1227" t="e">
        <f>IF(VLOOKUP($B1227,Sheet1!$C$2:$G$553,5,FALSE)=0,"",$L1227)</f>
        <v>#N/A</v>
      </c>
      <c r="O1227" t="e">
        <f>IF(VLOOKUP($B1227,Sheet1!$D$2:$G$553,4,FALSE)=0,"",$L1227)</f>
        <v>#N/A</v>
      </c>
      <c r="P1227" t="e">
        <f>IF(VLOOKUP($B1227,Sheet1!$E$2:$G$553,3,FALSE)=0,"",$L1227)</f>
        <v>#N/A</v>
      </c>
      <c r="Q1227" t="e">
        <f>IF(VLOOKUP($B1227,Sheet1!$F$2:$G$553,2,FALSE)=0,"",$L1227)</f>
        <v>#N/A</v>
      </c>
    </row>
    <row r="1228" spans="1:17" x14ac:dyDescent="0.25">
      <c r="A1228" s="4">
        <v>8471</v>
      </c>
      <c r="B1228" s="7" t="s">
        <v>1647</v>
      </c>
      <c r="C1228" s="8">
        <v>43051101</v>
      </c>
      <c r="D1228" s="8" t="s">
        <v>802</v>
      </c>
      <c r="E1228" s="8">
        <v>13220.1574455218</v>
      </c>
      <c r="F1228" s="8">
        <f t="shared" si="76"/>
        <v>8.2163812588699816</v>
      </c>
      <c r="G1228" s="5">
        <v>71</v>
      </c>
      <c r="H1228" s="8">
        <f t="shared" si="77"/>
        <v>3.2338033050652126</v>
      </c>
      <c r="I1228" s="11">
        <v>4.55465254234537E-2</v>
      </c>
      <c r="J1228" s="12">
        <v>1227</v>
      </c>
      <c r="K1228">
        <f t="shared" si="78"/>
        <v>14151.835213719345</v>
      </c>
      <c r="L1228">
        <f t="shared" si="79"/>
        <v>2188.7135317927873</v>
      </c>
      <c r="M1228" t="e">
        <f>IF(VLOOKUP(B1228,Sheet1!$B$2:$G$553,6,FALSE)=0,"",L1228)</f>
        <v>#N/A</v>
      </c>
      <c r="N1228" t="e">
        <f>IF(VLOOKUP($B1228,Sheet1!$C$2:$G$553,5,FALSE)=0,"",$L1228)</f>
        <v>#N/A</v>
      </c>
      <c r="O1228" t="e">
        <f>IF(VLOOKUP($B1228,Sheet1!$D$2:$G$553,4,FALSE)=0,"",$L1228)</f>
        <v>#N/A</v>
      </c>
      <c r="P1228" t="e">
        <f>IF(VLOOKUP($B1228,Sheet1!$E$2:$G$553,3,FALSE)=0,"",$L1228)</f>
        <v>#N/A</v>
      </c>
      <c r="Q1228" t="e">
        <f>IF(VLOOKUP($B1228,Sheet1!$F$2:$G$553,2,FALSE)=0,"",$L1228)</f>
        <v>#N/A</v>
      </c>
    </row>
    <row r="1229" spans="1:17" x14ac:dyDescent="0.25">
      <c r="A1229" s="4">
        <v>9084</v>
      </c>
      <c r="B1229" s="7" t="s">
        <v>1648</v>
      </c>
      <c r="C1229" s="8">
        <v>83392110</v>
      </c>
      <c r="D1229" s="8" t="s">
        <v>1218</v>
      </c>
      <c r="E1229" s="8">
        <v>40510.534373798902</v>
      </c>
      <c r="F1229" s="8">
        <f t="shared" si="76"/>
        <v>25.177460766811002</v>
      </c>
      <c r="G1229" s="5">
        <v>134</v>
      </c>
      <c r="H1229" s="8">
        <f t="shared" si="77"/>
        <v>6.1028315303321712</v>
      </c>
      <c r="I1229" s="11">
        <v>4.5543518883075902E-2</v>
      </c>
      <c r="J1229" s="12">
        <v>1228</v>
      </c>
      <c r="K1229">
        <f t="shared" si="78"/>
        <v>14177.012674486155</v>
      </c>
      <c r="L1229">
        <f t="shared" si="79"/>
        <v>2182.6107002624553</v>
      </c>
      <c r="M1229" t="e">
        <f>IF(VLOOKUP(B1229,Sheet1!$B$2:$G$553,6,FALSE)=0,"",L1229)</f>
        <v>#N/A</v>
      </c>
      <c r="N1229" t="e">
        <f>IF(VLOOKUP($B1229,Sheet1!$C$2:$G$553,5,FALSE)=0,"",$L1229)</f>
        <v>#N/A</v>
      </c>
      <c r="O1229" t="e">
        <f>IF(VLOOKUP($B1229,Sheet1!$D$2:$G$553,4,FALSE)=0,"",$L1229)</f>
        <v>#N/A</v>
      </c>
      <c r="P1229" t="e">
        <f>IF(VLOOKUP($B1229,Sheet1!$E$2:$G$553,3,FALSE)=0,"",$L1229)</f>
        <v>#N/A</v>
      </c>
      <c r="Q1229" t="e">
        <f>IF(VLOOKUP($B1229,Sheet1!$F$2:$G$553,2,FALSE)=0,"",$L1229)</f>
        <v>#N/A</v>
      </c>
    </row>
    <row r="1230" spans="1:17" x14ac:dyDescent="0.25">
      <c r="A1230" s="4">
        <v>5247</v>
      </c>
      <c r="B1230" s="7" t="s">
        <v>1649</v>
      </c>
      <c r="C1230" s="8">
        <v>42571102</v>
      </c>
      <c r="D1230" s="8" t="s">
        <v>719</v>
      </c>
      <c r="E1230" s="8">
        <v>17510.519957617002</v>
      </c>
      <c r="F1230" s="8">
        <f t="shared" si="76"/>
        <v>10.882858892241766</v>
      </c>
      <c r="G1230" s="5">
        <v>107</v>
      </c>
      <c r="H1230" s="8">
        <f t="shared" si="77"/>
        <v>4.8515187683453469</v>
      </c>
      <c r="I1230" s="11">
        <v>4.5341296900423801E-2</v>
      </c>
      <c r="J1230" s="12">
        <v>1229</v>
      </c>
      <c r="K1230">
        <f t="shared" si="78"/>
        <v>14187.895533378398</v>
      </c>
      <c r="L1230">
        <f t="shared" si="79"/>
        <v>2177.7591814941102</v>
      </c>
      <c r="M1230">
        <f>IF(VLOOKUP(B1230,Sheet1!$B$2:$G$553,6,FALSE)=0,"",L1230)</f>
        <v>2177.7591814941102</v>
      </c>
      <c r="N1230" t="e">
        <f>IF(VLOOKUP($B1230,Sheet1!$C$2:$G$553,5,FALSE)=0,"",$L1230)</f>
        <v>#N/A</v>
      </c>
      <c r="O1230" t="e">
        <f>IF(VLOOKUP($B1230,Sheet1!$D$2:$G$553,4,FALSE)=0,"",$L1230)</f>
        <v>#N/A</v>
      </c>
      <c r="P1230" t="e">
        <f>IF(VLOOKUP($B1230,Sheet1!$E$2:$G$553,3,FALSE)=0,"",$L1230)</f>
        <v>#N/A</v>
      </c>
      <c r="Q1230" t="e">
        <f>IF(VLOOKUP($B1230,Sheet1!$F$2:$G$553,2,FALSE)=0,"",$L1230)</f>
        <v>#N/A</v>
      </c>
    </row>
    <row r="1231" spans="1:17" x14ac:dyDescent="0.25">
      <c r="A1231" s="4">
        <v>1624</v>
      </c>
      <c r="B1231" s="7" t="s">
        <v>1650</v>
      </c>
      <c r="C1231" s="8">
        <v>163341103</v>
      </c>
      <c r="D1231" s="8" t="s">
        <v>334</v>
      </c>
      <c r="E1231" s="8">
        <v>17797.994415319299</v>
      </c>
      <c r="F1231" s="8">
        <f t="shared" si="76"/>
        <v>11.061525429036234</v>
      </c>
      <c r="G1231" s="5">
        <v>286</v>
      </c>
      <c r="H1231" s="8">
        <f t="shared" si="77"/>
        <v>12.949825852834069</v>
      </c>
      <c r="I1231" s="11">
        <v>4.5279111373545698E-2</v>
      </c>
      <c r="J1231" s="12">
        <v>1230</v>
      </c>
      <c r="K1231">
        <f t="shared" si="78"/>
        <v>14198.957058807435</v>
      </c>
      <c r="L1231">
        <f t="shared" si="79"/>
        <v>2164.8093556412759</v>
      </c>
      <c r="M1231" t="e">
        <f>IF(VLOOKUP(B1231,Sheet1!$B$2:$G$553,6,FALSE)=0,"",L1231)</f>
        <v>#N/A</v>
      </c>
      <c r="N1231" t="e">
        <f>IF(VLOOKUP($B1231,Sheet1!$C$2:$G$553,5,FALSE)=0,"",$L1231)</f>
        <v>#N/A</v>
      </c>
      <c r="O1231" t="e">
        <f>IF(VLOOKUP($B1231,Sheet1!$D$2:$G$553,4,FALSE)=0,"",$L1231)</f>
        <v>#N/A</v>
      </c>
      <c r="P1231" t="e">
        <f>IF(VLOOKUP($B1231,Sheet1!$E$2:$G$553,3,FALSE)=0,"",$L1231)</f>
        <v>#N/A</v>
      </c>
      <c r="Q1231" t="e">
        <f>IF(VLOOKUP($B1231,Sheet1!$F$2:$G$553,2,FALSE)=0,"",$L1231)</f>
        <v>#N/A</v>
      </c>
    </row>
    <row r="1232" spans="1:17" x14ac:dyDescent="0.25">
      <c r="A1232" s="4">
        <v>6683</v>
      </c>
      <c r="B1232" s="7" t="s">
        <v>1651</v>
      </c>
      <c r="C1232" s="8">
        <v>42771114</v>
      </c>
      <c r="D1232" s="8" t="s">
        <v>731</v>
      </c>
      <c r="E1232" s="8">
        <v>17219.5096299416</v>
      </c>
      <c r="F1232" s="8">
        <f t="shared" si="76"/>
        <v>10.701994797974891</v>
      </c>
      <c r="G1232" s="5">
        <v>129</v>
      </c>
      <c r="H1232" s="8">
        <f t="shared" si="77"/>
        <v>5.8279744761069034</v>
      </c>
      <c r="I1232" s="11">
        <v>4.5178096714007E-2</v>
      </c>
      <c r="J1232" s="12">
        <v>1231</v>
      </c>
      <c r="K1232">
        <f t="shared" si="78"/>
        <v>14209.65905360541</v>
      </c>
      <c r="L1232">
        <f t="shared" si="79"/>
        <v>2158.9813811651688</v>
      </c>
      <c r="M1232" t="e">
        <f>IF(VLOOKUP(B1232,Sheet1!$B$2:$G$553,6,FALSE)=0,"",L1232)</f>
        <v>#N/A</v>
      </c>
      <c r="N1232" t="e">
        <f>IF(VLOOKUP($B1232,Sheet1!$C$2:$G$553,5,FALSE)=0,"",$L1232)</f>
        <v>#N/A</v>
      </c>
      <c r="O1232" t="e">
        <f>IF(VLOOKUP($B1232,Sheet1!$D$2:$G$553,4,FALSE)=0,"",$L1232)</f>
        <v>#N/A</v>
      </c>
      <c r="P1232" t="e">
        <f>IF(VLOOKUP($B1232,Sheet1!$E$2:$G$553,3,FALSE)=0,"",$L1232)</f>
        <v>#N/A</v>
      </c>
      <c r="Q1232" t="e">
        <f>IF(VLOOKUP($B1232,Sheet1!$F$2:$G$553,2,FALSE)=0,"",$L1232)</f>
        <v>#N/A</v>
      </c>
    </row>
    <row r="1233" spans="1:17" x14ac:dyDescent="0.25">
      <c r="A1233" s="4">
        <v>6114</v>
      </c>
      <c r="B1233" s="7" t="s">
        <v>1652</v>
      </c>
      <c r="C1233" s="8">
        <v>103021101</v>
      </c>
      <c r="D1233" s="8" t="s">
        <v>1245</v>
      </c>
      <c r="E1233" s="8">
        <v>590.534978186844</v>
      </c>
      <c r="F1233" s="8">
        <f t="shared" si="76"/>
        <v>0.36701987457230828</v>
      </c>
      <c r="G1233" s="5">
        <v>33</v>
      </c>
      <c r="H1233" s="8">
        <f t="shared" si="77"/>
        <v>1.4863808923320159</v>
      </c>
      <c r="I1233" s="11">
        <v>4.5041845222182297E-2</v>
      </c>
      <c r="J1233" s="12">
        <v>1232</v>
      </c>
      <c r="K1233">
        <f t="shared" si="78"/>
        <v>14210.026073479983</v>
      </c>
      <c r="L1233">
        <f t="shared" si="79"/>
        <v>2157.4950002728369</v>
      </c>
      <c r="M1233" t="e">
        <f>IF(VLOOKUP(B1233,Sheet1!$B$2:$G$553,6,FALSE)=0,"",L1233)</f>
        <v>#N/A</v>
      </c>
      <c r="N1233" t="e">
        <f>IF(VLOOKUP($B1233,Sheet1!$C$2:$G$553,5,FALSE)=0,"",$L1233)</f>
        <v>#N/A</v>
      </c>
      <c r="O1233" t="e">
        <f>IF(VLOOKUP($B1233,Sheet1!$D$2:$G$553,4,FALSE)=0,"",$L1233)</f>
        <v>#N/A</v>
      </c>
      <c r="P1233" t="e">
        <f>IF(VLOOKUP($B1233,Sheet1!$E$2:$G$553,3,FALSE)=0,"",$L1233)</f>
        <v>#N/A</v>
      </c>
      <c r="Q1233" t="e">
        <f>IF(VLOOKUP($B1233,Sheet1!$F$2:$G$553,2,FALSE)=0,"",$L1233)</f>
        <v>#N/A</v>
      </c>
    </row>
    <row r="1234" spans="1:17" x14ac:dyDescent="0.25">
      <c r="A1234" s="4">
        <v>10276</v>
      </c>
      <c r="B1234" s="7" t="s">
        <v>1653</v>
      </c>
      <c r="C1234" s="8">
        <v>43371102</v>
      </c>
      <c r="D1234" s="8" t="s">
        <v>715</v>
      </c>
      <c r="E1234" s="8">
        <v>900.80362409590998</v>
      </c>
      <c r="F1234" s="8">
        <f t="shared" si="76"/>
        <v>0.55985309142070228</v>
      </c>
      <c r="G1234" s="5">
        <v>6</v>
      </c>
      <c r="H1234" s="8">
        <f t="shared" si="77"/>
        <v>0.26958179631901558</v>
      </c>
      <c r="I1234" s="11">
        <v>4.4930299386502601E-2</v>
      </c>
      <c r="J1234" s="12">
        <v>1233</v>
      </c>
      <c r="K1234">
        <f t="shared" si="78"/>
        <v>14210.585926571404</v>
      </c>
      <c r="L1234">
        <f t="shared" si="79"/>
        <v>2157.2254184765179</v>
      </c>
      <c r="M1234" t="e">
        <f>IF(VLOOKUP(B1234,Sheet1!$B$2:$G$553,6,FALSE)=0,"",L1234)</f>
        <v>#N/A</v>
      </c>
      <c r="N1234" t="e">
        <f>IF(VLOOKUP($B1234,Sheet1!$C$2:$G$553,5,FALSE)=0,"",$L1234)</f>
        <v>#N/A</v>
      </c>
      <c r="O1234" t="e">
        <f>IF(VLOOKUP($B1234,Sheet1!$D$2:$G$553,4,FALSE)=0,"",$L1234)</f>
        <v>#N/A</v>
      </c>
      <c r="P1234" t="e">
        <f>IF(VLOOKUP($B1234,Sheet1!$E$2:$G$553,3,FALSE)=0,"",$L1234)</f>
        <v>#N/A</v>
      </c>
      <c r="Q1234" t="e">
        <f>IF(VLOOKUP($B1234,Sheet1!$F$2:$G$553,2,FALSE)=0,"",$L1234)</f>
        <v>#N/A</v>
      </c>
    </row>
    <row r="1235" spans="1:17" x14ac:dyDescent="0.25">
      <c r="A1235" s="4">
        <v>3592</v>
      </c>
      <c r="B1235" s="7" t="s">
        <v>1654</v>
      </c>
      <c r="C1235" s="8">
        <v>163351703</v>
      </c>
      <c r="D1235" s="8" t="s">
        <v>1279</v>
      </c>
      <c r="E1235" s="8">
        <v>66516.276596601601</v>
      </c>
      <c r="F1235" s="8">
        <f t="shared" si="76"/>
        <v>41.340134615662897</v>
      </c>
      <c r="G1235" s="5">
        <v>345</v>
      </c>
      <c r="H1235" s="8">
        <f t="shared" si="77"/>
        <v>15.403720706916266</v>
      </c>
      <c r="I1235" s="11">
        <v>4.4648465817148597E-2</v>
      </c>
      <c r="J1235" s="12">
        <v>1234</v>
      </c>
      <c r="K1235">
        <f t="shared" si="78"/>
        <v>14251.926061187067</v>
      </c>
      <c r="L1235">
        <f t="shared" si="79"/>
        <v>2141.8216977696015</v>
      </c>
      <c r="M1235" t="e">
        <f>IF(VLOOKUP(B1235,Sheet1!$B$2:$G$553,6,FALSE)=0,"",L1235)</f>
        <v>#N/A</v>
      </c>
      <c r="N1235" t="e">
        <f>IF(VLOOKUP($B1235,Sheet1!$C$2:$G$553,5,FALSE)=0,"",$L1235)</f>
        <v>#N/A</v>
      </c>
      <c r="O1235" t="e">
        <f>IF(VLOOKUP($B1235,Sheet1!$D$2:$G$553,4,FALSE)=0,"",$L1235)</f>
        <v>#N/A</v>
      </c>
      <c r="P1235" t="e">
        <f>IF(VLOOKUP($B1235,Sheet1!$E$2:$G$553,3,FALSE)=0,"",$L1235)</f>
        <v>#N/A</v>
      </c>
      <c r="Q1235" t="e">
        <f>IF(VLOOKUP($B1235,Sheet1!$F$2:$G$553,2,FALSE)=0,"",$L1235)</f>
        <v>#N/A</v>
      </c>
    </row>
    <row r="1236" spans="1:17" x14ac:dyDescent="0.25">
      <c r="A1236" s="4">
        <v>1338</v>
      </c>
      <c r="B1236" s="7" t="s">
        <v>1655</v>
      </c>
      <c r="C1236" s="8">
        <v>43432104</v>
      </c>
      <c r="D1236" s="8" t="s">
        <v>433</v>
      </c>
      <c r="E1236" s="8">
        <v>42770.294169256798</v>
      </c>
      <c r="F1236" s="8">
        <f t="shared" si="76"/>
        <v>26.581910608612056</v>
      </c>
      <c r="G1236" s="5">
        <v>304</v>
      </c>
      <c r="H1236" s="8">
        <f t="shared" si="77"/>
        <v>13.55876429471178</v>
      </c>
      <c r="I1236" s="11">
        <v>4.4601198337867701E-2</v>
      </c>
      <c r="J1236" s="12">
        <v>1235</v>
      </c>
      <c r="K1236">
        <f t="shared" si="78"/>
        <v>14278.50797179568</v>
      </c>
      <c r="L1236">
        <f t="shared" si="79"/>
        <v>2128.2629334748899</v>
      </c>
      <c r="M1236">
        <f>IF(VLOOKUP(B1236,Sheet1!$B$2:$G$553,6,FALSE)=0,"",L1236)</f>
        <v>2128.2629334748899</v>
      </c>
      <c r="N1236" t="e">
        <f>IF(VLOOKUP($B1236,Sheet1!$C$2:$G$553,5,FALSE)=0,"",$L1236)</f>
        <v>#N/A</v>
      </c>
      <c r="O1236" t="e">
        <f>IF(VLOOKUP($B1236,Sheet1!$D$2:$G$553,4,FALSE)=0,"",$L1236)</f>
        <v>#N/A</v>
      </c>
      <c r="P1236" t="e">
        <f>IF(VLOOKUP($B1236,Sheet1!$E$2:$G$553,3,FALSE)=0,"",$L1236)</f>
        <v>#N/A</v>
      </c>
      <c r="Q1236" t="e">
        <f>IF(VLOOKUP($B1236,Sheet1!$F$2:$G$553,2,FALSE)=0,"",$L1236)</f>
        <v>#N/A</v>
      </c>
    </row>
    <row r="1237" spans="1:17" x14ac:dyDescent="0.25">
      <c r="A1237" s="4">
        <v>9592</v>
      </c>
      <c r="B1237" s="7" t="s">
        <v>1656</v>
      </c>
      <c r="C1237" s="8">
        <v>152701107</v>
      </c>
      <c r="D1237" s="8" t="s">
        <v>309</v>
      </c>
      <c r="E1237" s="8">
        <v>226.21876146199301</v>
      </c>
      <c r="F1237" s="8">
        <f t="shared" si="76"/>
        <v>0.14059587412181046</v>
      </c>
      <c r="G1237" s="5">
        <v>6</v>
      </c>
      <c r="H1237" s="8">
        <f t="shared" si="77"/>
        <v>0.26696730664391699</v>
      </c>
      <c r="I1237" s="11">
        <v>4.4494551107319501E-2</v>
      </c>
      <c r="J1237" s="12">
        <v>1236</v>
      </c>
      <c r="K1237">
        <f t="shared" si="78"/>
        <v>14278.648567669801</v>
      </c>
      <c r="L1237">
        <f t="shared" si="79"/>
        <v>2127.995966168246</v>
      </c>
      <c r="M1237" t="e">
        <f>IF(VLOOKUP(B1237,Sheet1!$B$2:$G$553,6,FALSE)=0,"",L1237)</f>
        <v>#N/A</v>
      </c>
      <c r="N1237" t="e">
        <f>IF(VLOOKUP($B1237,Sheet1!$C$2:$G$553,5,FALSE)=0,"",$L1237)</f>
        <v>#N/A</v>
      </c>
      <c r="O1237" t="e">
        <f>IF(VLOOKUP($B1237,Sheet1!$D$2:$G$553,4,FALSE)=0,"",$L1237)</f>
        <v>#N/A</v>
      </c>
      <c r="P1237" t="e">
        <f>IF(VLOOKUP($B1237,Sheet1!$E$2:$G$553,3,FALSE)=0,"",$L1237)</f>
        <v>#N/A</v>
      </c>
      <c r="Q1237" t="e">
        <f>IF(VLOOKUP($B1237,Sheet1!$F$2:$G$553,2,FALSE)=0,"",$L1237)</f>
        <v>#N/A</v>
      </c>
    </row>
    <row r="1238" spans="1:17" x14ac:dyDescent="0.25">
      <c r="A1238" s="4">
        <v>9543</v>
      </c>
      <c r="B1238" s="7" t="s">
        <v>1657</v>
      </c>
      <c r="C1238" s="8">
        <v>192221102</v>
      </c>
      <c r="D1238" s="8" t="s">
        <v>788</v>
      </c>
      <c r="E1238" s="8">
        <v>14394.2329584975</v>
      </c>
      <c r="F1238" s="8">
        <f t="shared" si="76"/>
        <v>8.9460739331867618</v>
      </c>
      <c r="G1238" s="5">
        <v>76</v>
      </c>
      <c r="H1238" s="8">
        <f t="shared" si="77"/>
        <v>3.3773797914612373</v>
      </c>
      <c r="I1238" s="11">
        <v>4.44392077823847E-2</v>
      </c>
      <c r="J1238" s="12">
        <v>1237</v>
      </c>
      <c r="K1238">
        <f t="shared" si="78"/>
        <v>14287.594641602987</v>
      </c>
      <c r="L1238">
        <f t="shared" si="79"/>
        <v>2124.6185863767846</v>
      </c>
      <c r="M1238" t="e">
        <f>IF(VLOOKUP(B1238,Sheet1!$B$2:$G$553,6,FALSE)=0,"",L1238)</f>
        <v>#N/A</v>
      </c>
      <c r="N1238" t="e">
        <f>IF(VLOOKUP($B1238,Sheet1!$C$2:$G$553,5,FALSE)=0,"",$L1238)</f>
        <v>#N/A</v>
      </c>
      <c r="O1238" t="e">
        <f>IF(VLOOKUP($B1238,Sheet1!$D$2:$G$553,4,FALSE)=0,"",$L1238)</f>
        <v>#N/A</v>
      </c>
      <c r="P1238" t="e">
        <f>IF(VLOOKUP($B1238,Sheet1!$E$2:$G$553,3,FALSE)=0,"",$L1238)</f>
        <v>#N/A</v>
      </c>
      <c r="Q1238" t="e">
        <f>IF(VLOOKUP($B1238,Sheet1!$F$2:$G$553,2,FALSE)=0,"",$L1238)</f>
        <v>#N/A</v>
      </c>
    </row>
    <row r="1239" spans="1:17" x14ac:dyDescent="0.25">
      <c r="A1239" s="4">
        <v>528</v>
      </c>
      <c r="B1239" s="7" t="s">
        <v>1658</v>
      </c>
      <c r="C1239" s="8">
        <v>153082106</v>
      </c>
      <c r="D1239" s="8" t="s">
        <v>1253</v>
      </c>
      <c r="E1239" s="8">
        <v>29794.636726126599</v>
      </c>
      <c r="F1239" s="8">
        <f t="shared" si="76"/>
        <v>18.517487088953761</v>
      </c>
      <c r="G1239" s="5">
        <v>219</v>
      </c>
      <c r="H1239" s="8">
        <f t="shared" si="77"/>
        <v>9.7025665118999633</v>
      </c>
      <c r="I1239" s="11">
        <v>4.4303956675342301E-2</v>
      </c>
      <c r="J1239" s="12">
        <v>1238</v>
      </c>
      <c r="K1239">
        <f t="shared" si="78"/>
        <v>14306.112128691941</v>
      </c>
      <c r="L1239">
        <f t="shared" si="79"/>
        <v>2114.9160198648847</v>
      </c>
      <c r="M1239" t="e">
        <f>IF(VLOOKUP(B1239,Sheet1!$B$2:$G$553,6,FALSE)=0,"",L1239)</f>
        <v>#N/A</v>
      </c>
      <c r="N1239" t="e">
        <f>IF(VLOOKUP($B1239,Sheet1!$C$2:$G$553,5,FALSE)=0,"",$L1239)</f>
        <v>#N/A</v>
      </c>
      <c r="O1239" t="e">
        <f>IF(VLOOKUP($B1239,Sheet1!$D$2:$G$553,4,FALSE)=0,"",$L1239)</f>
        <v>#N/A</v>
      </c>
      <c r="P1239" t="e">
        <f>IF(VLOOKUP($B1239,Sheet1!$E$2:$G$553,3,FALSE)=0,"",$L1239)</f>
        <v>#N/A</v>
      </c>
      <c r="Q1239" t="e">
        <f>IF(VLOOKUP($B1239,Sheet1!$F$2:$G$553,2,FALSE)=0,"",$L1239)</f>
        <v>#N/A</v>
      </c>
    </row>
    <row r="1240" spans="1:17" x14ac:dyDescent="0.25">
      <c r="A1240" s="4">
        <v>2289</v>
      </c>
      <c r="B1240" s="7" t="s">
        <v>1659</v>
      </c>
      <c r="C1240" s="8">
        <v>182611103</v>
      </c>
      <c r="D1240" s="8" t="s">
        <v>130</v>
      </c>
      <c r="E1240" s="8">
        <v>3813.7275079112301</v>
      </c>
      <c r="F1240" s="8">
        <f t="shared" si="76"/>
        <v>2.3702470527726724</v>
      </c>
      <c r="G1240" s="5">
        <v>91</v>
      </c>
      <c r="H1240" s="8">
        <f t="shared" si="77"/>
        <v>4.0272426933452801</v>
      </c>
      <c r="I1240" s="11">
        <v>4.4255414212585498E-2</v>
      </c>
      <c r="J1240" s="12">
        <v>1239</v>
      </c>
      <c r="K1240">
        <f t="shared" si="78"/>
        <v>14308.482375744714</v>
      </c>
      <c r="L1240">
        <f t="shared" si="79"/>
        <v>2110.8887771715395</v>
      </c>
      <c r="M1240" t="e">
        <f>IF(VLOOKUP(B1240,Sheet1!$B$2:$G$553,6,FALSE)=0,"",L1240)</f>
        <v>#N/A</v>
      </c>
      <c r="N1240" t="e">
        <f>IF(VLOOKUP($B1240,Sheet1!$C$2:$G$553,5,FALSE)=0,"",$L1240)</f>
        <v>#N/A</v>
      </c>
      <c r="O1240" t="e">
        <f>IF(VLOOKUP($B1240,Sheet1!$D$2:$G$553,4,FALSE)=0,"",$L1240)</f>
        <v>#N/A</v>
      </c>
      <c r="P1240" t="e">
        <f>IF(VLOOKUP($B1240,Sheet1!$E$2:$G$553,3,FALSE)=0,"",$L1240)</f>
        <v>#N/A</v>
      </c>
      <c r="Q1240" t="e">
        <f>IF(VLOOKUP($B1240,Sheet1!$F$2:$G$553,2,FALSE)=0,"",$L1240)</f>
        <v>#N/A</v>
      </c>
    </row>
    <row r="1241" spans="1:17" x14ac:dyDescent="0.25">
      <c r="A1241" s="4">
        <v>4151</v>
      </c>
      <c r="B1241" s="7" t="s">
        <v>1660</v>
      </c>
      <c r="C1241" s="8">
        <v>153652109</v>
      </c>
      <c r="D1241" s="8" t="s">
        <v>268</v>
      </c>
      <c r="E1241" s="8">
        <v>44000.0643115848</v>
      </c>
      <c r="F1241" s="8">
        <f t="shared" si="76"/>
        <v>27.346217720065134</v>
      </c>
      <c r="G1241" s="5">
        <v>341</v>
      </c>
      <c r="H1241" s="8">
        <f t="shared" si="77"/>
        <v>15.033070449869069</v>
      </c>
      <c r="I1241" s="11">
        <v>4.40852505861263E-2</v>
      </c>
      <c r="J1241" s="12">
        <v>1240</v>
      </c>
      <c r="K1241">
        <f t="shared" si="78"/>
        <v>14335.828593464779</v>
      </c>
      <c r="L1241">
        <f t="shared" si="79"/>
        <v>2095.8557067216702</v>
      </c>
      <c r="M1241" t="e">
        <f>IF(VLOOKUP(B1241,Sheet1!$B$2:$G$553,6,FALSE)=0,"",L1241)</f>
        <v>#N/A</v>
      </c>
      <c r="N1241" t="e">
        <f>IF(VLOOKUP($B1241,Sheet1!$C$2:$G$553,5,FALSE)=0,"",$L1241)</f>
        <v>#N/A</v>
      </c>
      <c r="O1241" t="e">
        <f>IF(VLOOKUP($B1241,Sheet1!$D$2:$G$553,4,FALSE)=0,"",$L1241)</f>
        <v>#N/A</v>
      </c>
      <c r="P1241" t="e">
        <f>IF(VLOOKUP($B1241,Sheet1!$E$2:$G$553,3,FALSE)=0,"",$L1241)</f>
        <v>#N/A</v>
      </c>
      <c r="Q1241" t="e">
        <f>IF(VLOOKUP($B1241,Sheet1!$F$2:$G$553,2,FALSE)=0,"",$L1241)</f>
        <v>#N/A</v>
      </c>
    </row>
    <row r="1242" spans="1:17" x14ac:dyDescent="0.25">
      <c r="A1242" s="4">
        <v>8694</v>
      </c>
      <c r="B1242" s="7" t="s">
        <v>1661</v>
      </c>
      <c r="C1242" s="8">
        <v>103491101</v>
      </c>
      <c r="D1242" s="8" t="s">
        <v>979</v>
      </c>
      <c r="E1242" s="8">
        <v>27291.008490904202</v>
      </c>
      <c r="F1242" s="8">
        <f t="shared" si="76"/>
        <v>16.961472026665135</v>
      </c>
      <c r="G1242" s="5">
        <v>135</v>
      </c>
      <c r="H1242" s="8">
        <f t="shared" si="77"/>
        <v>5.9475747366818368</v>
      </c>
      <c r="I1242" s="11">
        <v>4.4056109160606198E-2</v>
      </c>
      <c r="J1242" s="12">
        <v>1241</v>
      </c>
      <c r="K1242">
        <f t="shared" si="78"/>
        <v>14352.790065491445</v>
      </c>
      <c r="L1242">
        <f t="shared" si="79"/>
        <v>2089.9081319849884</v>
      </c>
      <c r="M1242" t="e">
        <f>IF(VLOOKUP(B1242,Sheet1!$B$2:$G$553,6,FALSE)=0,"",L1242)</f>
        <v>#N/A</v>
      </c>
      <c r="N1242" t="e">
        <f>IF(VLOOKUP($B1242,Sheet1!$C$2:$G$553,5,FALSE)=0,"",$L1242)</f>
        <v>#N/A</v>
      </c>
      <c r="O1242" t="e">
        <f>IF(VLOOKUP($B1242,Sheet1!$D$2:$G$553,4,FALSE)=0,"",$L1242)</f>
        <v>#N/A</v>
      </c>
      <c r="P1242" t="e">
        <f>IF(VLOOKUP($B1242,Sheet1!$E$2:$G$553,3,FALSE)=0,"",$L1242)</f>
        <v>#N/A</v>
      </c>
      <c r="Q1242" t="e">
        <f>IF(VLOOKUP($B1242,Sheet1!$F$2:$G$553,2,FALSE)=0,"",$L1242)</f>
        <v>#N/A</v>
      </c>
    </row>
    <row r="1243" spans="1:17" x14ac:dyDescent="0.25">
      <c r="A1243" s="4">
        <v>5303</v>
      </c>
      <c r="B1243" s="7" t="s">
        <v>1662</v>
      </c>
      <c r="C1243" s="8">
        <v>252921108</v>
      </c>
      <c r="D1243" s="8" t="s">
        <v>1663</v>
      </c>
      <c r="E1243" s="8">
        <v>3757.8694088447301</v>
      </c>
      <c r="F1243" s="8">
        <f t="shared" si="76"/>
        <v>2.3355310185486204</v>
      </c>
      <c r="G1243" s="5">
        <v>130</v>
      </c>
      <c r="H1243" s="8">
        <f t="shared" si="77"/>
        <v>5.7148054107728221</v>
      </c>
      <c r="I1243" s="11">
        <v>4.3960041621329403E-2</v>
      </c>
      <c r="J1243" s="12">
        <v>1242</v>
      </c>
      <c r="K1243">
        <f t="shared" si="78"/>
        <v>14355.125596509994</v>
      </c>
      <c r="L1243">
        <f t="shared" si="79"/>
        <v>2084.1933265742155</v>
      </c>
      <c r="M1243" t="e">
        <f>IF(VLOOKUP(B1243,Sheet1!$B$2:$G$553,6,FALSE)=0,"",L1243)</f>
        <v>#N/A</v>
      </c>
      <c r="N1243" t="e">
        <f>IF(VLOOKUP($B1243,Sheet1!$C$2:$G$553,5,FALSE)=0,"",$L1243)</f>
        <v>#N/A</v>
      </c>
      <c r="O1243" t="e">
        <f>IF(VLOOKUP($B1243,Sheet1!$D$2:$G$553,4,FALSE)=0,"",$L1243)</f>
        <v>#N/A</v>
      </c>
      <c r="P1243" t="e">
        <f>IF(VLOOKUP($B1243,Sheet1!$E$2:$G$553,3,FALSE)=0,"",$L1243)</f>
        <v>#N/A</v>
      </c>
      <c r="Q1243" t="e">
        <f>IF(VLOOKUP($B1243,Sheet1!$F$2:$G$553,2,FALSE)=0,"",$L1243)</f>
        <v>#N/A</v>
      </c>
    </row>
    <row r="1244" spans="1:17" x14ac:dyDescent="0.25">
      <c r="A1244" s="4">
        <v>5138</v>
      </c>
      <c r="B1244" s="7" t="s">
        <v>1664</v>
      </c>
      <c r="C1244" s="8">
        <v>152591102</v>
      </c>
      <c r="D1244" s="8" t="s">
        <v>1382</v>
      </c>
      <c r="E1244" s="8">
        <v>2152.93431759854</v>
      </c>
      <c r="F1244" s="8">
        <f t="shared" si="76"/>
        <v>1.338057375760435</v>
      </c>
      <c r="G1244" s="5">
        <v>19</v>
      </c>
      <c r="H1244" s="8">
        <f t="shared" si="77"/>
        <v>0.83420395681225656</v>
      </c>
      <c r="I1244" s="11">
        <v>4.3905471411171397E-2</v>
      </c>
      <c r="J1244" s="12">
        <v>1243</v>
      </c>
      <c r="K1244">
        <f t="shared" si="78"/>
        <v>14356.463653885754</v>
      </c>
      <c r="L1244">
        <f t="shared" si="79"/>
        <v>2083.359122617403</v>
      </c>
      <c r="M1244" t="e">
        <f>IF(VLOOKUP(B1244,Sheet1!$B$2:$G$553,6,FALSE)=0,"",L1244)</f>
        <v>#N/A</v>
      </c>
      <c r="N1244" t="e">
        <f>IF(VLOOKUP($B1244,Sheet1!$C$2:$G$553,5,FALSE)=0,"",$L1244)</f>
        <v>#N/A</v>
      </c>
      <c r="O1244" t="e">
        <f>IF(VLOOKUP($B1244,Sheet1!$D$2:$G$553,4,FALSE)=0,"",$L1244)</f>
        <v>#N/A</v>
      </c>
      <c r="P1244" t="e">
        <f>IF(VLOOKUP($B1244,Sheet1!$E$2:$G$553,3,FALSE)=0,"",$L1244)</f>
        <v>#N/A</v>
      </c>
      <c r="Q1244" t="e">
        <f>IF(VLOOKUP($B1244,Sheet1!$F$2:$G$553,2,FALSE)=0,"",$L1244)</f>
        <v>#N/A</v>
      </c>
    </row>
    <row r="1245" spans="1:17" x14ac:dyDescent="0.25">
      <c r="A1245" s="4">
        <v>3403</v>
      </c>
      <c r="B1245" s="7" t="s">
        <v>1665</v>
      </c>
      <c r="C1245" s="8">
        <v>152561105</v>
      </c>
      <c r="D1245" s="8" t="s">
        <v>950</v>
      </c>
      <c r="E1245" s="8">
        <v>1447.51889337836</v>
      </c>
      <c r="F1245" s="8">
        <f t="shared" si="76"/>
        <v>0.89963883988711002</v>
      </c>
      <c r="G1245" s="5">
        <v>25</v>
      </c>
      <c r="H1245" s="8">
        <f t="shared" si="77"/>
        <v>1.0959791817403202</v>
      </c>
      <c r="I1245" s="11">
        <v>4.3839167269612803E-2</v>
      </c>
      <c r="J1245" s="12">
        <v>1244</v>
      </c>
      <c r="K1245">
        <f t="shared" si="78"/>
        <v>14357.36329272564</v>
      </c>
      <c r="L1245">
        <f t="shared" si="79"/>
        <v>2082.2631434356626</v>
      </c>
      <c r="M1245" t="e">
        <f>IF(VLOOKUP(B1245,Sheet1!$B$2:$G$553,6,FALSE)=0,"",L1245)</f>
        <v>#N/A</v>
      </c>
      <c r="N1245" t="e">
        <f>IF(VLOOKUP($B1245,Sheet1!$C$2:$G$553,5,FALSE)=0,"",$L1245)</f>
        <v>#N/A</v>
      </c>
      <c r="O1245" t="e">
        <f>IF(VLOOKUP($B1245,Sheet1!$D$2:$G$553,4,FALSE)=0,"",$L1245)</f>
        <v>#N/A</v>
      </c>
      <c r="P1245" t="e">
        <f>IF(VLOOKUP($B1245,Sheet1!$E$2:$G$553,3,FALSE)=0,"",$L1245)</f>
        <v>#N/A</v>
      </c>
      <c r="Q1245" t="e">
        <f>IF(VLOOKUP($B1245,Sheet1!$F$2:$G$553,2,FALSE)=0,"",$L1245)</f>
        <v>#N/A</v>
      </c>
    </row>
    <row r="1246" spans="1:17" x14ac:dyDescent="0.25">
      <c r="A1246" s="4">
        <v>5562</v>
      </c>
      <c r="B1246" s="7" t="s">
        <v>1666</v>
      </c>
      <c r="C1246" s="8">
        <v>192221101</v>
      </c>
      <c r="D1246" s="8" t="s">
        <v>624</v>
      </c>
      <c r="E1246" s="8">
        <v>8232.0088908395792</v>
      </c>
      <c r="F1246" s="8">
        <f t="shared" si="76"/>
        <v>5.1162267811308757</v>
      </c>
      <c r="G1246" s="5">
        <v>138</v>
      </c>
      <c r="H1246" s="8">
        <f t="shared" si="77"/>
        <v>6.0333914935104582</v>
      </c>
      <c r="I1246" s="11">
        <v>4.3720228213843901E-2</v>
      </c>
      <c r="J1246" s="12">
        <v>1245</v>
      </c>
      <c r="K1246">
        <f t="shared" si="78"/>
        <v>14362.479519506771</v>
      </c>
      <c r="L1246">
        <f t="shared" si="79"/>
        <v>2076.2297519421522</v>
      </c>
      <c r="M1246" t="e">
        <f>IF(VLOOKUP(B1246,Sheet1!$B$2:$G$553,6,FALSE)=0,"",L1246)</f>
        <v>#N/A</v>
      </c>
      <c r="N1246" t="e">
        <f>IF(VLOOKUP($B1246,Sheet1!$C$2:$G$553,5,FALSE)=0,"",$L1246)</f>
        <v>#N/A</v>
      </c>
      <c r="O1246" t="e">
        <f>IF(VLOOKUP($B1246,Sheet1!$D$2:$G$553,4,FALSE)=0,"",$L1246)</f>
        <v>#N/A</v>
      </c>
      <c r="P1246" t="e">
        <f>IF(VLOOKUP($B1246,Sheet1!$E$2:$G$553,3,FALSE)=0,"",$L1246)</f>
        <v>#N/A</v>
      </c>
      <c r="Q1246" t="e">
        <f>IF(VLOOKUP($B1246,Sheet1!$F$2:$G$553,2,FALSE)=0,"",$L1246)</f>
        <v>#N/A</v>
      </c>
    </row>
    <row r="1247" spans="1:17" x14ac:dyDescent="0.25">
      <c r="A1247" s="4">
        <v>3303</v>
      </c>
      <c r="B1247" s="7" t="s">
        <v>1667</v>
      </c>
      <c r="C1247" s="8">
        <v>103751101</v>
      </c>
      <c r="D1247" s="8" t="s">
        <v>1023</v>
      </c>
      <c r="E1247" s="8">
        <v>8946.0191295261702</v>
      </c>
      <c r="F1247" s="8">
        <f t="shared" si="76"/>
        <v>5.5599870289162023</v>
      </c>
      <c r="G1247" s="5">
        <v>48</v>
      </c>
      <c r="H1247" s="8">
        <f t="shared" si="77"/>
        <v>2.0956624356625921</v>
      </c>
      <c r="I1247" s="11">
        <v>4.3659634076304001E-2</v>
      </c>
      <c r="J1247" s="12">
        <v>1246</v>
      </c>
      <c r="K1247">
        <f t="shared" si="78"/>
        <v>14368.039506535688</v>
      </c>
      <c r="L1247">
        <f t="shared" si="79"/>
        <v>2074.1340895064895</v>
      </c>
      <c r="M1247" t="e">
        <f>IF(VLOOKUP(B1247,Sheet1!$B$2:$G$553,6,FALSE)=0,"",L1247)</f>
        <v>#N/A</v>
      </c>
      <c r="N1247" t="e">
        <f>IF(VLOOKUP($B1247,Sheet1!$C$2:$G$553,5,FALSE)=0,"",$L1247)</f>
        <v>#N/A</v>
      </c>
      <c r="O1247" t="e">
        <f>IF(VLOOKUP($B1247,Sheet1!$D$2:$G$553,4,FALSE)=0,"",$L1247)</f>
        <v>#N/A</v>
      </c>
      <c r="P1247" t="e">
        <f>IF(VLOOKUP($B1247,Sheet1!$E$2:$G$553,3,FALSE)=0,"",$L1247)</f>
        <v>#N/A</v>
      </c>
      <c r="Q1247" t="e">
        <f>IF(VLOOKUP($B1247,Sheet1!$F$2:$G$553,2,FALSE)=0,"",$L1247)</f>
        <v>#N/A</v>
      </c>
    </row>
    <row r="1248" spans="1:17" x14ac:dyDescent="0.25">
      <c r="A1248" s="4">
        <v>5481</v>
      </c>
      <c r="B1248" s="7" t="s">
        <v>1668</v>
      </c>
      <c r="C1248" s="8">
        <v>63601108</v>
      </c>
      <c r="D1248" s="8" t="s">
        <v>122</v>
      </c>
      <c r="E1248" s="8">
        <v>466.01916296808201</v>
      </c>
      <c r="F1248" s="8">
        <f t="shared" si="76"/>
        <v>0.28963279239781353</v>
      </c>
      <c r="G1248" s="5">
        <v>54</v>
      </c>
      <c r="H1248" s="8">
        <f t="shared" si="77"/>
        <v>2.3529597031441511</v>
      </c>
      <c r="I1248" s="11">
        <v>4.3573327836002797E-2</v>
      </c>
      <c r="J1248" s="12">
        <v>1247</v>
      </c>
      <c r="K1248">
        <f t="shared" si="78"/>
        <v>14368.329139328085</v>
      </c>
      <c r="L1248">
        <f t="shared" si="79"/>
        <v>2071.7811298033453</v>
      </c>
      <c r="M1248" t="e">
        <f>IF(VLOOKUP(B1248,Sheet1!$B$2:$G$553,6,FALSE)=0,"",L1248)</f>
        <v>#N/A</v>
      </c>
      <c r="N1248" t="e">
        <f>IF(VLOOKUP($B1248,Sheet1!$C$2:$G$553,5,FALSE)=0,"",$L1248)</f>
        <v>#N/A</v>
      </c>
      <c r="O1248" t="e">
        <f>IF(VLOOKUP($B1248,Sheet1!$D$2:$G$553,4,FALSE)=0,"",$L1248)</f>
        <v>#N/A</v>
      </c>
      <c r="P1248" t="e">
        <f>IF(VLOOKUP($B1248,Sheet1!$E$2:$G$553,3,FALSE)=0,"",$L1248)</f>
        <v>#N/A</v>
      </c>
      <c r="Q1248" t="e">
        <f>IF(VLOOKUP($B1248,Sheet1!$F$2:$G$553,2,FALSE)=0,"",$L1248)</f>
        <v>#N/A</v>
      </c>
    </row>
    <row r="1249" spans="1:17" x14ac:dyDescent="0.25">
      <c r="A1249" s="4">
        <v>8994</v>
      </c>
      <c r="B1249" s="7" t="s">
        <v>1669</v>
      </c>
      <c r="C1249" s="8">
        <v>182631104</v>
      </c>
      <c r="D1249" s="8" t="s">
        <v>885</v>
      </c>
      <c r="E1249" s="8">
        <v>14390.208612963401</v>
      </c>
      <c r="F1249" s="8">
        <f t="shared" si="76"/>
        <v>8.943572786179864</v>
      </c>
      <c r="G1249" s="5">
        <v>52</v>
      </c>
      <c r="H1249" s="8">
        <f t="shared" si="77"/>
        <v>2.2633331333195024</v>
      </c>
      <c r="I1249" s="11">
        <v>4.3525637179221199E-2</v>
      </c>
      <c r="J1249" s="12">
        <v>1248</v>
      </c>
      <c r="K1249">
        <f t="shared" si="78"/>
        <v>14377.272712114265</v>
      </c>
      <c r="L1249">
        <f t="shared" si="79"/>
        <v>2069.5177966700257</v>
      </c>
      <c r="M1249" t="e">
        <f>IF(VLOOKUP(B1249,Sheet1!$B$2:$G$553,6,FALSE)=0,"",L1249)</f>
        <v>#N/A</v>
      </c>
      <c r="N1249" t="e">
        <f>IF(VLOOKUP($B1249,Sheet1!$C$2:$G$553,5,FALSE)=0,"",$L1249)</f>
        <v>#N/A</v>
      </c>
      <c r="O1249" t="e">
        <f>IF(VLOOKUP($B1249,Sheet1!$D$2:$G$553,4,FALSE)=0,"",$L1249)</f>
        <v>#N/A</v>
      </c>
      <c r="P1249" t="e">
        <f>IF(VLOOKUP($B1249,Sheet1!$E$2:$G$553,3,FALSE)=0,"",$L1249)</f>
        <v>#N/A</v>
      </c>
      <c r="Q1249" t="e">
        <f>IF(VLOOKUP($B1249,Sheet1!$F$2:$G$553,2,FALSE)=0,"",$L1249)</f>
        <v>#N/A</v>
      </c>
    </row>
    <row r="1250" spans="1:17" x14ac:dyDescent="0.25">
      <c r="A1250" s="4">
        <v>6482</v>
      </c>
      <c r="B1250" s="7" t="s">
        <v>1670</v>
      </c>
      <c r="C1250" s="8">
        <v>42771113</v>
      </c>
      <c r="D1250" s="8" t="s">
        <v>1671</v>
      </c>
      <c r="E1250" s="8">
        <v>1680.7069266471201</v>
      </c>
      <c r="F1250" s="8">
        <f t="shared" si="76"/>
        <v>1.044566144591125</v>
      </c>
      <c r="G1250" s="5">
        <v>28</v>
      </c>
      <c r="H1250" s="8">
        <f t="shared" si="77"/>
        <v>1.2165824163406844</v>
      </c>
      <c r="I1250" s="11">
        <v>4.3449372012167302E-2</v>
      </c>
      <c r="J1250" s="12">
        <v>1249</v>
      </c>
      <c r="K1250">
        <f t="shared" si="78"/>
        <v>14378.317278258857</v>
      </c>
      <c r="L1250">
        <f t="shared" si="79"/>
        <v>2068.301214253685</v>
      </c>
      <c r="M1250" t="e">
        <f>IF(VLOOKUP(B1250,Sheet1!$B$2:$G$553,6,FALSE)=0,"",L1250)</f>
        <v>#N/A</v>
      </c>
      <c r="N1250" t="e">
        <f>IF(VLOOKUP($B1250,Sheet1!$C$2:$G$553,5,FALSE)=0,"",$L1250)</f>
        <v>#N/A</v>
      </c>
      <c r="O1250" t="e">
        <f>IF(VLOOKUP($B1250,Sheet1!$D$2:$G$553,4,FALSE)=0,"",$L1250)</f>
        <v>#N/A</v>
      </c>
      <c r="P1250" t="e">
        <f>IF(VLOOKUP($B1250,Sheet1!$E$2:$G$553,3,FALSE)=0,"",$L1250)</f>
        <v>#N/A</v>
      </c>
      <c r="Q1250" t="e">
        <f>IF(VLOOKUP($B1250,Sheet1!$F$2:$G$553,2,FALSE)=0,"",$L1250)</f>
        <v>#N/A</v>
      </c>
    </row>
    <row r="1251" spans="1:17" x14ac:dyDescent="0.25">
      <c r="A1251" s="4">
        <v>7283</v>
      </c>
      <c r="B1251" s="7" t="s">
        <v>1672</v>
      </c>
      <c r="C1251" s="8">
        <v>43061101</v>
      </c>
      <c r="D1251" s="8" t="s">
        <v>195</v>
      </c>
      <c r="E1251" s="8">
        <v>16512.5111405918</v>
      </c>
      <c r="F1251" s="8">
        <f t="shared" si="76"/>
        <v>10.262592380728279</v>
      </c>
      <c r="G1251" s="5">
        <v>67</v>
      </c>
      <c r="H1251" s="8">
        <f t="shared" si="77"/>
        <v>2.9106589932778131</v>
      </c>
      <c r="I1251" s="11">
        <v>4.34426715414599E-2</v>
      </c>
      <c r="J1251" s="12">
        <v>1250</v>
      </c>
      <c r="K1251">
        <f t="shared" si="78"/>
        <v>14388.579870639585</v>
      </c>
      <c r="L1251">
        <f t="shared" si="79"/>
        <v>2065.3905552604074</v>
      </c>
      <c r="M1251" t="e">
        <f>IF(VLOOKUP(B1251,Sheet1!$B$2:$G$553,6,FALSE)=0,"",L1251)</f>
        <v>#N/A</v>
      </c>
      <c r="N1251" t="e">
        <f>IF(VLOOKUP($B1251,Sheet1!$C$2:$G$553,5,FALSE)=0,"",$L1251)</f>
        <v>#N/A</v>
      </c>
      <c r="O1251" t="e">
        <f>IF(VLOOKUP($B1251,Sheet1!$D$2:$G$553,4,FALSE)=0,"",$L1251)</f>
        <v>#N/A</v>
      </c>
      <c r="P1251" t="e">
        <f>IF(VLOOKUP($B1251,Sheet1!$E$2:$G$553,3,FALSE)=0,"",$L1251)</f>
        <v>#N/A</v>
      </c>
      <c r="Q1251" t="e">
        <f>IF(VLOOKUP($B1251,Sheet1!$F$2:$G$553,2,FALSE)=0,"",$L1251)</f>
        <v>#N/A</v>
      </c>
    </row>
    <row r="1252" spans="1:17" x14ac:dyDescent="0.25">
      <c r="A1252" s="4">
        <v>2688</v>
      </c>
      <c r="B1252" s="7" t="s">
        <v>1673</v>
      </c>
      <c r="C1252" s="8">
        <v>103561102</v>
      </c>
      <c r="D1252" s="8" t="s">
        <v>581</v>
      </c>
      <c r="E1252" s="8">
        <v>33039.704095297202</v>
      </c>
      <c r="F1252" s="8">
        <f t="shared" si="76"/>
        <v>20.534309568239404</v>
      </c>
      <c r="G1252" s="5">
        <v>211</v>
      </c>
      <c r="H1252" s="8">
        <f t="shared" si="77"/>
        <v>9.1247558005380558</v>
      </c>
      <c r="I1252" s="11">
        <v>4.3245288154208798E-2</v>
      </c>
      <c r="J1252" s="12">
        <v>1251</v>
      </c>
      <c r="K1252">
        <f t="shared" si="78"/>
        <v>14409.114180207825</v>
      </c>
      <c r="L1252">
        <f t="shared" si="79"/>
        <v>2056.2657994598694</v>
      </c>
      <c r="M1252" t="e">
        <f>IF(VLOOKUP(B1252,Sheet1!$B$2:$G$553,6,FALSE)=0,"",L1252)</f>
        <v>#N/A</v>
      </c>
      <c r="N1252" t="e">
        <f>IF(VLOOKUP($B1252,Sheet1!$C$2:$G$553,5,FALSE)=0,"",$L1252)</f>
        <v>#N/A</v>
      </c>
      <c r="O1252" t="e">
        <f>IF(VLOOKUP($B1252,Sheet1!$D$2:$G$553,4,FALSE)=0,"",$L1252)</f>
        <v>#N/A</v>
      </c>
      <c r="P1252" t="e">
        <f>IF(VLOOKUP($B1252,Sheet1!$E$2:$G$553,3,FALSE)=0,"",$L1252)</f>
        <v>#N/A</v>
      </c>
      <c r="Q1252" t="e">
        <f>IF(VLOOKUP($B1252,Sheet1!$F$2:$G$553,2,FALSE)=0,"",$L1252)</f>
        <v>#N/A</v>
      </c>
    </row>
    <row r="1253" spans="1:17" x14ac:dyDescent="0.25">
      <c r="A1253" s="4">
        <v>6122</v>
      </c>
      <c r="B1253" s="7" t="s">
        <v>1674</v>
      </c>
      <c r="C1253" s="8">
        <v>192381102</v>
      </c>
      <c r="D1253" s="8" t="s">
        <v>1675</v>
      </c>
      <c r="E1253" s="8">
        <v>43433.149954116503</v>
      </c>
      <c r="F1253" s="8">
        <f t="shared" si="76"/>
        <v>26.993878156691427</v>
      </c>
      <c r="G1253" s="5">
        <v>117</v>
      </c>
      <c r="H1253" s="8">
        <f t="shared" si="77"/>
        <v>5.0562461797228142</v>
      </c>
      <c r="I1253" s="11">
        <v>4.3215779313870203E-2</v>
      </c>
      <c r="J1253" s="12">
        <v>1252</v>
      </c>
      <c r="K1253">
        <f t="shared" si="78"/>
        <v>14436.108058364516</v>
      </c>
      <c r="L1253">
        <f t="shared" si="79"/>
        <v>2051.2095532801468</v>
      </c>
      <c r="M1253" t="e">
        <f>IF(VLOOKUP(B1253,Sheet1!$B$2:$G$553,6,FALSE)=0,"",L1253)</f>
        <v>#N/A</v>
      </c>
      <c r="N1253" t="e">
        <f>IF(VLOOKUP($B1253,Sheet1!$C$2:$G$553,5,FALSE)=0,"",$L1253)</f>
        <v>#N/A</v>
      </c>
      <c r="O1253" t="e">
        <f>IF(VLOOKUP($B1253,Sheet1!$D$2:$G$553,4,FALSE)=0,"",$L1253)</f>
        <v>#N/A</v>
      </c>
      <c r="P1253" t="e">
        <f>IF(VLOOKUP($B1253,Sheet1!$E$2:$G$553,3,FALSE)=0,"",$L1253)</f>
        <v>#N/A</v>
      </c>
      <c r="Q1253" t="e">
        <f>IF(VLOOKUP($B1253,Sheet1!$F$2:$G$553,2,FALSE)=0,"",$L1253)</f>
        <v>#N/A</v>
      </c>
    </row>
    <row r="1254" spans="1:17" x14ac:dyDescent="0.25">
      <c r="A1254" s="4">
        <v>8658</v>
      </c>
      <c r="B1254" s="7" t="s">
        <v>1676</v>
      </c>
      <c r="C1254" s="8">
        <v>24131103</v>
      </c>
      <c r="D1254" s="8" t="s">
        <v>1677</v>
      </c>
      <c r="E1254" s="8">
        <v>18823.955423847001</v>
      </c>
      <c r="F1254" s="8">
        <f t="shared" si="76"/>
        <v>11.699164340489125</v>
      </c>
      <c r="G1254" s="5">
        <v>143</v>
      </c>
      <c r="H1254" s="8">
        <f t="shared" si="77"/>
        <v>6.1722126821236882</v>
      </c>
      <c r="I1254" s="11">
        <v>4.3162326448417401E-2</v>
      </c>
      <c r="J1254" s="12">
        <v>1253</v>
      </c>
      <c r="K1254">
        <f t="shared" si="78"/>
        <v>14447.807222705005</v>
      </c>
      <c r="L1254">
        <f t="shared" si="79"/>
        <v>2045.0373405980231</v>
      </c>
      <c r="M1254" t="e">
        <f>IF(VLOOKUP(B1254,Sheet1!$B$2:$G$553,6,FALSE)=0,"",L1254)</f>
        <v>#N/A</v>
      </c>
      <c r="N1254" t="e">
        <f>IF(VLOOKUP($B1254,Sheet1!$C$2:$G$553,5,FALSE)=0,"",$L1254)</f>
        <v>#N/A</v>
      </c>
      <c r="O1254" t="e">
        <f>IF(VLOOKUP($B1254,Sheet1!$D$2:$G$553,4,FALSE)=0,"",$L1254)</f>
        <v>#N/A</v>
      </c>
      <c r="P1254" t="e">
        <f>IF(VLOOKUP($B1254,Sheet1!$E$2:$G$553,3,FALSE)=0,"",$L1254)</f>
        <v>#N/A</v>
      </c>
      <c r="Q1254" t="e">
        <f>IF(VLOOKUP($B1254,Sheet1!$F$2:$G$553,2,FALSE)=0,"",$L1254)</f>
        <v>#N/A</v>
      </c>
    </row>
    <row r="1255" spans="1:17" x14ac:dyDescent="0.25">
      <c r="A1255" s="4">
        <v>5986</v>
      </c>
      <c r="B1255" s="7" t="s">
        <v>1678</v>
      </c>
      <c r="C1255" s="8">
        <v>43432104</v>
      </c>
      <c r="D1255" s="8" t="s">
        <v>433</v>
      </c>
      <c r="E1255" s="8">
        <v>15647.320631880601</v>
      </c>
      <c r="F1255" s="8">
        <f t="shared" si="76"/>
        <v>9.7248729843881918</v>
      </c>
      <c r="G1255" s="5">
        <v>114</v>
      </c>
      <c r="H1255" s="8">
        <f t="shared" si="77"/>
        <v>4.9171375725846094</v>
      </c>
      <c r="I1255" s="11">
        <v>4.3132785724426401E-2</v>
      </c>
      <c r="J1255" s="12">
        <v>1254</v>
      </c>
      <c r="K1255">
        <f t="shared" si="78"/>
        <v>14457.532095689394</v>
      </c>
      <c r="L1255">
        <f t="shared" si="79"/>
        <v>2040.1202030254385</v>
      </c>
      <c r="M1255" t="e">
        <f>IF(VLOOKUP(B1255,Sheet1!$B$2:$G$553,6,FALSE)=0,"",L1255)</f>
        <v>#N/A</v>
      </c>
      <c r="N1255" t="e">
        <f>IF(VLOOKUP($B1255,Sheet1!$C$2:$G$553,5,FALSE)=0,"",$L1255)</f>
        <v>#N/A</v>
      </c>
      <c r="O1255" t="e">
        <f>IF(VLOOKUP($B1255,Sheet1!$D$2:$G$553,4,FALSE)=0,"",$L1255)</f>
        <v>#N/A</v>
      </c>
      <c r="P1255" t="e">
        <f>IF(VLOOKUP($B1255,Sheet1!$E$2:$G$553,3,FALSE)=0,"",$L1255)</f>
        <v>#N/A</v>
      </c>
      <c r="Q1255" t="e">
        <f>IF(VLOOKUP($B1255,Sheet1!$F$2:$G$553,2,FALSE)=0,"",$L1255)</f>
        <v>#N/A</v>
      </c>
    </row>
    <row r="1256" spans="1:17" x14ac:dyDescent="0.25">
      <c r="A1256" s="4">
        <v>3705</v>
      </c>
      <c r="B1256" s="7" t="s">
        <v>1679</v>
      </c>
      <c r="C1256" s="8">
        <v>42031122</v>
      </c>
      <c r="D1256" s="8" t="s">
        <v>1680</v>
      </c>
      <c r="E1256" s="8">
        <v>2977.1940924287101</v>
      </c>
      <c r="F1256" s="8">
        <f t="shared" si="76"/>
        <v>1.850338155642455</v>
      </c>
      <c r="G1256" s="5">
        <v>25</v>
      </c>
      <c r="H1256" s="8">
        <f t="shared" si="77"/>
        <v>1.0764075356706826</v>
      </c>
      <c r="I1256" s="11">
        <v>4.3056301426827301E-2</v>
      </c>
      <c r="J1256" s="12">
        <v>1255</v>
      </c>
      <c r="K1256">
        <f t="shared" si="78"/>
        <v>14459.382433845036</v>
      </c>
      <c r="L1256">
        <f t="shared" si="79"/>
        <v>2039.0437954897679</v>
      </c>
      <c r="M1256" t="e">
        <f>IF(VLOOKUP(B1256,Sheet1!$B$2:$G$553,6,FALSE)=0,"",L1256)</f>
        <v>#N/A</v>
      </c>
      <c r="N1256" t="e">
        <f>IF(VLOOKUP($B1256,Sheet1!$C$2:$G$553,5,FALSE)=0,"",$L1256)</f>
        <v>#N/A</v>
      </c>
      <c r="O1256" t="e">
        <f>IF(VLOOKUP($B1256,Sheet1!$D$2:$G$553,4,FALSE)=0,"",$L1256)</f>
        <v>#N/A</v>
      </c>
      <c r="P1256" t="e">
        <f>IF(VLOOKUP($B1256,Sheet1!$E$2:$G$553,3,FALSE)=0,"",$L1256)</f>
        <v>#N/A</v>
      </c>
      <c r="Q1256" t="e">
        <f>IF(VLOOKUP($B1256,Sheet1!$F$2:$G$553,2,FALSE)=0,"",$L1256)</f>
        <v>#N/A</v>
      </c>
    </row>
    <row r="1257" spans="1:17" x14ac:dyDescent="0.25">
      <c r="A1257" s="4">
        <v>565</v>
      </c>
      <c r="B1257" s="7" t="s">
        <v>1681</v>
      </c>
      <c r="C1257" s="8">
        <v>43411101</v>
      </c>
      <c r="D1257" s="8" t="s">
        <v>529</v>
      </c>
      <c r="E1257" s="8">
        <v>18947.936226102302</v>
      </c>
      <c r="F1257" s="8">
        <f t="shared" si="76"/>
        <v>11.776218909945495</v>
      </c>
      <c r="G1257" s="5">
        <v>226</v>
      </c>
      <c r="H1257" s="8">
        <f t="shared" si="77"/>
        <v>9.7220189901037521</v>
      </c>
      <c r="I1257" s="11">
        <v>4.3017783142051999E-2</v>
      </c>
      <c r="J1257" s="12">
        <v>1256</v>
      </c>
      <c r="K1257">
        <f t="shared" si="78"/>
        <v>14471.158652754981</v>
      </c>
      <c r="L1257">
        <f t="shared" si="79"/>
        <v>2029.3217764996641</v>
      </c>
      <c r="M1257" t="e">
        <f>IF(VLOOKUP(B1257,Sheet1!$B$2:$G$553,6,FALSE)=0,"",L1257)</f>
        <v>#N/A</v>
      </c>
      <c r="N1257" t="e">
        <f>IF(VLOOKUP($B1257,Sheet1!$C$2:$G$553,5,FALSE)=0,"",$L1257)</f>
        <v>#N/A</v>
      </c>
      <c r="O1257" t="e">
        <f>IF(VLOOKUP($B1257,Sheet1!$D$2:$G$553,4,FALSE)=0,"",$L1257)</f>
        <v>#N/A</v>
      </c>
      <c r="P1257" t="e">
        <f>IF(VLOOKUP($B1257,Sheet1!$E$2:$G$553,3,FALSE)=0,"",$L1257)</f>
        <v>#N/A</v>
      </c>
      <c r="Q1257" t="e">
        <f>IF(VLOOKUP($B1257,Sheet1!$F$2:$G$553,2,FALSE)=0,"",$L1257)</f>
        <v>#N/A</v>
      </c>
    </row>
    <row r="1258" spans="1:17" x14ac:dyDescent="0.25">
      <c r="A1258" s="4">
        <v>1815</v>
      </c>
      <c r="B1258" s="7" t="s">
        <v>1682</v>
      </c>
      <c r="C1258" s="8">
        <v>182941102</v>
      </c>
      <c r="D1258" s="8" t="s">
        <v>745</v>
      </c>
      <c r="E1258" s="8">
        <v>14803.9565628152</v>
      </c>
      <c r="F1258" s="8">
        <f t="shared" si="76"/>
        <v>9.200718808461902</v>
      </c>
      <c r="G1258" s="5">
        <v>64</v>
      </c>
      <c r="H1258" s="8">
        <f t="shared" si="77"/>
        <v>2.7435373594334975</v>
      </c>
      <c r="I1258" s="11">
        <v>4.2867771241148399E-2</v>
      </c>
      <c r="J1258" s="12">
        <v>1257</v>
      </c>
      <c r="K1258">
        <f t="shared" si="78"/>
        <v>14480.359371563443</v>
      </c>
      <c r="L1258">
        <f t="shared" si="79"/>
        <v>2026.5782391402306</v>
      </c>
      <c r="M1258" t="e">
        <f>IF(VLOOKUP(B1258,Sheet1!$B$2:$G$553,6,FALSE)=0,"",L1258)</f>
        <v>#N/A</v>
      </c>
      <c r="N1258" t="e">
        <f>IF(VLOOKUP($B1258,Sheet1!$C$2:$G$553,5,FALSE)=0,"",$L1258)</f>
        <v>#N/A</v>
      </c>
      <c r="O1258" t="e">
        <f>IF(VLOOKUP($B1258,Sheet1!$D$2:$G$553,4,FALSE)=0,"",$L1258)</f>
        <v>#N/A</v>
      </c>
      <c r="P1258" t="e">
        <f>IF(VLOOKUP($B1258,Sheet1!$E$2:$G$553,3,FALSE)=0,"",$L1258)</f>
        <v>#N/A</v>
      </c>
      <c r="Q1258" t="e">
        <f>IF(VLOOKUP($B1258,Sheet1!$F$2:$G$553,2,FALSE)=0,"",$L1258)</f>
        <v>#N/A</v>
      </c>
    </row>
    <row r="1259" spans="1:17" x14ac:dyDescent="0.25">
      <c r="A1259" s="4">
        <v>5821</v>
      </c>
      <c r="B1259" s="7" t="s">
        <v>1683</v>
      </c>
      <c r="C1259" s="8">
        <v>43361103</v>
      </c>
      <c r="D1259" s="8" t="s">
        <v>220</v>
      </c>
      <c r="E1259" s="8">
        <v>1729.1766994256</v>
      </c>
      <c r="F1259" s="8">
        <f t="shared" si="76"/>
        <v>1.0746903041799876</v>
      </c>
      <c r="G1259" s="5">
        <v>42</v>
      </c>
      <c r="H1259" s="8">
        <f t="shared" si="77"/>
        <v>1.7982027227763902</v>
      </c>
      <c r="I1259" s="11">
        <v>4.2814350542295002E-2</v>
      </c>
      <c r="J1259" s="12">
        <v>1258</v>
      </c>
      <c r="K1259">
        <f t="shared" si="78"/>
        <v>14481.434061867623</v>
      </c>
      <c r="L1259">
        <f t="shared" si="79"/>
        <v>2024.7800364174543</v>
      </c>
      <c r="M1259">
        <f>IF(VLOOKUP(B1259,Sheet1!$B$2:$G$553,6,FALSE)=0,"",L1259)</f>
        <v>2024.7800364174543</v>
      </c>
      <c r="N1259" t="e">
        <f>IF(VLOOKUP($B1259,Sheet1!$C$2:$G$553,5,FALSE)=0,"",$L1259)</f>
        <v>#N/A</v>
      </c>
      <c r="O1259" t="e">
        <f>IF(VLOOKUP($B1259,Sheet1!$D$2:$G$553,4,FALSE)=0,"",$L1259)</f>
        <v>#N/A</v>
      </c>
      <c r="P1259" t="e">
        <f>IF(VLOOKUP($B1259,Sheet1!$E$2:$G$553,3,FALSE)=0,"",$L1259)</f>
        <v>#N/A</v>
      </c>
      <c r="Q1259" t="e">
        <f>IF(VLOOKUP($B1259,Sheet1!$F$2:$G$553,2,FALSE)=0,"",$L1259)</f>
        <v>#N/A</v>
      </c>
    </row>
    <row r="1260" spans="1:17" x14ac:dyDescent="0.25">
      <c r="A1260" s="4">
        <v>1927</v>
      </c>
      <c r="B1260" s="7" t="s">
        <v>1684</v>
      </c>
      <c r="C1260" s="8">
        <v>152691110</v>
      </c>
      <c r="D1260" s="8" t="s">
        <v>657</v>
      </c>
      <c r="E1260" s="8">
        <v>38601.3639551792</v>
      </c>
      <c r="F1260" s="8">
        <f t="shared" si="76"/>
        <v>23.990903639017528</v>
      </c>
      <c r="G1260" s="5">
        <v>256</v>
      </c>
      <c r="H1260" s="8">
        <f t="shared" si="77"/>
        <v>10.879578334540186</v>
      </c>
      <c r="I1260" s="11">
        <v>4.2498352869297602E-2</v>
      </c>
      <c r="J1260" s="12">
        <v>1259</v>
      </c>
      <c r="K1260">
        <f t="shared" si="78"/>
        <v>14505.424965506641</v>
      </c>
      <c r="L1260">
        <f t="shared" si="79"/>
        <v>2013.9004580829142</v>
      </c>
      <c r="M1260" t="e">
        <f>IF(VLOOKUP(B1260,Sheet1!$B$2:$G$553,6,FALSE)=0,"",L1260)</f>
        <v>#N/A</v>
      </c>
      <c r="N1260" t="e">
        <f>IF(VLOOKUP($B1260,Sheet1!$C$2:$G$553,5,FALSE)=0,"",$L1260)</f>
        <v>#N/A</v>
      </c>
      <c r="O1260" t="e">
        <f>IF(VLOOKUP($B1260,Sheet1!$D$2:$G$553,4,FALSE)=0,"",$L1260)</f>
        <v>#N/A</v>
      </c>
      <c r="P1260" t="e">
        <f>IF(VLOOKUP($B1260,Sheet1!$E$2:$G$553,3,FALSE)=0,"",$L1260)</f>
        <v>#N/A</v>
      </c>
      <c r="Q1260" t="e">
        <f>IF(VLOOKUP($B1260,Sheet1!$F$2:$G$553,2,FALSE)=0,"",$L1260)</f>
        <v>#N/A</v>
      </c>
    </row>
    <row r="1261" spans="1:17" x14ac:dyDescent="0.25">
      <c r="A1261" s="4">
        <v>6705</v>
      </c>
      <c r="B1261" s="7" t="s">
        <v>1685</v>
      </c>
      <c r="C1261" s="8">
        <v>103401102</v>
      </c>
      <c r="D1261" s="8" t="s">
        <v>1144</v>
      </c>
      <c r="E1261" s="8">
        <v>28404.106336974699</v>
      </c>
      <c r="F1261" s="8">
        <f t="shared" si="76"/>
        <v>17.653266834664201</v>
      </c>
      <c r="G1261" s="5">
        <v>208</v>
      </c>
      <c r="H1261" s="8">
        <f t="shared" si="77"/>
        <v>8.8363967448717169</v>
      </c>
      <c r="I1261" s="11">
        <v>4.2482676658037101E-2</v>
      </c>
      <c r="J1261" s="12">
        <v>1260</v>
      </c>
      <c r="K1261">
        <f t="shared" si="78"/>
        <v>14523.078232341306</v>
      </c>
      <c r="L1261">
        <f t="shared" si="79"/>
        <v>2005.0640613380424</v>
      </c>
      <c r="M1261">
        <f>IF(VLOOKUP(B1261,Sheet1!$B$2:$G$553,6,FALSE)=0,"",L1261)</f>
        <v>2005.0640613380424</v>
      </c>
      <c r="N1261" t="e">
        <f>IF(VLOOKUP($B1261,Sheet1!$C$2:$G$553,5,FALSE)=0,"",$L1261)</f>
        <v>#N/A</v>
      </c>
      <c r="O1261" t="e">
        <f>IF(VLOOKUP($B1261,Sheet1!$D$2:$G$553,4,FALSE)=0,"",$L1261)</f>
        <v>#N/A</v>
      </c>
      <c r="P1261" t="e">
        <f>IF(VLOOKUP($B1261,Sheet1!$E$2:$G$553,3,FALSE)=0,"",$L1261)</f>
        <v>#N/A</v>
      </c>
      <c r="Q1261" t="e">
        <f>IF(VLOOKUP($B1261,Sheet1!$F$2:$G$553,2,FALSE)=0,"",$L1261)</f>
        <v>#N/A</v>
      </c>
    </row>
    <row r="1262" spans="1:17" x14ac:dyDescent="0.25">
      <c r="A1262" s="4">
        <v>3470</v>
      </c>
      <c r="B1262" s="7" t="s">
        <v>1686</v>
      </c>
      <c r="C1262" s="8">
        <v>182391103</v>
      </c>
      <c r="D1262" s="8" t="s">
        <v>608</v>
      </c>
      <c r="E1262" s="8">
        <v>619.929615540638</v>
      </c>
      <c r="F1262" s="8">
        <f t="shared" si="76"/>
        <v>0.38528876043544935</v>
      </c>
      <c r="G1262" s="5">
        <v>6</v>
      </c>
      <c r="H1262" s="8">
        <f t="shared" si="77"/>
        <v>0.25478156985998157</v>
      </c>
      <c r="I1262" s="11">
        <v>4.2463594976663598E-2</v>
      </c>
      <c r="J1262" s="12">
        <v>1261</v>
      </c>
      <c r="K1262">
        <f t="shared" si="78"/>
        <v>14523.463521101741</v>
      </c>
      <c r="L1262">
        <f t="shared" si="79"/>
        <v>2004.8092797681825</v>
      </c>
      <c r="M1262" t="e">
        <f>IF(VLOOKUP(B1262,Sheet1!$B$2:$G$553,6,FALSE)=0,"",L1262)</f>
        <v>#N/A</v>
      </c>
      <c r="N1262" t="e">
        <f>IF(VLOOKUP($B1262,Sheet1!$C$2:$G$553,5,FALSE)=0,"",$L1262)</f>
        <v>#N/A</v>
      </c>
      <c r="O1262" t="e">
        <f>IF(VLOOKUP($B1262,Sheet1!$D$2:$G$553,4,FALSE)=0,"",$L1262)</f>
        <v>#N/A</v>
      </c>
      <c r="P1262" t="e">
        <f>IF(VLOOKUP($B1262,Sheet1!$E$2:$G$553,3,FALSE)=0,"",$L1262)</f>
        <v>#N/A</v>
      </c>
      <c r="Q1262" t="e">
        <f>IF(VLOOKUP($B1262,Sheet1!$F$2:$G$553,2,FALSE)=0,"",$L1262)</f>
        <v>#N/A</v>
      </c>
    </row>
    <row r="1263" spans="1:17" x14ac:dyDescent="0.25">
      <c r="A1263" s="4">
        <v>9825</v>
      </c>
      <c r="B1263" s="7" t="s">
        <v>1687</v>
      </c>
      <c r="C1263" s="8">
        <v>103401101</v>
      </c>
      <c r="D1263" s="8" t="s">
        <v>205</v>
      </c>
      <c r="E1263" s="8">
        <v>2471.5391872801001</v>
      </c>
      <c r="F1263" s="8">
        <f t="shared" si="76"/>
        <v>1.5360715893599131</v>
      </c>
      <c r="G1263" s="5">
        <v>31</v>
      </c>
      <c r="H1263" s="8">
        <f t="shared" si="77"/>
        <v>1.3145714474167549</v>
      </c>
      <c r="I1263" s="11">
        <v>4.2405530561830801E-2</v>
      </c>
      <c r="J1263" s="12">
        <v>1262</v>
      </c>
      <c r="K1263">
        <f t="shared" si="78"/>
        <v>14524.999592691101</v>
      </c>
      <c r="L1263">
        <f t="shared" si="79"/>
        <v>2003.4947083207658</v>
      </c>
      <c r="M1263" t="e">
        <f>IF(VLOOKUP(B1263,Sheet1!$B$2:$G$553,6,FALSE)=0,"",L1263)</f>
        <v>#N/A</v>
      </c>
      <c r="N1263">
        <f>IF(VLOOKUP($B1263,Sheet1!$C$2:$G$553,5,FALSE)=0,"",$L1263)</f>
        <v>2003.4947083207658</v>
      </c>
      <c r="O1263" t="e">
        <f>IF(VLOOKUP($B1263,Sheet1!$D$2:$G$553,4,FALSE)=0,"",$L1263)</f>
        <v>#N/A</v>
      </c>
      <c r="P1263" t="e">
        <f>IF(VLOOKUP($B1263,Sheet1!$E$2:$G$553,3,FALSE)=0,"",$L1263)</f>
        <v>#N/A</v>
      </c>
      <c r="Q1263" t="e">
        <f>IF(VLOOKUP($B1263,Sheet1!$F$2:$G$553,2,FALSE)=0,"",$L1263)</f>
        <v>#N/A</v>
      </c>
    </row>
    <row r="1264" spans="1:17" x14ac:dyDescent="0.25">
      <c r="A1264" s="4">
        <v>4531</v>
      </c>
      <c r="B1264" s="7" t="s">
        <v>1688</v>
      </c>
      <c r="C1264" s="8">
        <v>103132101</v>
      </c>
      <c r="D1264" s="8" t="s">
        <v>1240</v>
      </c>
      <c r="E1264" s="8">
        <v>1919.7006533072399</v>
      </c>
      <c r="F1264" s="8">
        <f t="shared" si="76"/>
        <v>1.1931017111915723</v>
      </c>
      <c r="G1264" s="5">
        <v>9</v>
      </c>
      <c r="H1264" s="8">
        <f t="shared" si="77"/>
        <v>0.38149853336523359</v>
      </c>
      <c r="I1264" s="11">
        <v>4.2388725929470399E-2</v>
      </c>
      <c r="J1264" s="12">
        <v>1263</v>
      </c>
      <c r="K1264">
        <f t="shared" si="78"/>
        <v>14526.192694402293</v>
      </c>
      <c r="L1264">
        <f t="shared" si="79"/>
        <v>2003.1132097874006</v>
      </c>
      <c r="M1264" t="e">
        <f>IF(VLOOKUP(B1264,Sheet1!$B$2:$G$553,6,FALSE)=0,"",L1264)</f>
        <v>#N/A</v>
      </c>
      <c r="N1264" t="e">
        <f>IF(VLOOKUP($B1264,Sheet1!$C$2:$G$553,5,FALSE)=0,"",$L1264)</f>
        <v>#N/A</v>
      </c>
      <c r="O1264" t="e">
        <f>IF(VLOOKUP($B1264,Sheet1!$D$2:$G$553,4,FALSE)=0,"",$L1264)</f>
        <v>#N/A</v>
      </c>
      <c r="P1264" t="e">
        <f>IF(VLOOKUP($B1264,Sheet1!$E$2:$G$553,3,FALSE)=0,"",$L1264)</f>
        <v>#N/A</v>
      </c>
      <c r="Q1264" t="e">
        <f>IF(VLOOKUP($B1264,Sheet1!$F$2:$G$553,2,FALSE)=0,"",$L1264)</f>
        <v>#N/A</v>
      </c>
    </row>
    <row r="1265" spans="1:17" x14ac:dyDescent="0.25">
      <c r="A1265" s="4">
        <v>4502</v>
      </c>
      <c r="B1265" s="7" t="s">
        <v>1689</v>
      </c>
      <c r="C1265" s="8">
        <v>42661103</v>
      </c>
      <c r="D1265" s="8" t="s">
        <v>181</v>
      </c>
      <c r="E1265" s="8">
        <v>42969.090016761998</v>
      </c>
      <c r="F1265" s="8">
        <f t="shared" si="76"/>
        <v>26.705463030927284</v>
      </c>
      <c r="G1265" s="5">
        <v>283</v>
      </c>
      <c r="H1265" s="8">
        <f t="shared" si="77"/>
        <v>11.994420556478822</v>
      </c>
      <c r="I1265" s="11">
        <v>4.2383111506992303E-2</v>
      </c>
      <c r="J1265" s="12">
        <v>1264</v>
      </c>
      <c r="K1265">
        <f t="shared" si="78"/>
        <v>14552.898157433219</v>
      </c>
      <c r="L1265">
        <f t="shared" si="79"/>
        <v>1991.1187892309217</v>
      </c>
      <c r="M1265" t="e">
        <f>IF(VLOOKUP(B1265,Sheet1!$B$2:$G$553,6,FALSE)=0,"",L1265)</f>
        <v>#N/A</v>
      </c>
      <c r="N1265" t="e">
        <f>IF(VLOOKUP($B1265,Sheet1!$C$2:$G$553,5,FALSE)=0,"",$L1265)</f>
        <v>#N/A</v>
      </c>
      <c r="O1265" t="e">
        <f>IF(VLOOKUP($B1265,Sheet1!$D$2:$G$553,4,FALSE)=0,"",$L1265)</f>
        <v>#N/A</v>
      </c>
      <c r="P1265" t="e">
        <f>IF(VLOOKUP($B1265,Sheet1!$E$2:$G$553,3,FALSE)=0,"",$L1265)</f>
        <v>#N/A</v>
      </c>
      <c r="Q1265" t="e">
        <f>IF(VLOOKUP($B1265,Sheet1!$F$2:$G$553,2,FALSE)=0,"",$L1265)</f>
        <v>#N/A</v>
      </c>
    </row>
    <row r="1266" spans="1:17" x14ac:dyDescent="0.25">
      <c r="A1266" s="4">
        <v>293</v>
      </c>
      <c r="B1266" s="7" t="s">
        <v>1690</v>
      </c>
      <c r="C1266" s="8">
        <v>42951101</v>
      </c>
      <c r="D1266" s="8" t="s">
        <v>1458</v>
      </c>
      <c r="E1266" s="8">
        <v>9420.0140019199298</v>
      </c>
      <c r="F1266" s="8">
        <f t="shared" si="76"/>
        <v>5.8545767569421567</v>
      </c>
      <c r="G1266" s="5">
        <v>310</v>
      </c>
      <c r="H1266" s="8">
        <f t="shared" si="77"/>
        <v>13.134757426011534</v>
      </c>
      <c r="I1266" s="11">
        <v>4.2370185245198498E-2</v>
      </c>
      <c r="J1266" s="12">
        <v>1265</v>
      </c>
      <c r="K1266">
        <f t="shared" si="78"/>
        <v>14558.752734190162</v>
      </c>
      <c r="L1266">
        <f t="shared" si="79"/>
        <v>1977.9840318049103</v>
      </c>
      <c r="M1266" t="e">
        <f>IF(VLOOKUP(B1266,Sheet1!$B$2:$G$553,6,FALSE)=0,"",L1266)</f>
        <v>#N/A</v>
      </c>
      <c r="N1266" t="e">
        <f>IF(VLOOKUP($B1266,Sheet1!$C$2:$G$553,5,FALSE)=0,"",$L1266)</f>
        <v>#N/A</v>
      </c>
      <c r="O1266" t="e">
        <f>IF(VLOOKUP($B1266,Sheet1!$D$2:$G$553,4,FALSE)=0,"",$L1266)</f>
        <v>#N/A</v>
      </c>
      <c r="P1266" t="e">
        <f>IF(VLOOKUP($B1266,Sheet1!$E$2:$G$553,3,FALSE)=0,"",$L1266)</f>
        <v>#N/A</v>
      </c>
      <c r="Q1266" t="e">
        <f>IF(VLOOKUP($B1266,Sheet1!$F$2:$G$553,2,FALSE)=0,"",$L1266)</f>
        <v>#N/A</v>
      </c>
    </row>
    <row r="1267" spans="1:17" x14ac:dyDescent="0.25">
      <c r="A1267" s="4">
        <v>332</v>
      </c>
      <c r="B1267" s="7" t="s">
        <v>1691</v>
      </c>
      <c r="C1267" s="8">
        <v>182821101</v>
      </c>
      <c r="D1267" s="8" t="s">
        <v>1335</v>
      </c>
      <c r="E1267" s="8">
        <v>22299.683070791601</v>
      </c>
      <c r="F1267" s="8">
        <f t="shared" si="76"/>
        <v>13.859343114227222</v>
      </c>
      <c r="G1267" s="5">
        <v>230</v>
      </c>
      <c r="H1267" s="8">
        <f t="shared" si="77"/>
        <v>9.7444070648969756</v>
      </c>
      <c r="I1267" s="11">
        <v>4.2366987238682499E-2</v>
      </c>
      <c r="J1267" s="12">
        <v>1266</v>
      </c>
      <c r="K1267">
        <f t="shared" si="78"/>
        <v>14572.612077304389</v>
      </c>
      <c r="L1267">
        <f t="shared" si="79"/>
        <v>1968.2396247400134</v>
      </c>
      <c r="M1267" t="e">
        <f>IF(VLOOKUP(B1267,Sheet1!$B$2:$G$553,6,FALSE)=0,"",L1267)</f>
        <v>#N/A</v>
      </c>
      <c r="N1267" t="e">
        <f>IF(VLOOKUP($B1267,Sheet1!$C$2:$G$553,5,FALSE)=0,"",$L1267)</f>
        <v>#N/A</v>
      </c>
      <c r="O1267" t="e">
        <f>IF(VLOOKUP($B1267,Sheet1!$D$2:$G$553,4,FALSE)=0,"",$L1267)</f>
        <v>#N/A</v>
      </c>
      <c r="P1267" t="e">
        <f>IF(VLOOKUP($B1267,Sheet1!$E$2:$G$553,3,FALSE)=0,"",$L1267)</f>
        <v>#N/A</v>
      </c>
      <c r="Q1267" t="e">
        <f>IF(VLOOKUP($B1267,Sheet1!$F$2:$G$553,2,FALSE)=0,"",$L1267)</f>
        <v>#N/A</v>
      </c>
    </row>
    <row r="1268" spans="1:17" x14ac:dyDescent="0.25">
      <c r="A1268" s="4">
        <v>6761</v>
      </c>
      <c r="B1268" s="7" t="s">
        <v>1692</v>
      </c>
      <c r="C1268" s="8">
        <v>152571101</v>
      </c>
      <c r="D1268" s="8" t="s">
        <v>366</v>
      </c>
      <c r="E1268" s="8">
        <v>326.61316417793</v>
      </c>
      <c r="F1268" s="8">
        <f t="shared" si="76"/>
        <v>0.20299140098068988</v>
      </c>
      <c r="G1268" s="5">
        <v>112</v>
      </c>
      <c r="H1268" s="8">
        <f t="shared" si="77"/>
        <v>4.740241191620771</v>
      </c>
      <c r="I1268" s="11">
        <v>4.2323582068042598E-2</v>
      </c>
      <c r="J1268" s="12">
        <v>1267</v>
      </c>
      <c r="K1268">
        <f t="shared" si="78"/>
        <v>14572.815068705369</v>
      </c>
      <c r="L1268">
        <f t="shared" si="79"/>
        <v>1963.4993835483926</v>
      </c>
      <c r="M1268" t="e">
        <f>IF(VLOOKUP(B1268,Sheet1!$B$2:$G$553,6,FALSE)=0,"",L1268)</f>
        <v>#N/A</v>
      </c>
      <c r="N1268" t="e">
        <f>IF(VLOOKUP($B1268,Sheet1!$C$2:$G$553,5,FALSE)=0,"",$L1268)</f>
        <v>#N/A</v>
      </c>
      <c r="O1268" t="e">
        <f>IF(VLOOKUP($B1268,Sheet1!$D$2:$G$553,4,FALSE)=0,"",$L1268)</f>
        <v>#N/A</v>
      </c>
      <c r="P1268" t="e">
        <f>IF(VLOOKUP($B1268,Sheet1!$E$2:$G$553,3,FALSE)=0,"",$L1268)</f>
        <v>#N/A</v>
      </c>
      <c r="Q1268" t="e">
        <f>IF(VLOOKUP($B1268,Sheet1!$F$2:$G$553,2,FALSE)=0,"",$L1268)</f>
        <v>#N/A</v>
      </c>
    </row>
    <row r="1269" spans="1:17" x14ac:dyDescent="0.25">
      <c r="A1269" s="4">
        <v>4789</v>
      </c>
      <c r="B1269" s="7" t="s">
        <v>1693</v>
      </c>
      <c r="C1269" s="8">
        <v>153661104</v>
      </c>
      <c r="D1269" s="8" t="s">
        <v>1694</v>
      </c>
      <c r="E1269" s="8">
        <v>25454.140827929699</v>
      </c>
      <c r="F1269" s="8">
        <f t="shared" si="76"/>
        <v>15.819851353592107</v>
      </c>
      <c r="G1269" s="5">
        <v>209</v>
      </c>
      <c r="H1269" s="8">
        <f t="shared" si="77"/>
        <v>8.8428949927949336</v>
      </c>
      <c r="I1269" s="11">
        <v>4.2310502357870497E-2</v>
      </c>
      <c r="J1269" s="12">
        <v>1268</v>
      </c>
      <c r="K1269">
        <f t="shared" si="78"/>
        <v>14588.634920058961</v>
      </c>
      <c r="L1269">
        <f t="shared" si="79"/>
        <v>1954.6564885555977</v>
      </c>
      <c r="M1269" t="e">
        <f>IF(VLOOKUP(B1269,Sheet1!$B$2:$G$553,6,FALSE)=0,"",L1269)</f>
        <v>#N/A</v>
      </c>
      <c r="N1269" t="e">
        <f>IF(VLOOKUP($B1269,Sheet1!$C$2:$G$553,5,FALSE)=0,"",$L1269)</f>
        <v>#N/A</v>
      </c>
      <c r="O1269" t="e">
        <f>IF(VLOOKUP($B1269,Sheet1!$D$2:$G$553,4,FALSE)=0,"",$L1269)</f>
        <v>#N/A</v>
      </c>
      <c r="P1269" t="e">
        <f>IF(VLOOKUP($B1269,Sheet1!$E$2:$G$553,3,FALSE)=0,"",$L1269)</f>
        <v>#N/A</v>
      </c>
      <c r="Q1269" t="e">
        <f>IF(VLOOKUP($B1269,Sheet1!$F$2:$G$553,2,FALSE)=0,"",$L1269)</f>
        <v>#N/A</v>
      </c>
    </row>
    <row r="1270" spans="1:17" x14ac:dyDescent="0.25">
      <c r="A1270" s="4">
        <v>5435</v>
      </c>
      <c r="B1270" s="7" t="s">
        <v>1695</v>
      </c>
      <c r="C1270" s="8">
        <v>14241101</v>
      </c>
      <c r="D1270" s="8" t="s">
        <v>81</v>
      </c>
      <c r="E1270" s="8">
        <v>7955.2461685553499</v>
      </c>
      <c r="F1270" s="8">
        <f t="shared" si="76"/>
        <v>4.9442176311717523</v>
      </c>
      <c r="G1270" s="5">
        <v>58</v>
      </c>
      <c r="H1270" s="8">
        <f t="shared" si="77"/>
        <v>2.4520303270614825</v>
      </c>
      <c r="I1270" s="11">
        <v>4.2276384949335902E-2</v>
      </c>
      <c r="J1270" s="12">
        <v>1269</v>
      </c>
      <c r="K1270">
        <f t="shared" si="78"/>
        <v>14593.579137690132</v>
      </c>
      <c r="L1270">
        <f t="shared" si="79"/>
        <v>1952.2044582285362</v>
      </c>
      <c r="M1270" t="e">
        <f>IF(VLOOKUP(B1270,Sheet1!$B$2:$G$553,6,FALSE)=0,"",L1270)</f>
        <v>#N/A</v>
      </c>
      <c r="N1270" t="e">
        <f>IF(VLOOKUP($B1270,Sheet1!$C$2:$G$553,5,FALSE)=0,"",$L1270)</f>
        <v>#N/A</v>
      </c>
      <c r="O1270" t="e">
        <f>IF(VLOOKUP($B1270,Sheet1!$D$2:$G$553,4,FALSE)=0,"",$L1270)</f>
        <v>#N/A</v>
      </c>
      <c r="P1270" t="e">
        <f>IF(VLOOKUP($B1270,Sheet1!$E$2:$G$553,3,FALSE)=0,"",$L1270)</f>
        <v>#N/A</v>
      </c>
      <c r="Q1270" t="e">
        <f>IF(VLOOKUP($B1270,Sheet1!$F$2:$G$553,2,FALSE)=0,"",$L1270)</f>
        <v>#N/A</v>
      </c>
    </row>
    <row r="1271" spans="1:17" x14ac:dyDescent="0.25">
      <c r="A1271" s="4">
        <v>5875</v>
      </c>
      <c r="B1271" s="7" t="s">
        <v>1696</v>
      </c>
      <c r="C1271" s="8">
        <v>182821101</v>
      </c>
      <c r="D1271" s="8" t="s">
        <v>1335</v>
      </c>
      <c r="E1271" s="8">
        <v>2800.3205330838</v>
      </c>
      <c r="F1271" s="8">
        <f t="shared" si="76"/>
        <v>1.7404105239799876</v>
      </c>
      <c r="G1271" s="5">
        <v>100</v>
      </c>
      <c r="H1271" s="8">
        <f t="shared" si="77"/>
        <v>4.2268020005053799</v>
      </c>
      <c r="I1271" s="11">
        <v>4.2268020005053801E-2</v>
      </c>
      <c r="J1271" s="12">
        <v>1270</v>
      </c>
      <c r="K1271">
        <f t="shared" si="78"/>
        <v>14595.319548214113</v>
      </c>
      <c r="L1271">
        <f t="shared" si="79"/>
        <v>1947.9776562280308</v>
      </c>
      <c r="M1271" t="e">
        <f>IF(VLOOKUP(B1271,Sheet1!$B$2:$G$553,6,FALSE)=0,"",L1271)</f>
        <v>#N/A</v>
      </c>
      <c r="N1271" t="e">
        <f>IF(VLOOKUP($B1271,Sheet1!$C$2:$G$553,5,FALSE)=0,"",$L1271)</f>
        <v>#N/A</v>
      </c>
      <c r="O1271" t="e">
        <f>IF(VLOOKUP($B1271,Sheet1!$D$2:$G$553,4,FALSE)=0,"",$L1271)</f>
        <v>#N/A</v>
      </c>
      <c r="P1271" t="e">
        <f>IF(VLOOKUP($B1271,Sheet1!$E$2:$G$553,3,FALSE)=0,"",$L1271)</f>
        <v>#N/A</v>
      </c>
      <c r="Q1271" t="e">
        <f>IF(VLOOKUP($B1271,Sheet1!$F$2:$G$553,2,FALSE)=0,"",$L1271)</f>
        <v>#N/A</v>
      </c>
    </row>
    <row r="1272" spans="1:17" x14ac:dyDescent="0.25">
      <c r="A1272" s="4">
        <v>6536</v>
      </c>
      <c r="B1272" s="7" t="s">
        <v>1697</v>
      </c>
      <c r="C1272" s="8">
        <v>163751102</v>
      </c>
      <c r="D1272" s="8" t="s">
        <v>1698</v>
      </c>
      <c r="E1272" s="8">
        <v>55307.762850594001</v>
      </c>
      <c r="F1272" s="8">
        <f t="shared" si="76"/>
        <v>34.373998042631449</v>
      </c>
      <c r="G1272" s="5">
        <v>322</v>
      </c>
      <c r="H1272" s="8">
        <f t="shared" si="77"/>
        <v>13.604227518270321</v>
      </c>
      <c r="I1272" s="11">
        <v>4.22491537834482E-2</v>
      </c>
      <c r="J1272" s="12">
        <v>1271</v>
      </c>
      <c r="K1272">
        <f t="shared" si="78"/>
        <v>14629.693546256744</v>
      </c>
      <c r="L1272">
        <f t="shared" si="79"/>
        <v>1934.3734287097604</v>
      </c>
      <c r="M1272" t="e">
        <f>IF(VLOOKUP(B1272,Sheet1!$B$2:$G$553,6,FALSE)=0,"",L1272)</f>
        <v>#N/A</v>
      </c>
      <c r="N1272" t="e">
        <f>IF(VLOOKUP($B1272,Sheet1!$C$2:$G$553,5,FALSE)=0,"",$L1272)</f>
        <v>#N/A</v>
      </c>
      <c r="O1272" t="e">
        <f>IF(VLOOKUP($B1272,Sheet1!$D$2:$G$553,4,FALSE)=0,"",$L1272)</f>
        <v>#N/A</v>
      </c>
      <c r="P1272" t="e">
        <f>IF(VLOOKUP($B1272,Sheet1!$E$2:$G$553,3,FALSE)=0,"",$L1272)</f>
        <v>#N/A</v>
      </c>
      <c r="Q1272" t="e">
        <f>IF(VLOOKUP($B1272,Sheet1!$F$2:$G$553,2,FALSE)=0,"",$L1272)</f>
        <v>#N/A</v>
      </c>
    </row>
    <row r="1273" spans="1:17" x14ac:dyDescent="0.25">
      <c r="A1273" s="4">
        <v>10453</v>
      </c>
      <c r="B1273" s="7" t="s">
        <v>1699</v>
      </c>
      <c r="C1273" s="8">
        <v>192251102</v>
      </c>
      <c r="D1273" s="8" t="s">
        <v>840</v>
      </c>
      <c r="E1273" s="8">
        <v>1081.37433168949</v>
      </c>
      <c r="F1273" s="8">
        <f t="shared" si="76"/>
        <v>0.6720785156553698</v>
      </c>
      <c r="G1273" s="5">
        <v>5</v>
      </c>
      <c r="H1273" s="8">
        <f t="shared" si="77"/>
        <v>0.21114452047811549</v>
      </c>
      <c r="I1273" s="11">
        <v>4.2228904095623097E-2</v>
      </c>
      <c r="J1273" s="12">
        <v>1272</v>
      </c>
      <c r="K1273">
        <f t="shared" si="78"/>
        <v>14630.365624772399</v>
      </c>
      <c r="L1273">
        <f t="shared" si="79"/>
        <v>1934.1622841892822</v>
      </c>
      <c r="M1273" t="e">
        <f>IF(VLOOKUP(B1273,Sheet1!$B$2:$G$553,6,FALSE)=0,"",L1273)</f>
        <v>#N/A</v>
      </c>
      <c r="N1273" t="e">
        <f>IF(VLOOKUP($B1273,Sheet1!$C$2:$G$553,5,FALSE)=0,"",$L1273)</f>
        <v>#N/A</v>
      </c>
      <c r="O1273" t="e">
        <f>IF(VLOOKUP($B1273,Sheet1!$D$2:$G$553,4,FALSE)=0,"",$L1273)</f>
        <v>#N/A</v>
      </c>
      <c r="P1273" t="e">
        <f>IF(VLOOKUP($B1273,Sheet1!$E$2:$G$553,3,FALSE)=0,"",$L1273)</f>
        <v>#N/A</v>
      </c>
      <c r="Q1273" t="e">
        <f>IF(VLOOKUP($B1273,Sheet1!$F$2:$G$553,2,FALSE)=0,"",$L1273)</f>
        <v>#N/A</v>
      </c>
    </row>
    <row r="1274" spans="1:17" x14ac:dyDescent="0.25">
      <c r="A1274" s="4">
        <v>9767</v>
      </c>
      <c r="B1274" s="7" t="s">
        <v>1700</v>
      </c>
      <c r="C1274" s="8">
        <v>253191101</v>
      </c>
      <c r="D1274" s="8" t="s">
        <v>1701</v>
      </c>
      <c r="E1274" s="8">
        <v>2300.7683872256798</v>
      </c>
      <c r="F1274" s="8">
        <f t="shared" si="76"/>
        <v>1.4299368472502672</v>
      </c>
      <c r="G1274" s="5">
        <v>22</v>
      </c>
      <c r="H1274" s="8">
        <f t="shared" si="77"/>
        <v>0.92827246731556701</v>
      </c>
      <c r="I1274" s="11">
        <v>4.2194203059798499E-2</v>
      </c>
      <c r="J1274" s="12">
        <v>1273</v>
      </c>
      <c r="K1274">
        <f t="shared" si="78"/>
        <v>14631.79556161965</v>
      </c>
      <c r="L1274">
        <f t="shared" si="79"/>
        <v>1933.2340117219667</v>
      </c>
      <c r="M1274" t="e">
        <f>IF(VLOOKUP(B1274,Sheet1!$B$2:$G$553,6,FALSE)=0,"",L1274)</f>
        <v>#N/A</v>
      </c>
      <c r="N1274" t="e">
        <f>IF(VLOOKUP($B1274,Sheet1!$C$2:$G$553,5,FALSE)=0,"",$L1274)</f>
        <v>#N/A</v>
      </c>
      <c r="O1274" t="e">
        <f>IF(VLOOKUP($B1274,Sheet1!$D$2:$G$553,4,FALSE)=0,"",$L1274)</f>
        <v>#N/A</v>
      </c>
      <c r="P1274" t="e">
        <f>IF(VLOOKUP($B1274,Sheet1!$E$2:$G$553,3,FALSE)=0,"",$L1274)</f>
        <v>#N/A</v>
      </c>
      <c r="Q1274" t="e">
        <f>IF(VLOOKUP($B1274,Sheet1!$F$2:$G$553,2,FALSE)=0,"",$L1274)</f>
        <v>#N/A</v>
      </c>
    </row>
    <row r="1275" spans="1:17" x14ac:dyDescent="0.25">
      <c r="A1275" s="4">
        <v>7173</v>
      </c>
      <c r="B1275" s="7" t="s">
        <v>1702</v>
      </c>
      <c r="C1275" s="8">
        <v>182941102</v>
      </c>
      <c r="D1275" s="8" t="s">
        <v>745</v>
      </c>
      <c r="E1275" s="8">
        <v>9343.2123044509408</v>
      </c>
      <c r="F1275" s="8">
        <f t="shared" si="76"/>
        <v>5.8068441917035054</v>
      </c>
      <c r="G1275" s="5">
        <v>50</v>
      </c>
      <c r="H1275" s="8">
        <f t="shared" si="77"/>
        <v>2.1086453800789098</v>
      </c>
      <c r="I1275" s="11">
        <v>4.21729076015782E-2</v>
      </c>
      <c r="J1275" s="12">
        <v>1274</v>
      </c>
      <c r="K1275">
        <f t="shared" si="78"/>
        <v>14637.602405811354</v>
      </c>
      <c r="L1275">
        <f t="shared" si="79"/>
        <v>1931.1253663418877</v>
      </c>
      <c r="M1275" t="e">
        <f>IF(VLOOKUP(B1275,Sheet1!$B$2:$G$553,6,FALSE)=0,"",L1275)</f>
        <v>#N/A</v>
      </c>
      <c r="N1275" t="e">
        <f>IF(VLOOKUP($B1275,Sheet1!$C$2:$G$553,5,FALSE)=0,"",$L1275)</f>
        <v>#N/A</v>
      </c>
      <c r="O1275" t="e">
        <f>IF(VLOOKUP($B1275,Sheet1!$D$2:$G$553,4,FALSE)=0,"",$L1275)</f>
        <v>#N/A</v>
      </c>
      <c r="P1275" t="e">
        <f>IF(VLOOKUP($B1275,Sheet1!$E$2:$G$553,3,FALSE)=0,"",$L1275)</f>
        <v>#N/A</v>
      </c>
      <c r="Q1275" t="e">
        <f>IF(VLOOKUP($B1275,Sheet1!$F$2:$G$553,2,FALSE)=0,"",$L1275)</f>
        <v>#N/A</v>
      </c>
    </row>
    <row r="1276" spans="1:17" x14ac:dyDescent="0.25">
      <c r="A1276" s="4">
        <v>7839</v>
      </c>
      <c r="B1276" s="7" t="s">
        <v>1703</v>
      </c>
      <c r="C1276" s="8">
        <v>163451702</v>
      </c>
      <c r="D1276" s="8" t="s">
        <v>395</v>
      </c>
      <c r="E1276" s="8">
        <v>807.67996370195601</v>
      </c>
      <c r="F1276" s="8">
        <f t="shared" si="76"/>
        <v>0.50197636028710757</v>
      </c>
      <c r="G1276" s="5">
        <v>28</v>
      </c>
      <c r="H1276" s="8">
        <f t="shared" si="77"/>
        <v>1.1785108437239789</v>
      </c>
      <c r="I1276" s="11">
        <v>4.2089672990142102E-2</v>
      </c>
      <c r="J1276" s="12">
        <v>1275</v>
      </c>
      <c r="K1276">
        <f t="shared" si="78"/>
        <v>14638.104382171641</v>
      </c>
      <c r="L1276">
        <f t="shared" si="79"/>
        <v>1929.9468554981638</v>
      </c>
      <c r="M1276" t="e">
        <f>IF(VLOOKUP(B1276,Sheet1!$B$2:$G$553,6,FALSE)=0,"",L1276)</f>
        <v>#N/A</v>
      </c>
      <c r="N1276" t="e">
        <f>IF(VLOOKUP($B1276,Sheet1!$C$2:$G$553,5,FALSE)=0,"",$L1276)</f>
        <v>#N/A</v>
      </c>
      <c r="O1276" t="e">
        <f>IF(VLOOKUP($B1276,Sheet1!$D$2:$G$553,4,FALSE)=0,"",$L1276)</f>
        <v>#N/A</v>
      </c>
      <c r="P1276" t="e">
        <f>IF(VLOOKUP($B1276,Sheet1!$E$2:$G$553,3,FALSE)=0,"",$L1276)</f>
        <v>#N/A</v>
      </c>
      <c r="Q1276" t="e">
        <f>IF(VLOOKUP($B1276,Sheet1!$F$2:$G$553,2,FALSE)=0,"",$L1276)</f>
        <v>#N/A</v>
      </c>
    </row>
    <row r="1277" spans="1:17" x14ac:dyDescent="0.25">
      <c r="A1277" s="4">
        <v>1556</v>
      </c>
      <c r="B1277" s="7" t="s">
        <v>1704</v>
      </c>
      <c r="C1277" s="8">
        <v>42251101</v>
      </c>
      <c r="D1277" s="8" t="s">
        <v>193</v>
      </c>
      <c r="E1277" s="8">
        <v>1997.9251783336699</v>
      </c>
      <c r="F1277" s="8">
        <f t="shared" si="76"/>
        <v>1.2417185695050776</v>
      </c>
      <c r="G1277" s="5">
        <v>51</v>
      </c>
      <c r="H1277" s="8">
        <f t="shared" si="77"/>
        <v>2.1445718047291895</v>
      </c>
      <c r="I1277" s="11">
        <v>4.20504275437096E-2</v>
      </c>
      <c r="J1277" s="12">
        <v>1276</v>
      </c>
      <c r="K1277">
        <f t="shared" si="78"/>
        <v>14639.346100741146</v>
      </c>
      <c r="L1277">
        <f t="shared" si="79"/>
        <v>1927.8022836934347</v>
      </c>
      <c r="M1277" t="e">
        <f>IF(VLOOKUP(B1277,Sheet1!$B$2:$G$553,6,FALSE)=0,"",L1277)</f>
        <v>#N/A</v>
      </c>
      <c r="N1277" t="e">
        <f>IF(VLOOKUP($B1277,Sheet1!$C$2:$G$553,5,FALSE)=0,"",$L1277)</f>
        <v>#N/A</v>
      </c>
      <c r="O1277" t="e">
        <f>IF(VLOOKUP($B1277,Sheet1!$D$2:$G$553,4,FALSE)=0,"",$L1277)</f>
        <v>#N/A</v>
      </c>
      <c r="P1277" t="e">
        <f>IF(VLOOKUP($B1277,Sheet1!$E$2:$G$553,3,FALSE)=0,"",$L1277)</f>
        <v>#N/A</v>
      </c>
      <c r="Q1277" t="e">
        <f>IF(VLOOKUP($B1277,Sheet1!$F$2:$G$553,2,FALSE)=0,"",$L1277)</f>
        <v>#N/A</v>
      </c>
    </row>
    <row r="1278" spans="1:17" x14ac:dyDescent="0.25">
      <c r="A1278" s="4">
        <v>796</v>
      </c>
      <c r="B1278" s="7" t="s">
        <v>1705</v>
      </c>
      <c r="C1278" s="8">
        <v>182821101</v>
      </c>
      <c r="D1278" s="8" t="s">
        <v>1335</v>
      </c>
      <c r="E1278" s="8">
        <v>20500.871644145402</v>
      </c>
      <c r="F1278" s="8">
        <f t="shared" si="76"/>
        <v>12.741374545770915</v>
      </c>
      <c r="G1278" s="5">
        <v>217</v>
      </c>
      <c r="H1278" s="8">
        <f t="shared" si="77"/>
        <v>9.0800698782907574</v>
      </c>
      <c r="I1278" s="11">
        <v>4.1843639992123302E-2</v>
      </c>
      <c r="J1278" s="12">
        <v>1277</v>
      </c>
      <c r="K1278">
        <f t="shared" si="78"/>
        <v>14652.087475286917</v>
      </c>
      <c r="L1278">
        <f t="shared" si="79"/>
        <v>1918.722213815144</v>
      </c>
      <c r="M1278" t="e">
        <f>IF(VLOOKUP(B1278,Sheet1!$B$2:$G$553,6,FALSE)=0,"",L1278)</f>
        <v>#N/A</v>
      </c>
      <c r="N1278" t="e">
        <f>IF(VLOOKUP($B1278,Sheet1!$C$2:$G$553,5,FALSE)=0,"",$L1278)</f>
        <v>#N/A</v>
      </c>
      <c r="O1278" t="e">
        <f>IF(VLOOKUP($B1278,Sheet1!$D$2:$G$553,4,FALSE)=0,"",$L1278)</f>
        <v>#N/A</v>
      </c>
      <c r="P1278" t="e">
        <f>IF(VLOOKUP($B1278,Sheet1!$E$2:$G$553,3,FALSE)=0,"",$L1278)</f>
        <v>#N/A</v>
      </c>
      <c r="Q1278" t="e">
        <f>IF(VLOOKUP($B1278,Sheet1!$F$2:$G$553,2,FALSE)=0,"",$L1278)</f>
        <v>#N/A</v>
      </c>
    </row>
    <row r="1279" spans="1:17" x14ac:dyDescent="0.25">
      <c r="A1279" s="4">
        <v>4020</v>
      </c>
      <c r="B1279" s="7" t="s">
        <v>1706</v>
      </c>
      <c r="C1279" s="8">
        <v>183101103</v>
      </c>
      <c r="D1279" s="8" t="s">
        <v>809</v>
      </c>
      <c r="E1279" s="8">
        <v>7788.8369309285399</v>
      </c>
      <c r="F1279" s="8">
        <f t="shared" si="76"/>
        <v>4.8407936177306032</v>
      </c>
      <c r="G1279" s="5">
        <v>122</v>
      </c>
      <c r="H1279" s="8">
        <f t="shared" si="77"/>
        <v>5.0970651399917175</v>
      </c>
      <c r="I1279" s="11">
        <v>4.1779222458948502E-2</v>
      </c>
      <c r="J1279" s="12">
        <v>1278</v>
      </c>
      <c r="K1279">
        <f t="shared" si="78"/>
        <v>14656.928268904647</v>
      </c>
      <c r="L1279">
        <f t="shared" si="79"/>
        <v>1913.6251486751523</v>
      </c>
      <c r="M1279" t="e">
        <f>IF(VLOOKUP(B1279,Sheet1!$B$2:$G$553,6,FALSE)=0,"",L1279)</f>
        <v>#N/A</v>
      </c>
      <c r="N1279" t="e">
        <f>IF(VLOOKUP($B1279,Sheet1!$C$2:$G$553,5,FALSE)=0,"",$L1279)</f>
        <v>#N/A</v>
      </c>
      <c r="O1279" t="e">
        <f>IF(VLOOKUP($B1279,Sheet1!$D$2:$G$553,4,FALSE)=0,"",$L1279)</f>
        <v>#N/A</v>
      </c>
      <c r="P1279" t="e">
        <f>IF(VLOOKUP($B1279,Sheet1!$E$2:$G$553,3,FALSE)=0,"",$L1279)</f>
        <v>#N/A</v>
      </c>
      <c r="Q1279" t="e">
        <f>IF(VLOOKUP($B1279,Sheet1!$F$2:$G$553,2,FALSE)=0,"",$L1279)</f>
        <v>#N/A</v>
      </c>
    </row>
    <row r="1280" spans="1:17" x14ac:dyDescent="0.25">
      <c r="A1280" s="4">
        <v>4294</v>
      </c>
      <c r="B1280" s="7" t="s">
        <v>1707</v>
      </c>
      <c r="C1280" s="8">
        <v>42751113</v>
      </c>
      <c r="D1280" s="8" t="s">
        <v>708</v>
      </c>
      <c r="E1280" s="8">
        <v>20128.086350319401</v>
      </c>
      <c r="F1280" s="8">
        <f t="shared" si="76"/>
        <v>12.509686979688876</v>
      </c>
      <c r="G1280" s="5">
        <v>180</v>
      </c>
      <c r="H1280" s="8">
        <f t="shared" si="77"/>
        <v>7.5169209663512646</v>
      </c>
      <c r="I1280" s="11">
        <v>4.1760672035284802E-2</v>
      </c>
      <c r="J1280" s="12">
        <v>1279</v>
      </c>
      <c r="K1280">
        <f t="shared" si="78"/>
        <v>14669.437955884336</v>
      </c>
      <c r="L1280">
        <f t="shared" si="79"/>
        <v>1906.108227708801</v>
      </c>
      <c r="M1280" t="e">
        <f>IF(VLOOKUP(B1280,Sheet1!$B$2:$G$553,6,FALSE)=0,"",L1280)</f>
        <v>#N/A</v>
      </c>
      <c r="N1280" t="e">
        <f>IF(VLOOKUP($B1280,Sheet1!$C$2:$G$553,5,FALSE)=0,"",$L1280)</f>
        <v>#N/A</v>
      </c>
      <c r="O1280" t="e">
        <f>IF(VLOOKUP($B1280,Sheet1!$D$2:$G$553,4,FALSE)=0,"",$L1280)</f>
        <v>#N/A</v>
      </c>
      <c r="P1280" t="e">
        <f>IF(VLOOKUP($B1280,Sheet1!$E$2:$G$553,3,FALSE)=0,"",$L1280)</f>
        <v>#N/A</v>
      </c>
      <c r="Q1280" t="e">
        <f>IF(VLOOKUP($B1280,Sheet1!$F$2:$G$553,2,FALSE)=0,"",$L1280)</f>
        <v>#N/A</v>
      </c>
    </row>
    <row r="1281" spans="1:17" x14ac:dyDescent="0.25">
      <c r="A1281" s="4">
        <v>3368</v>
      </c>
      <c r="B1281" s="7" t="s">
        <v>1708</v>
      </c>
      <c r="C1281" s="8">
        <v>163781705</v>
      </c>
      <c r="D1281" s="8" t="s">
        <v>435</v>
      </c>
      <c r="E1281" s="8">
        <v>37922.708426251498</v>
      </c>
      <c r="F1281" s="8">
        <f t="shared" si="76"/>
        <v>23.569116486172465</v>
      </c>
      <c r="G1281" s="5">
        <v>217</v>
      </c>
      <c r="H1281" s="8">
        <f t="shared" si="77"/>
        <v>9.0230673434544961</v>
      </c>
      <c r="I1281" s="11">
        <v>4.1580955499790302E-2</v>
      </c>
      <c r="J1281" s="12">
        <v>1280</v>
      </c>
      <c r="K1281">
        <f t="shared" si="78"/>
        <v>14693.007072370508</v>
      </c>
      <c r="L1281">
        <f t="shared" si="79"/>
        <v>1897.0851603653466</v>
      </c>
      <c r="M1281" t="e">
        <f>IF(VLOOKUP(B1281,Sheet1!$B$2:$G$553,6,FALSE)=0,"",L1281)</f>
        <v>#N/A</v>
      </c>
      <c r="N1281" t="e">
        <f>IF(VLOOKUP($B1281,Sheet1!$C$2:$G$553,5,FALSE)=0,"",$L1281)</f>
        <v>#N/A</v>
      </c>
      <c r="O1281" t="e">
        <f>IF(VLOOKUP($B1281,Sheet1!$D$2:$G$553,4,FALSE)=0,"",$L1281)</f>
        <v>#N/A</v>
      </c>
      <c r="P1281" t="e">
        <f>IF(VLOOKUP($B1281,Sheet1!$E$2:$G$553,3,FALSE)=0,"",$L1281)</f>
        <v>#N/A</v>
      </c>
      <c r="Q1281" t="e">
        <f>IF(VLOOKUP($B1281,Sheet1!$F$2:$G$553,2,FALSE)=0,"",$L1281)</f>
        <v>#N/A</v>
      </c>
    </row>
    <row r="1282" spans="1:17" x14ac:dyDescent="0.25">
      <c r="A1282" s="4">
        <v>4811</v>
      </c>
      <c r="B1282" s="7" t="s">
        <v>1709</v>
      </c>
      <c r="C1282" s="8">
        <v>162211101</v>
      </c>
      <c r="D1282" s="8" t="s">
        <v>998</v>
      </c>
      <c r="E1282" s="8">
        <v>60591.034575025202</v>
      </c>
      <c r="F1282" s="8">
        <f t="shared" si="76"/>
        <v>37.65757276260112</v>
      </c>
      <c r="G1282" s="5">
        <v>331</v>
      </c>
      <c r="H1282" s="8">
        <f t="shared" si="77"/>
        <v>13.754307383858857</v>
      </c>
      <c r="I1282" s="11">
        <v>4.1553798742776003E-2</v>
      </c>
      <c r="J1282" s="12">
        <v>1281</v>
      </c>
      <c r="K1282">
        <f t="shared" si="78"/>
        <v>14730.664645133109</v>
      </c>
      <c r="L1282">
        <f t="shared" si="79"/>
        <v>1883.3308529814879</v>
      </c>
      <c r="M1282">
        <f>IF(VLOOKUP(B1282,Sheet1!$B$2:$G$553,6,FALSE)=0,"",L1282)</f>
        <v>1883.3308529814879</v>
      </c>
      <c r="N1282" t="e">
        <f>IF(VLOOKUP($B1282,Sheet1!$C$2:$G$553,5,FALSE)=0,"",$L1282)</f>
        <v>#N/A</v>
      </c>
      <c r="O1282" t="e">
        <f>IF(VLOOKUP($B1282,Sheet1!$D$2:$G$553,4,FALSE)=0,"",$L1282)</f>
        <v>#N/A</v>
      </c>
      <c r="P1282" t="e">
        <f>IF(VLOOKUP($B1282,Sheet1!$E$2:$G$553,3,FALSE)=0,"",$L1282)</f>
        <v>#N/A</v>
      </c>
      <c r="Q1282" t="e">
        <f>IF(VLOOKUP($B1282,Sheet1!$F$2:$G$553,2,FALSE)=0,"",$L1282)</f>
        <v>#N/A</v>
      </c>
    </row>
    <row r="1283" spans="1:17" x14ac:dyDescent="0.25">
      <c r="A1283" s="4">
        <v>8493</v>
      </c>
      <c r="B1283" s="7" t="s">
        <v>1710</v>
      </c>
      <c r="C1283" s="8">
        <v>42271102</v>
      </c>
      <c r="D1283" s="8" t="s">
        <v>1188</v>
      </c>
      <c r="E1283" s="8">
        <v>4475.08997081895</v>
      </c>
      <c r="F1283" s="8">
        <f t="shared" ref="F1283:F1346" si="80">E1283/1609</f>
        <v>2.7812864952261962</v>
      </c>
      <c r="G1283" s="5">
        <v>62</v>
      </c>
      <c r="H1283" s="8">
        <f t="shared" ref="H1283:H1346" si="81">I1283*G1283</f>
        <v>2.5746096923927424</v>
      </c>
      <c r="I1283" s="11">
        <v>4.15259627805281E-2</v>
      </c>
      <c r="J1283" s="12">
        <v>1282</v>
      </c>
      <c r="K1283">
        <f t="shared" si="78"/>
        <v>14733.445931628336</v>
      </c>
      <c r="L1283">
        <f t="shared" si="79"/>
        <v>1880.7562432890952</v>
      </c>
      <c r="M1283" t="e">
        <f>IF(VLOOKUP(B1283,Sheet1!$B$2:$G$553,6,FALSE)=0,"",L1283)</f>
        <v>#N/A</v>
      </c>
      <c r="N1283" t="e">
        <f>IF(VLOOKUP($B1283,Sheet1!$C$2:$G$553,5,FALSE)=0,"",$L1283)</f>
        <v>#N/A</v>
      </c>
      <c r="O1283" t="e">
        <f>IF(VLOOKUP($B1283,Sheet1!$D$2:$G$553,4,FALSE)=0,"",$L1283)</f>
        <v>#N/A</v>
      </c>
      <c r="P1283" t="e">
        <f>IF(VLOOKUP($B1283,Sheet1!$E$2:$G$553,3,FALSE)=0,"",$L1283)</f>
        <v>#N/A</v>
      </c>
      <c r="Q1283" t="e">
        <f>IF(VLOOKUP($B1283,Sheet1!$F$2:$G$553,2,FALSE)=0,"",$L1283)</f>
        <v>#N/A</v>
      </c>
    </row>
    <row r="1284" spans="1:17" x14ac:dyDescent="0.25">
      <c r="A1284" s="4">
        <v>3229</v>
      </c>
      <c r="B1284" s="7" t="s">
        <v>1711</v>
      </c>
      <c r="C1284" s="8">
        <v>152271102</v>
      </c>
      <c r="D1284" s="8" t="s">
        <v>249</v>
      </c>
      <c r="E1284" s="8">
        <v>22633.240123227301</v>
      </c>
      <c r="F1284" s="8">
        <f t="shared" si="80"/>
        <v>14.06665016981187</v>
      </c>
      <c r="G1284" s="5">
        <v>177</v>
      </c>
      <c r="H1284" s="8">
        <f t="shared" si="81"/>
        <v>7.3352960217028595</v>
      </c>
      <c r="I1284" s="11">
        <v>4.14423504051009E-2</v>
      </c>
      <c r="J1284" s="12">
        <v>1283</v>
      </c>
      <c r="K1284">
        <f t="shared" ref="K1284:K1347" si="82">F1284+K1283</f>
        <v>14747.512581798148</v>
      </c>
      <c r="L1284">
        <f t="shared" ref="L1284:L1347" si="83">L1283-H1284</f>
        <v>1873.4209472673924</v>
      </c>
      <c r="M1284" t="e">
        <f>IF(VLOOKUP(B1284,Sheet1!$B$2:$G$553,6,FALSE)=0,"",L1284)</f>
        <v>#N/A</v>
      </c>
      <c r="N1284" t="e">
        <f>IF(VLOOKUP($B1284,Sheet1!$C$2:$G$553,5,FALSE)=0,"",$L1284)</f>
        <v>#N/A</v>
      </c>
      <c r="O1284" t="e">
        <f>IF(VLOOKUP($B1284,Sheet1!$D$2:$G$553,4,FALSE)=0,"",$L1284)</f>
        <v>#N/A</v>
      </c>
      <c r="P1284" t="e">
        <f>IF(VLOOKUP($B1284,Sheet1!$E$2:$G$553,3,FALSE)=0,"",$L1284)</f>
        <v>#N/A</v>
      </c>
      <c r="Q1284" t="e">
        <f>IF(VLOOKUP($B1284,Sheet1!$F$2:$G$553,2,FALSE)=0,"",$L1284)</f>
        <v>#N/A</v>
      </c>
    </row>
    <row r="1285" spans="1:17" x14ac:dyDescent="0.25">
      <c r="A1285" s="4">
        <v>2423</v>
      </c>
      <c r="B1285" s="7" t="s">
        <v>1712</v>
      </c>
      <c r="C1285" s="8">
        <v>153661104</v>
      </c>
      <c r="D1285" s="8" t="s">
        <v>1694</v>
      </c>
      <c r="E1285" s="8">
        <v>45791.886861485102</v>
      </c>
      <c r="F1285" s="8">
        <f t="shared" si="80"/>
        <v>28.459842673390369</v>
      </c>
      <c r="G1285" s="5">
        <v>345</v>
      </c>
      <c r="H1285" s="8">
        <f t="shared" si="81"/>
        <v>14.280141537593297</v>
      </c>
      <c r="I1285" s="11">
        <v>4.1391714601719698E-2</v>
      </c>
      <c r="J1285" s="12">
        <v>1284</v>
      </c>
      <c r="K1285">
        <f t="shared" si="82"/>
        <v>14775.972424471538</v>
      </c>
      <c r="L1285">
        <f t="shared" si="83"/>
        <v>1859.140805729799</v>
      </c>
      <c r="M1285" t="e">
        <f>IF(VLOOKUP(B1285,Sheet1!$B$2:$G$553,6,FALSE)=0,"",L1285)</f>
        <v>#N/A</v>
      </c>
      <c r="N1285" t="e">
        <f>IF(VLOOKUP($B1285,Sheet1!$C$2:$G$553,5,FALSE)=0,"",$L1285)</f>
        <v>#N/A</v>
      </c>
      <c r="O1285" t="e">
        <f>IF(VLOOKUP($B1285,Sheet1!$D$2:$G$553,4,FALSE)=0,"",$L1285)</f>
        <v>#N/A</v>
      </c>
      <c r="P1285" t="e">
        <f>IF(VLOOKUP($B1285,Sheet1!$E$2:$G$553,3,FALSE)=0,"",$L1285)</f>
        <v>#N/A</v>
      </c>
      <c r="Q1285" t="e">
        <f>IF(VLOOKUP($B1285,Sheet1!$F$2:$G$553,2,FALSE)=0,"",$L1285)</f>
        <v>#N/A</v>
      </c>
    </row>
    <row r="1286" spans="1:17" x14ac:dyDescent="0.25">
      <c r="A1286" s="4">
        <v>3013</v>
      </c>
      <c r="B1286" s="7" t="s">
        <v>1713</v>
      </c>
      <c r="C1286" s="8">
        <v>102812101</v>
      </c>
      <c r="D1286" s="8" t="s">
        <v>1269</v>
      </c>
      <c r="E1286" s="8">
        <v>10070.6101047106</v>
      </c>
      <c r="F1286" s="8">
        <f t="shared" si="80"/>
        <v>6.2589248630892484</v>
      </c>
      <c r="G1286" s="5">
        <v>91</v>
      </c>
      <c r="H1286" s="8">
        <f t="shared" si="81"/>
        <v>3.7526113985108296</v>
      </c>
      <c r="I1286" s="11">
        <v>4.1237487895723401E-2</v>
      </c>
      <c r="J1286" s="12">
        <v>1285</v>
      </c>
      <c r="K1286">
        <f t="shared" si="82"/>
        <v>14782.231349334626</v>
      </c>
      <c r="L1286">
        <f t="shared" si="83"/>
        <v>1855.3881943312881</v>
      </c>
      <c r="M1286" t="e">
        <f>IF(VLOOKUP(B1286,Sheet1!$B$2:$G$553,6,FALSE)=0,"",L1286)</f>
        <v>#N/A</v>
      </c>
      <c r="N1286" t="e">
        <f>IF(VLOOKUP($B1286,Sheet1!$C$2:$G$553,5,FALSE)=0,"",$L1286)</f>
        <v>#N/A</v>
      </c>
      <c r="O1286" t="e">
        <f>IF(VLOOKUP($B1286,Sheet1!$D$2:$G$553,4,FALSE)=0,"",$L1286)</f>
        <v>#N/A</v>
      </c>
      <c r="P1286" t="e">
        <f>IF(VLOOKUP($B1286,Sheet1!$E$2:$G$553,3,FALSE)=0,"",$L1286)</f>
        <v>#N/A</v>
      </c>
      <c r="Q1286" t="e">
        <f>IF(VLOOKUP($B1286,Sheet1!$F$2:$G$553,2,FALSE)=0,"",$L1286)</f>
        <v>#N/A</v>
      </c>
    </row>
    <row r="1287" spans="1:17" x14ac:dyDescent="0.25">
      <c r="A1287" s="4">
        <v>6401</v>
      </c>
      <c r="B1287" s="7" t="s">
        <v>1714</v>
      </c>
      <c r="C1287" s="8">
        <v>252411104</v>
      </c>
      <c r="D1287" s="8" t="s">
        <v>542</v>
      </c>
      <c r="E1287" s="8">
        <v>7792.84408603271</v>
      </c>
      <c r="F1287" s="8">
        <f t="shared" si="80"/>
        <v>4.8432840808158542</v>
      </c>
      <c r="G1287" s="5">
        <v>122</v>
      </c>
      <c r="H1287" s="8">
        <f t="shared" si="81"/>
        <v>5.0096487077307028</v>
      </c>
      <c r="I1287" s="11">
        <v>4.1062694325661502E-2</v>
      </c>
      <c r="J1287" s="12">
        <v>1286</v>
      </c>
      <c r="K1287">
        <f t="shared" si="82"/>
        <v>14787.074633415443</v>
      </c>
      <c r="L1287">
        <f t="shared" si="83"/>
        <v>1850.3785456235573</v>
      </c>
      <c r="M1287" t="e">
        <f>IF(VLOOKUP(B1287,Sheet1!$B$2:$G$553,6,FALSE)=0,"",L1287)</f>
        <v>#N/A</v>
      </c>
      <c r="N1287" t="e">
        <f>IF(VLOOKUP($B1287,Sheet1!$C$2:$G$553,5,FALSE)=0,"",$L1287)</f>
        <v>#N/A</v>
      </c>
      <c r="O1287" t="e">
        <f>IF(VLOOKUP($B1287,Sheet1!$D$2:$G$553,4,FALSE)=0,"",$L1287)</f>
        <v>#N/A</v>
      </c>
      <c r="P1287" t="e">
        <f>IF(VLOOKUP($B1287,Sheet1!$E$2:$G$553,3,FALSE)=0,"",$L1287)</f>
        <v>#N/A</v>
      </c>
      <c r="Q1287" t="e">
        <f>IF(VLOOKUP($B1287,Sheet1!$F$2:$G$553,2,FALSE)=0,"",$L1287)</f>
        <v>#N/A</v>
      </c>
    </row>
    <row r="1288" spans="1:17" x14ac:dyDescent="0.25">
      <c r="A1288" s="4">
        <v>9989</v>
      </c>
      <c r="B1288" s="7" t="s">
        <v>1715</v>
      </c>
      <c r="C1288" s="8">
        <v>103031102</v>
      </c>
      <c r="D1288" s="8" t="s">
        <v>1430</v>
      </c>
      <c r="E1288" s="8">
        <v>4120.4561312109799</v>
      </c>
      <c r="F1288" s="8">
        <f t="shared" si="80"/>
        <v>2.5608801312684775</v>
      </c>
      <c r="G1288" s="5">
        <v>11</v>
      </c>
      <c r="H1288" s="8">
        <f t="shared" si="81"/>
        <v>0.4509292122214506</v>
      </c>
      <c r="I1288" s="11">
        <v>4.09935647474046E-2</v>
      </c>
      <c r="J1288" s="12">
        <v>1287</v>
      </c>
      <c r="K1288">
        <f t="shared" si="82"/>
        <v>14789.635513546711</v>
      </c>
      <c r="L1288">
        <f t="shared" si="83"/>
        <v>1849.927616411336</v>
      </c>
      <c r="M1288" t="e">
        <f>IF(VLOOKUP(B1288,Sheet1!$B$2:$G$553,6,FALSE)=0,"",L1288)</f>
        <v>#N/A</v>
      </c>
      <c r="N1288" t="e">
        <f>IF(VLOOKUP($B1288,Sheet1!$C$2:$G$553,5,FALSE)=0,"",$L1288)</f>
        <v>#N/A</v>
      </c>
      <c r="O1288" t="e">
        <f>IF(VLOOKUP($B1288,Sheet1!$D$2:$G$553,4,FALSE)=0,"",$L1288)</f>
        <v>#N/A</v>
      </c>
      <c r="P1288" t="e">
        <f>IF(VLOOKUP($B1288,Sheet1!$E$2:$G$553,3,FALSE)=0,"",$L1288)</f>
        <v>#N/A</v>
      </c>
      <c r="Q1288" t="e">
        <f>IF(VLOOKUP($B1288,Sheet1!$F$2:$G$553,2,FALSE)=0,"",$L1288)</f>
        <v>#N/A</v>
      </c>
    </row>
    <row r="1289" spans="1:17" x14ac:dyDescent="0.25">
      <c r="A1289" s="4">
        <v>3633</v>
      </c>
      <c r="B1289" s="7" t="s">
        <v>1716</v>
      </c>
      <c r="C1289" s="8">
        <v>103751102</v>
      </c>
      <c r="D1289" s="8" t="s">
        <v>1200</v>
      </c>
      <c r="E1289" s="8">
        <v>34265.982701558001</v>
      </c>
      <c r="F1289" s="8">
        <f t="shared" si="80"/>
        <v>21.29644667592169</v>
      </c>
      <c r="G1289" s="5">
        <v>177</v>
      </c>
      <c r="H1289" s="8">
        <f t="shared" si="81"/>
        <v>7.2500155067644982</v>
      </c>
      <c r="I1289" s="11">
        <v>4.0960539586240102E-2</v>
      </c>
      <c r="J1289" s="12">
        <v>1288</v>
      </c>
      <c r="K1289">
        <f t="shared" si="82"/>
        <v>14810.931960222633</v>
      </c>
      <c r="L1289">
        <f t="shared" si="83"/>
        <v>1842.6776009045716</v>
      </c>
      <c r="M1289" t="e">
        <f>IF(VLOOKUP(B1289,Sheet1!$B$2:$G$553,6,FALSE)=0,"",L1289)</f>
        <v>#N/A</v>
      </c>
      <c r="N1289" t="e">
        <f>IF(VLOOKUP($B1289,Sheet1!$C$2:$G$553,5,FALSE)=0,"",$L1289)</f>
        <v>#N/A</v>
      </c>
      <c r="O1289" t="e">
        <f>IF(VLOOKUP($B1289,Sheet1!$D$2:$G$553,4,FALSE)=0,"",$L1289)</f>
        <v>#N/A</v>
      </c>
      <c r="P1289" t="e">
        <f>IF(VLOOKUP($B1289,Sheet1!$E$2:$G$553,3,FALSE)=0,"",$L1289)</f>
        <v>#N/A</v>
      </c>
      <c r="Q1289" t="e">
        <f>IF(VLOOKUP($B1289,Sheet1!$F$2:$G$553,2,FALSE)=0,"",$L1289)</f>
        <v>#N/A</v>
      </c>
    </row>
    <row r="1290" spans="1:17" x14ac:dyDescent="0.25">
      <c r="A1290" s="4">
        <v>7419</v>
      </c>
      <c r="B1290" s="7" t="s">
        <v>1717</v>
      </c>
      <c r="C1290" s="8">
        <v>163011102</v>
      </c>
      <c r="D1290" s="8" t="s">
        <v>1186</v>
      </c>
      <c r="E1290" s="8">
        <v>2953.53904855273</v>
      </c>
      <c r="F1290" s="8">
        <f t="shared" si="80"/>
        <v>1.8356364503124487</v>
      </c>
      <c r="G1290" s="5">
        <v>21</v>
      </c>
      <c r="H1290" s="8">
        <f t="shared" si="81"/>
        <v>0.85758755229398365</v>
      </c>
      <c r="I1290" s="11">
        <v>4.0837502490189699E-2</v>
      </c>
      <c r="J1290" s="12">
        <v>1289</v>
      </c>
      <c r="K1290">
        <f t="shared" si="82"/>
        <v>14812.767596672946</v>
      </c>
      <c r="L1290">
        <f t="shared" si="83"/>
        <v>1841.8200133522776</v>
      </c>
      <c r="M1290" t="e">
        <f>IF(VLOOKUP(B1290,Sheet1!$B$2:$G$553,6,FALSE)=0,"",L1290)</f>
        <v>#N/A</v>
      </c>
      <c r="N1290" t="e">
        <f>IF(VLOOKUP($B1290,Sheet1!$C$2:$G$553,5,FALSE)=0,"",$L1290)</f>
        <v>#N/A</v>
      </c>
      <c r="O1290" t="e">
        <f>IF(VLOOKUP($B1290,Sheet1!$D$2:$G$553,4,FALSE)=0,"",$L1290)</f>
        <v>#N/A</v>
      </c>
      <c r="P1290" t="e">
        <f>IF(VLOOKUP($B1290,Sheet1!$E$2:$G$553,3,FALSE)=0,"",$L1290)</f>
        <v>#N/A</v>
      </c>
      <c r="Q1290" t="e">
        <f>IF(VLOOKUP($B1290,Sheet1!$F$2:$G$553,2,FALSE)=0,"",$L1290)</f>
        <v>#N/A</v>
      </c>
    </row>
    <row r="1291" spans="1:17" x14ac:dyDescent="0.25">
      <c r="A1291" s="4">
        <v>5589</v>
      </c>
      <c r="B1291" s="7" t="s">
        <v>1718</v>
      </c>
      <c r="C1291" s="8">
        <v>183041101</v>
      </c>
      <c r="D1291" s="8" t="s">
        <v>379</v>
      </c>
      <c r="E1291" s="8">
        <v>60717.956072147099</v>
      </c>
      <c r="F1291" s="8">
        <f t="shared" si="80"/>
        <v>37.736454985796833</v>
      </c>
      <c r="G1291" s="5">
        <v>283</v>
      </c>
      <c r="H1291" s="8">
        <f t="shared" si="81"/>
        <v>11.54635863847777</v>
      </c>
      <c r="I1291" s="11">
        <v>4.0799853846211202E-2</v>
      </c>
      <c r="J1291" s="12">
        <v>1290</v>
      </c>
      <c r="K1291">
        <f t="shared" si="82"/>
        <v>14850.504051658743</v>
      </c>
      <c r="L1291">
        <f t="shared" si="83"/>
        <v>1830.2736547137997</v>
      </c>
      <c r="M1291" t="e">
        <f>IF(VLOOKUP(B1291,Sheet1!$B$2:$G$553,6,FALSE)=0,"",L1291)</f>
        <v>#N/A</v>
      </c>
      <c r="N1291" t="e">
        <f>IF(VLOOKUP($B1291,Sheet1!$C$2:$G$553,5,FALSE)=0,"",$L1291)</f>
        <v>#N/A</v>
      </c>
      <c r="O1291" t="e">
        <f>IF(VLOOKUP($B1291,Sheet1!$D$2:$G$553,4,FALSE)=0,"",$L1291)</f>
        <v>#N/A</v>
      </c>
      <c r="P1291" t="e">
        <f>IF(VLOOKUP($B1291,Sheet1!$E$2:$G$553,3,FALSE)=0,"",$L1291)</f>
        <v>#N/A</v>
      </c>
      <c r="Q1291" t="e">
        <f>IF(VLOOKUP($B1291,Sheet1!$F$2:$G$553,2,FALSE)=0,"",$L1291)</f>
        <v>#N/A</v>
      </c>
    </row>
    <row r="1292" spans="1:17" x14ac:dyDescent="0.25">
      <c r="A1292" s="4">
        <v>2824</v>
      </c>
      <c r="B1292" s="7" t="s">
        <v>1719</v>
      </c>
      <c r="C1292" s="8">
        <v>42891101</v>
      </c>
      <c r="D1292" s="8" t="s">
        <v>585</v>
      </c>
      <c r="E1292" s="8">
        <v>9969.1209060369692</v>
      </c>
      <c r="F1292" s="8">
        <f t="shared" si="80"/>
        <v>6.1958489161199308</v>
      </c>
      <c r="G1292" s="5">
        <v>110</v>
      </c>
      <c r="H1292" s="8">
        <f t="shared" si="81"/>
        <v>4.4835150247274864</v>
      </c>
      <c r="I1292" s="11">
        <v>4.0759227497522602E-2</v>
      </c>
      <c r="J1292" s="12">
        <v>1291</v>
      </c>
      <c r="K1292">
        <f t="shared" si="82"/>
        <v>14856.699900574864</v>
      </c>
      <c r="L1292">
        <f t="shared" si="83"/>
        <v>1825.7901396890722</v>
      </c>
      <c r="M1292" t="e">
        <f>IF(VLOOKUP(B1292,Sheet1!$B$2:$G$553,6,FALSE)=0,"",L1292)</f>
        <v>#N/A</v>
      </c>
      <c r="N1292" t="e">
        <f>IF(VLOOKUP($B1292,Sheet1!$C$2:$G$553,5,FALSE)=0,"",$L1292)</f>
        <v>#N/A</v>
      </c>
      <c r="O1292" t="e">
        <f>IF(VLOOKUP($B1292,Sheet1!$D$2:$G$553,4,FALSE)=0,"",$L1292)</f>
        <v>#N/A</v>
      </c>
      <c r="P1292" t="e">
        <f>IF(VLOOKUP($B1292,Sheet1!$E$2:$G$553,3,FALSE)=0,"",$L1292)</f>
        <v>#N/A</v>
      </c>
      <c r="Q1292" t="e">
        <f>IF(VLOOKUP($B1292,Sheet1!$F$2:$G$553,2,FALSE)=0,"",$L1292)</f>
        <v>#N/A</v>
      </c>
    </row>
    <row r="1293" spans="1:17" x14ac:dyDescent="0.25">
      <c r="A1293" s="4">
        <v>612</v>
      </c>
      <c r="B1293" s="7" t="s">
        <v>1720</v>
      </c>
      <c r="C1293" s="8">
        <v>152261106</v>
      </c>
      <c r="D1293" s="8" t="s">
        <v>901</v>
      </c>
      <c r="E1293" s="8">
        <v>62879.076090365299</v>
      </c>
      <c r="F1293" s="8">
        <f t="shared" si="80"/>
        <v>39.079599807560783</v>
      </c>
      <c r="G1293" s="5">
        <v>403</v>
      </c>
      <c r="H1293" s="8">
        <f t="shared" si="81"/>
        <v>16.400437714781511</v>
      </c>
      <c r="I1293" s="11">
        <v>4.0695875222782903E-2</v>
      </c>
      <c r="J1293" s="12">
        <v>1292</v>
      </c>
      <c r="K1293">
        <f t="shared" si="82"/>
        <v>14895.779500382425</v>
      </c>
      <c r="L1293">
        <f t="shared" si="83"/>
        <v>1809.3897019742908</v>
      </c>
      <c r="M1293" t="e">
        <f>IF(VLOOKUP(B1293,Sheet1!$B$2:$G$553,6,FALSE)=0,"",L1293)</f>
        <v>#N/A</v>
      </c>
      <c r="N1293" t="e">
        <f>IF(VLOOKUP($B1293,Sheet1!$C$2:$G$553,5,FALSE)=0,"",$L1293)</f>
        <v>#N/A</v>
      </c>
      <c r="O1293" t="e">
        <f>IF(VLOOKUP($B1293,Sheet1!$D$2:$G$553,4,FALSE)=0,"",$L1293)</f>
        <v>#N/A</v>
      </c>
      <c r="P1293" t="e">
        <f>IF(VLOOKUP($B1293,Sheet1!$E$2:$G$553,3,FALSE)=0,"",$L1293)</f>
        <v>#N/A</v>
      </c>
      <c r="Q1293" t="e">
        <f>IF(VLOOKUP($B1293,Sheet1!$F$2:$G$553,2,FALSE)=0,"",$L1293)</f>
        <v>#N/A</v>
      </c>
    </row>
    <row r="1294" spans="1:17" x14ac:dyDescent="0.25">
      <c r="A1294" s="4">
        <v>4758</v>
      </c>
      <c r="B1294" s="7" t="s">
        <v>1721</v>
      </c>
      <c r="C1294" s="8">
        <v>42681101</v>
      </c>
      <c r="D1294" s="8" t="s">
        <v>1608</v>
      </c>
      <c r="E1294" s="8">
        <v>37584.613815686702</v>
      </c>
      <c r="F1294" s="8">
        <f t="shared" si="80"/>
        <v>23.358989319879864</v>
      </c>
      <c r="G1294" s="5">
        <v>151</v>
      </c>
      <c r="H1294" s="8">
        <f t="shared" si="81"/>
        <v>6.1450055712168306</v>
      </c>
      <c r="I1294" s="11">
        <v>4.0695401133886297E-2</v>
      </c>
      <c r="J1294" s="12">
        <v>1293</v>
      </c>
      <c r="K1294">
        <f t="shared" si="82"/>
        <v>14919.138489702305</v>
      </c>
      <c r="L1294">
        <f t="shared" si="83"/>
        <v>1803.2446964030739</v>
      </c>
      <c r="M1294" t="e">
        <f>IF(VLOOKUP(B1294,Sheet1!$B$2:$G$553,6,FALSE)=0,"",L1294)</f>
        <v>#N/A</v>
      </c>
      <c r="N1294" t="e">
        <f>IF(VLOOKUP($B1294,Sheet1!$C$2:$G$553,5,FALSE)=0,"",$L1294)</f>
        <v>#N/A</v>
      </c>
      <c r="O1294" t="e">
        <f>IF(VLOOKUP($B1294,Sheet1!$D$2:$G$553,4,FALSE)=0,"",$L1294)</f>
        <v>#N/A</v>
      </c>
      <c r="P1294" t="e">
        <f>IF(VLOOKUP($B1294,Sheet1!$E$2:$G$553,3,FALSE)=0,"",$L1294)</f>
        <v>#N/A</v>
      </c>
      <c r="Q1294" t="e">
        <f>IF(VLOOKUP($B1294,Sheet1!$F$2:$G$553,2,FALSE)=0,"",$L1294)</f>
        <v>#N/A</v>
      </c>
    </row>
    <row r="1295" spans="1:17" x14ac:dyDescent="0.25">
      <c r="A1295" s="4">
        <v>7625</v>
      </c>
      <c r="B1295" s="7" t="s">
        <v>1722</v>
      </c>
      <c r="C1295" s="8">
        <v>182541103</v>
      </c>
      <c r="D1295" s="8" t="s">
        <v>914</v>
      </c>
      <c r="E1295" s="8">
        <v>56011.612348494302</v>
      </c>
      <c r="F1295" s="8">
        <f t="shared" si="80"/>
        <v>34.811443348970975</v>
      </c>
      <c r="G1295" s="5">
        <v>349</v>
      </c>
      <c r="H1295" s="8">
        <f t="shared" si="81"/>
        <v>14.185669759353999</v>
      </c>
      <c r="I1295" s="11">
        <v>4.0646618221644698E-2</v>
      </c>
      <c r="J1295" s="12">
        <v>1294</v>
      </c>
      <c r="K1295">
        <f t="shared" si="82"/>
        <v>14953.949933051277</v>
      </c>
      <c r="L1295">
        <f t="shared" si="83"/>
        <v>1789.05902664372</v>
      </c>
      <c r="M1295" t="e">
        <f>IF(VLOOKUP(B1295,Sheet1!$B$2:$G$553,6,FALSE)=0,"",L1295)</f>
        <v>#N/A</v>
      </c>
      <c r="N1295" t="e">
        <f>IF(VLOOKUP($B1295,Sheet1!$C$2:$G$553,5,FALSE)=0,"",$L1295)</f>
        <v>#N/A</v>
      </c>
      <c r="O1295" t="e">
        <f>IF(VLOOKUP($B1295,Sheet1!$D$2:$G$553,4,FALSE)=0,"",$L1295)</f>
        <v>#N/A</v>
      </c>
      <c r="P1295" t="e">
        <f>IF(VLOOKUP($B1295,Sheet1!$E$2:$G$553,3,FALSE)=0,"",$L1295)</f>
        <v>#N/A</v>
      </c>
      <c r="Q1295" t="e">
        <f>IF(VLOOKUP($B1295,Sheet1!$F$2:$G$553,2,FALSE)=0,"",$L1295)</f>
        <v>#N/A</v>
      </c>
    </row>
    <row r="1296" spans="1:17" x14ac:dyDescent="0.25">
      <c r="A1296" s="4">
        <v>3291</v>
      </c>
      <c r="B1296" s="7" t="s">
        <v>1723</v>
      </c>
      <c r="C1296" s="8">
        <v>192311142</v>
      </c>
      <c r="D1296" s="8" t="s">
        <v>1448</v>
      </c>
      <c r="E1296" s="8">
        <v>11579.671989251099</v>
      </c>
      <c r="F1296" s="8">
        <f t="shared" si="80"/>
        <v>7.1968129206035423</v>
      </c>
      <c r="G1296" s="5">
        <v>58</v>
      </c>
      <c r="H1296" s="8">
        <f t="shared" si="81"/>
        <v>2.3572469036726131</v>
      </c>
      <c r="I1296" s="11">
        <v>4.06421879943554E-2</v>
      </c>
      <c r="J1296" s="12">
        <v>1295</v>
      </c>
      <c r="K1296">
        <f t="shared" si="82"/>
        <v>14961.146745971881</v>
      </c>
      <c r="L1296">
        <f t="shared" si="83"/>
        <v>1786.7017797400474</v>
      </c>
      <c r="M1296" t="e">
        <f>IF(VLOOKUP(B1296,Sheet1!$B$2:$G$553,6,FALSE)=0,"",L1296)</f>
        <v>#N/A</v>
      </c>
      <c r="N1296" t="e">
        <f>IF(VLOOKUP($B1296,Sheet1!$C$2:$G$553,5,FALSE)=0,"",$L1296)</f>
        <v>#N/A</v>
      </c>
      <c r="O1296" t="e">
        <f>IF(VLOOKUP($B1296,Sheet1!$D$2:$G$553,4,FALSE)=0,"",$L1296)</f>
        <v>#N/A</v>
      </c>
      <c r="P1296" t="e">
        <f>IF(VLOOKUP($B1296,Sheet1!$E$2:$G$553,3,FALSE)=0,"",$L1296)</f>
        <v>#N/A</v>
      </c>
      <c r="Q1296" t="e">
        <f>IF(VLOOKUP($B1296,Sheet1!$F$2:$G$553,2,FALSE)=0,"",$L1296)</f>
        <v>#N/A</v>
      </c>
    </row>
    <row r="1297" spans="1:17" x14ac:dyDescent="0.25">
      <c r="A1297" s="4">
        <v>2753</v>
      </c>
      <c r="B1297" s="7" t="s">
        <v>1724</v>
      </c>
      <c r="C1297" s="8">
        <v>43411101</v>
      </c>
      <c r="D1297" s="8" t="s">
        <v>529</v>
      </c>
      <c r="E1297" s="8">
        <v>15255.835623511301</v>
      </c>
      <c r="F1297" s="8">
        <f t="shared" si="80"/>
        <v>9.4815634701748301</v>
      </c>
      <c r="G1297" s="5">
        <v>124</v>
      </c>
      <c r="H1297" s="8">
        <f t="shared" si="81"/>
        <v>5.026297713992105</v>
      </c>
      <c r="I1297" s="11">
        <v>4.0534658983807301E-2</v>
      </c>
      <c r="J1297" s="12">
        <v>1296</v>
      </c>
      <c r="K1297">
        <f t="shared" si="82"/>
        <v>14970.628309442056</v>
      </c>
      <c r="L1297">
        <f t="shared" si="83"/>
        <v>1781.6754820260553</v>
      </c>
      <c r="M1297" t="e">
        <f>IF(VLOOKUP(B1297,Sheet1!$B$2:$G$553,6,FALSE)=0,"",L1297)</f>
        <v>#N/A</v>
      </c>
      <c r="N1297" t="e">
        <f>IF(VLOOKUP($B1297,Sheet1!$C$2:$G$553,5,FALSE)=0,"",$L1297)</f>
        <v>#N/A</v>
      </c>
      <c r="O1297" t="e">
        <f>IF(VLOOKUP($B1297,Sheet1!$D$2:$G$553,4,FALSE)=0,"",$L1297)</f>
        <v>#N/A</v>
      </c>
      <c r="P1297" t="e">
        <f>IF(VLOOKUP($B1297,Sheet1!$E$2:$G$553,3,FALSE)=0,"",$L1297)</f>
        <v>#N/A</v>
      </c>
      <c r="Q1297" t="e">
        <f>IF(VLOOKUP($B1297,Sheet1!$F$2:$G$553,2,FALSE)=0,"",$L1297)</f>
        <v>#N/A</v>
      </c>
    </row>
    <row r="1298" spans="1:17" x14ac:dyDescent="0.25">
      <c r="A1298" s="4">
        <v>6226</v>
      </c>
      <c r="B1298" s="7" t="s">
        <v>1725</v>
      </c>
      <c r="C1298" s="8">
        <v>42561107</v>
      </c>
      <c r="D1298" s="8" t="s">
        <v>909</v>
      </c>
      <c r="E1298" s="8">
        <v>18868.376842368602</v>
      </c>
      <c r="F1298" s="8">
        <f t="shared" si="80"/>
        <v>11.726772431552892</v>
      </c>
      <c r="G1298" s="5">
        <v>142</v>
      </c>
      <c r="H1298" s="8">
        <f t="shared" si="81"/>
        <v>5.7514494413491235</v>
      </c>
      <c r="I1298" s="11">
        <v>4.0503165079923402E-2</v>
      </c>
      <c r="J1298" s="12">
        <v>1297</v>
      </c>
      <c r="K1298">
        <f t="shared" si="82"/>
        <v>14982.355081873609</v>
      </c>
      <c r="L1298">
        <f t="shared" si="83"/>
        <v>1775.9240325847061</v>
      </c>
      <c r="M1298" t="e">
        <f>IF(VLOOKUP(B1298,Sheet1!$B$2:$G$553,6,FALSE)=0,"",L1298)</f>
        <v>#N/A</v>
      </c>
      <c r="N1298" t="e">
        <f>IF(VLOOKUP($B1298,Sheet1!$C$2:$G$553,5,FALSE)=0,"",$L1298)</f>
        <v>#N/A</v>
      </c>
      <c r="O1298" t="e">
        <f>IF(VLOOKUP($B1298,Sheet1!$D$2:$G$553,4,FALSE)=0,"",$L1298)</f>
        <v>#N/A</v>
      </c>
      <c r="P1298" t="e">
        <f>IF(VLOOKUP($B1298,Sheet1!$E$2:$G$553,3,FALSE)=0,"",$L1298)</f>
        <v>#N/A</v>
      </c>
      <c r="Q1298" t="e">
        <f>IF(VLOOKUP($B1298,Sheet1!$F$2:$G$553,2,FALSE)=0,"",$L1298)</f>
        <v>#N/A</v>
      </c>
    </row>
    <row r="1299" spans="1:17" x14ac:dyDescent="0.25">
      <c r="A1299" s="4">
        <v>6297</v>
      </c>
      <c r="B1299" s="7" t="s">
        <v>1726</v>
      </c>
      <c r="C1299" s="8">
        <v>163781701</v>
      </c>
      <c r="D1299" s="8" t="s">
        <v>859</v>
      </c>
      <c r="E1299" s="8">
        <v>8222.4339479598402</v>
      </c>
      <c r="F1299" s="8">
        <f t="shared" si="80"/>
        <v>5.1102759154504911</v>
      </c>
      <c r="G1299" s="5">
        <v>55</v>
      </c>
      <c r="H1299" s="8">
        <f t="shared" si="81"/>
        <v>2.2201343542913867</v>
      </c>
      <c r="I1299" s="11">
        <v>4.0366079168934303E-2</v>
      </c>
      <c r="J1299" s="12">
        <v>1298</v>
      </c>
      <c r="K1299">
        <f t="shared" si="82"/>
        <v>14987.46535778906</v>
      </c>
      <c r="L1299">
        <f t="shared" si="83"/>
        <v>1773.7038982304148</v>
      </c>
      <c r="M1299" t="e">
        <f>IF(VLOOKUP(B1299,Sheet1!$B$2:$G$553,6,FALSE)=0,"",L1299)</f>
        <v>#N/A</v>
      </c>
      <c r="N1299" t="e">
        <f>IF(VLOOKUP($B1299,Sheet1!$C$2:$G$553,5,FALSE)=0,"",$L1299)</f>
        <v>#N/A</v>
      </c>
      <c r="O1299" t="e">
        <f>IF(VLOOKUP($B1299,Sheet1!$D$2:$G$553,4,FALSE)=0,"",$L1299)</f>
        <v>#N/A</v>
      </c>
      <c r="P1299" t="e">
        <f>IF(VLOOKUP($B1299,Sheet1!$E$2:$G$553,3,FALSE)=0,"",$L1299)</f>
        <v>#N/A</v>
      </c>
      <c r="Q1299" t="e">
        <f>IF(VLOOKUP($B1299,Sheet1!$F$2:$G$553,2,FALSE)=0,"",$L1299)</f>
        <v>#N/A</v>
      </c>
    </row>
    <row r="1300" spans="1:17" x14ac:dyDescent="0.25">
      <c r="A1300" s="4">
        <v>4946</v>
      </c>
      <c r="B1300" s="7" t="s">
        <v>1727</v>
      </c>
      <c r="C1300" s="8">
        <v>102911103</v>
      </c>
      <c r="D1300" s="8" t="s">
        <v>349</v>
      </c>
      <c r="E1300" s="8">
        <v>38264.427700231397</v>
      </c>
      <c r="F1300" s="8">
        <f t="shared" si="80"/>
        <v>23.781496395420383</v>
      </c>
      <c r="G1300" s="5">
        <v>217</v>
      </c>
      <c r="H1300" s="8">
        <f t="shared" si="81"/>
        <v>8.7412442609618246</v>
      </c>
      <c r="I1300" s="11">
        <v>4.0282231617335601E-2</v>
      </c>
      <c r="J1300" s="12">
        <v>1299</v>
      </c>
      <c r="K1300">
        <f t="shared" si="82"/>
        <v>15011.246854184481</v>
      </c>
      <c r="L1300">
        <f t="shared" si="83"/>
        <v>1764.962653969453</v>
      </c>
      <c r="M1300" t="e">
        <f>IF(VLOOKUP(B1300,Sheet1!$B$2:$G$553,6,FALSE)=0,"",L1300)</f>
        <v>#N/A</v>
      </c>
      <c r="N1300" t="e">
        <f>IF(VLOOKUP($B1300,Sheet1!$C$2:$G$553,5,FALSE)=0,"",$L1300)</f>
        <v>#N/A</v>
      </c>
      <c r="O1300" t="e">
        <f>IF(VLOOKUP($B1300,Sheet1!$D$2:$G$553,4,FALSE)=0,"",$L1300)</f>
        <v>#N/A</v>
      </c>
      <c r="P1300" t="e">
        <f>IF(VLOOKUP($B1300,Sheet1!$E$2:$G$553,3,FALSE)=0,"",$L1300)</f>
        <v>#N/A</v>
      </c>
      <c r="Q1300" t="e">
        <f>IF(VLOOKUP($B1300,Sheet1!$F$2:$G$553,2,FALSE)=0,"",$L1300)</f>
        <v>#N/A</v>
      </c>
    </row>
    <row r="1301" spans="1:17" x14ac:dyDescent="0.25">
      <c r="A1301" s="4">
        <v>3803</v>
      </c>
      <c r="B1301" s="7" t="s">
        <v>1728</v>
      </c>
      <c r="C1301" s="8">
        <v>162211101</v>
      </c>
      <c r="D1301" s="8" t="s">
        <v>998</v>
      </c>
      <c r="E1301" s="8">
        <v>16846.519703791699</v>
      </c>
      <c r="F1301" s="8">
        <f t="shared" si="80"/>
        <v>10.470180052076879</v>
      </c>
      <c r="G1301" s="5">
        <v>203</v>
      </c>
      <c r="H1301" s="8">
        <f t="shared" si="81"/>
        <v>8.1670971917566053</v>
      </c>
      <c r="I1301" s="11">
        <v>4.0232005870722197E-2</v>
      </c>
      <c r="J1301" s="12">
        <v>1300</v>
      </c>
      <c r="K1301">
        <f t="shared" si="82"/>
        <v>15021.717034236557</v>
      </c>
      <c r="L1301">
        <f t="shared" si="83"/>
        <v>1756.7955567776964</v>
      </c>
      <c r="M1301" t="e">
        <f>IF(VLOOKUP(B1301,Sheet1!$B$2:$G$553,6,FALSE)=0,"",L1301)</f>
        <v>#N/A</v>
      </c>
      <c r="N1301" t="e">
        <f>IF(VLOOKUP($B1301,Sheet1!$C$2:$G$553,5,FALSE)=0,"",$L1301)</f>
        <v>#N/A</v>
      </c>
      <c r="O1301" t="e">
        <f>IF(VLOOKUP($B1301,Sheet1!$D$2:$G$553,4,FALSE)=0,"",$L1301)</f>
        <v>#N/A</v>
      </c>
      <c r="P1301" t="e">
        <f>IF(VLOOKUP($B1301,Sheet1!$E$2:$G$553,3,FALSE)=0,"",$L1301)</f>
        <v>#N/A</v>
      </c>
      <c r="Q1301" t="e">
        <f>IF(VLOOKUP($B1301,Sheet1!$F$2:$G$553,2,FALSE)=0,"",$L1301)</f>
        <v>#N/A</v>
      </c>
    </row>
    <row r="1302" spans="1:17" x14ac:dyDescent="0.25">
      <c r="A1302" s="4">
        <v>601</v>
      </c>
      <c r="B1302" s="7" t="s">
        <v>1729</v>
      </c>
      <c r="C1302" s="8">
        <v>152181102</v>
      </c>
      <c r="D1302" s="8" t="s">
        <v>223</v>
      </c>
      <c r="E1302" s="8">
        <v>44861.554298871102</v>
      </c>
      <c r="F1302" s="8">
        <f t="shared" si="80"/>
        <v>27.881637227390367</v>
      </c>
      <c r="G1302" s="5">
        <v>264</v>
      </c>
      <c r="H1302" s="8">
        <f t="shared" si="81"/>
        <v>10.611706176318481</v>
      </c>
      <c r="I1302" s="11">
        <v>4.0195856728479099E-2</v>
      </c>
      <c r="J1302" s="12">
        <v>1301</v>
      </c>
      <c r="K1302">
        <f t="shared" si="82"/>
        <v>15049.598671463948</v>
      </c>
      <c r="L1302">
        <f t="shared" si="83"/>
        <v>1746.183850601378</v>
      </c>
      <c r="M1302" t="e">
        <f>IF(VLOOKUP(B1302,Sheet1!$B$2:$G$553,6,FALSE)=0,"",L1302)</f>
        <v>#N/A</v>
      </c>
      <c r="N1302" t="e">
        <f>IF(VLOOKUP($B1302,Sheet1!$C$2:$G$553,5,FALSE)=0,"",$L1302)</f>
        <v>#N/A</v>
      </c>
      <c r="O1302" t="e">
        <f>IF(VLOOKUP($B1302,Sheet1!$D$2:$G$553,4,FALSE)=0,"",$L1302)</f>
        <v>#N/A</v>
      </c>
      <c r="P1302" t="e">
        <f>IF(VLOOKUP($B1302,Sheet1!$E$2:$G$553,3,FALSE)=0,"",$L1302)</f>
        <v>#N/A</v>
      </c>
      <c r="Q1302" t="e">
        <f>IF(VLOOKUP($B1302,Sheet1!$F$2:$G$553,2,FALSE)=0,"",$L1302)</f>
        <v>#N/A</v>
      </c>
    </row>
    <row r="1303" spans="1:17" x14ac:dyDescent="0.25">
      <c r="A1303" s="4">
        <v>3937</v>
      </c>
      <c r="B1303" s="7" t="s">
        <v>1730</v>
      </c>
      <c r="C1303" s="8">
        <v>254151101</v>
      </c>
      <c r="D1303" s="8" t="s">
        <v>120</v>
      </c>
      <c r="E1303" s="8">
        <v>33994.9383950056</v>
      </c>
      <c r="F1303" s="8">
        <f t="shared" si="80"/>
        <v>21.12799154444102</v>
      </c>
      <c r="G1303" s="5">
        <v>168</v>
      </c>
      <c r="H1303" s="8">
        <f t="shared" si="81"/>
        <v>6.7464024322090195</v>
      </c>
      <c r="I1303" s="11">
        <v>4.0157157334577497E-2</v>
      </c>
      <c r="J1303" s="12">
        <v>1302</v>
      </c>
      <c r="K1303">
        <f t="shared" si="82"/>
        <v>15070.726663008389</v>
      </c>
      <c r="L1303">
        <f t="shared" si="83"/>
        <v>1739.4374481691691</v>
      </c>
      <c r="M1303" t="e">
        <f>IF(VLOOKUP(B1303,Sheet1!$B$2:$G$553,6,FALSE)=0,"",L1303)</f>
        <v>#N/A</v>
      </c>
      <c r="N1303" t="e">
        <f>IF(VLOOKUP($B1303,Sheet1!$C$2:$G$553,5,FALSE)=0,"",$L1303)</f>
        <v>#N/A</v>
      </c>
      <c r="O1303" t="e">
        <f>IF(VLOOKUP($B1303,Sheet1!$D$2:$G$553,4,FALSE)=0,"",$L1303)</f>
        <v>#N/A</v>
      </c>
      <c r="P1303" t="e">
        <f>IF(VLOOKUP($B1303,Sheet1!$E$2:$G$553,3,FALSE)=0,"",$L1303)</f>
        <v>#N/A</v>
      </c>
      <c r="Q1303" t="e">
        <f>IF(VLOOKUP($B1303,Sheet1!$F$2:$G$553,2,FALSE)=0,"",$L1303)</f>
        <v>#N/A</v>
      </c>
    </row>
    <row r="1304" spans="1:17" x14ac:dyDescent="0.25">
      <c r="A1304" s="4">
        <v>3563</v>
      </c>
      <c r="B1304" s="7" t="s">
        <v>1731</v>
      </c>
      <c r="C1304" s="8">
        <v>153652109</v>
      </c>
      <c r="D1304" s="8" t="s">
        <v>268</v>
      </c>
      <c r="E1304" s="8">
        <v>9238.0471703995609</v>
      </c>
      <c r="F1304" s="8">
        <f t="shared" si="80"/>
        <v>5.7414836360469614</v>
      </c>
      <c r="G1304" s="5">
        <v>74</v>
      </c>
      <c r="H1304" s="8">
        <f t="shared" si="81"/>
        <v>2.9697214788158854</v>
      </c>
      <c r="I1304" s="11">
        <v>4.0131371335349802E-2</v>
      </c>
      <c r="J1304" s="12">
        <v>1303</v>
      </c>
      <c r="K1304">
        <f t="shared" si="82"/>
        <v>15076.468146644436</v>
      </c>
      <c r="L1304">
        <f t="shared" si="83"/>
        <v>1736.4677266903532</v>
      </c>
      <c r="M1304" t="e">
        <f>IF(VLOOKUP(B1304,Sheet1!$B$2:$G$553,6,FALSE)=0,"",L1304)</f>
        <v>#N/A</v>
      </c>
      <c r="N1304" t="e">
        <f>IF(VLOOKUP($B1304,Sheet1!$C$2:$G$553,5,FALSE)=0,"",$L1304)</f>
        <v>#N/A</v>
      </c>
      <c r="O1304" t="e">
        <f>IF(VLOOKUP($B1304,Sheet1!$D$2:$G$553,4,FALSE)=0,"",$L1304)</f>
        <v>#N/A</v>
      </c>
      <c r="P1304" t="e">
        <f>IF(VLOOKUP($B1304,Sheet1!$E$2:$G$553,3,FALSE)=0,"",$L1304)</f>
        <v>#N/A</v>
      </c>
      <c r="Q1304" t="e">
        <f>IF(VLOOKUP($B1304,Sheet1!$F$2:$G$553,2,FALSE)=0,"",$L1304)</f>
        <v>#N/A</v>
      </c>
    </row>
    <row r="1305" spans="1:17" x14ac:dyDescent="0.25">
      <c r="A1305" s="4">
        <v>639</v>
      </c>
      <c r="B1305" s="7" t="s">
        <v>1732</v>
      </c>
      <c r="C1305" s="8">
        <v>42681101</v>
      </c>
      <c r="D1305" s="8" t="s">
        <v>1608</v>
      </c>
      <c r="E1305" s="8">
        <v>9580.0030374171802</v>
      </c>
      <c r="F1305" s="8">
        <f t="shared" si="80"/>
        <v>5.9540105888236052</v>
      </c>
      <c r="G1305" s="5">
        <v>90</v>
      </c>
      <c r="H1305" s="8">
        <f t="shared" si="81"/>
        <v>3.610400597446779</v>
      </c>
      <c r="I1305" s="11">
        <v>4.0115562193853101E-2</v>
      </c>
      <c r="J1305" s="12">
        <v>1304</v>
      </c>
      <c r="K1305">
        <f t="shared" si="82"/>
        <v>15082.422157233259</v>
      </c>
      <c r="L1305">
        <f t="shared" si="83"/>
        <v>1732.8573260929063</v>
      </c>
      <c r="M1305" t="e">
        <f>IF(VLOOKUP(B1305,Sheet1!$B$2:$G$553,6,FALSE)=0,"",L1305)</f>
        <v>#N/A</v>
      </c>
      <c r="N1305" t="e">
        <f>IF(VLOOKUP($B1305,Sheet1!$C$2:$G$553,5,FALSE)=0,"",$L1305)</f>
        <v>#N/A</v>
      </c>
      <c r="O1305" t="e">
        <f>IF(VLOOKUP($B1305,Sheet1!$D$2:$G$553,4,FALSE)=0,"",$L1305)</f>
        <v>#N/A</v>
      </c>
      <c r="P1305" t="e">
        <f>IF(VLOOKUP($B1305,Sheet1!$E$2:$G$553,3,FALSE)=0,"",$L1305)</f>
        <v>#N/A</v>
      </c>
      <c r="Q1305" t="e">
        <f>IF(VLOOKUP($B1305,Sheet1!$F$2:$G$553,2,FALSE)=0,"",$L1305)</f>
        <v>#N/A</v>
      </c>
    </row>
    <row r="1306" spans="1:17" x14ac:dyDescent="0.25">
      <c r="A1306" s="4">
        <v>8583</v>
      </c>
      <c r="B1306" s="7" t="s">
        <v>1733</v>
      </c>
      <c r="C1306" s="8">
        <v>42771111</v>
      </c>
      <c r="D1306" s="8" t="s">
        <v>330</v>
      </c>
      <c r="E1306" s="8">
        <v>264.32074702938098</v>
      </c>
      <c r="F1306" s="8">
        <f t="shared" si="80"/>
        <v>0.16427641207543878</v>
      </c>
      <c r="G1306" s="5">
        <v>8</v>
      </c>
      <c r="H1306" s="8">
        <f t="shared" si="81"/>
        <v>0.3207941151982896</v>
      </c>
      <c r="I1306" s="11">
        <v>4.00992643997862E-2</v>
      </c>
      <c r="J1306" s="12">
        <v>1305</v>
      </c>
      <c r="K1306">
        <f t="shared" si="82"/>
        <v>15082.586433645334</v>
      </c>
      <c r="L1306">
        <f t="shared" si="83"/>
        <v>1732.5365319777079</v>
      </c>
      <c r="M1306" t="e">
        <f>IF(VLOOKUP(B1306,Sheet1!$B$2:$G$553,6,FALSE)=0,"",L1306)</f>
        <v>#N/A</v>
      </c>
      <c r="N1306" t="e">
        <f>IF(VLOOKUP($B1306,Sheet1!$C$2:$G$553,5,FALSE)=0,"",$L1306)</f>
        <v>#N/A</v>
      </c>
      <c r="O1306" t="e">
        <f>IF(VLOOKUP($B1306,Sheet1!$D$2:$G$553,4,FALSE)=0,"",$L1306)</f>
        <v>#N/A</v>
      </c>
      <c r="P1306" t="e">
        <f>IF(VLOOKUP($B1306,Sheet1!$E$2:$G$553,3,FALSE)=0,"",$L1306)</f>
        <v>#N/A</v>
      </c>
      <c r="Q1306" t="e">
        <f>IF(VLOOKUP($B1306,Sheet1!$F$2:$G$553,2,FALSE)=0,"",$L1306)</f>
        <v>#N/A</v>
      </c>
    </row>
    <row r="1307" spans="1:17" x14ac:dyDescent="0.25">
      <c r="A1307" s="4">
        <v>6071</v>
      </c>
      <c r="B1307" s="7" t="s">
        <v>1734</v>
      </c>
      <c r="C1307" s="8">
        <v>153652109</v>
      </c>
      <c r="D1307" s="8" t="s">
        <v>268</v>
      </c>
      <c r="E1307" s="8">
        <v>29957.8136792716</v>
      </c>
      <c r="F1307" s="8">
        <f t="shared" si="80"/>
        <v>18.618902224531759</v>
      </c>
      <c r="G1307" s="5">
        <v>208</v>
      </c>
      <c r="H1307" s="8">
        <f t="shared" si="81"/>
        <v>8.3022201100570161</v>
      </c>
      <c r="I1307" s="11">
        <v>3.9914519759889501E-2</v>
      </c>
      <c r="J1307" s="12">
        <v>1306</v>
      </c>
      <c r="K1307">
        <f t="shared" si="82"/>
        <v>15101.205335869867</v>
      </c>
      <c r="L1307">
        <f t="shared" si="83"/>
        <v>1724.2343118676508</v>
      </c>
      <c r="M1307" t="e">
        <f>IF(VLOOKUP(B1307,Sheet1!$B$2:$G$553,6,FALSE)=0,"",L1307)</f>
        <v>#N/A</v>
      </c>
      <c r="N1307" t="e">
        <f>IF(VLOOKUP($B1307,Sheet1!$C$2:$G$553,5,FALSE)=0,"",$L1307)</f>
        <v>#N/A</v>
      </c>
      <c r="O1307" t="e">
        <f>IF(VLOOKUP($B1307,Sheet1!$D$2:$G$553,4,FALSE)=0,"",$L1307)</f>
        <v>#N/A</v>
      </c>
      <c r="P1307" t="e">
        <f>IF(VLOOKUP($B1307,Sheet1!$E$2:$G$553,3,FALSE)=0,"",$L1307)</f>
        <v>#N/A</v>
      </c>
      <c r="Q1307" t="e">
        <f>IF(VLOOKUP($B1307,Sheet1!$F$2:$G$553,2,FALSE)=0,"",$L1307)</f>
        <v>#N/A</v>
      </c>
    </row>
    <row r="1308" spans="1:17" x14ac:dyDescent="0.25">
      <c r="A1308" s="4">
        <v>5271</v>
      </c>
      <c r="B1308" s="7" t="s">
        <v>1735</v>
      </c>
      <c r="C1308" s="8">
        <v>42661104</v>
      </c>
      <c r="D1308" s="8" t="s">
        <v>822</v>
      </c>
      <c r="E1308" s="8">
        <v>36253.183214325101</v>
      </c>
      <c r="F1308" s="8">
        <f t="shared" si="80"/>
        <v>22.531499822451895</v>
      </c>
      <c r="G1308" s="5">
        <v>205</v>
      </c>
      <c r="H1308" s="8">
        <f t="shared" si="81"/>
        <v>8.1484221124125487</v>
      </c>
      <c r="I1308" s="11">
        <v>3.97484005483539E-2</v>
      </c>
      <c r="J1308" s="12">
        <v>1307</v>
      </c>
      <c r="K1308">
        <f t="shared" si="82"/>
        <v>15123.736835692318</v>
      </c>
      <c r="L1308">
        <f t="shared" si="83"/>
        <v>1716.0858897552382</v>
      </c>
      <c r="M1308" t="e">
        <f>IF(VLOOKUP(B1308,Sheet1!$B$2:$G$553,6,FALSE)=0,"",L1308)</f>
        <v>#N/A</v>
      </c>
      <c r="N1308" t="e">
        <f>IF(VLOOKUP($B1308,Sheet1!$C$2:$G$553,5,FALSE)=0,"",$L1308)</f>
        <v>#N/A</v>
      </c>
      <c r="O1308" t="e">
        <f>IF(VLOOKUP($B1308,Sheet1!$D$2:$G$553,4,FALSE)=0,"",$L1308)</f>
        <v>#N/A</v>
      </c>
      <c r="P1308" t="e">
        <f>IF(VLOOKUP($B1308,Sheet1!$E$2:$G$553,3,FALSE)=0,"",$L1308)</f>
        <v>#N/A</v>
      </c>
      <c r="Q1308" t="e">
        <f>IF(VLOOKUP($B1308,Sheet1!$F$2:$G$553,2,FALSE)=0,"",$L1308)</f>
        <v>#N/A</v>
      </c>
    </row>
    <row r="1309" spans="1:17" x14ac:dyDescent="0.25">
      <c r="A1309" s="4">
        <v>8156</v>
      </c>
      <c r="B1309" s="7" t="s">
        <v>1736</v>
      </c>
      <c r="C1309" s="8">
        <v>152201102</v>
      </c>
      <c r="D1309" s="8" t="s">
        <v>1737</v>
      </c>
      <c r="E1309" s="8">
        <v>15315.8587397683</v>
      </c>
      <c r="F1309" s="8">
        <f t="shared" si="80"/>
        <v>9.5188680794085148</v>
      </c>
      <c r="G1309" s="5">
        <v>44</v>
      </c>
      <c r="H1309" s="8">
        <f t="shared" si="81"/>
        <v>1.7406497125124096</v>
      </c>
      <c r="I1309" s="11">
        <v>3.9560220738918399E-2</v>
      </c>
      <c r="J1309" s="12">
        <v>1308</v>
      </c>
      <c r="K1309">
        <f t="shared" si="82"/>
        <v>15133.255703771727</v>
      </c>
      <c r="L1309">
        <f t="shared" si="83"/>
        <v>1714.3452400427259</v>
      </c>
      <c r="M1309" t="e">
        <f>IF(VLOOKUP(B1309,Sheet1!$B$2:$G$553,6,FALSE)=0,"",L1309)</f>
        <v>#N/A</v>
      </c>
      <c r="N1309">
        <f>IF(VLOOKUP($B1309,Sheet1!$C$2:$G$553,5,FALSE)=0,"",$L1309)</f>
        <v>1714.3452400427259</v>
      </c>
      <c r="O1309" t="e">
        <f>IF(VLOOKUP($B1309,Sheet1!$D$2:$G$553,4,FALSE)=0,"",$L1309)</f>
        <v>#N/A</v>
      </c>
      <c r="P1309" t="e">
        <f>IF(VLOOKUP($B1309,Sheet1!$E$2:$G$553,3,FALSE)=0,"",$L1309)</f>
        <v>#N/A</v>
      </c>
      <c r="Q1309" t="e">
        <f>IF(VLOOKUP($B1309,Sheet1!$F$2:$G$553,2,FALSE)=0,"",$L1309)</f>
        <v>#N/A</v>
      </c>
    </row>
    <row r="1310" spans="1:17" x14ac:dyDescent="0.25">
      <c r="A1310" s="4">
        <v>1834</v>
      </c>
      <c r="B1310" s="7" t="s">
        <v>1738</v>
      </c>
      <c r="C1310" s="8">
        <v>14091110</v>
      </c>
      <c r="D1310" s="8" t="s">
        <v>1739</v>
      </c>
      <c r="E1310" s="8">
        <v>10026.112526966301</v>
      </c>
      <c r="F1310" s="8">
        <f t="shared" si="80"/>
        <v>6.2312694387609078</v>
      </c>
      <c r="G1310" s="5">
        <v>86</v>
      </c>
      <c r="H1310" s="8">
        <f t="shared" si="81"/>
        <v>3.3984079479657039</v>
      </c>
      <c r="I1310" s="11">
        <v>3.9516371487973302E-2</v>
      </c>
      <c r="J1310" s="12">
        <v>1309</v>
      </c>
      <c r="K1310">
        <f t="shared" si="82"/>
        <v>15139.486973210487</v>
      </c>
      <c r="L1310">
        <f t="shared" si="83"/>
        <v>1710.9468320947601</v>
      </c>
      <c r="M1310">
        <f>IF(VLOOKUP(B1310,Sheet1!$B$2:$G$553,6,FALSE)=0,"",L1310)</f>
        <v>1710.9468320947601</v>
      </c>
      <c r="N1310" t="e">
        <f>IF(VLOOKUP($B1310,Sheet1!$C$2:$G$553,5,FALSE)=0,"",$L1310)</f>
        <v>#N/A</v>
      </c>
      <c r="O1310" t="e">
        <f>IF(VLOOKUP($B1310,Sheet1!$D$2:$G$553,4,FALSE)=0,"",$L1310)</f>
        <v>#N/A</v>
      </c>
      <c r="P1310" t="e">
        <f>IF(VLOOKUP($B1310,Sheet1!$E$2:$G$553,3,FALSE)=0,"",$L1310)</f>
        <v>#N/A</v>
      </c>
      <c r="Q1310" t="e">
        <f>IF(VLOOKUP($B1310,Sheet1!$F$2:$G$553,2,FALSE)=0,"",$L1310)</f>
        <v>#N/A</v>
      </c>
    </row>
    <row r="1311" spans="1:17" x14ac:dyDescent="0.25">
      <c r="A1311" s="4">
        <v>4232</v>
      </c>
      <c r="B1311" s="7" t="s">
        <v>1740</v>
      </c>
      <c r="C1311" s="8">
        <v>182331101</v>
      </c>
      <c r="D1311" s="8" t="s">
        <v>1456</v>
      </c>
      <c r="E1311" s="8">
        <v>1209.6120327344299</v>
      </c>
      <c r="F1311" s="8">
        <f t="shared" si="80"/>
        <v>0.75177876490642015</v>
      </c>
      <c r="G1311" s="5">
        <v>6</v>
      </c>
      <c r="H1311" s="8">
        <f t="shared" si="81"/>
        <v>0.2370750225727398</v>
      </c>
      <c r="I1311" s="11">
        <v>3.9512503762123299E-2</v>
      </c>
      <c r="J1311" s="12">
        <v>1310</v>
      </c>
      <c r="K1311">
        <f t="shared" si="82"/>
        <v>15140.238751975394</v>
      </c>
      <c r="L1311">
        <f t="shared" si="83"/>
        <v>1710.7097570721874</v>
      </c>
      <c r="M1311" t="e">
        <f>IF(VLOOKUP(B1311,Sheet1!$B$2:$G$553,6,FALSE)=0,"",L1311)</f>
        <v>#N/A</v>
      </c>
      <c r="N1311" t="e">
        <f>IF(VLOOKUP($B1311,Sheet1!$C$2:$G$553,5,FALSE)=0,"",$L1311)</f>
        <v>#N/A</v>
      </c>
      <c r="O1311" t="e">
        <f>IF(VLOOKUP($B1311,Sheet1!$D$2:$G$553,4,FALSE)=0,"",$L1311)</f>
        <v>#N/A</v>
      </c>
      <c r="P1311" t="e">
        <f>IF(VLOOKUP($B1311,Sheet1!$E$2:$G$553,3,FALSE)=0,"",$L1311)</f>
        <v>#N/A</v>
      </c>
      <c r="Q1311" t="e">
        <f>IF(VLOOKUP($B1311,Sheet1!$F$2:$G$553,2,FALSE)=0,"",$L1311)</f>
        <v>#N/A</v>
      </c>
    </row>
    <row r="1312" spans="1:17" x14ac:dyDescent="0.25">
      <c r="A1312" s="4">
        <v>2029</v>
      </c>
      <c r="B1312" s="7" t="s">
        <v>1741</v>
      </c>
      <c r="C1312" s="8">
        <v>182601102</v>
      </c>
      <c r="D1312" s="8" t="s">
        <v>1742</v>
      </c>
      <c r="E1312" s="8">
        <v>15022.826381958699</v>
      </c>
      <c r="F1312" s="8">
        <f t="shared" si="80"/>
        <v>9.3367472852446856</v>
      </c>
      <c r="G1312" s="5">
        <v>115</v>
      </c>
      <c r="H1312" s="8">
        <f t="shared" si="81"/>
        <v>4.5358785181374977</v>
      </c>
      <c r="I1312" s="11">
        <v>3.9442421896847803E-2</v>
      </c>
      <c r="J1312" s="12">
        <v>1311</v>
      </c>
      <c r="K1312">
        <f t="shared" si="82"/>
        <v>15149.575499260638</v>
      </c>
      <c r="L1312">
        <f t="shared" si="83"/>
        <v>1706.1738785540499</v>
      </c>
      <c r="M1312" t="e">
        <f>IF(VLOOKUP(B1312,Sheet1!$B$2:$G$553,6,FALSE)=0,"",L1312)</f>
        <v>#N/A</v>
      </c>
      <c r="N1312" t="e">
        <f>IF(VLOOKUP($B1312,Sheet1!$C$2:$G$553,5,FALSE)=0,"",$L1312)</f>
        <v>#N/A</v>
      </c>
      <c r="O1312" t="e">
        <f>IF(VLOOKUP($B1312,Sheet1!$D$2:$G$553,4,FALSE)=0,"",$L1312)</f>
        <v>#N/A</v>
      </c>
      <c r="P1312" t="e">
        <f>IF(VLOOKUP($B1312,Sheet1!$E$2:$G$553,3,FALSE)=0,"",$L1312)</f>
        <v>#N/A</v>
      </c>
      <c r="Q1312" t="e">
        <f>IF(VLOOKUP($B1312,Sheet1!$F$2:$G$553,2,FALSE)=0,"",$L1312)</f>
        <v>#N/A</v>
      </c>
    </row>
    <row r="1313" spans="1:17" x14ac:dyDescent="0.25">
      <c r="A1313" s="4">
        <v>6282</v>
      </c>
      <c r="B1313" s="7" t="s">
        <v>1743</v>
      </c>
      <c r="C1313" s="8">
        <v>42571101</v>
      </c>
      <c r="D1313" s="8" t="s">
        <v>1466</v>
      </c>
      <c r="E1313" s="8">
        <v>5070.4899216803897</v>
      </c>
      <c r="F1313" s="8">
        <f t="shared" si="80"/>
        <v>3.1513299699691668</v>
      </c>
      <c r="G1313" s="5">
        <v>41</v>
      </c>
      <c r="H1313" s="8">
        <f t="shared" si="81"/>
        <v>1.6149753940740761</v>
      </c>
      <c r="I1313" s="11">
        <v>3.9389643757904297E-2</v>
      </c>
      <c r="J1313" s="12">
        <v>1312</v>
      </c>
      <c r="K1313">
        <f t="shared" si="82"/>
        <v>15152.726829230607</v>
      </c>
      <c r="L1313">
        <f t="shared" si="83"/>
        <v>1704.5589031599759</v>
      </c>
      <c r="M1313" t="e">
        <f>IF(VLOOKUP(B1313,Sheet1!$B$2:$G$553,6,FALSE)=0,"",L1313)</f>
        <v>#N/A</v>
      </c>
      <c r="N1313" t="e">
        <f>IF(VLOOKUP($B1313,Sheet1!$C$2:$G$553,5,FALSE)=0,"",$L1313)</f>
        <v>#N/A</v>
      </c>
      <c r="O1313" t="e">
        <f>IF(VLOOKUP($B1313,Sheet1!$D$2:$G$553,4,FALSE)=0,"",$L1313)</f>
        <v>#N/A</v>
      </c>
      <c r="P1313" t="e">
        <f>IF(VLOOKUP($B1313,Sheet1!$E$2:$G$553,3,FALSE)=0,"",$L1313)</f>
        <v>#N/A</v>
      </c>
      <c r="Q1313" t="e">
        <f>IF(VLOOKUP($B1313,Sheet1!$F$2:$G$553,2,FALSE)=0,"",$L1313)</f>
        <v>#N/A</v>
      </c>
    </row>
    <row r="1314" spans="1:17" x14ac:dyDescent="0.25">
      <c r="A1314" s="4">
        <v>7224</v>
      </c>
      <c r="B1314" s="7" t="s">
        <v>1744</v>
      </c>
      <c r="C1314" s="8">
        <v>42091101</v>
      </c>
      <c r="D1314" s="8" t="s">
        <v>1745</v>
      </c>
      <c r="E1314" s="8">
        <v>16625.880847870099</v>
      </c>
      <c r="F1314" s="8">
        <f t="shared" si="80"/>
        <v>10.333052111789993</v>
      </c>
      <c r="G1314" s="5">
        <v>112</v>
      </c>
      <c r="H1314" s="8">
        <f t="shared" si="81"/>
        <v>4.4086807323188788</v>
      </c>
      <c r="I1314" s="11">
        <v>3.9363220824275701E-2</v>
      </c>
      <c r="J1314" s="12">
        <v>1313</v>
      </c>
      <c r="K1314">
        <f t="shared" si="82"/>
        <v>15163.059881342397</v>
      </c>
      <c r="L1314">
        <f t="shared" si="83"/>
        <v>1700.1502224276571</v>
      </c>
      <c r="M1314">
        <f>IF(VLOOKUP(B1314,Sheet1!$B$2:$G$553,6,FALSE)=0,"",L1314)</f>
        <v>1700.1502224276571</v>
      </c>
      <c r="N1314" t="e">
        <f>IF(VLOOKUP($B1314,Sheet1!$C$2:$G$553,5,FALSE)=0,"",$L1314)</f>
        <v>#N/A</v>
      </c>
      <c r="O1314" t="e">
        <f>IF(VLOOKUP($B1314,Sheet1!$D$2:$G$553,4,FALSE)=0,"",$L1314)</f>
        <v>#N/A</v>
      </c>
      <c r="P1314" t="e">
        <f>IF(VLOOKUP($B1314,Sheet1!$E$2:$G$553,3,FALSE)=0,"",$L1314)</f>
        <v>#N/A</v>
      </c>
      <c r="Q1314" t="e">
        <f>IF(VLOOKUP($B1314,Sheet1!$F$2:$G$553,2,FALSE)=0,"",$L1314)</f>
        <v>#N/A</v>
      </c>
    </row>
    <row r="1315" spans="1:17" x14ac:dyDescent="0.25">
      <c r="A1315" s="4">
        <v>3752</v>
      </c>
      <c r="B1315" s="7" t="s">
        <v>1746</v>
      </c>
      <c r="C1315" s="8">
        <v>42811113</v>
      </c>
      <c r="D1315" s="8" t="s">
        <v>1506</v>
      </c>
      <c r="E1315" s="8">
        <v>4460.2370364718299</v>
      </c>
      <c r="F1315" s="8">
        <f t="shared" si="80"/>
        <v>2.7720553365269298</v>
      </c>
      <c r="G1315" s="5">
        <v>26</v>
      </c>
      <c r="H1315" s="8">
        <f t="shared" si="81"/>
        <v>1.0232055152194721</v>
      </c>
      <c r="I1315" s="11">
        <v>3.9354058277672001E-2</v>
      </c>
      <c r="J1315" s="12">
        <v>1314</v>
      </c>
      <c r="K1315">
        <f t="shared" si="82"/>
        <v>15165.831936678924</v>
      </c>
      <c r="L1315">
        <f t="shared" si="83"/>
        <v>1699.1270169124377</v>
      </c>
      <c r="M1315" t="e">
        <f>IF(VLOOKUP(B1315,Sheet1!$B$2:$G$553,6,FALSE)=0,"",L1315)</f>
        <v>#N/A</v>
      </c>
      <c r="N1315" t="e">
        <f>IF(VLOOKUP($B1315,Sheet1!$C$2:$G$553,5,FALSE)=0,"",$L1315)</f>
        <v>#N/A</v>
      </c>
      <c r="O1315" t="e">
        <f>IF(VLOOKUP($B1315,Sheet1!$D$2:$G$553,4,FALSE)=0,"",$L1315)</f>
        <v>#N/A</v>
      </c>
      <c r="P1315" t="e">
        <f>IF(VLOOKUP($B1315,Sheet1!$E$2:$G$553,3,FALSE)=0,"",$L1315)</f>
        <v>#N/A</v>
      </c>
      <c r="Q1315" t="e">
        <f>IF(VLOOKUP($B1315,Sheet1!$F$2:$G$553,2,FALSE)=0,"",$L1315)</f>
        <v>#N/A</v>
      </c>
    </row>
    <row r="1316" spans="1:17" x14ac:dyDescent="0.25">
      <c r="A1316" s="4">
        <v>8901</v>
      </c>
      <c r="B1316" s="7" t="s">
        <v>1747</v>
      </c>
      <c r="C1316" s="8">
        <v>192461102</v>
      </c>
      <c r="D1316" s="8" t="s">
        <v>1134</v>
      </c>
      <c r="E1316" s="8">
        <v>11162.2657847009</v>
      </c>
      <c r="F1316" s="8">
        <f t="shared" si="80"/>
        <v>6.9373932782479173</v>
      </c>
      <c r="G1316" s="5">
        <v>85</v>
      </c>
      <c r="H1316" s="8">
        <f t="shared" si="81"/>
        <v>3.3351485344157275</v>
      </c>
      <c r="I1316" s="11">
        <v>3.9237041581361501E-2</v>
      </c>
      <c r="J1316" s="12">
        <v>1315</v>
      </c>
      <c r="K1316">
        <f t="shared" si="82"/>
        <v>15172.769329957171</v>
      </c>
      <c r="L1316">
        <f t="shared" si="83"/>
        <v>1695.7918683780219</v>
      </c>
      <c r="M1316" t="e">
        <f>IF(VLOOKUP(B1316,Sheet1!$B$2:$G$553,6,FALSE)=0,"",L1316)</f>
        <v>#N/A</v>
      </c>
      <c r="N1316" t="e">
        <f>IF(VLOOKUP($B1316,Sheet1!$C$2:$G$553,5,FALSE)=0,"",$L1316)</f>
        <v>#N/A</v>
      </c>
      <c r="O1316" t="e">
        <f>IF(VLOOKUP($B1316,Sheet1!$D$2:$G$553,4,FALSE)=0,"",$L1316)</f>
        <v>#N/A</v>
      </c>
      <c r="P1316" t="e">
        <f>IF(VLOOKUP($B1316,Sheet1!$E$2:$G$553,3,FALSE)=0,"",$L1316)</f>
        <v>#N/A</v>
      </c>
      <c r="Q1316" t="e">
        <f>IF(VLOOKUP($B1316,Sheet1!$F$2:$G$553,2,FALSE)=0,"",$L1316)</f>
        <v>#N/A</v>
      </c>
    </row>
    <row r="1317" spans="1:17" x14ac:dyDescent="0.25">
      <c r="A1317" s="4">
        <v>3640</v>
      </c>
      <c r="B1317" s="7" t="s">
        <v>1748</v>
      </c>
      <c r="C1317" s="8">
        <v>163451702</v>
      </c>
      <c r="D1317" s="8" t="s">
        <v>395</v>
      </c>
      <c r="E1317" s="8">
        <v>2351.36135750518</v>
      </c>
      <c r="F1317" s="8">
        <f t="shared" si="80"/>
        <v>1.4613805826632567</v>
      </c>
      <c r="G1317" s="5">
        <v>47</v>
      </c>
      <c r="H1317" s="8">
        <f t="shared" si="81"/>
        <v>1.8439943808705479</v>
      </c>
      <c r="I1317" s="11">
        <v>3.92339229972457E-2</v>
      </c>
      <c r="J1317" s="12">
        <v>1316</v>
      </c>
      <c r="K1317">
        <f t="shared" si="82"/>
        <v>15174.230710539834</v>
      </c>
      <c r="L1317">
        <f t="shared" si="83"/>
        <v>1693.9478739971514</v>
      </c>
      <c r="M1317" t="e">
        <f>IF(VLOOKUP(B1317,Sheet1!$B$2:$G$553,6,FALSE)=0,"",L1317)</f>
        <v>#N/A</v>
      </c>
      <c r="N1317" t="e">
        <f>IF(VLOOKUP($B1317,Sheet1!$C$2:$G$553,5,FALSE)=0,"",$L1317)</f>
        <v>#N/A</v>
      </c>
      <c r="O1317" t="e">
        <f>IF(VLOOKUP($B1317,Sheet1!$D$2:$G$553,4,FALSE)=0,"",$L1317)</f>
        <v>#N/A</v>
      </c>
      <c r="P1317" t="e">
        <f>IF(VLOOKUP($B1317,Sheet1!$E$2:$G$553,3,FALSE)=0,"",$L1317)</f>
        <v>#N/A</v>
      </c>
      <c r="Q1317" t="e">
        <f>IF(VLOOKUP($B1317,Sheet1!$F$2:$G$553,2,FALSE)=0,"",$L1317)</f>
        <v>#N/A</v>
      </c>
    </row>
    <row r="1318" spans="1:17" x14ac:dyDescent="0.25">
      <c r="A1318" s="4">
        <v>4627</v>
      </c>
      <c r="B1318" s="7" t="s">
        <v>1749</v>
      </c>
      <c r="C1318" s="8">
        <v>182631107</v>
      </c>
      <c r="D1318" s="8" t="s">
        <v>1153</v>
      </c>
      <c r="E1318" s="8">
        <v>29266.156586970501</v>
      </c>
      <c r="F1318" s="8">
        <f t="shared" si="80"/>
        <v>18.189034547526724</v>
      </c>
      <c r="G1318" s="5">
        <v>202</v>
      </c>
      <c r="H1318" s="8">
        <f t="shared" si="81"/>
        <v>7.9151467992294409</v>
      </c>
      <c r="I1318" s="11">
        <v>3.9183895045690302E-2</v>
      </c>
      <c r="J1318" s="12">
        <v>1317</v>
      </c>
      <c r="K1318">
        <f t="shared" si="82"/>
        <v>15192.419745087362</v>
      </c>
      <c r="L1318">
        <f t="shared" si="83"/>
        <v>1686.032727197922</v>
      </c>
      <c r="M1318" t="e">
        <f>IF(VLOOKUP(B1318,Sheet1!$B$2:$G$553,6,FALSE)=0,"",L1318)</f>
        <v>#N/A</v>
      </c>
      <c r="N1318" t="e">
        <f>IF(VLOOKUP($B1318,Sheet1!$C$2:$G$553,5,FALSE)=0,"",$L1318)</f>
        <v>#N/A</v>
      </c>
      <c r="O1318" t="e">
        <f>IF(VLOOKUP($B1318,Sheet1!$D$2:$G$553,4,FALSE)=0,"",$L1318)</f>
        <v>#N/A</v>
      </c>
      <c r="P1318" t="e">
        <f>IF(VLOOKUP($B1318,Sheet1!$E$2:$G$553,3,FALSE)=0,"",$L1318)</f>
        <v>#N/A</v>
      </c>
      <c r="Q1318" t="e">
        <f>IF(VLOOKUP($B1318,Sheet1!$F$2:$G$553,2,FALSE)=0,"",$L1318)</f>
        <v>#N/A</v>
      </c>
    </row>
    <row r="1319" spans="1:17" x14ac:dyDescent="0.25">
      <c r="A1319" s="4">
        <v>2477</v>
      </c>
      <c r="B1319" s="7" t="s">
        <v>1750</v>
      </c>
      <c r="C1319" s="8">
        <v>103321101</v>
      </c>
      <c r="D1319" s="8" t="s">
        <v>437</v>
      </c>
      <c r="E1319" s="8">
        <v>51859.327133335501</v>
      </c>
      <c r="F1319" s="8">
        <f t="shared" si="80"/>
        <v>32.230781313446549</v>
      </c>
      <c r="G1319" s="5">
        <v>208</v>
      </c>
      <c r="H1319" s="8">
        <f t="shared" si="81"/>
        <v>8.148516675697465</v>
      </c>
      <c r="I1319" s="11">
        <v>3.9175560940853199E-2</v>
      </c>
      <c r="J1319" s="12">
        <v>1318</v>
      </c>
      <c r="K1319">
        <f t="shared" si="82"/>
        <v>15224.650526400808</v>
      </c>
      <c r="L1319">
        <f t="shared" si="83"/>
        <v>1677.8842105222245</v>
      </c>
      <c r="M1319" t="e">
        <f>IF(VLOOKUP(B1319,Sheet1!$B$2:$G$553,6,FALSE)=0,"",L1319)</f>
        <v>#N/A</v>
      </c>
      <c r="N1319" t="e">
        <f>IF(VLOOKUP($B1319,Sheet1!$C$2:$G$553,5,FALSE)=0,"",$L1319)</f>
        <v>#N/A</v>
      </c>
      <c r="O1319" t="e">
        <f>IF(VLOOKUP($B1319,Sheet1!$D$2:$G$553,4,FALSE)=0,"",$L1319)</f>
        <v>#N/A</v>
      </c>
      <c r="P1319" t="e">
        <f>IF(VLOOKUP($B1319,Sheet1!$E$2:$G$553,3,FALSE)=0,"",$L1319)</f>
        <v>#N/A</v>
      </c>
      <c r="Q1319" t="e">
        <f>IF(VLOOKUP($B1319,Sheet1!$F$2:$G$553,2,FALSE)=0,"",$L1319)</f>
        <v>#N/A</v>
      </c>
    </row>
    <row r="1320" spans="1:17" x14ac:dyDescent="0.25">
      <c r="A1320" s="4">
        <v>6350</v>
      </c>
      <c r="B1320" s="7" t="s">
        <v>1751</v>
      </c>
      <c r="C1320" s="8">
        <v>42021112</v>
      </c>
      <c r="D1320" s="8" t="s">
        <v>1752</v>
      </c>
      <c r="E1320" s="8">
        <v>32333.736900328498</v>
      </c>
      <c r="F1320" s="8">
        <f t="shared" si="80"/>
        <v>20.095548104616842</v>
      </c>
      <c r="G1320" s="5">
        <v>317</v>
      </c>
      <c r="H1320" s="8">
        <f t="shared" si="81"/>
        <v>12.379794626669701</v>
      </c>
      <c r="I1320" s="11">
        <v>3.90529798948571E-2</v>
      </c>
      <c r="J1320" s="12">
        <v>1319</v>
      </c>
      <c r="K1320">
        <f t="shared" si="82"/>
        <v>15244.746074505425</v>
      </c>
      <c r="L1320">
        <f t="shared" si="83"/>
        <v>1665.5044158955548</v>
      </c>
      <c r="M1320">
        <f>IF(VLOOKUP(B1320,Sheet1!$B$2:$G$553,6,FALSE)=0,"",L1320)</f>
        <v>1665.5044158955548</v>
      </c>
      <c r="N1320" t="e">
        <f>IF(VLOOKUP($B1320,Sheet1!$C$2:$G$553,5,FALSE)=0,"",$L1320)</f>
        <v>#N/A</v>
      </c>
      <c r="O1320" t="e">
        <f>IF(VLOOKUP($B1320,Sheet1!$D$2:$G$553,4,FALSE)=0,"",$L1320)</f>
        <v>#N/A</v>
      </c>
      <c r="P1320" t="e">
        <f>IF(VLOOKUP($B1320,Sheet1!$E$2:$G$553,3,FALSE)=0,"",$L1320)</f>
        <v>#N/A</v>
      </c>
      <c r="Q1320" t="e">
        <f>IF(VLOOKUP($B1320,Sheet1!$F$2:$G$553,2,FALSE)=0,"",$L1320)</f>
        <v>#N/A</v>
      </c>
    </row>
    <row r="1321" spans="1:17" x14ac:dyDescent="0.25">
      <c r="A1321" s="4">
        <v>798</v>
      </c>
      <c r="B1321" s="7" t="s">
        <v>1753</v>
      </c>
      <c r="C1321" s="8">
        <v>152691107</v>
      </c>
      <c r="D1321" s="8" t="s">
        <v>820</v>
      </c>
      <c r="E1321" s="8">
        <v>9216.7854029296905</v>
      </c>
      <c r="F1321" s="8">
        <f t="shared" si="80"/>
        <v>5.7282693616716536</v>
      </c>
      <c r="G1321" s="5">
        <v>243</v>
      </c>
      <c r="H1321" s="8">
        <f t="shared" si="81"/>
        <v>9.4114078794866352</v>
      </c>
      <c r="I1321" s="11">
        <v>3.8730073578134301E-2</v>
      </c>
      <c r="J1321" s="12">
        <v>1320</v>
      </c>
      <c r="K1321">
        <f t="shared" si="82"/>
        <v>15250.474343867096</v>
      </c>
      <c r="L1321">
        <f t="shared" si="83"/>
        <v>1656.0930080160681</v>
      </c>
      <c r="M1321">
        <f>IF(VLOOKUP(B1321,Sheet1!$B$2:$G$553,6,FALSE)=0,"",L1321)</f>
        <v>1656.0930080160681</v>
      </c>
      <c r="N1321" t="e">
        <f>IF(VLOOKUP($B1321,Sheet1!$C$2:$G$553,5,FALSE)=0,"",$L1321)</f>
        <v>#N/A</v>
      </c>
      <c r="O1321" t="e">
        <f>IF(VLOOKUP($B1321,Sheet1!$D$2:$G$553,4,FALSE)=0,"",$L1321)</f>
        <v>#N/A</v>
      </c>
      <c r="P1321" t="e">
        <f>IF(VLOOKUP($B1321,Sheet1!$E$2:$G$553,3,FALSE)=0,"",$L1321)</f>
        <v>#N/A</v>
      </c>
      <c r="Q1321" t="e">
        <f>IF(VLOOKUP($B1321,Sheet1!$F$2:$G$553,2,FALSE)=0,"",$L1321)</f>
        <v>#N/A</v>
      </c>
    </row>
    <row r="1322" spans="1:17" x14ac:dyDescent="0.25">
      <c r="A1322" s="4">
        <v>10498</v>
      </c>
      <c r="B1322" s="7" t="s">
        <v>1754</v>
      </c>
      <c r="C1322" s="8">
        <v>12022212</v>
      </c>
      <c r="D1322" s="8" t="s">
        <v>464</v>
      </c>
      <c r="E1322" s="8">
        <v>829.43755752031404</v>
      </c>
      <c r="F1322" s="8">
        <f t="shared" si="80"/>
        <v>0.51549879274102794</v>
      </c>
      <c r="G1322" s="5">
        <v>10</v>
      </c>
      <c r="H1322" s="8">
        <f t="shared" si="81"/>
        <v>0.38703550394755198</v>
      </c>
      <c r="I1322" s="11">
        <v>3.8703550394755197E-2</v>
      </c>
      <c r="J1322" s="12">
        <v>1321</v>
      </c>
      <c r="K1322">
        <f t="shared" si="82"/>
        <v>15250.989842659837</v>
      </c>
      <c r="L1322">
        <f t="shared" si="83"/>
        <v>1655.7059725121205</v>
      </c>
      <c r="M1322" t="e">
        <f>IF(VLOOKUP(B1322,Sheet1!$B$2:$G$553,6,FALSE)=0,"",L1322)</f>
        <v>#N/A</v>
      </c>
      <c r="N1322" t="e">
        <f>IF(VLOOKUP($B1322,Sheet1!$C$2:$G$553,5,FALSE)=0,"",$L1322)</f>
        <v>#N/A</v>
      </c>
      <c r="O1322" t="e">
        <f>IF(VLOOKUP($B1322,Sheet1!$D$2:$G$553,4,FALSE)=0,"",$L1322)</f>
        <v>#N/A</v>
      </c>
      <c r="P1322" t="e">
        <f>IF(VLOOKUP($B1322,Sheet1!$E$2:$G$553,3,FALSE)=0,"",$L1322)</f>
        <v>#N/A</v>
      </c>
      <c r="Q1322" t="e">
        <f>IF(VLOOKUP($B1322,Sheet1!$F$2:$G$553,2,FALSE)=0,"",$L1322)</f>
        <v>#N/A</v>
      </c>
    </row>
    <row r="1323" spans="1:17" x14ac:dyDescent="0.25">
      <c r="A1323" s="4">
        <v>9150</v>
      </c>
      <c r="B1323" s="7" t="s">
        <v>1755</v>
      </c>
      <c r="C1323" s="8">
        <v>103104401</v>
      </c>
      <c r="D1323" s="8" t="s">
        <v>1756</v>
      </c>
      <c r="E1323" s="8">
        <v>12447.753817831201</v>
      </c>
      <c r="F1323" s="8">
        <f t="shared" si="80"/>
        <v>7.7363292839224371</v>
      </c>
      <c r="G1323" s="5">
        <v>22</v>
      </c>
      <c r="H1323" s="8">
        <f t="shared" si="81"/>
        <v>0.8514374415356547</v>
      </c>
      <c r="I1323" s="11">
        <v>3.8701701887984302E-2</v>
      </c>
      <c r="J1323" s="12">
        <v>1322</v>
      </c>
      <c r="K1323">
        <f t="shared" si="82"/>
        <v>15258.726171943759</v>
      </c>
      <c r="L1323">
        <f t="shared" si="83"/>
        <v>1654.8545350705849</v>
      </c>
      <c r="M1323" t="e">
        <f>IF(VLOOKUP(B1323,Sheet1!$B$2:$G$553,6,FALSE)=0,"",L1323)</f>
        <v>#N/A</v>
      </c>
      <c r="N1323" t="e">
        <f>IF(VLOOKUP($B1323,Sheet1!$C$2:$G$553,5,FALSE)=0,"",$L1323)</f>
        <v>#N/A</v>
      </c>
      <c r="O1323" t="e">
        <f>IF(VLOOKUP($B1323,Sheet1!$D$2:$G$553,4,FALSE)=0,"",$L1323)</f>
        <v>#N/A</v>
      </c>
      <c r="P1323" t="e">
        <f>IF(VLOOKUP($B1323,Sheet1!$E$2:$G$553,3,FALSE)=0,"",$L1323)</f>
        <v>#N/A</v>
      </c>
      <c r="Q1323" t="e">
        <f>IF(VLOOKUP($B1323,Sheet1!$F$2:$G$553,2,FALSE)=0,"",$L1323)</f>
        <v>#N/A</v>
      </c>
    </row>
    <row r="1324" spans="1:17" x14ac:dyDescent="0.25">
      <c r="A1324" s="4">
        <v>561</v>
      </c>
      <c r="B1324" s="7" t="s">
        <v>1757</v>
      </c>
      <c r="C1324" s="8">
        <v>42031122</v>
      </c>
      <c r="D1324" s="8" t="s">
        <v>1680</v>
      </c>
      <c r="E1324" s="8">
        <v>4807.0968629156796</v>
      </c>
      <c r="F1324" s="8">
        <f t="shared" si="80"/>
        <v>2.9876301198978741</v>
      </c>
      <c r="G1324" s="5">
        <v>36</v>
      </c>
      <c r="H1324" s="8">
        <f t="shared" si="81"/>
        <v>1.3919324127256476</v>
      </c>
      <c r="I1324" s="11">
        <v>3.8664789242379101E-2</v>
      </c>
      <c r="J1324" s="12">
        <v>1323</v>
      </c>
      <c r="K1324">
        <f t="shared" si="82"/>
        <v>15261.713802063658</v>
      </c>
      <c r="L1324">
        <f t="shared" si="83"/>
        <v>1653.4626026578592</v>
      </c>
      <c r="M1324" t="e">
        <f>IF(VLOOKUP(B1324,Sheet1!$B$2:$G$553,6,FALSE)=0,"",L1324)</f>
        <v>#N/A</v>
      </c>
      <c r="N1324" t="e">
        <f>IF(VLOOKUP($B1324,Sheet1!$C$2:$G$553,5,FALSE)=0,"",$L1324)</f>
        <v>#N/A</v>
      </c>
      <c r="O1324" t="e">
        <f>IF(VLOOKUP($B1324,Sheet1!$D$2:$G$553,4,FALSE)=0,"",$L1324)</f>
        <v>#N/A</v>
      </c>
      <c r="P1324" t="e">
        <f>IF(VLOOKUP($B1324,Sheet1!$E$2:$G$553,3,FALSE)=0,"",$L1324)</f>
        <v>#N/A</v>
      </c>
      <c r="Q1324" t="e">
        <f>IF(VLOOKUP($B1324,Sheet1!$F$2:$G$553,2,FALSE)=0,"",$L1324)</f>
        <v>#N/A</v>
      </c>
    </row>
    <row r="1325" spans="1:17" x14ac:dyDescent="0.25">
      <c r="A1325" s="4">
        <v>2054</v>
      </c>
      <c r="B1325" s="7" t="s">
        <v>1758</v>
      </c>
      <c r="C1325" s="8">
        <v>43291104</v>
      </c>
      <c r="D1325" s="8" t="s">
        <v>868</v>
      </c>
      <c r="E1325" s="8">
        <v>15111.3604405281</v>
      </c>
      <c r="F1325" s="8">
        <f t="shared" si="80"/>
        <v>9.391771560303356</v>
      </c>
      <c r="G1325" s="5">
        <v>107</v>
      </c>
      <c r="H1325" s="8">
        <f t="shared" si="81"/>
        <v>4.1213818455128619</v>
      </c>
      <c r="I1325" s="11">
        <v>3.8517587341241701E-2</v>
      </c>
      <c r="J1325" s="12">
        <v>1324</v>
      </c>
      <c r="K1325">
        <f t="shared" si="82"/>
        <v>15271.105573623961</v>
      </c>
      <c r="L1325">
        <f t="shared" si="83"/>
        <v>1649.3412208123464</v>
      </c>
      <c r="M1325" t="e">
        <f>IF(VLOOKUP(B1325,Sheet1!$B$2:$G$553,6,FALSE)=0,"",L1325)</f>
        <v>#N/A</v>
      </c>
      <c r="N1325">
        <f>IF(VLOOKUP($B1325,Sheet1!$C$2:$G$553,5,FALSE)=0,"",$L1325)</f>
        <v>1649.3412208123464</v>
      </c>
      <c r="O1325" t="e">
        <f>IF(VLOOKUP($B1325,Sheet1!$D$2:$G$553,4,FALSE)=0,"",$L1325)</f>
        <v>#N/A</v>
      </c>
      <c r="P1325" t="e">
        <f>IF(VLOOKUP($B1325,Sheet1!$E$2:$G$553,3,FALSE)=0,"",$L1325)</f>
        <v>#N/A</v>
      </c>
      <c r="Q1325" t="e">
        <f>IF(VLOOKUP($B1325,Sheet1!$F$2:$G$553,2,FALSE)=0,"",$L1325)</f>
        <v>#N/A</v>
      </c>
    </row>
    <row r="1326" spans="1:17" x14ac:dyDescent="0.25">
      <c r="A1326" s="4">
        <v>3362</v>
      </c>
      <c r="B1326" s="7" t="s">
        <v>1759</v>
      </c>
      <c r="C1326" s="8">
        <v>43191101</v>
      </c>
      <c r="D1326" s="8" t="s">
        <v>481</v>
      </c>
      <c r="E1326" s="8">
        <v>10487.688342673</v>
      </c>
      <c r="F1326" s="8">
        <f t="shared" si="80"/>
        <v>6.518140672885643</v>
      </c>
      <c r="G1326" s="5">
        <v>90</v>
      </c>
      <c r="H1326" s="8">
        <f t="shared" si="81"/>
        <v>3.4639103182393169</v>
      </c>
      <c r="I1326" s="11">
        <v>3.84878924248813E-2</v>
      </c>
      <c r="J1326" s="12">
        <v>1325</v>
      </c>
      <c r="K1326">
        <f t="shared" si="82"/>
        <v>15277.623714296848</v>
      </c>
      <c r="L1326">
        <f t="shared" si="83"/>
        <v>1645.877310494107</v>
      </c>
      <c r="M1326">
        <f>IF(VLOOKUP(B1326,Sheet1!$B$2:$G$553,6,FALSE)=0,"",L1326)</f>
        <v>1645.877310494107</v>
      </c>
      <c r="N1326" t="e">
        <f>IF(VLOOKUP($B1326,Sheet1!$C$2:$G$553,5,FALSE)=0,"",$L1326)</f>
        <v>#N/A</v>
      </c>
      <c r="O1326" t="e">
        <f>IF(VLOOKUP($B1326,Sheet1!$D$2:$G$553,4,FALSE)=0,"",$L1326)</f>
        <v>#N/A</v>
      </c>
      <c r="P1326" t="e">
        <f>IF(VLOOKUP($B1326,Sheet1!$E$2:$G$553,3,FALSE)=0,"",$L1326)</f>
        <v>#N/A</v>
      </c>
      <c r="Q1326" t="e">
        <f>IF(VLOOKUP($B1326,Sheet1!$F$2:$G$553,2,FALSE)=0,"",$L1326)</f>
        <v>#N/A</v>
      </c>
    </row>
    <row r="1327" spans="1:17" x14ac:dyDescent="0.25">
      <c r="A1327" s="4">
        <v>3879</v>
      </c>
      <c r="B1327" s="7" t="s">
        <v>1760</v>
      </c>
      <c r="C1327" s="8">
        <v>42661103</v>
      </c>
      <c r="D1327" s="8" t="s">
        <v>181</v>
      </c>
      <c r="E1327" s="8">
        <v>20286.238548129899</v>
      </c>
      <c r="F1327" s="8">
        <f t="shared" si="80"/>
        <v>12.607979209527594</v>
      </c>
      <c r="G1327" s="5">
        <v>89</v>
      </c>
      <c r="H1327" s="8">
        <f t="shared" si="81"/>
        <v>3.4198184677008912</v>
      </c>
      <c r="I1327" s="11">
        <v>3.8424926603380802E-2</v>
      </c>
      <c r="J1327" s="12">
        <v>1326</v>
      </c>
      <c r="K1327">
        <f t="shared" si="82"/>
        <v>15290.231693506375</v>
      </c>
      <c r="L1327">
        <f t="shared" si="83"/>
        <v>1642.457492026406</v>
      </c>
      <c r="M1327" t="e">
        <f>IF(VLOOKUP(B1327,Sheet1!$B$2:$G$553,6,FALSE)=0,"",L1327)</f>
        <v>#N/A</v>
      </c>
      <c r="N1327" t="e">
        <f>IF(VLOOKUP($B1327,Sheet1!$C$2:$G$553,5,FALSE)=0,"",$L1327)</f>
        <v>#N/A</v>
      </c>
      <c r="O1327" t="e">
        <f>IF(VLOOKUP($B1327,Sheet1!$D$2:$G$553,4,FALSE)=0,"",$L1327)</f>
        <v>#N/A</v>
      </c>
      <c r="P1327" t="e">
        <f>IF(VLOOKUP($B1327,Sheet1!$E$2:$G$553,3,FALSE)=0,"",$L1327)</f>
        <v>#N/A</v>
      </c>
      <c r="Q1327" t="e">
        <f>IF(VLOOKUP($B1327,Sheet1!$F$2:$G$553,2,FALSE)=0,"",$L1327)</f>
        <v>#N/A</v>
      </c>
    </row>
    <row r="1328" spans="1:17" x14ac:dyDescent="0.25">
      <c r="A1328" s="4">
        <v>2472</v>
      </c>
      <c r="B1328" s="7" t="s">
        <v>1761</v>
      </c>
      <c r="C1328" s="8">
        <v>42151104</v>
      </c>
      <c r="D1328" s="8" t="s">
        <v>1762</v>
      </c>
      <c r="E1328" s="8">
        <v>15438.0154265499</v>
      </c>
      <c r="F1328" s="8">
        <f t="shared" si="80"/>
        <v>9.5947889537289619</v>
      </c>
      <c r="G1328" s="5">
        <v>105</v>
      </c>
      <c r="H1328" s="8">
        <f t="shared" si="81"/>
        <v>4.0198492669525043</v>
      </c>
      <c r="I1328" s="11">
        <v>3.8284278732880997E-2</v>
      </c>
      <c r="J1328" s="12">
        <v>1327</v>
      </c>
      <c r="K1328">
        <f t="shared" si="82"/>
        <v>15299.826482460105</v>
      </c>
      <c r="L1328">
        <f t="shared" si="83"/>
        <v>1638.4376427594536</v>
      </c>
      <c r="M1328">
        <f>IF(VLOOKUP(B1328,Sheet1!$B$2:$G$553,6,FALSE)=0,"",L1328)</f>
        <v>1638.4376427594536</v>
      </c>
      <c r="N1328" t="e">
        <f>IF(VLOOKUP($B1328,Sheet1!$C$2:$G$553,5,FALSE)=0,"",$L1328)</f>
        <v>#N/A</v>
      </c>
      <c r="O1328" t="e">
        <f>IF(VLOOKUP($B1328,Sheet1!$D$2:$G$553,4,FALSE)=0,"",$L1328)</f>
        <v>#N/A</v>
      </c>
      <c r="P1328" t="e">
        <f>IF(VLOOKUP($B1328,Sheet1!$E$2:$G$553,3,FALSE)=0,"",$L1328)</f>
        <v>#N/A</v>
      </c>
      <c r="Q1328" t="e">
        <f>IF(VLOOKUP($B1328,Sheet1!$F$2:$G$553,2,FALSE)=0,"",$L1328)</f>
        <v>#N/A</v>
      </c>
    </row>
    <row r="1329" spans="1:17" x14ac:dyDescent="0.25">
      <c r="A1329" s="4">
        <v>2655</v>
      </c>
      <c r="B1329" s="7" t="s">
        <v>1763</v>
      </c>
      <c r="C1329" s="8">
        <v>183052110</v>
      </c>
      <c r="D1329" s="8" t="s">
        <v>996</v>
      </c>
      <c r="E1329" s="8">
        <v>48580.678139080497</v>
      </c>
      <c r="F1329" s="8">
        <f t="shared" si="80"/>
        <v>30.1930877185087</v>
      </c>
      <c r="G1329" s="5">
        <v>259</v>
      </c>
      <c r="H1329" s="8">
        <f t="shared" si="81"/>
        <v>9.9143798922028115</v>
      </c>
      <c r="I1329" s="11">
        <v>3.8279459043254097E-2</v>
      </c>
      <c r="J1329" s="12">
        <v>1328</v>
      </c>
      <c r="K1329">
        <f t="shared" si="82"/>
        <v>15330.019570178614</v>
      </c>
      <c r="L1329">
        <f t="shared" si="83"/>
        <v>1628.5232628672509</v>
      </c>
      <c r="M1329" t="e">
        <f>IF(VLOOKUP(B1329,Sheet1!$B$2:$G$553,6,FALSE)=0,"",L1329)</f>
        <v>#N/A</v>
      </c>
      <c r="N1329" t="e">
        <f>IF(VLOOKUP($B1329,Sheet1!$C$2:$G$553,5,FALSE)=0,"",$L1329)</f>
        <v>#N/A</v>
      </c>
      <c r="O1329" t="e">
        <f>IF(VLOOKUP($B1329,Sheet1!$D$2:$G$553,4,FALSE)=0,"",$L1329)</f>
        <v>#N/A</v>
      </c>
      <c r="P1329" t="e">
        <f>IF(VLOOKUP($B1329,Sheet1!$E$2:$G$553,3,FALSE)=0,"",$L1329)</f>
        <v>#N/A</v>
      </c>
      <c r="Q1329" t="e">
        <f>IF(VLOOKUP($B1329,Sheet1!$F$2:$G$553,2,FALSE)=0,"",$L1329)</f>
        <v>#N/A</v>
      </c>
    </row>
    <row r="1330" spans="1:17" x14ac:dyDescent="0.25">
      <c r="A1330" s="4">
        <v>4442</v>
      </c>
      <c r="B1330" s="7" t="s">
        <v>1764</v>
      </c>
      <c r="C1330" s="8">
        <v>182601104</v>
      </c>
      <c r="D1330" s="8" t="s">
        <v>1261</v>
      </c>
      <c r="E1330" s="8">
        <v>20064.338486065</v>
      </c>
      <c r="F1330" s="8">
        <f t="shared" si="80"/>
        <v>12.470067424527658</v>
      </c>
      <c r="G1330" s="5">
        <v>154</v>
      </c>
      <c r="H1330" s="8">
        <f t="shared" si="81"/>
        <v>5.8690868627042656</v>
      </c>
      <c r="I1330" s="11">
        <v>3.81109536539238E-2</v>
      </c>
      <c r="J1330" s="12">
        <v>1329</v>
      </c>
      <c r="K1330">
        <f t="shared" si="82"/>
        <v>15342.489637603141</v>
      </c>
      <c r="L1330">
        <f t="shared" si="83"/>
        <v>1622.6541760045466</v>
      </c>
      <c r="M1330" t="e">
        <f>IF(VLOOKUP(B1330,Sheet1!$B$2:$G$553,6,FALSE)=0,"",L1330)</f>
        <v>#N/A</v>
      </c>
      <c r="N1330" t="e">
        <f>IF(VLOOKUP($B1330,Sheet1!$C$2:$G$553,5,FALSE)=0,"",$L1330)</f>
        <v>#N/A</v>
      </c>
      <c r="O1330" t="e">
        <f>IF(VLOOKUP($B1330,Sheet1!$D$2:$G$553,4,FALSE)=0,"",$L1330)</f>
        <v>#N/A</v>
      </c>
      <c r="P1330" t="e">
        <f>IF(VLOOKUP($B1330,Sheet1!$E$2:$G$553,3,FALSE)=0,"",$L1330)</f>
        <v>#N/A</v>
      </c>
      <c r="Q1330" t="e">
        <f>IF(VLOOKUP($B1330,Sheet1!$F$2:$G$553,2,FALSE)=0,"",$L1330)</f>
        <v>#N/A</v>
      </c>
    </row>
    <row r="1331" spans="1:17" x14ac:dyDescent="0.25">
      <c r="A1331" s="4">
        <v>3161</v>
      </c>
      <c r="B1331" s="7" t="s">
        <v>1765</v>
      </c>
      <c r="C1331" s="8">
        <v>163011103</v>
      </c>
      <c r="D1331" s="8" t="s">
        <v>925</v>
      </c>
      <c r="E1331" s="8">
        <v>4402.6894382823102</v>
      </c>
      <c r="F1331" s="8">
        <f t="shared" si="80"/>
        <v>2.7362892717727223</v>
      </c>
      <c r="G1331" s="5">
        <v>72</v>
      </c>
      <c r="H1331" s="8">
        <f t="shared" si="81"/>
        <v>2.7340129138894418</v>
      </c>
      <c r="I1331" s="11">
        <v>3.79724015817978E-2</v>
      </c>
      <c r="J1331" s="12">
        <v>1330</v>
      </c>
      <c r="K1331">
        <f t="shared" si="82"/>
        <v>15345.225926874913</v>
      </c>
      <c r="L1331">
        <f t="shared" si="83"/>
        <v>1619.9201630906571</v>
      </c>
      <c r="M1331" t="e">
        <f>IF(VLOOKUP(B1331,Sheet1!$B$2:$G$553,6,FALSE)=0,"",L1331)</f>
        <v>#N/A</v>
      </c>
      <c r="N1331" t="e">
        <f>IF(VLOOKUP($B1331,Sheet1!$C$2:$G$553,5,FALSE)=0,"",$L1331)</f>
        <v>#N/A</v>
      </c>
      <c r="O1331" t="e">
        <f>IF(VLOOKUP($B1331,Sheet1!$D$2:$G$553,4,FALSE)=0,"",$L1331)</f>
        <v>#N/A</v>
      </c>
      <c r="P1331" t="e">
        <f>IF(VLOOKUP($B1331,Sheet1!$E$2:$G$553,3,FALSE)=0,"",$L1331)</f>
        <v>#N/A</v>
      </c>
      <c r="Q1331" t="e">
        <f>IF(VLOOKUP($B1331,Sheet1!$F$2:$G$553,2,FALSE)=0,"",$L1331)</f>
        <v>#N/A</v>
      </c>
    </row>
    <row r="1332" spans="1:17" x14ac:dyDescent="0.25">
      <c r="A1332" s="4">
        <v>7038</v>
      </c>
      <c r="B1332" s="7" t="s">
        <v>1766</v>
      </c>
      <c r="C1332" s="8">
        <v>42091102</v>
      </c>
      <c r="D1332" s="8" t="s">
        <v>1767</v>
      </c>
      <c r="E1332" s="8">
        <v>9584.4637133830493</v>
      </c>
      <c r="F1332" s="8">
        <f t="shared" si="80"/>
        <v>5.9567829169565254</v>
      </c>
      <c r="G1332" s="5">
        <v>84</v>
      </c>
      <c r="H1332" s="8">
        <f t="shared" si="81"/>
        <v>3.1832524316290232</v>
      </c>
      <c r="I1332" s="11">
        <v>3.7895862281297897E-2</v>
      </c>
      <c r="J1332" s="12">
        <v>1331</v>
      </c>
      <c r="K1332">
        <f t="shared" si="82"/>
        <v>15351.18270979187</v>
      </c>
      <c r="L1332">
        <f t="shared" si="83"/>
        <v>1616.7369106590281</v>
      </c>
      <c r="M1332" t="e">
        <f>IF(VLOOKUP(B1332,Sheet1!$B$2:$G$553,6,FALSE)=0,"",L1332)</f>
        <v>#N/A</v>
      </c>
      <c r="N1332" t="e">
        <f>IF(VLOOKUP($B1332,Sheet1!$C$2:$G$553,5,FALSE)=0,"",$L1332)</f>
        <v>#N/A</v>
      </c>
      <c r="O1332" t="e">
        <f>IF(VLOOKUP($B1332,Sheet1!$D$2:$G$553,4,FALSE)=0,"",$L1332)</f>
        <v>#N/A</v>
      </c>
      <c r="P1332" t="e">
        <f>IF(VLOOKUP($B1332,Sheet1!$E$2:$G$553,3,FALSE)=0,"",$L1332)</f>
        <v>#N/A</v>
      </c>
      <c r="Q1332" t="e">
        <f>IF(VLOOKUP($B1332,Sheet1!$F$2:$G$553,2,FALSE)=0,"",$L1332)</f>
        <v>#N/A</v>
      </c>
    </row>
    <row r="1333" spans="1:17" x14ac:dyDescent="0.25">
      <c r="A1333" s="4">
        <v>6568</v>
      </c>
      <c r="B1333" s="7" t="s">
        <v>1768</v>
      </c>
      <c r="C1333" s="8">
        <v>42891101</v>
      </c>
      <c r="D1333" s="8" t="s">
        <v>585</v>
      </c>
      <c r="E1333" s="8">
        <v>10482.9728611152</v>
      </c>
      <c r="F1333" s="8">
        <f t="shared" si="80"/>
        <v>6.5152099820479803</v>
      </c>
      <c r="G1333" s="5">
        <v>114</v>
      </c>
      <c r="H1333" s="8">
        <f t="shared" si="81"/>
        <v>4.3001813991060107</v>
      </c>
      <c r="I1333" s="11">
        <v>3.7720889465842199E-2</v>
      </c>
      <c r="J1333" s="12">
        <v>1332</v>
      </c>
      <c r="K1333">
        <f t="shared" si="82"/>
        <v>15357.697919773918</v>
      </c>
      <c r="L1333">
        <f t="shared" si="83"/>
        <v>1612.436729259922</v>
      </c>
      <c r="M1333" t="e">
        <f>IF(VLOOKUP(B1333,Sheet1!$B$2:$G$553,6,FALSE)=0,"",L1333)</f>
        <v>#N/A</v>
      </c>
      <c r="N1333" t="e">
        <f>IF(VLOOKUP($B1333,Sheet1!$C$2:$G$553,5,FALSE)=0,"",$L1333)</f>
        <v>#N/A</v>
      </c>
      <c r="O1333" t="e">
        <f>IF(VLOOKUP($B1333,Sheet1!$D$2:$G$553,4,FALSE)=0,"",$L1333)</f>
        <v>#N/A</v>
      </c>
      <c r="P1333" t="e">
        <f>IF(VLOOKUP($B1333,Sheet1!$E$2:$G$553,3,FALSE)=0,"",$L1333)</f>
        <v>#N/A</v>
      </c>
      <c r="Q1333" t="e">
        <f>IF(VLOOKUP($B1333,Sheet1!$F$2:$G$553,2,FALSE)=0,"",$L1333)</f>
        <v>#N/A</v>
      </c>
    </row>
    <row r="1334" spans="1:17" x14ac:dyDescent="0.25">
      <c r="A1334" s="4">
        <v>9085</v>
      </c>
      <c r="B1334" s="7" t="s">
        <v>1769</v>
      </c>
      <c r="C1334" s="8">
        <v>182631107</v>
      </c>
      <c r="D1334" s="8" t="s">
        <v>1153</v>
      </c>
      <c r="E1334" s="8">
        <v>11108.5020750115</v>
      </c>
      <c r="F1334" s="8">
        <f t="shared" si="80"/>
        <v>6.9039789154825977</v>
      </c>
      <c r="G1334" s="5">
        <v>50</v>
      </c>
      <c r="H1334" s="8">
        <f t="shared" si="81"/>
        <v>1.8704341035939851</v>
      </c>
      <c r="I1334" s="11">
        <v>3.7408682071879702E-2</v>
      </c>
      <c r="J1334" s="12">
        <v>1333</v>
      </c>
      <c r="K1334">
        <f t="shared" si="82"/>
        <v>15364.601898689401</v>
      </c>
      <c r="L1334">
        <f t="shared" si="83"/>
        <v>1610.5662951563281</v>
      </c>
      <c r="M1334" t="e">
        <f>IF(VLOOKUP(B1334,Sheet1!$B$2:$G$553,6,FALSE)=0,"",L1334)</f>
        <v>#N/A</v>
      </c>
      <c r="N1334" t="e">
        <f>IF(VLOOKUP($B1334,Sheet1!$C$2:$G$553,5,FALSE)=0,"",$L1334)</f>
        <v>#N/A</v>
      </c>
      <c r="O1334" t="e">
        <f>IF(VLOOKUP($B1334,Sheet1!$D$2:$G$553,4,FALSE)=0,"",$L1334)</f>
        <v>#N/A</v>
      </c>
      <c r="P1334" t="e">
        <f>IF(VLOOKUP($B1334,Sheet1!$E$2:$G$553,3,FALSE)=0,"",$L1334)</f>
        <v>#N/A</v>
      </c>
      <c r="Q1334" t="e">
        <f>IF(VLOOKUP($B1334,Sheet1!$F$2:$G$553,2,FALSE)=0,"",$L1334)</f>
        <v>#N/A</v>
      </c>
    </row>
    <row r="1335" spans="1:17" x14ac:dyDescent="0.25">
      <c r="A1335" s="4">
        <v>3181</v>
      </c>
      <c r="B1335" s="7" t="s">
        <v>1770</v>
      </c>
      <c r="C1335" s="8">
        <v>42721104</v>
      </c>
      <c r="D1335" s="8" t="s">
        <v>1771</v>
      </c>
      <c r="E1335" s="8">
        <v>26751.808393269999</v>
      </c>
      <c r="F1335" s="8">
        <f t="shared" si="80"/>
        <v>16.626356987737726</v>
      </c>
      <c r="G1335" s="5">
        <v>198</v>
      </c>
      <c r="H1335" s="8">
        <f t="shared" si="81"/>
        <v>7.3861821981781413</v>
      </c>
      <c r="I1335" s="11">
        <v>3.7303950495849197E-2</v>
      </c>
      <c r="J1335" s="12">
        <v>1334</v>
      </c>
      <c r="K1335">
        <f t="shared" si="82"/>
        <v>15381.228255677139</v>
      </c>
      <c r="L1335">
        <f t="shared" si="83"/>
        <v>1603.1801129581499</v>
      </c>
      <c r="M1335" t="e">
        <f>IF(VLOOKUP(B1335,Sheet1!$B$2:$G$553,6,FALSE)=0,"",L1335)</f>
        <v>#N/A</v>
      </c>
      <c r="N1335" t="e">
        <f>IF(VLOOKUP($B1335,Sheet1!$C$2:$G$553,5,FALSE)=0,"",$L1335)</f>
        <v>#N/A</v>
      </c>
      <c r="O1335" t="e">
        <f>IF(VLOOKUP($B1335,Sheet1!$D$2:$G$553,4,FALSE)=0,"",$L1335)</f>
        <v>#N/A</v>
      </c>
      <c r="P1335" t="e">
        <f>IF(VLOOKUP($B1335,Sheet1!$E$2:$G$553,3,FALSE)=0,"",$L1335)</f>
        <v>#N/A</v>
      </c>
      <c r="Q1335" t="e">
        <f>IF(VLOOKUP($B1335,Sheet1!$F$2:$G$553,2,FALSE)=0,"",$L1335)</f>
        <v>#N/A</v>
      </c>
    </row>
    <row r="1336" spans="1:17" x14ac:dyDescent="0.25">
      <c r="A1336" s="4">
        <v>296</v>
      </c>
      <c r="B1336" s="7" t="s">
        <v>1772</v>
      </c>
      <c r="C1336" s="8">
        <v>14662112</v>
      </c>
      <c r="D1336" s="8" t="s">
        <v>61</v>
      </c>
      <c r="E1336" s="8">
        <v>5032.0091454953599</v>
      </c>
      <c r="F1336" s="8">
        <f t="shared" si="80"/>
        <v>3.1274140121164451</v>
      </c>
      <c r="G1336" s="5">
        <v>73</v>
      </c>
      <c r="H1336" s="8">
        <f t="shared" si="81"/>
        <v>2.7212926608052834</v>
      </c>
      <c r="I1336" s="11">
        <v>3.7277981654866899E-2</v>
      </c>
      <c r="J1336" s="12">
        <v>1335</v>
      </c>
      <c r="K1336">
        <f t="shared" si="82"/>
        <v>15384.355669689256</v>
      </c>
      <c r="L1336">
        <f t="shared" si="83"/>
        <v>1600.4588202973446</v>
      </c>
      <c r="M1336" t="e">
        <f>IF(VLOOKUP(B1336,Sheet1!$B$2:$G$553,6,FALSE)=0,"",L1336)</f>
        <v>#N/A</v>
      </c>
      <c r="N1336" t="e">
        <f>IF(VLOOKUP($B1336,Sheet1!$C$2:$G$553,5,FALSE)=0,"",$L1336)</f>
        <v>#N/A</v>
      </c>
      <c r="O1336" t="e">
        <f>IF(VLOOKUP($B1336,Sheet1!$D$2:$G$553,4,FALSE)=0,"",$L1336)</f>
        <v>#N/A</v>
      </c>
      <c r="P1336" t="e">
        <f>IF(VLOOKUP($B1336,Sheet1!$E$2:$G$553,3,FALSE)=0,"",$L1336)</f>
        <v>#N/A</v>
      </c>
      <c r="Q1336" t="e">
        <f>IF(VLOOKUP($B1336,Sheet1!$F$2:$G$553,2,FALSE)=0,"",$L1336)</f>
        <v>#N/A</v>
      </c>
    </row>
    <row r="1337" spans="1:17" x14ac:dyDescent="0.25">
      <c r="A1337" s="4">
        <v>5732</v>
      </c>
      <c r="B1337" s="7" t="s">
        <v>1773</v>
      </c>
      <c r="C1337" s="8">
        <v>83392107</v>
      </c>
      <c r="D1337" s="8" t="s">
        <v>1774</v>
      </c>
      <c r="E1337" s="8">
        <v>3365.6589223368301</v>
      </c>
      <c r="F1337" s="8">
        <f t="shared" si="80"/>
        <v>2.0917706167413486</v>
      </c>
      <c r="G1337" s="5">
        <v>64</v>
      </c>
      <c r="H1337" s="8">
        <f t="shared" si="81"/>
        <v>2.3758131875581054</v>
      </c>
      <c r="I1337" s="11">
        <v>3.7122081055595398E-2</v>
      </c>
      <c r="J1337" s="12">
        <v>1336</v>
      </c>
      <c r="K1337">
        <f t="shared" si="82"/>
        <v>15386.447440305998</v>
      </c>
      <c r="L1337">
        <f t="shared" si="83"/>
        <v>1598.0830071097864</v>
      </c>
      <c r="M1337" t="e">
        <f>IF(VLOOKUP(B1337,Sheet1!$B$2:$G$553,6,FALSE)=0,"",L1337)</f>
        <v>#N/A</v>
      </c>
      <c r="N1337" t="e">
        <f>IF(VLOOKUP($B1337,Sheet1!$C$2:$G$553,5,FALSE)=0,"",$L1337)</f>
        <v>#N/A</v>
      </c>
      <c r="O1337" t="e">
        <f>IF(VLOOKUP($B1337,Sheet1!$D$2:$G$553,4,FALSE)=0,"",$L1337)</f>
        <v>#N/A</v>
      </c>
      <c r="P1337" t="e">
        <f>IF(VLOOKUP($B1337,Sheet1!$E$2:$G$553,3,FALSE)=0,"",$L1337)</f>
        <v>#N/A</v>
      </c>
      <c r="Q1337" t="e">
        <f>IF(VLOOKUP($B1337,Sheet1!$F$2:$G$553,2,FALSE)=0,"",$L1337)</f>
        <v>#N/A</v>
      </c>
    </row>
    <row r="1338" spans="1:17" x14ac:dyDescent="0.25">
      <c r="A1338" s="4">
        <v>4671</v>
      </c>
      <c r="B1338" s="7" t="s">
        <v>1775</v>
      </c>
      <c r="C1338" s="8">
        <v>182971101</v>
      </c>
      <c r="D1338" s="8" t="s">
        <v>1315</v>
      </c>
      <c r="E1338" s="8">
        <v>5628.4598850861803</v>
      </c>
      <c r="F1338" s="8">
        <f t="shared" si="80"/>
        <v>3.498110556299677</v>
      </c>
      <c r="G1338" s="5">
        <v>127</v>
      </c>
      <c r="H1338" s="8">
        <f t="shared" si="81"/>
        <v>4.7139781713123687</v>
      </c>
      <c r="I1338" s="11">
        <v>3.7117938356790302E-2</v>
      </c>
      <c r="J1338" s="12">
        <v>1337</v>
      </c>
      <c r="K1338">
        <f t="shared" si="82"/>
        <v>15389.945550862298</v>
      </c>
      <c r="L1338">
        <f t="shared" si="83"/>
        <v>1593.369028938474</v>
      </c>
      <c r="M1338" t="e">
        <f>IF(VLOOKUP(B1338,Sheet1!$B$2:$G$553,6,FALSE)=0,"",L1338)</f>
        <v>#N/A</v>
      </c>
      <c r="N1338" t="e">
        <f>IF(VLOOKUP($B1338,Sheet1!$C$2:$G$553,5,FALSE)=0,"",$L1338)</f>
        <v>#N/A</v>
      </c>
      <c r="O1338" t="e">
        <f>IF(VLOOKUP($B1338,Sheet1!$D$2:$G$553,4,FALSE)=0,"",$L1338)</f>
        <v>#N/A</v>
      </c>
      <c r="P1338" t="e">
        <f>IF(VLOOKUP($B1338,Sheet1!$E$2:$G$553,3,FALSE)=0,"",$L1338)</f>
        <v>#N/A</v>
      </c>
      <c r="Q1338" t="e">
        <f>IF(VLOOKUP($B1338,Sheet1!$F$2:$G$553,2,FALSE)=0,"",$L1338)</f>
        <v>#N/A</v>
      </c>
    </row>
    <row r="1339" spans="1:17" x14ac:dyDescent="0.25">
      <c r="A1339" s="4">
        <v>7642</v>
      </c>
      <c r="B1339" s="7" t="s">
        <v>1776</v>
      </c>
      <c r="C1339" s="8">
        <v>152561105</v>
      </c>
      <c r="D1339" s="8" t="s">
        <v>950</v>
      </c>
      <c r="E1339" s="8">
        <v>5078.9904590137603</v>
      </c>
      <c r="F1339" s="8">
        <f t="shared" si="80"/>
        <v>3.1566130882621257</v>
      </c>
      <c r="G1339" s="5">
        <v>102</v>
      </c>
      <c r="H1339" s="8">
        <f t="shared" si="81"/>
        <v>3.7791003153703828</v>
      </c>
      <c r="I1339" s="11">
        <v>3.7050003091866499E-2</v>
      </c>
      <c r="J1339" s="12">
        <v>1338</v>
      </c>
      <c r="K1339">
        <f t="shared" si="82"/>
        <v>15393.10216395056</v>
      </c>
      <c r="L1339">
        <f t="shared" si="83"/>
        <v>1589.5899286231036</v>
      </c>
      <c r="M1339" t="e">
        <f>IF(VLOOKUP(B1339,Sheet1!$B$2:$G$553,6,FALSE)=0,"",L1339)</f>
        <v>#N/A</v>
      </c>
      <c r="N1339" t="e">
        <f>IF(VLOOKUP($B1339,Sheet1!$C$2:$G$553,5,FALSE)=0,"",$L1339)</f>
        <v>#N/A</v>
      </c>
      <c r="O1339" t="e">
        <f>IF(VLOOKUP($B1339,Sheet1!$D$2:$G$553,4,FALSE)=0,"",$L1339)</f>
        <v>#N/A</v>
      </c>
      <c r="P1339" t="e">
        <f>IF(VLOOKUP($B1339,Sheet1!$E$2:$G$553,3,FALSE)=0,"",$L1339)</f>
        <v>#N/A</v>
      </c>
      <c r="Q1339" t="e">
        <f>IF(VLOOKUP($B1339,Sheet1!$F$2:$G$553,2,FALSE)=0,"",$L1339)</f>
        <v>#N/A</v>
      </c>
    </row>
    <row r="1340" spans="1:17" x14ac:dyDescent="0.25">
      <c r="A1340" s="4">
        <v>2287</v>
      </c>
      <c r="B1340" s="7" t="s">
        <v>1777</v>
      </c>
      <c r="C1340" s="8">
        <v>182601104</v>
      </c>
      <c r="D1340" s="8" t="s">
        <v>1261</v>
      </c>
      <c r="E1340" s="8">
        <v>5329.55837056778</v>
      </c>
      <c r="F1340" s="8">
        <f t="shared" si="80"/>
        <v>3.3123420575312492</v>
      </c>
      <c r="G1340" s="5">
        <v>32</v>
      </c>
      <c r="H1340" s="8">
        <f t="shared" si="81"/>
        <v>1.1852876473693568</v>
      </c>
      <c r="I1340" s="11">
        <v>3.7040238980292399E-2</v>
      </c>
      <c r="J1340" s="12">
        <v>1339</v>
      </c>
      <c r="K1340">
        <f t="shared" si="82"/>
        <v>15396.414506008092</v>
      </c>
      <c r="L1340">
        <f t="shared" si="83"/>
        <v>1588.4046409757343</v>
      </c>
      <c r="M1340" t="e">
        <f>IF(VLOOKUP(B1340,Sheet1!$B$2:$G$553,6,FALSE)=0,"",L1340)</f>
        <v>#N/A</v>
      </c>
      <c r="N1340" t="e">
        <f>IF(VLOOKUP($B1340,Sheet1!$C$2:$G$553,5,FALSE)=0,"",$L1340)</f>
        <v>#N/A</v>
      </c>
      <c r="O1340" t="e">
        <f>IF(VLOOKUP($B1340,Sheet1!$D$2:$G$553,4,FALSE)=0,"",$L1340)</f>
        <v>#N/A</v>
      </c>
      <c r="P1340" t="e">
        <f>IF(VLOOKUP($B1340,Sheet1!$E$2:$G$553,3,FALSE)=0,"",$L1340)</f>
        <v>#N/A</v>
      </c>
      <c r="Q1340" t="e">
        <f>IF(VLOOKUP($B1340,Sheet1!$F$2:$G$553,2,FALSE)=0,"",$L1340)</f>
        <v>#N/A</v>
      </c>
    </row>
    <row r="1341" spans="1:17" x14ac:dyDescent="0.25">
      <c r="A1341" s="4">
        <v>9499</v>
      </c>
      <c r="B1341" s="7" t="s">
        <v>1778</v>
      </c>
      <c r="C1341" s="8">
        <v>182391103</v>
      </c>
      <c r="D1341" s="8" t="s">
        <v>608</v>
      </c>
      <c r="E1341" s="8">
        <v>9360.6261253155499</v>
      </c>
      <c r="F1341" s="8">
        <f t="shared" si="80"/>
        <v>5.8176669517188007</v>
      </c>
      <c r="G1341" s="5">
        <v>29</v>
      </c>
      <c r="H1341" s="8">
        <f t="shared" si="81"/>
        <v>1.0726415775486511</v>
      </c>
      <c r="I1341" s="11">
        <v>3.6987640605125903E-2</v>
      </c>
      <c r="J1341" s="12">
        <v>1340</v>
      </c>
      <c r="K1341">
        <f t="shared" si="82"/>
        <v>15402.23217295981</v>
      </c>
      <c r="L1341">
        <f t="shared" si="83"/>
        <v>1587.3319993981856</v>
      </c>
      <c r="M1341" t="e">
        <f>IF(VLOOKUP(B1341,Sheet1!$B$2:$G$553,6,FALSE)=0,"",L1341)</f>
        <v>#N/A</v>
      </c>
      <c r="N1341" t="e">
        <f>IF(VLOOKUP($B1341,Sheet1!$C$2:$G$553,5,FALSE)=0,"",$L1341)</f>
        <v>#N/A</v>
      </c>
      <c r="O1341" t="e">
        <f>IF(VLOOKUP($B1341,Sheet1!$D$2:$G$553,4,FALSE)=0,"",$L1341)</f>
        <v>#N/A</v>
      </c>
      <c r="P1341" t="e">
        <f>IF(VLOOKUP($B1341,Sheet1!$E$2:$G$553,3,FALSE)=0,"",$L1341)</f>
        <v>#N/A</v>
      </c>
      <c r="Q1341" t="e">
        <f>IF(VLOOKUP($B1341,Sheet1!$F$2:$G$553,2,FALSE)=0,"",$L1341)</f>
        <v>#N/A</v>
      </c>
    </row>
    <row r="1342" spans="1:17" x14ac:dyDescent="0.25">
      <c r="A1342" s="4">
        <v>5619</v>
      </c>
      <c r="B1342" s="7" t="s">
        <v>1779</v>
      </c>
      <c r="C1342" s="8">
        <v>153132105</v>
      </c>
      <c r="D1342" s="8" t="s">
        <v>663</v>
      </c>
      <c r="E1342" s="8">
        <v>13782.7728152216</v>
      </c>
      <c r="F1342" s="8">
        <f t="shared" si="80"/>
        <v>8.5660489839786198</v>
      </c>
      <c r="G1342" s="5">
        <v>226</v>
      </c>
      <c r="H1342" s="8">
        <f t="shared" si="81"/>
        <v>8.3335335426906472</v>
      </c>
      <c r="I1342" s="11">
        <v>3.6874042224294898E-2</v>
      </c>
      <c r="J1342" s="12">
        <v>1341</v>
      </c>
      <c r="K1342">
        <f t="shared" si="82"/>
        <v>15410.798221943789</v>
      </c>
      <c r="L1342">
        <f t="shared" si="83"/>
        <v>1578.9984658554949</v>
      </c>
      <c r="M1342" t="e">
        <f>IF(VLOOKUP(B1342,Sheet1!$B$2:$G$553,6,FALSE)=0,"",L1342)</f>
        <v>#N/A</v>
      </c>
      <c r="N1342" t="e">
        <f>IF(VLOOKUP($B1342,Sheet1!$C$2:$G$553,5,FALSE)=0,"",$L1342)</f>
        <v>#N/A</v>
      </c>
      <c r="O1342" t="e">
        <f>IF(VLOOKUP($B1342,Sheet1!$D$2:$G$553,4,FALSE)=0,"",$L1342)</f>
        <v>#N/A</v>
      </c>
      <c r="P1342" t="e">
        <f>IF(VLOOKUP($B1342,Sheet1!$E$2:$G$553,3,FALSE)=0,"",$L1342)</f>
        <v>#N/A</v>
      </c>
      <c r="Q1342" t="e">
        <f>IF(VLOOKUP($B1342,Sheet1!$F$2:$G$553,2,FALSE)=0,"",$L1342)</f>
        <v>#N/A</v>
      </c>
    </row>
    <row r="1343" spans="1:17" x14ac:dyDescent="0.25">
      <c r="A1343" s="4">
        <v>3889</v>
      </c>
      <c r="B1343" s="7" t="s">
        <v>1780</v>
      </c>
      <c r="C1343" s="8">
        <v>43321103</v>
      </c>
      <c r="D1343" s="8" t="s">
        <v>891</v>
      </c>
      <c r="E1343" s="8">
        <v>29501.144772830201</v>
      </c>
      <c r="F1343" s="8">
        <f t="shared" si="80"/>
        <v>18.335080654338224</v>
      </c>
      <c r="G1343" s="5">
        <v>174</v>
      </c>
      <c r="H1343" s="8">
        <f t="shared" si="81"/>
        <v>6.4055049040724112</v>
      </c>
      <c r="I1343" s="11">
        <v>3.68132465751288E-2</v>
      </c>
      <c r="J1343" s="12">
        <v>1342</v>
      </c>
      <c r="K1343">
        <f t="shared" si="82"/>
        <v>15429.133302598128</v>
      </c>
      <c r="L1343">
        <f t="shared" si="83"/>
        <v>1572.5929609514226</v>
      </c>
      <c r="M1343">
        <f>IF(VLOOKUP(B1343,Sheet1!$B$2:$G$553,6,FALSE)=0,"",L1343)</f>
        <v>1572.5929609514226</v>
      </c>
      <c r="N1343" t="e">
        <f>IF(VLOOKUP($B1343,Sheet1!$C$2:$G$553,5,FALSE)=0,"",$L1343)</f>
        <v>#N/A</v>
      </c>
      <c r="O1343" t="e">
        <f>IF(VLOOKUP($B1343,Sheet1!$D$2:$G$553,4,FALSE)=0,"",$L1343)</f>
        <v>#N/A</v>
      </c>
      <c r="P1343" t="e">
        <f>IF(VLOOKUP($B1343,Sheet1!$E$2:$G$553,3,FALSE)=0,"",$L1343)</f>
        <v>#N/A</v>
      </c>
      <c r="Q1343" t="e">
        <f>IF(VLOOKUP($B1343,Sheet1!$F$2:$G$553,2,FALSE)=0,"",$L1343)</f>
        <v>#N/A</v>
      </c>
    </row>
    <row r="1344" spans="1:17" x14ac:dyDescent="0.25">
      <c r="A1344" s="4">
        <v>6070</v>
      </c>
      <c r="B1344" s="7" t="s">
        <v>1781</v>
      </c>
      <c r="C1344" s="8">
        <v>103132101</v>
      </c>
      <c r="D1344" s="8" t="s">
        <v>1240</v>
      </c>
      <c r="E1344" s="8">
        <v>10972.6709174835</v>
      </c>
      <c r="F1344" s="8">
        <f t="shared" si="80"/>
        <v>6.8195593023514602</v>
      </c>
      <c r="G1344" s="5">
        <v>112</v>
      </c>
      <c r="H1344" s="8">
        <f t="shared" si="81"/>
        <v>4.0977586723045949</v>
      </c>
      <c r="I1344" s="11">
        <v>3.6587131002719597E-2</v>
      </c>
      <c r="J1344" s="12">
        <v>1343</v>
      </c>
      <c r="K1344">
        <f t="shared" si="82"/>
        <v>15435.95286190048</v>
      </c>
      <c r="L1344">
        <f t="shared" si="83"/>
        <v>1568.4952022791181</v>
      </c>
      <c r="M1344">
        <f>IF(VLOOKUP(B1344,Sheet1!$B$2:$G$553,6,FALSE)=0,"",L1344)</f>
        <v>1568.4952022791181</v>
      </c>
      <c r="N1344" t="e">
        <f>IF(VLOOKUP($B1344,Sheet1!$C$2:$G$553,5,FALSE)=0,"",$L1344)</f>
        <v>#N/A</v>
      </c>
      <c r="O1344" t="e">
        <f>IF(VLOOKUP($B1344,Sheet1!$D$2:$G$553,4,FALSE)=0,"",$L1344)</f>
        <v>#N/A</v>
      </c>
      <c r="P1344" t="e">
        <f>IF(VLOOKUP($B1344,Sheet1!$E$2:$G$553,3,FALSE)=0,"",$L1344)</f>
        <v>#N/A</v>
      </c>
      <c r="Q1344" t="e">
        <f>IF(VLOOKUP($B1344,Sheet1!$F$2:$G$553,2,FALSE)=0,"",$L1344)</f>
        <v>#N/A</v>
      </c>
    </row>
    <row r="1345" spans="1:17" x14ac:dyDescent="0.25">
      <c r="A1345" s="4">
        <v>7395</v>
      </c>
      <c r="B1345" s="7" t="s">
        <v>1782</v>
      </c>
      <c r="C1345" s="8">
        <v>24101101</v>
      </c>
      <c r="D1345" s="8" t="s">
        <v>1783</v>
      </c>
      <c r="E1345" s="8">
        <v>22787.129566574102</v>
      </c>
      <c r="F1345" s="8">
        <f t="shared" si="80"/>
        <v>14.162293080530828</v>
      </c>
      <c r="G1345" s="5">
        <v>145</v>
      </c>
      <c r="H1345" s="8">
        <f t="shared" si="81"/>
        <v>5.2918777800296217</v>
      </c>
      <c r="I1345" s="11">
        <v>3.6495708827790498E-2</v>
      </c>
      <c r="J1345" s="12">
        <v>1344</v>
      </c>
      <c r="K1345">
        <f t="shared" si="82"/>
        <v>15450.115154981011</v>
      </c>
      <c r="L1345">
        <f t="shared" si="83"/>
        <v>1563.2033244990885</v>
      </c>
      <c r="M1345" t="e">
        <f>IF(VLOOKUP(B1345,Sheet1!$B$2:$G$553,6,FALSE)=0,"",L1345)</f>
        <v>#N/A</v>
      </c>
      <c r="N1345">
        <f>IF(VLOOKUP($B1345,Sheet1!$C$2:$G$553,5,FALSE)=0,"",$L1345)</f>
        <v>1563.2033244990885</v>
      </c>
      <c r="O1345" t="e">
        <f>IF(VLOOKUP($B1345,Sheet1!$D$2:$G$553,4,FALSE)=0,"",$L1345)</f>
        <v>#N/A</v>
      </c>
      <c r="P1345" t="e">
        <f>IF(VLOOKUP($B1345,Sheet1!$E$2:$G$553,3,FALSE)=0,"",$L1345)</f>
        <v>#N/A</v>
      </c>
      <c r="Q1345" t="e">
        <f>IF(VLOOKUP($B1345,Sheet1!$F$2:$G$553,2,FALSE)=0,"",$L1345)</f>
        <v>#N/A</v>
      </c>
    </row>
    <row r="1346" spans="1:17" x14ac:dyDescent="0.25">
      <c r="A1346" s="4">
        <v>8155</v>
      </c>
      <c r="B1346" s="7" t="s">
        <v>1784</v>
      </c>
      <c r="C1346" s="8">
        <v>101321101</v>
      </c>
      <c r="D1346" s="8" t="s">
        <v>1785</v>
      </c>
      <c r="E1346" s="8">
        <v>8892.9458594664902</v>
      </c>
      <c r="F1346" s="8">
        <f t="shared" si="80"/>
        <v>5.5270017771699749</v>
      </c>
      <c r="G1346" s="5">
        <v>40</v>
      </c>
      <c r="H1346" s="8">
        <f t="shared" si="81"/>
        <v>1.4592883855621399</v>
      </c>
      <c r="I1346" s="11">
        <v>3.6482209639053499E-2</v>
      </c>
      <c r="J1346" s="12">
        <v>1345</v>
      </c>
      <c r="K1346">
        <f t="shared" si="82"/>
        <v>15455.642156758182</v>
      </c>
      <c r="L1346">
        <f t="shared" si="83"/>
        <v>1561.7440361135264</v>
      </c>
      <c r="M1346" t="e">
        <f>IF(VLOOKUP(B1346,Sheet1!$B$2:$G$553,6,FALSE)=0,"",L1346)</f>
        <v>#N/A</v>
      </c>
      <c r="N1346" t="e">
        <f>IF(VLOOKUP($B1346,Sheet1!$C$2:$G$553,5,FALSE)=0,"",$L1346)</f>
        <v>#N/A</v>
      </c>
      <c r="O1346" t="e">
        <f>IF(VLOOKUP($B1346,Sheet1!$D$2:$G$553,4,FALSE)=0,"",$L1346)</f>
        <v>#N/A</v>
      </c>
      <c r="P1346" t="e">
        <f>IF(VLOOKUP($B1346,Sheet1!$E$2:$G$553,3,FALSE)=0,"",$L1346)</f>
        <v>#N/A</v>
      </c>
      <c r="Q1346" t="e">
        <f>IF(VLOOKUP($B1346,Sheet1!$F$2:$G$553,2,FALSE)=0,"",$L1346)</f>
        <v>#N/A</v>
      </c>
    </row>
    <row r="1347" spans="1:17" x14ac:dyDescent="0.25">
      <c r="A1347" s="4">
        <v>6340</v>
      </c>
      <c r="B1347" s="7" t="s">
        <v>1786</v>
      </c>
      <c r="C1347" s="8">
        <v>162161101</v>
      </c>
      <c r="D1347" s="8" t="s">
        <v>1478</v>
      </c>
      <c r="E1347" s="8">
        <v>5824.67401757876</v>
      </c>
      <c r="F1347" s="8">
        <f t="shared" ref="F1347:F1410" si="84">E1347/1609</f>
        <v>3.6200584323050093</v>
      </c>
      <c r="G1347" s="5">
        <v>81</v>
      </c>
      <c r="H1347" s="8">
        <f t="shared" ref="H1347:H1410" si="85">I1347*G1347</f>
        <v>2.9508777425967265</v>
      </c>
      <c r="I1347" s="11">
        <v>3.6430589414774402E-2</v>
      </c>
      <c r="J1347" s="12">
        <v>1346</v>
      </c>
      <c r="K1347">
        <f t="shared" si="82"/>
        <v>15459.262215190487</v>
      </c>
      <c r="L1347">
        <f t="shared" si="83"/>
        <v>1558.7931583709296</v>
      </c>
      <c r="M1347" t="e">
        <f>IF(VLOOKUP(B1347,Sheet1!$B$2:$G$553,6,FALSE)=0,"",L1347)</f>
        <v>#N/A</v>
      </c>
      <c r="N1347" t="e">
        <f>IF(VLOOKUP($B1347,Sheet1!$C$2:$G$553,5,FALSE)=0,"",$L1347)</f>
        <v>#N/A</v>
      </c>
      <c r="O1347" t="e">
        <f>IF(VLOOKUP($B1347,Sheet1!$D$2:$G$553,4,FALSE)=0,"",$L1347)</f>
        <v>#N/A</v>
      </c>
      <c r="P1347" t="e">
        <f>IF(VLOOKUP($B1347,Sheet1!$E$2:$G$553,3,FALSE)=0,"",$L1347)</f>
        <v>#N/A</v>
      </c>
      <c r="Q1347" t="e">
        <f>IF(VLOOKUP($B1347,Sheet1!$F$2:$G$553,2,FALSE)=0,"",$L1347)</f>
        <v>#N/A</v>
      </c>
    </row>
    <row r="1348" spans="1:17" x14ac:dyDescent="0.25">
      <c r="A1348" s="4">
        <v>988</v>
      </c>
      <c r="B1348" s="7" t="s">
        <v>1787</v>
      </c>
      <c r="C1348" s="8">
        <v>163451701</v>
      </c>
      <c r="D1348" s="8" t="s">
        <v>1015</v>
      </c>
      <c r="E1348" s="8">
        <v>16189.788127576599</v>
      </c>
      <c r="F1348" s="8">
        <f t="shared" si="84"/>
        <v>10.062018724410565</v>
      </c>
      <c r="G1348" s="5">
        <v>76</v>
      </c>
      <c r="H1348" s="8">
        <f t="shared" si="85"/>
        <v>2.761418398176855</v>
      </c>
      <c r="I1348" s="11">
        <v>3.6334452607590197E-2</v>
      </c>
      <c r="J1348" s="12">
        <v>1347</v>
      </c>
      <c r="K1348">
        <f t="shared" ref="K1348:K1411" si="86">F1348+K1347</f>
        <v>15469.324233914898</v>
      </c>
      <c r="L1348">
        <f t="shared" ref="L1348:L1411" si="87">L1347-H1348</f>
        <v>1556.0317399727528</v>
      </c>
      <c r="M1348" t="e">
        <f>IF(VLOOKUP(B1348,Sheet1!$B$2:$G$553,6,FALSE)=0,"",L1348)</f>
        <v>#N/A</v>
      </c>
      <c r="N1348" t="e">
        <f>IF(VLOOKUP($B1348,Sheet1!$C$2:$G$553,5,FALSE)=0,"",$L1348)</f>
        <v>#N/A</v>
      </c>
      <c r="O1348" t="e">
        <f>IF(VLOOKUP($B1348,Sheet1!$D$2:$G$553,4,FALSE)=0,"",$L1348)</f>
        <v>#N/A</v>
      </c>
      <c r="P1348" t="e">
        <f>IF(VLOOKUP($B1348,Sheet1!$E$2:$G$553,3,FALSE)=0,"",$L1348)</f>
        <v>#N/A</v>
      </c>
      <c r="Q1348" t="e">
        <f>IF(VLOOKUP($B1348,Sheet1!$F$2:$G$553,2,FALSE)=0,"",$L1348)</f>
        <v>#N/A</v>
      </c>
    </row>
    <row r="1349" spans="1:17" x14ac:dyDescent="0.25">
      <c r="A1349" s="4">
        <v>6703</v>
      </c>
      <c r="B1349" s="7" t="s">
        <v>1788</v>
      </c>
      <c r="C1349" s="8">
        <v>42281105</v>
      </c>
      <c r="D1349" s="8" t="s">
        <v>87</v>
      </c>
      <c r="E1349" s="8">
        <v>23942.952852311901</v>
      </c>
      <c r="F1349" s="8">
        <f t="shared" si="84"/>
        <v>14.880641921884338</v>
      </c>
      <c r="G1349" s="5">
        <v>119</v>
      </c>
      <c r="H1349" s="8">
        <f t="shared" si="85"/>
        <v>4.323364863368659</v>
      </c>
      <c r="I1349" s="11">
        <v>3.6330797171165198E-2</v>
      </c>
      <c r="J1349" s="12">
        <v>1348</v>
      </c>
      <c r="K1349">
        <f t="shared" si="86"/>
        <v>15484.204875836782</v>
      </c>
      <c r="L1349">
        <f t="shared" si="87"/>
        <v>1551.7083751093842</v>
      </c>
      <c r="M1349" t="e">
        <f>IF(VLOOKUP(B1349,Sheet1!$B$2:$G$553,6,FALSE)=0,"",L1349)</f>
        <v>#N/A</v>
      </c>
      <c r="N1349" t="e">
        <f>IF(VLOOKUP($B1349,Sheet1!$C$2:$G$553,5,FALSE)=0,"",$L1349)</f>
        <v>#N/A</v>
      </c>
      <c r="O1349" t="e">
        <f>IF(VLOOKUP($B1349,Sheet1!$D$2:$G$553,4,FALSE)=0,"",$L1349)</f>
        <v>#N/A</v>
      </c>
      <c r="P1349" t="e">
        <f>IF(VLOOKUP($B1349,Sheet1!$E$2:$G$553,3,FALSE)=0,"",$L1349)</f>
        <v>#N/A</v>
      </c>
      <c r="Q1349" t="e">
        <f>IF(VLOOKUP($B1349,Sheet1!$F$2:$G$553,2,FALSE)=0,"",$L1349)</f>
        <v>#N/A</v>
      </c>
    </row>
    <row r="1350" spans="1:17" x14ac:dyDescent="0.25">
      <c r="A1350" s="4">
        <v>10138</v>
      </c>
      <c r="B1350" s="7" t="s">
        <v>1789</v>
      </c>
      <c r="C1350" s="8">
        <v>83182107</v>
      </c>
      <c r="D1350" s="8" t="s">
        <v>1633</v>
      </c>
      <c r="E1350" s="8">
        <v>1326.4883659424099</v>
      </c>
      <c r="F1350" s="8">
        <f t="shared" si="84"/>
        <v>0.82441787814941569</v>
      </c>
      <c r="G1350" s="5">
        <v>40</v>
      </c>
      <c r="H1350" s="8">
        <f t="shared" si="85"/>
        <v>1.4530989752016399</v>
      </c>
      <c r="I1350" s="11">
        <v>3.6327474380040997E-2</v>
      </c>
      <c r="J1350" s="12">
        <v>1349</v>
      </c>
      <c r="K1350">
        <f t="shared" si="86"/>
        <v>15485.029293714932</v>
      </c>
      <c r="L1350">
        <f t="shared" si="87"/>
        <v>1550.2552761341826</v>
      </c>
      <c r="M1350" t="e">
        <f>IF(VLOOKUP(B1350,Sheet1!$B$2:$G$553,6,FALSE)=0,"",L1350)</f>
        <v>#N/A</v>
      </c>
      <c r="N1350" t="e">
        <f>IF(VLOOKUP($B1350,Sheet1!$C$2:$G$553,5,FALSE)=0,"",$L1350)</f>
        <v>#N/A</v>
      </c>
      <c r="O1350" t="e">
        <f>IF(VLOOKUP($B1350,Sheet1!$D$2:$G$553,4,FALSE)=0,"",$L1350)</f>
        <v>#N/A</v>
      </c>
      <c r="P1350" t="e">
        <f>IF(VLOOKUP($B1350,Sheet1!$E$2:$G$553,3,FALSE)=0,"",$L1350)</f>
        <v>#N/A</v>
      </c>
      <c r="Q1350" t="e">
        <f>IF(VLOOKUP($B1350,Sheet1!$F$2:$G$553,2,FALSE)=0,"",$L1350)</f>
        <v>#N/A</v>
      </c>
    </row>
    <row r="1351" spans="1:17" x14ac:dyDescent="0.25">
      <c r="A1351" s="4">
        <v>7528</v>
      </c>
      <c r="B1351" s="7" t="s">
        <v>1790</v>
      </c>
      <c r="C1351" s="8">
        <v>42681101</v>
      </c>
      <c r="D1351" s="8" t="s">
        <v>1608</v>
      </c>
      <c r="E1351" s="8">
        <v>18716.194579631101</v>
      </c>
      <c r="F1351" s="8">
        <f t="shared" si="84"/>
        <v>11.632190540479243</v>
      </c>
      <c r="G1351" s="5">
        <v>100</v>
      </c>
      <c r="H1351" s="8">
        <f t="shared" si="85"/>
        <v>3.6225896761602603</v>
      </c>
      <c r="I1351" s="11">
        <v>3.6225896761602601E-2</v>
      </c>
      <c r="J1351" s="12">
        <v>1350</v>
      </c>
      <c r="K1351">
        <f t="shared" si="86"/>
        <v>15496.66148425541</v>
      </c>
      <c r="L1351">
        <f t="shared" si="87"/>
        <v>1546.6326864580224</v>
      </c>
      <c r="M1351" t="e">
        <f>IF(VLOOKUP(B1351,Sheet1!$B$2:$G$553,6,FALSE)=0,"",L1351)</f>
        <v>#N/A</v>
      </c>
      <c r="N1351" t="e">
        <f>IF(VLOOKUP($B1351,Sheet1!$C$2:$G$553,5,FALSE)=0,"",$L1351)</f>
        <v>#N/A</v>
      </c>
      <c r="O1351" t="e">
        <f>IF(VLOOKUP($B1351,Sheet1!$D$2:$G$553,4,FALSE)=0,"",$L1351)</f>
        <v>#N/A</v>
      </c>
      <c r="P1351" t="e">
        <f>IF(VLOOKUP($B1351,Sheet1!$E$2:$G$553,3,FALSE)=0,"",$L1351)</f>
        <v>#N/A</v>
      </c>
      <c r="Q1351" t="e">
        <f>IF(VLOOKUP($B1351,Sheet1!$F$2:$G$553,2,FALSE)=0,"",$L1351)</f>
        <v>#N/A</v>
      </c>
    </row>
    <row r="1352" spans="1:17" x14ac:dyDescent="0.25">
      <c r="A1352" s="4">
        <v>1489</v>
      </c>
      <c r="B1352" s="7" t="s">
        <v>1791</v>
      </c>
      <c r="C1352" s="8">
        <v>163351702</v>
      </c>
      <c r="D1352" s="8" t="s">
        <v>1105</v>
      </c>
      <c r="E1352" s="8">
        <v>35506.515177699002</v>
      </c>
      <c r="F1352" s="8">
        <f t="shared" si="84"/>
        <v>22.067442621316967</v>
      </c>
      <c r="G1352" s="5">
        <v>293</v>
      </c>
      <c r="H1352" s="8">
        <f t="shared" si="85"/>
        <v>10.599286964371787</v>
      </c>
      <c r="I1352" s="11">
        <v>3.6175040834033403E-2</v>
      </c>
      <c r="J1352" s="12">
        <v>1351</v>
      </c>
      <c r="K1352">
        <f t="shared" si="86"/>
        <v>15518.728926876727</v>
      </c>
      <c r="L1352">
        <f t="shared" si="87"/>
        <v>1536.0333994936507</v>
      </c>
      <c r="M1352">
        <f>IF(VLOOKUP(B1352,Sheet1!$B$2:$G$553,6,FALSE)=0,"",L1352)</f>
        <v>1536.0333994936507</v>
      </c>
      <c r="N1352" t="e">
        <f>IF(VLOOKUP($B1352,Sheet1!$C$2:$G$553,5,FALSE)=0,"",$L1352)</f>
        <v>#N/A</v>
      </c>
      <c r="O1352" t="e">
        <f>IF(VLOOKUP($B1352,Sheet1!$D$2:$G$553,4,FALSE)=0,"",$L1352)</f>
        <v>#N/A</v>
      </c>
      <c r="P1352" t="e">
        <f>IF(VLOOKUP($B1352,Sheet1!$E$2:$G$553,3,FALSE)=0,"",$L1352)</f>
        <v>#N/A</v>
      </c>
      <c r="Q1352" t="e">
        <f>IF(VLOOKUP($B1352,Sheet1!$F$2:$G$553,2,FALSE)=0,"",$L1352)</f>
        <v>#N/A</v>
      </c>
    </row>
    <row r="1353" spans="1:17" x14ac:dyDescent="0.25">
      <c r="A1353" s="4">
        <v>3159</v>
      </c>
      <c r="B1353" s="7" t="s">
        <v>1792</v>
      </c>
      <c r="C1353" s="8">
        <v>43161101</v>
      </c>
      <c r="D1353" s="8" t="s">
        <v>734</v>
      </c>
      <c r="E1353" s="8">
        <v>10907.743852498899</v>
      </c>
      <c r="F1353" s="8">
        <f t="shared" si="84"/>
        <v>6.7792068691727154</v>
      </c>
      <c r="G1353" s="5">
        <v>62</v>
      </c>
      <c r="H1353" s="8">
        <f t="shared" si="85"/>
        <v>2.2407089552276371</v>
      </c>
      <c r="I1353" s="11">
        <v>3.6140467019800601E-2</v>
      </c>
      <c r="J1353" s="12">
        <v>1352</v>
      </c>
      <c r="K1353">
        <f t="shared" si="86"/>
        <v>15525.5081337459</v>
      </c>
      <c r="L1353">
        <f t="shared" si="87"/>
        <v>1533.7926905384231</v>
      </c>
      <c r="M1353" t="e">
        <f>IF(VLOOKUP(B1353,Sheet1!$B$2:$G$553,6,FALSE)=0,"",L1353)</f>
        <v>#N/A</v>
      </c>
      <c r="N1353" t="e">
        <f>IF(VLOOKUP($B1353,Sheet1!$C$2:$G$553,5,FALSE)=0,"",$L1353)</f>
        <v>#N/A</v>
      </c>
      <c r="O1353" t="e">
        <f>IF(VLOOKUP($B1353,Sheet1!$D$2:$G$553,4,FALSE)=0,"",$L1353)</f>
        <v>#N/A</v>
      </c>
      <c r="P1353" t="e">
        <f>IF(VLOOKUP($B1353,Sheet1!$E$2:$G$553,3,FALSE)=0,"",$L1353)</f>
        <v>#N/A</v>
      </c>
      <c r="Q1353" t="e">
        <f>IF(VLOOKUP($B1353,Sheet1!$F$2:$G$553,2,FALSE)=0,"",$L1353)</f>
        <v>#N/A</v>
      </c>
    </row>
    <row r="1354" spans="1:17" x14ac:dyDescent="0.25">
      <c r="A1354" s="4">
        <v>5649</v>
      </c>
      <c r="B1354" s="7" t="s">
        <v>1793</v>
      </c>
      <c r="C1354" s="8">
        <v>83242111</v>
      </c>
      <c r="D1354" s="8" t="s">
        <v>1235</v>
      </c>
      <c r="E1354" s="8">
        <v>4651.2538387840104</v>
      </c>
      <c r="F1354" s="8">
        <f t="shared" si="84"/>
        <v>2.8907730508290927</v>
      </c>
      <c r="G1354" s="5">
        <v>191</v>
      </c>
      <c r="H1354" s="8">
        <f t="shared" si="85"/>
        <v>6.8827153800206045</v>
      </c>
      <c r="I1354" s="11">
        <v>3.6035159057699502E-2</v>
      </c>
      <c r="J1354" s="12">
        <v>1353</v>
      </c>
      <c r="K1354">
        <f t="shared" si="86"/>
        <v>15528.398906796729</v>
      </c>
      <c r="L1354">
        <f t="shared" si="87"/>
        <v>1526.9099751584026</v>
      </c>
      <c r="M1354" t="e">
        <f>IF(VLOOKUP(B1354,Sheet1!$B$2:$G$553,6,FALSE)=0,"",L1354)</f>
        <v>#N/A</v>
      </c>
      <c r="N1354" t="e">
        <f>IF(VLOOKUP($B1354,Sheet1!$C$2:$G$553,5,FALSE)=0,"",$L1354)</f>
        <v>#N/A</v>
      </c>
      <c r="O1354" t="e">
        <f>IF(VLOOKUP($B1354,Sheet1!$D$2:$G$553,4,FALSE)=0,"",$L1354)</f>
        <v>#N/A</v>
      </c>
      <c r="P1354" t="e">
        <f>IF(VLOOKUP($B1354,Sheet1!$E$2:$G$553,3,FALSE)=0,"",$L1354)</f>
        <v>#N/A</v>
      </c>
      <c r="Q1354" t="e">
        <f>IF(VLOOKUP($B1354,Sheet1!$F$2:$G$553,2,FALSE)=0,"",$L1354)</f>
        <v>#N/A</v>
      </c>
    </row>
    <row r="1355" spans="1:17" x14ac:dyDescent="0.25">
      <c r="A1355" s="4">
        <v>972</v>
      </c>
      <c r="B1355" s="7" t="s">
        <v>1794</v>
      </c>
      <c r="C1355" s="8">
        <v>152481106</v>
      </c>
      <c r="D1355" s="8" t="s">
        <v>1007</v>
      </c>
      <c r="E1355" s="8">
        <v>9811.70739828757</v>
      </c>
      <c r="F1355" s="8">
        <f t="shared" si="84"/>
        <v>6.0980157851383279</v>
      </c>
      <c r="G1355" s="5">
        <v>111</v>
      </c>
      <c r="H1355" s="8">
        <f t="shared" si="85"/>
        <v>3.9959926452214738</v>
      </c>
      <c r="I1355" s="11">
        <v>3.5999933740734E-2</v>
      </c>
      <c r="J1355" s="12">
        <v>1354</v>
      </c>
      <c r="K1355">
        <f t="shared" si="86"/>
        <v>15534.496922581868</v>
      </c>
      <c r="L1355">
        <f t="shared" si="87"/>
        <v>1522.9139825131811</v>
      </c>
      <c r="M1355" t="e">
        <f>IF(VLOOKUP(B1355,Sheet1!$B$2:$G$553,6,FALSE)=0,"",L1355)</f>
        <v>#N/A</v>
      </c>
      <c r="N1355" t="e">
        <f>IF(VLOOKUP($B1355,Sheet1!$C$2:$G$553,5,FALSE)=0,"",$L1355)</f>
        <v>#N/A</v>
      </c>
      <c r="O1355" t="e">
        <f>IF(VLOOKUP($B1355,Sheet1!$D$2:$G$553,4,FALSE)=0,"",$L1355)</f>
        <v>#N/A</v>
      </c>
      <c r="P1355" t="e">
        <f>IF(VLOOKUP($B1355,Sheet1!$E$2:$G$553,3,FALSE)=0,"",$L1355)</f>
        <v>#N/A</v>
      </c>
      <c r="Q1355" t="e">
        <f>IF(VLOOKUP($B1355,Sheet1!$F$2:$G$553,2,FALSE)=0,"",$L1355)</f>
        <v>#N/A</v>
      </c>
    </row>
    <row r="1356" spans="1:17" x14ac:dyDescent="0.25">
      <c r="A1356" s="4">
        <v>4961</v>
      </c>
      <c r="B1356" s="7" t="s">
        <v>1795</v>
      </c>
      <c r="C1356" s="8">
        <v>183052110</v>
      </c>
      <c r="D1356" s="8" t="s">
        <v>996</v>
      </c>
      <c r="E1356" s="8">
        <v>22380.658579505998</v>
      </c>
      <c r="F1356" s="8">
        <f t="shared" si="84"/>
        <v>13.909669720016158</v>
      </c>
      <c r="G1356" s="5">
        <v>179</v>
      </c>
      <c r="H1356" s="8">
        <f t="shared" si="85"/>
        <v>6.4342983269105698</v>
      </c>
      <c r="I1356" s="11">
        <v>3.5945800708997597E-2</v>
      </c>
      <c r="J1356" s="12">
        <v>1355</v>
      </c>
      <c r="K1356">
        <f t="shared" si="86"/>
        <v>15548.406592301884</v>
      </c>
      <c r="L1356">
        <f t="shared" si="87"/>
        <v>1516.4796841862706</v>
      </c>
      <c r="M1356" t="e">
        <f>IF(VLOOKUP(B1356,Sheet1!$B$2:$G$553,6,FALSE)=0,"",L1356)</f>
        <v>#N/A</v>
      </c>
      <c r="N1356" t="e">
        <f>IF(VLOOKUP($B1356,Sheet1!$C$2:$G$553,5,FALSE)=0,"",$L1356)</f>
        <v>#N/A</v>
      </c>
      <c r="O1356" t="e">
        <f>IF(VLOOKUP($B1356,Sheet1!$D$2:$G$553,4,FALSE)=0,"",$L1356)</f>
        <v>#N/A</v>
      </c>
      <c r="P1356" t="e">
        <f>IF(VLOOKUP($B1356,Sheet1!$E$2:$G$553,3,FALSE)=0,"",$L1356)</f>
        <v>#N/A</v>
      </c>
      <c r="Q1356" t="e">
        <f>IF(VLOOKUP($B1356,Sheet1!$F$2:$G$553,2,FALSE)=0,"",$L1356)</f>
        <v>#N/A</v>
      </c>
    </row>
    <row r="1357" spans="1:17" x14ac:dyDescent="0.25">
      <c r="A1357" s="4">
        <v>2592</v>
      </c>
      <c r="B1357" s="7" t="s">
        <v>1796</v>
      </c>
      <c r="C1357" s="8">
        <v>182551101</v>
      </c>
      <c r="D1357" s="8" t="s">
        <v>1797</v>
      </c>
      <c r="E1357" s="8">
        <v>3388.7478391806699</v>
      </c>
      <c r="F1357" s="8">
        <f t="shared" si="84"/>
        <v>2.1061204718338531</v>
      </c>
      <c r="G1357" s="5">
        <v>65</v>
      </c>
      <c r="H1357" s="8">
        <f t="shared" si="85"/>
        <v>2.3355822068600971</v>
      </c>
      <c r="I1357" s="11">
        <v>3.5932033951693802E-2</v>
      </c>
      <c r="J1357" s="12">
        <v>1356</v>
      </c>
      <c r="K1357">
        <f t="shared" si="86"/>
        <v>15550.512712773718</v>
      </c>
      <c r="L1357">
        <f t="shared" si="87"/>
        <v>1514.1441019794104</v>
      </c>
      <c r="M1357" t="e">
        <f>IF(VLOOKUP(B1357,Sheet1!$B$2:$G$553,6,FALSE)=0,"",L1357)</f>
        <v>#N/A</v>
      </c>
      <c r="N1357" t="e">
        <f>IF(VLOOKUP($B1357,Sheet1!$C$2:$G$553,5,FALSE)=0,"",$L1357)</f>
        <v>#N/A</v>
      </c>
      <c r="O1357" t="e">
        <f>IF(VLOOKUP($B1357,Sheet1!$D$2:$G$553,4,FALSE)=0,"",$L1357)</f>
        <v>#N/A</v>
      </c>
      <c r="P1357" t="e">
        <f>IF(VLOOKUP($B1357,Sheet1!$E$2:$G$553,3,FALSE)=0,"",$L1357)</f>
        <v>#N/A</v>
      </c>
      <c r="Q1357" t="e">
        <f>IF(VLOOKUP($B1357,Sheet1!$F$2:$G$553,2,FALSE)=0,"",$L1357)</f>
        <v>#N/A</v>
      </c>
    </row>
    <row r="1358" spans="1:17" x14ac:dyDescent="0.25">
      <c r="A1358" s="4">
        <v>160</v>
      </c>
      <c r="B1358" s="7" t="s">
        <v>1798</v>
      </c>
      <c r="C1358" s="8">
        <v>152282101</v>
      </c>
      <c r="D1358" s="8" t="s">
        <v>91</v>
      </c>
      <c r="E1358" s="8">
        <v>49591.662236873897</v>
      </c>
      <c r="F1358" s="8">
        <f t="shared" si="84"/>
        <v>30.821418419436853</v>
      </c>
      <c r="G1358" s="5">
        <v>410</v>
      </c>
      <c r="H1358" s="8">
        <f t="shared" si="85"/>
        <v>14.694829535578728</v>
      </c>
      <c r="I1358" s="11">
        <v>3.5841047647752998E-2</v>
      </c>
      <c r="J1358" s="12">
        <v>1357</v>
      </c>
      <c r="K1358">
        <f t="shared" si="86"/>
        <v>15581.334131193154</v>
      </c>
      <c r="L1358">
        <f t="shared" si="87"/>
        <v>1499.4492724438317</v>
      </c>
      <c r="M1358" t="e">
        <f>IF(VLOOKUP(B1358,Sheet1!$B$2:$G$553,6,FALSE)=0,"",L1358)</f>
        <v>#N/A</v>
      </c>
      <c r="N1358" t="e">
        <f>IF(VLOOKUP($B1358,Sheet1!$C$2:$G$553,5,FALSE)=0,"",$L1358)</f>
        <v>#N/A</v>
      </c>
      <c r="O1358" t="e">
        <f>IF(VLOOKUP($B1358,Sheet1!$D$2:$G$553,4,FALSE)=0,"",$L1358)</f>
        <v>#N/A</v>
      </c>
      <c r="P1358" t="e">
        <f>IF(VLOOKUP($B1358,Sheet1!$E$2:$G$553,3,FALSE)=0,"",$L1358)</f>
        <v>#N/A</v>
      </c>
      <c r="Q1358" t="e">
        <f>IF(VLOOKUP($B1358,Sheet1!$F$2:$G$553,2,FALSE)=0,"",$L1358)</f>
        <v>#N/A</v>
      </c>
    </row>
    <row r="1359" spans="1:17" x14ac:dyDescent="0.25">
      <c r="A1359" s="4">
        <v>3187</v>
      </c>
      <c r="B1359" s="7" t="s">
        <v>1799</v>
      </c>
      <c r="C1359" s="8">
        <v>182661104</v>
      </c>
      <c r="D1359" s="8" t="s">
        <v>188</v>
      </c>
      <c r="E1359" s="8">
        <v>870.49725351443794</v>
      </c>
      <c r="F1359" s="8">
        <f t="shared" si="84"/>
        <v>0.54101755967336107</v>
      </c>
      <c r="G1359" s="5">
        <v>130</v>
      </c>
      <c r="H1359" s="8">
        <f t="shared" si="85"/>
        <v>4.6553959290719913</v>
      </c>
      <c r="I1359" s="11">
        <v>3.5810737915938397E-2</v>
      </c>
      <c r="J1359" s="12">
        <v>1358</v>
      </c>
      <c r="K1359">
        <f t="shared" si="86"/>
        <v>15581.875148752828</v>
      </c>
      <c r="L1359">
        <f t="shared" si="87"/>
        <v>1494.7938765147596</v>
      </c>
      <c r="M1359" t="e">
        <f>IF(VLOOKUP(B1359,Sheet1!$B$2:$G$553,6,FALSE)=0,"",L1359)</f>
        <v>#N/A</v>
      </c>
      <c r="N1359" t="e">
        <f>IF(VLOOKUP($B1359,Sheet1!$C$2:$G$553,5,FALSE)=0,"",$L1359)</f>
        <v>#N/A</v>
      </c>
      <c r="O1359" t="e">
        <f>IF(VLOOKUP($B1359,Sheet1!$D$2:$G$553,4,FALSE)=0,"",$L1359)</f>
        <v>#N/A</v>
      </c>
      <c r="P1359" t="e">
        <f>IF(VLOOKUP($B1359,Sheet1!$E$2:$G$553,3,FALSE)=0,"",$L1359)</f>
        <v>#N/A</v>
      </c>
      <c r="Q1359" t="e">
        <f>IF(VLOOKUP($B1359,Sheet1!$F$2:$G$553,2,FALSE)=0,"",$L1359)</f>
        <v>#N/A</v>
      </c>
    </row>
    <row r="1360" spans="1:17" x14ac:dyDescent="0.25">
      <c r="A1360" s="4">
        <v>8179</v>
      </c>
      <c r="B1360" s="7" t="s">
        <v>1800</v>
      </c>
      <c r="C1360" s="8">
        <v>182082103</v>
      </c>
      <c r="D1360" s="8" t="s">
        <v>1801</v>
      </c>
      <c r="E1360" s="8">
        <v>19664.1429371593</v>
      </c>
      <c r="F1360" s="8">
        <f t="shared" si="84"/>
        <v>12.221344274182288</v>
      </c>
      <c r="G1360" s="5">
        <v>53</v>
      </c>
      <c r="H1360" s="8">
        <f t="shared" si="85"/>
        <v>1.8976788609948649</v>
      </c>
      <c r="I1360" s="11">
        <v>3.5805261528204999E-2</v>
      </c>
      <c r="J1360" s="12">
        <v>1359</v>
      </c>
      <c r="K1360">
        <f t="shared" si="86"/>
        <v>15594.096493027011</v>
      </c>
      <c r="L1360">
        <f t="shared" si="87"/>
        <v>1492.8961976537648</v>
      </c>
      <c r="M1360" t="e">
        <f>IF(VLOOKUP(B1360,Sheet1!$B$2:$G$553,6,FALSE)=0,"",L1360)</f>
        <v>#N/A</v>
      </c>
      <c r="N1360" t="e">
        <f>IF(VLOOKUP($B1360,Sheet1!$C$2:$G$553,5,FALSE)=0,"",$L1360)</f>
        <v>#N/A</v>
      </c>
      <c r="O1360" t="e">
        <f>IF(VLOOKUP($B1360,Sheet1!$D$2:$G$553,4,FALSE)=0,"",$L1360)</f>
        <v>#N/A</v>
      </c>
      <c r="P1360" t="e">
        <f>IF(VLOOKUP($B1360,Sheet1!$E$2:$G$553,3,FALSE)=0,"",$L1360)</f>
        <v>#N/A</v>
      </c>
      <c r="Q1360" t="e">
        <f>IF(VLOOKUP($B1360,Sheet1!$F$2:$G$553,2,FALSE)=0,"",$L1360)</f>
        <v>#N/A</v>
      </c>
    </row>
    <row r="1361" spans="1:17" x14ac:dyDescent="0.25">
      <c r="A1361" s="4">
        <v>7911</v>
      </c>
      <c r="B1361" s="7" t="s">
        <v>1802</v>
      </c>
      <c r="C1361" s="8">
        <v>12101102</v>
      </c>
      <c r="D1361" s="8" t="s">
        <v>1803</v>
      </c>
      <c r="E1361" s="8">
        <v>2364.8216832334201</v>
      </c>
      <c r="F1361" s="8">
        <f t="shared" si="84"/>
        <v>1.4697462294800623</v>
      </c>
      <c r="G1361" s="5">
        <v>15</v>
      </c>
      <c r="H1361" s="8">
        <f t="shared" si="85"/>
        <v>0.53650376155558499</v>
      </c>
      <c r="I1361" s="11">
        <v>3.5766917437038998E-2</v>
      </c>
      <c r="J1361" s="12">
        <v>1360</v>
      </c>
      <c r="K1361">
        <f t="shared" si="86"/>
        <v>15595.566239256492</v>
      </c>
      <c r="L1361">
        <f t="shared" si="87"/>
        <v>1492.3596938922092</v>
      </c>
      <c r="M1361" t="e">
        <f>IF(VLOOKUP(B1361,Sheet1!$B$2:$G$553,6,FALSE)=0,"",L1361)</f>
        <v>#N/A</v>
      </c>
      <c r="N1361" t="e">
        <f>IF(VLOOKUP($B1361,Sheet1!$C$2:$G$553,5,FALSE)=0,"",$L1361)</f>
        <v>#N/A</v>
      </c>
      <c r="O1361" t="e">
        <f>IF(VLOOKUP($B1361,Sheet1!$D$2:$G$553,4,FALSE)=0,"",$L1361)</f>
        <v>#N/A</v>
      </c>
      <c r="P1361" t="e">
        <f>IF(VLOOKUP($B1361,Sheet1!$E$2:$G$553,3,FALSE)=0,"",$L1361)</f>
        <v>#N/A</v>
      </c>
      <c r="Q1361" t="e">
        <f>IF(VLOOKUP($B1361,Sheet1!$F$2:$G$553,2,FALSE)=0,"",$L1361)</f>
        <v>#N/A</v>
      </c>
    </row>
    <row r="1362" spans="1:17" x14ac:dyDescent="0.25">
      <c r="A1362" s="4">
        <v>88</v>
      </c>
      <c r="B1362" s="7" t="s">
        <v>1804</v>
      </c>
      <c r="C1362" s="8">
        <v>43432105</v>
      </c>
      <c r="D1362" s="8" t="s">
        <v>1805</v>
      </c>
      <c r="E1362" s="8">
        <v>27632.457934801401</v>
      </c>
      <c r="F1362" s="8">
        <f t="shared" si="84"/>
        <v>17.173684235426602</v>
      </c>
      <c r="G1362" s="5">
        <v>151</v>
      </c>
      <c r="H1362" s="8">
        <f t="shared" si="85"/>
        <v>5.4002355090536405</v>
      </c>
      <c r="I1362" s="11">
        <v>3.5763149066580402E-2</v>
      </c>
      <c r="J1362" s="12">
        <v>1361</v>
      </c>
      <c r="K1362">
        <f t="shared" si="86"/>
        <v>15612.739923491918</v>
      </c>
      <c r="L1362">
        <f t="shared" si="87"/>
        <v>1486.9594583831556</v>
      </c>
      <c r="M1362" t="e">
        <f>IF(VLOOKUP(B1362,Sheet1!$B$2:$G$553,6,FALSE)=0,"",L1362)</f>
        <v>#N/A</v>
      </c>
      <c r="N1362" t="e">
        <f>IF(VLOOKUP($B1362,Sheet1!$C$2:$G$553,5,FALSE)=0,"",$L1362)</f>
        <v>#N/A</v>
      </c>
      <c r="O1362" t="e">
        <f>IF(VLOOKUP($B1362,Sheet1!$D$2:$G$553,4,FALSE)=0,"",$L1362)</f>
        <v>#N/A</v>
      </c>
      <c r="P1362" t="e">
        <f>IF(VLOOKUP($B1362,Sheet1!$E$2:$G$553,3,FALSE)=0,"",$L1362)</f>
        <v>#N/A</v>
      </c>
      <c r="Q1362" t="e">
        <f>IF(VLOOKUP($B1362,Sheet1!$F$2:$G$553,2,FALSE)=0,"",$L1362)</f>
        <v>#N/A</v>
      </c>
    </row>
    <row r="1363" spans="1:17" x14ac:dyDescent="0.25">
      <c r="A1363" s="4">
        <v>2757</v>
      </c>
      <c r="B1363" s="7" t="s">
        <v>1806</v>
      </c>
      <c r="C1363" s="8">
        <v>103311101</v>
      </c>
      <c r="D1363" s="8" t="s">
        <v>1619</v>
      </c>
      <c r="E1363" s="8">
        <v>13566.124121778599</v>
      </c>
      <c r="F1363" s="8">
        <f t="shared" si="84"/>
        <v>8.4314009457915464</v>
      </c>
      <c r="G1363" s="5">
        <v>51</v>
      </c>
      <c r="H1363" s="8">
        <f t="shared" si="85"/>
        <v>1.8142615453679585</v>
      </c>
      <c r="I1363" s="11">
        <v>3.5573755791528598E-2</v>
      </c>
      <c r="J1363" s="12">
        <v>1362</v>
      </c>
      <c r="K1363">
        <f t="shared" si="86"/>
        <v>15621.17132443771</v>
      </c>
      <c r="L1363">
        <f t="shared" si="87"/>
        <v>1485.1451968377876</v>
      </c>
      <c r="M1363">
        <f>IF(VLOOKUP(B1363,Sheet1!$B$2:$G$553,6,FALSE)=0,"",L1363)</f>
        <v>1485.1451968377876</v>
      </c>
      <c r="N1363" t="e">
        <f>IF(VLOOKUP($B1363,Sheet1!$C$2:$G$553,5,FALSE)=0,"",$L1363)</f>
        <v>#N/A</v>
      </c>
      <c r="O1363" t="e">
        <f>IF(VLOOKUP($B1363,Sheet1!$D$2:$G$553,4,FALSE)=0,"",$L1363)</f>
        <v>#N/A</v>
      </c>
      <c r="P1363" t="e">
        <f>IF(VLOOKUP($B1363,Sheet1!$E$2:$G$553,3,FALSE)=0,"",$L1363)</f>
        <v>#N/A</v>
      </c>
      <c r="Q1363" t="e">
        <f>IF(VLOOKUP($B1363,Sheet1!$F$2:$G$553,2,FALSE)=0,"",$L1363)</f>
        <v>#N/A</v>
      </c>
    </row>
    <row r="1364" spans="1:17" x14ac:dyDescent="0.25">
      <c r="A1364" s="4">
        <v>2335</v>
      </c>
      <c r="B1364" s="7" t="s">
        <v>1807</v>
      </c>
      <c r="C1364" s="8">
        <v>153082106</v>
      </c>
      <c r="D1364" s="8" t="s">
        <v>1253</v>
      </c>
      <c r="E1364" s="8">
        <v>108391.330132396</v>
      </c>
      <c r="F1364" s="8">
        <f t="shared" si="84"/>
        <v>67.365649554006211</v>
      </c>
      <c r="G1364" s="5">
        <v>745</v>
      </c>
      <c r="H1364" s="8">
        <f t="shared" si="85"/>
        <v>26.468931840590933</v>
      </c>
      <c r="I1364" s="11">
        <v>3.5528767571262998E-2</v>
      </c>
      <c r="J1364" s="12">
        <v>1363</v>
      </c>
      <c r="K1364">
        <f t="shared" si="86"/>
        <v>15688.536973991715</v>
      </c>
      <c r="L1364">
        <f t="shared" si="87"/>
        <v>1458.6762649971965</v>
      </c>
      <c r="M1364" t="e">
        <f>IF(VLOOKUP(B1364,Sheet1!$B$2:$G$553,6,FALSE)=0,"",L1364)</f>
        <v>#N/A</v>
      </c>
      <c r="N1364" t="e">
        <f>IF(VLOOKUP($B1364,Sheet1!$C$2:$G$553,5,FALSE)=0,"",$L1364)</f>
        <v>#N/A</v>
      </c>
      <c r="O1364" t="e">
        <f>IF(VLOOKUP($B1364,Sheet1!$D$2:$G$553,4,FALSE)=0,"",$L1364)</f>
        <v>#N/A</v>
      </c>
      <c r="P1364" t="e">
        <f>IF(VLOOKUP($B1364,Sheet1!$E$2:$G$553,3,FALSE)=0,"",$L1364)</f>
        <v>#N/A</v>
      </c>
      <c r="Q1364" t="e">
        <f>IF(VLOOKUP($B1364,Sheet1!$F$2:$G$553,2,FALSE)=0,"",$L1364)</f>
        <v>#N/A</v>
      </c>
    </row>
    <row r="1365" spans="1:17" x14ac:dyDescent="0.25">
      <c r="A1365" s="4">
        <v>10054</v>
      </c>
      <c r="B1365" s="7" t="s">
        <v>1808</v>
      </c>
      <c r="C1365" s="8">
        <v>192221101</v>
      </c>
      <c r="D1365" s="8" t="s">
        <v>624</v>
      </c>
      <c r="E1365" s="8">
        <v>5161.3801702711098</v>
      </c>
      <c r="F1365" s="8">
        <f t="shared" si="84"/>
        <v>3.2078186266445678</v>
      </c>
      <c r="G1365" s="5">
        <v>32</v>
      </c>
      <c r="H1365" s="8">
        <f t="shared" si="85"/>
        <v>1.1340552067516256</v>
      </c>
      <c r="I1365" s="11">
        <v>3.5439225210988301E-2</v>
      </c>
      <c r="J1365" s="12">
        <v>1364</v>
      </c>
      <c r="K1365">
        <f t="shared" si="86"/>
        <v>15691.744792618359</v>
      </c>
      <c r="L1365">
        <f t="shared" si="87"/>
        <v>1457.542209790445</v>
      </c>
      <c r="M1365" t="e">
        <f>IF(VLOOKUP(B1365,Sheet1!$B$2:$G$553,6,FALSE)=0,"",L1365)</f>
        <v>#N/A</v>
      </c>
      <c r="N1365" t="e">
        <f>IF(VLOOKUP($B1365,Sheet1!$C$2:$G$553,5,FALSE)=0,"",$L1365)</f>
        <v>#N/A</v>
      </c>
      <c r="O1365" t="e">
        <f>IF(VLOOKUP($B1365,Sheet1!$D$2:$G$553,4,FALSE)=0,"",$L1365)</f>
        <v>#N/A</v>
      </c>
      <c r="P1365" t="e">
        <f>IF(VLOOKUP($B1365,Sheet1!$E$2:$G$553,3,FALSE)=0,"",$L1365)</f>
        <v>#N/A</v>
      </c>
      <c r="Q1365" t="e">
        <f>IF(VLOOKUP($B1365,Sheet1!$F$2:$G$553,2,FALSE)=0,"",$L1365)</f>
        <v>#N/A</v>
      </c>
    </row>
    <row r="1366" spans="1:17" x14ac:dyDescent="0.25">
      <c r="A1366" s="4">
        <v>2680</v>
      </c>
      <c r="B1366" s="7" t="s">
        <v>1809</v>
      </c>
      <c r="C1366" s="8">
        <v>14232107</v>
      </c>
      <c r="D1366" s="8" t="s">
        <v>1810</v>
      </c>
      <c r="E1366" s="8">
        <v>23633.887452135201</v>
      </c>
      <c r="F1366" s="8">
        <f t="shared" si="84"/>
        <v>14.688556527119454</v>
      </c>
      <c r="G1366" s="5">
        <v>134</v>
      </c>
      <c r="H1366" s="8">
        <f t="shared" si="85"/>
        <v>4.7399451010015738</v>
      </c>
      <c r="I1366" s="11">
        <v>3.5372724634340103E-2</v>
      </c>
      <c r="J1366" s="12">
        <v>1365</v>
      </c>
      <c r="K1366">
        <f t="shared" si="86"/>
        <v>15706.433349145478</v>
      </c>
      <c r="L1366">
        <f t="shared" si="87"/>
        <v>1452.8022646894435</v>
      </c>
      <c r="M1366">
        <f>IF(VLOOKUP(B1366,Sheet1!$B$2:$G$553,6,FALSE)=0,"",L1366)</f>
        <v>1452.8022646894435</v>
      </c>
      <c r="N1366" t="e">
        <f>IF(VLOOKUP($B1366,Sheet1!$C$2:$G$553,5,FALSE)=0,"",$L1366)</f>
        <v>#N/A</v>
      </c>
      <c r="O1366" t="e">
        <f>IF(VLOOKUP($B1366,Sheet1!$D$2:$G$553,4,FALSE)=0,"",$L1366)</f>
        <v>#N/A</v>
      </c>
      <c r="P1366" t="e">
        <f>IF(VLOOKUP($B1366,Sheet1!$E$2:$G$553,3,FALSE)=0,"",$L1366)</f>
        <v>#N/A</v>
      </c>
      <c r="Q1366" t="e">
        <f>IF(VLOOKUP($B1366,Sheet1!$F$2:$G$553,2,FALSE)=0,"",$L1366)</f>
        <v>#N/A</v>
      </c>
    </row>
    <row r="1367" spans="1:17" x14ac:dyDescent="0.25">
      <c r="A1367" s="4">
        <v>6323</v>
      </c>
      <c r="B1367" s="7" t="s">
        <v>1811</v>
      </c>
      <c r="C1367" s="8">
        <v>42851121</v>
      </c>
      <c r="D1367" s="8" t="s">
        <v>555</v>
      </c>
      <c r="E1367" s="8">
        <v>18879.798378548199</v>
      </c>
      <c r="F1367" s="8">
        <f t="shared" si="84"/>
        <v>11.733870962428961</v>
      </c>
      <c r="G1367" s="5">
        <v>94</v>
      </c>
      <c r="H1367" s="8">
        <f t="shared" si="85"/>
        <v>3.3246750415654089</v>
      </c>
      <c r="I1367" s="11">
        <v>3.5368883420908603E-2</v>
      </c>
      <c r="J1367" s="12">
        <v>1366</v>
      </c>
      <c r="K1367">
        <f t="shared" si="86"/>
        <v>15718.167220107907</v>
      </c>
      <c r="L1367">
        <f t="shared" si="87"/>
        <v>1449.4775896478782</v>
      </c>
      <c r="M1367" t="e">
        <f>IF(VLOOKUP(B1367,Sheet1!$B$2:$G$553,6,FALSE)=0,"",L1367)</f>
        <v>#N/A</v>
      </c>
      <c r="N1367" t="e">
        <f>IF(VLOOKUP($B1367,Sheet1!$C$2:$G$553,5,FALSE)=0,"",$L1367)</f>
        <v>#N/A</v>
      </c>
      <c r="O1367" t="e">
        <f>IF(VLOOKUP($B1367,Sheet1!$D$2:$G$553,4,FALSE)=0,"",$L1367)</f>
        <v>#N/A</v>
      </c>
      <c r="P1367" t="e">
        <f>IF(VLOOKUP($B1367,Sheet1!$E$2:$G$553,3,FALSE)=0,"",$L1367)</f>
        <v>#N/A</v>
      </c>
      <c r="Q1367" t="e">
        <f>IF(VLOOKUP($B1367,Sheet1!$F$2:$G$553,2,FALSE)=0,"",$L1367)</f>
        <v>#N/A</v>
      </c>
    </row>
    <row r="1368" spans="1:17" x14ac:dyDescent="0.25">
      <c r="A1368" s="4">
        <v>4070</v>
      </c>
      <c r="B1368" s="7" t="s">
        <v>1812</v>
      </c>
      <c r="C1368" s="8">
        <v>12022213</v>
      </c>
      <c r="D1368" s="8" t="s">
        <v>1813</v>
      </c>
      <c r="E1368" s="8">
        <v>6230.9216437658097</v>
      </c>
      <c r="F1368" s="8">
        <f t="shared" si="84"/>
        <v>3.872542973129776</v>
      </c>
      <c r="G1368" s="5">
        <v>51</v>
      </c>
      <c r="H1368" s="8">
        <f t="shared" si="85"/>
        <v>1.8028728683000912</v>
      </c>
      <c r="I1368" s="11">
        <v>3.5350448398041003E-2</v>
      </c>
      <c r="J1368" s="12">
        <v>1367</v>
      </c>
      <c r="K1368">
        <f t="shared" si="86"/>
        <v>15722.039763081037</v>
      </c>
      <c r="L1368">
        <f t="shared" si="87"/>
        <v>1447.6747167795781</v>
      </c>
      <c r="M1368" t="e">
        <f>IF(VLOOKUP(B1368,Sheet1!$B$2:$G$553,6,FALSE)=0,"",L1368)</f>
        <v>#N/A</v>
      </c>
      <c r="N1368" t="e">
        <f>IF(VLOOKUP($B1368,Sheet1!$C$2:$G$553,5,FALSE)=0,"",$L1368)</f>
        <v>#N/A</v>
      </c>
      <c r="O1368" t="e">
        <f>IF(VLOOKUP($B1368,Sheet1!$D$2:$G$553,4,FALSE)=0,"",$L1368)</f>
        <v>#N/A</v>
      </c>
      <c r="P1368" t="e">
        <f>IF(VLOOKUP($B1368,Sheet1!$E$2:$G$553,3,FALSE)=0,"",$L1368)</f>
        <v>#N/A</v>
      </c>
      <c r="Q1368" t="e">
        <f>IF(VLOOKUP($B1368,Sheet1!$F$2:$G$553,2,FALSE)=0,"",$L1368)</f>
        <v>#N/A</v>
      </c>
    </row>
    <row r="1369" spans="1:17" x14ac:dyDescent="0.25">
      <c r="A1369" s="4">
        <v>5947</v>
      </c>
      <c r="B1369" s="7" t="s">
        <v>1814</v>
      </c>
      <c r="C1369" s="8">
        <v>43040401</v>
      </c>
      <c r="D1369" s="8" t="s">
        <v>1357</v>
      </c>
      <c r="E1369" s="8">
        <v>3872.5577473593198</v>
      </c>
      <c r="F1369" s="8">
        <f t="shared" si="84"/>
        <v>2.4068102842506649</v>
      </c>
      <c r="G1369" s="5">
        <v>12</v>
      </c>
      <c r="H1369" s="8">
        <f t="shared" si="85"/>
        <v>0.42373095315112075</v>
      </c>
      <c r="I1369" s="11">
        <v>3.5310912762593398E-2</v>
      </c>
      <c r="J1369" s="12">
        <v>1368</v>
      </c>
      <c r="K1369">
        <f t="shared" si="86"/>
        <v>15724.446573365287</v>
      </c>
      <c r="L1369">
        <f t="shared" si="87"/>
        <v>1447.250985826427</v>
      </c>
      <c r="M1369" t="e">
        <f>IF(VLOOKUP(B1369,Sheet1!$B$2:$G$553,6,FALSE)=0,"",L1369)</f>
        <v>#N/A</v>
      </c>
      <c r="N1369" t="e">
        <f>IF(VLOOKUP($B1369,Sheet1!$C$2:$G$553,5,FALSE)=0,"",$L1369)</f>
        <v>#N/A</v>
      </c>
      <c r="O1369" t="e">
        <f>IF(VLOOKUP($B1369,Sheet1!$D$2:$G$553,4,FALSE)=0,"",$L1369)</f>
        <v>#N/A</v>
      </c>
      <c r="P1369" t="e">
        <f>IF(VLOOKUP($B1369,Sheet1!$E$2:$G$553,3,FALSE)=0,"",$L1369)</f>
        <v>#N/A</v>
      </c>
      <c r="Q1369" t="e">
        <f>IF(VLOOKUP($B1369,Sheet1!$F$2:$G$553,2,FALSE)=0,"",$L1369)</f>
        <v>#N/A</v>
      </c>
    </row>
    <row r="1370" spans="1:17" x14ac:dyDescent="0.25">
      <c r="A1370" s="4">
        <v>8699</v>
      </c>
      <c r="B1370" s="7" t="s">
        <v>1815</v>
      </c>
      <c r="C1370" s="8">
        <v>42771113</v>
      </c>
      <c r="D1370" s="8" t="s">
        <v>1671</v>
      </c>
      <c r="E1370" s="8">
        <v>8369.7684400997896</v>
      </c>
      <c r="F1370" s="8">
        <f t="shared" si="84"/>
        <v>5.2018448975138529</v>
      </c>
      <c r="G1370" s="5">
        <v>54</v>
      </c>
      <c r="H1370" s="8">
        <f t="shared" si="85"/>
        <v>1.9040831225684927</v>
      </c>
      <c r="I1370" s="11">
        <v>3.5260798566083197E-2</v>
      </c>
      <c r="J1370" s="12">
        <v>1369</v>
      </c>
      <c r="K1370">
        <f t="shared" si="86"/>
        <v>15729.648418262801</v>
      </c>
      <c r="L1370">
        <f t="shared" si="87"/>
        <v>1445.3469027038586</v>
      </c>
      <c r="M1370" t="e">
        <f>IF(VLOOKUP(B1370,Sheet1!$B$2:$G$553,6,FALSE)=0,"",L1370)</f>
        <v>#N/A</v>
      </c>
      <c r="N1370" t="e">
        <f>IF(VLOOKUP($B1370,Sheet1!$C$2:$G$553,5,FALSE)=0,"",$L1370)</f>
        <v>#N/A</v>
      </c>
      <c r="O1370" t="e">
        <f>IF(VLOOKUP($B1370,Sheet1!$D$2:$G$553,4,FALSE)=0,"",$L1370)</f>
        <v>#N/A</v>
      </c>
      <c r="P1370" t="e">
        <f>IF(VLOOKUP($B1370,Sheet1!$E$2:$G$553,3,FALSE)=0,"",$L1370)</f>
        <v>#N/A</v>
      </c>
      <c r="Q1370" t="e">
        <f>IF(VLOOKUP($B1370,Sheet1!$F$2:$G$553,2,FALSE)=0,"",$L1370)</f>
        <v>#N/A</v>
      </c>
    </row>
    <row r="1371" spans="1:17" x14ac:dyDescent="0.25">
      <c r="A1371" s="4">
        <v>7081</v>
      </c>
      <c r="B1371" s="7" t="s">
        <v>1816</v>
      </c>
      <c r="C1371" s="8">
        <v>42211104</v>
      </c>
      <c r="D1371" s="8" t="s">
        <v>1817</v>
      </c>
      <c r="E1371" s="8">
        <v>5879.4418289755204</v>
      </c>
      <c r="F1371" s="8">
        <f t="shared" si="84"/>
        <v>3.6540968483378</v>
      </c>
      <c r="G1371" s="5">
        <v>82</v>
      </c>
      <c r="H1371" s="8">
        <f t="shared" si="85"/>
        <v>2.8881429925356321</v>
      </c>
      <c r="I1371" s="11">
        <v>3.5221256006532101E-2</v>
      </c>
      <c r="J1371" s="12">
        <v>1370</v>
      </c>
      <c r="K1371">
        <f t="shared" si="86"/>
        <v>15733.30251511114</v>
      </c>
      <c r="L1371">
        <f t="shared" si="87"/>
        <v>1442.458759711323</v>
      </c>
      <c r="M1371" t="e">
        <f>IF(VLOOKUP(B1371,Sheet1!$B$2:$G$553,6,FALSE)=0,"",L1371)</f>
        <v>#N/A</v>
      </c>
      <c r="N1371" t="e">
        <f>IF(VLOOKUP($B1371,Sheet1!$C$2:$G$553,5,FALSE)=0,"",$L1371)</f>
        <v>#N/A</v>
      </c>
      <c r="O1371" t="e">
        <f>IF(VLOOKUP($B1371,Sheet1!$D$2:$G$553,4,FALSE)=0,"",$L1371)</f>
        <v>#N/A</v>
      </c>
      <c r="P1371" t="e">
        <f>IF(VLOOKUP($B1371,Sheet1!$E$2:$G$553,3,FALSE)=0,"",$L1371)</f>
        <v>#N/A</v>
      </c>
      <c r="Q1371" t="e">
        <f>IF(VLOOKUP($B1371,Sheet1!$F$2:$G$553,2,FALSE)=0,"",$L1371)</f>
        <v>#N/A</v>
      </c>
    </row>
    <row r="1372" spans="1:17" x14ac:dyDescent="0.25">
      <c r="A1372" s="4">
        <v>2938</v>
      </c>
      <c r="B1372" s="7" t="s">
        <v>1818</v>
      </c>
      <c r="C1372" s="8">
        <v>42631109</v>
      </c>
      <c r="D1372" s="8" t="s">
        <v>577</v>
      </c>
      <c r="E1372" s="8">
        <v>15284.014480240199</v>
      </c>
      <c r="F1372" s="8">
        <f t="shared" si="84"/>
        <v>9.499076743468116</v>
      </c>
      <c r="G1372" s="5">
        <v>115</v>
      </c>
      <c r="H1372" s="8">
        <f t="shared" si="85"/>
        <v>4.0442360360029586</v>
      </c>
      <c r="I1372" s="11">
        <v>3.5167269878286597E-2</v>
      </c>
      <c r="J1372" s="12">
        <v>1371</v>
      </c>
      <c r="K1372">
        <f t="shared" si="86"/>
        <v>15742.801591854608</v>
      </c>
      <c r="L1372">
        <f t="shared" si="87"/>
        <v>1438.41452367532</v>
      </c>
      <c r="M1372" t="e">
        <f>IF(VLOOKUP(B1372,Sheet1!$B$2:$G$553,6,FALSE)=0,"",L1372)</f>
        <v>#N/A</v>
      </c>
      <c r="N1372" t="e">
        <f>IF(VLOOKUP($B1372,Sheet1!$C$2:$G$553,5,FALSE)=0,"",$L1372)</f>
        <v>#N/A</v>
      </c>
      <c r="O1372" t="e">
        <f>IF(VLOOKUP($B1372,Sheet1!$D$2:$G$553,4,FALSE)=0,"",$L1372)</f>
        <v>#N/A</v>
      </c>
      <c r="P1372" t="e">
        <f>IF(VLOOKUP($B1372,Sheet1!$E$2:$G$553,3,FALSE)=0,"",$L1372)</f>
        <v>#N/A</v>
      </c>
      <c r="Q1372" t="e">
        <f>IF(VLOOKUP($B1372,Sheet1!$F$2:$G$553,2,FALSE)=0,"",$L1372)</f>
        <v>#N/A</v>
      </c>
    </row>
    <row r="1373" spans="1:17" x14ac:dyDescent="0.25">
      <c r="A1373" s="4">
        <v>9847</v>
      </c>
      <c r="B1373" s="7" t="s">
        <v>1819</v>
      </c>
      <c r="C1373" s="8">
        <v>152561105</v>
      </c>
      <c r="D1373" s="8" t="s">
        <v>950</v>
      </c>
      <c r="E1373" s="8">
        <v>978.50434872483902</v>
      </c>
      <c r="F1373" s="8">
        <f t="shared" si="84"/>
        <v>0.60814440567112427</v>
      </c>
      <c r="G1373" s="5">
        <v>7</v>
      </c>
      <c r="H1373" s="8">
        <f t="shared" si="85"/>
        <v>0.24593137852519037</v>
      </c>
      <c r="I1373" s="11">
        <v>3.5133054075027197E-2</v>
      </c>
      <c r="J1373" s="12">
        <v>1372</v>
      </c>
      <c r="K1373">
        <f t="shared" si="86"/>
        <v>15743.409736260279</v>
      </c>
      <c r="L1373">
        <f t="shared" si="87"/>
        <v>1438.1685922967947</v>
      </c>
      <c r="M1373" t="e">
        <f>IF(VLOOKUP(B1373,Sheet1!$B$2:$G$553,6,FALSE)=0,"",L1373)</f>
        <v>#N/A</v>
      </c>
      <c r="N1373" t="e">
        <f>IF(VLOOKUP($B1373,Sheet1!$C$2:$G$553,5,FALSE)=0,"",$L1373)</f>
        <v>#N/A</v>
      </c>
      <c r="O1373" t="e">
        <f>IF(VLOOKUP($B1373,Sheet1!$D$2:$G$553,4,FALSE)=0,"",$L1373)</f>
        <v>#N/A</v>
      </c>
      <c r="P1373" t="e">
        <f>IF(VLOOKUP($B1373,Sheet1!$E$2:$G$553,3,FALSE)=0,"",$L1373)</f>
        <v>#N/A</v>
      </c>
      <c r="Q1373" t="e">
        <f>IF(VLOOKUP($B1373,Sheet1!$F$2:$G$553,2,FALSE)=0,"",$L1373)</f>
        <v>#N/A</v>
      </c>
    </row>
    <row r="1374" spans="1:17" x14ac:dyDescent="0.25">
      <c r="A1374" s="4">
        <v>1921</v>
      </c>
      <c r="B1374" s="7" t="s">
        <v>1820</v>
      </c>
      <c r="C1374" s="8">
        <v>102911106</v>
      </c>
      <c r="D1374" s="8" t="s">
        <v>1821</v>
      </c>
      <c r="E1374" s="8">
        <v>1862.3815614326199</v>
      </c>
      <c r="F1374" s="8">
        <f t="shared" si="84"/>
        <v>1.1574776640351896</v>
      </c>
      <c r="G1374" s="5">
        <v>152</v>
      </c>
      <c r="H1374" s="8">
        <f t="shared" si="85"/>
        <v>5.3392207205342714</v>
      </c>
      <c r="I1374" s="11">
        <v>3.51264521087781E-2</v>
      </c>
      <c r="J1374" s="12">
        <v>1373</v>
      </c>
      <c r="K1374">
        <f t="shared" si="86"/>
        <v>15744.567213924314</v>
      </c>
      <c r="L1374">
        <f t="shared" si="87"/>
        <v>1432.8293715762604</v>
      </c>
      <c r="M1374" t="e">
        <f>IF(VLOOKUP(B1374,Sheet1!$B$2:$G$553,6,FALSE)=0,"",L1374)</f>
        <v>#N/A</v>
      </c>
      <c r="N1374" t="e">
        <f>IF(VLOOKUP($B1374,Sheet1!$C$2:$G$553,5,FALSE)=0,"",$L1374)</f>
        <v>#N/A</v>
      </c>
      <c r="O1374" t="e">
        <f>IF(VLOOKUP($B1374,Sheet1!$D$2:$G$553,4,FALSE)=0,"",$L1374)</f>
        <v>#N/A</v>
      </c>
      <c r="P1374" t="e">
        <f>IF(VLOOKUP($B1374,Sheet1!$E$2:$G$553,3,FALSE)=0,"",$L1374)</f>
        <v>#N/A</v>
      </c>
      <c r="Q1374" t="e">
        <f>IF(VLOOKUP($B1374,Sheet1!$F$2:$G$553,2,FALSE)=0,"",$L1374)</f>
        <v>#N/A</v>
      </c>
    </row>
    <row r="1375" spans="1:17" x14ac:dyDescent="0.25">
      <c r="A1375" s="4">
        <v>7481</v>
      </c>
      <c r="B1375" s="7" t="s">
        <v>1822</v>
      </c>
      <c r="C1375" s="8">
        <v>182941101</v>
      </c>
      <c r="D1375" s="8" t="s">
        <v>1823</v>
      </c>
      <c r="E1375" s="8">
        <v>7781.6966941974997</v>
      </c>
      <c r="F1375" s="8">
        <f t="shared" si="84"/>
        <v>4.8363559317573026</v>
      </c>
      <c r="G1375" s="5">
        <v>53</v>
      </c>
      <c r="H1375" s="8">
        <f t="shared" si="85"/>
        <v>1.8540177105334825</v>
      </c>
      <c r="I1375" s="11">
        <v>3.4981466236480803E-2</v>
      </c>
      <c r="J1375" s="12">
        <v>1374</v>
      </c>
      <c r="K1375">
        <f t="shared" si="86"/>
        <v>15749.403569856071</v>
      </c>
      <c r="L1375">
        <f t="shared" si="87"/>
        <v>1430.9753538657269</v>
      </c>
      <c r="M1375">
        <f>IF(VLOOKUP(B1375,Sheet1!$B$2:$G$553,6,FALSE)=0,"",L1375)</f>
        <v>1430.9753538657269</v>
      </c>
      <c r="N1375" t="e">
        <f>IF(VLOOKUP($B1375,Sheet1!$C$2:$G$553,5,FALSE)=0,"",$L1375)</f>
        <v>#N/A</v>
      </c>
      <c r="O1375" t="e">
        <f>IF(VLOOKUP($B1375,Sheet1!$D$2:$G$553,4,FALSE)=0,"",$L1375)</f>
        <v>#N/A</v>
      </c>
      <c r="P1375" t="e">
        <f>IF(VLOOKUP($B1375,Sheet1!$E$2:$G$553,3,FALSE)=0,"",$L1375)</f>
        <v>#N/A</v>
      </c>
      <c r="Q1375" t="e">
        <f>IF(VLOOKUP($B1375,Sheet1!$F$2:$G$553,2,FALSE)=0,"",$L1375)</f>
        <v>#N/A</v>
      </c>
    </row>
    <row r="1376" spans="1:17" x14ac:dyDescent="0.25">
      <c r="A1376" s="4">
        <v>3295</v>
      </c>
      <c r="B1376" s="7" t="s">
        <v>1824</v>
      </c>
      <c r="C1376" s="8">
        <v>43191102</v>
      </c>
      <c r="D1376" s="8" t="s">
        <v>563</v>
      </c>
      <c r="E1376" s="8">
        <v>6767.6988572622704</v>
      </c>
      <c r="F1376" s="8">
        <f t="shared" si="84"/>
        <v>4.2061521797776695</v>
      </c>
      <c r="G1376" s="5">
        <v>101</v>
      </c>
      <c r="H1376" s="8">
        <f t="shared" si="85"/>
        <v>3.529936848433894</v>
      </c>
      <c r="I1376" s="11">
        <v>3.49498697864742E-2</v>
      </c>
      <c r="J1376" s="12">
        <v>1375</v>
      </c>
      <c r="K1376">
        <f t="shared" si="86"/>
        <v>15753.609722035848</v>
      </c>
      <c r="L1376">
        <f t="shared" si="87"/>
        <v>1427.445417017293</v>
      </c>
      <c r="M1376" t="e">
        <f>IF(VLOOKUP(B1376,Sheet1!$B$2:$G$553,6,FALSE)=0,"",L1376)</f>
        <v>#N/A</v>
      </c>
      <c r="N1376" t="e">
        <f>IF(VLOOKUP($B1376,Sheet1!$C$2:$G$553,5,FALSE)=0,"",$L1376)</f>
        <v>#N/A</v>
      </c>
      <c r="O1376" t="e">
        <f>IF(VLOOKUP($B1376,Sheet1!$D$2:$G$553,4,FALSE)=0,"",$L1376)</f>
        <v>#N/A</v>
      </c>
      <c r="P1376" t="e">
        <f>IF(VLOOKUP($B1376,Sheet1!$E$2:$G$553,3,FALSE)=0,"",$L1376)</f>
        <v>#N/A</v>
      </c>
      <c r="Q1376" t="e">
        <f>IF(VLOOKUP($B1376,Sheet1!$F$2:$G$553,2,FALSE)=0,"",$L1376)</f>
        <v>#N/A</v>
      </c>
    </row>
    <row r="1377" spans="1:17" x14ac:dyDescent="0.25">
      <c r="A1377" s="4">
        <v>4887</v>
      </c>
      <c r="B1377" s="7" t="s">
        <v>1825</v>
      </c>
      <c r="C1377" s="8">
        <v>24251101</v>
      </c>
      <c r="D1377" s="8" t="s">
        <v>1161</v>
      </c>
      <c r="E1377" s="8">
        <v>10000.1576712857</v>
      </c>
      <c r="F1377" s="8">
        <f t="shared" si="84"/>
        <v>6.2151383911036051</v>
      </c>
      <c r="G1377" s="5">
        <v>60</v>
      </c>
      <c r="H1377" s="8">
        <f t="shared" si="85"/>
        <v>2.0959923210521403</v>
      </c>
      <c r="I1377" s="11">
        <v>3.4933205350869002E-2</v>
      </c>
      <c r="J1377" s="12">
        <v>1376</v>
      </c>
      <c r="K1377">
        <f t="shared" si="86"/>
        <v>15759.824860426952</v>
      </c>
      <c r="L1377">
        <f t="shared" si="87"/>
        <v>1425.3494246962409</v>
      </c>
      <c r="M1377">
        <f>IF(VLOOKUP(B1377,Sheet1!$B$2:$G$553,6,FALSE)=0,"",L1377)</f>
        <v>1425.3494246962409</v>
      </c>
      <c r="N1377" t="e">
        <f>IF(VLOOKUP($B1377,Sheet1!$C$2:$G$553,5,FALSE)=0,"",$L1377)</f>
        <v>#N/A</v>
      </c>
      <c r="O1377" t="e">
        <f>IF(VLOOKUP($B1377,Sheet1!$D$2:$G$553,4,FALSE)=0,"",$L1377)</f>
        <v>#N/A</v>
      </c>
      <c r="P1377" t="e">
        <f>IF(VLOOKUP($B1377,Sheet1!$E$2:$G$553,3,FALSE)=0,"",$L1377)</f>
        <v>#N/A</v>
      </c>
      <c r="Q1377" t="e">
        <f>IF(VLOOKUP($B1377,Sheet1!$F$2:$G$553,2,FALSE)=0,"",$L1377)</f>
        <v>#N/A</v>
      </c>
    </row>
    <row r="1378" spans="1:17" x14ac:dyDescent="0.25">
      <c r="A1378" s="4">
        <v>9433</v>
      </c>
      <c r="B1378" s="7" t="s">
        <v>1826</v>
      </c>
      <c r="C1378" s="8">
        <v>63801102</v>
      </c>
      <c r="D1378" s="8" t="s">
        <v>127</v>
      </c>
      <c r="E1378" s="8">
        <v>241.11147555941301</v>
      </c>
      <c r="F1378" s="8">
        <f t="shared" si="84"/>
        <v>0.14985175609658982</v>
      </c>
      <c r="G1378" s="5">
        <v>42</v>
      </c>
      <c r="H1378" s="8">
        <f t="shared" si="85"/>
        <v>1.460772721026381</v>
      </c>
      <c r="I1378" s="11">
        <v>3.4780302881580502E-2</v>
      </c>
      <c r="J1378" s="12">
        <v>1377</v>
      </c>
      <c r="K1378">
        <f t="shared" si="86"/>
        <v>15759.974712183048</v>
      </c>
      <c r="L1378">
        <f t="shared" si="87"/>
        <v>1423.8886519752145</v>
      </c>
      <c r="M1378" t="e">
        <f>IF(VLOOKUP(B1378,Sheet1!$B$2:$G$553,6,FALSE)=0,"",L1378)</f>
        <v>#N/A</v>
      </c>
      <c r="N1378" t="e">
        <f>IF(VLOOKUP($B1378,Sheet1!$C$2:$G$553,5,FALSE)=0,"",$L1378)</f>
        <v>#N/A</v>
      </c>
      <c r="O1378" t="e">
        <f>IF(VLOOKUP($B1378,Sheet1!$D$2:$G$553,4,FALSE)=0,"",$L1378)</f>
        <v>#N/A</v>
      </c>
      <c r="P1378" t="e">
        <f>IF(VLOOKUP($B1378,Sheet1!$E$2:$G$553,3,FALSE)=0,"",$L1378)</f>
        <v>#N/A</v>
      </c>
      <c r="Q1378" t="e">
        <f>IF(VLOOKUP($B1378,Sheet1!$F$2:$G$553,2,FALSE)=0,"",$L1378)</f>
        <v>#N/A</v>
      </c>
    </row>
    <row r="1379" spans="1:17" x14ac:dyDescent="0.25">
      <c r="A1379" s="4">
        <v>5225</v>
      </c>
      <c r="B1379" s="7" t="s">
        <v>1827</v>
      </c>
      <c r="C1379" s="8">
        <v>152431102</v>
      </c>
      <c r="D1379" s="8" t="s">
        <v>1828</v>
      </c>
      <c r="E1379" s="8">
        <v>14293.1802786968</v>
      </c>
      <c r="F1379" s="8">
        <f t="shared" si="84"/>
        <v>8.8832692844604111</v>
      </c>
      <c r="G1379" s="5">
        <v>119</v>
      </c>
      <c r="H1379" s="8">
        <f t="shared" si="85"/>
        <v>4.1243555052038428</v>
      </c>
      <c r="I1379" s="11">
        <v>3.4658449623561703E-2</v>
      </c>
      <c r="J1379" s="12">
        <v>1378</v>
      </c>
      <c r="K1379">
        <f t="shared" si="86"/>
        <v>15768.857981467509</v>
      </c>
      <c r="L1379">
        <f t="shared" si="87"/>
        <v>1419.7642964700108</v>
      </c>
      <c r="M1379" t="e">
        <f>IF(VLOOKUP(B1379,Sheet1!$B$2:$G$553,6,FALSE)=0,"",L1379)</f>
        <v>#N/A</v>
      </c>
      <c r="N1379" t="e">
        <f>IF(VLOOKUP($B1379,Sheet1!$C$2:$G$553,5,FALSE)=0,"",$L1379)</f>
        <v>#N/A</v>
      </c>
      <c r="O1379" t="e">
        <f>IF(VLOOKUP($B1379,Sheet1!$D$2:$G$553,4,FALSE)=0,"",$L1379)</f>
        <v>#N/A</v>
      </c>
      <c r="P1379" t="e">
        <f>IF(VLOOKUP($B1379,Sheet1!$E$2:$G$553,3,FALSE)=0,"",$L1379)</f>
        <v>#N/A</v>
      </c>
      <c r="Q1379" t="e">
        <f>IF(VLOOKUP($B1379,Sheet1!$F$2:$G$553,2,FALSE)=0,"",$L1379)</f>
        <v>#N/A</v>
      </c>
    </row>
    <row r="1380" spans="1:17" x14ac:dyDescent="0.25">
      <c r="A1380" s="4">
        <v>4594</v>
      </c>
      <c r="B1380" s="7" t="s">
        <v>1829</v>
      </c>
      <c r="C1380" s="8">
        <v>152491101</v>
      </c>
      <c r="D1380" s="8" t="s">
        <v>1830</v>
      </c>
      <c r="E1380" s="8">
        <v>34315.206505780698</v>
      </c>
      <c r="F1380" s="8">
        <f t="shared" si="84"/>
        <v>21.327039469099251</v>
      </c>
      <c r="G1380" s="5">
        <v>256</v>
      </c>
      <c r="H1380" s="8">
        <f t="shared" si="85"/>
        <v>8.8529731365972992</v>
      </c>
      <c r="I1380" s="11">
        <v>3.45819263148332E-2</v>
      </c>
      <c r="J1380" s="12">
        <v>1379</v>
      </c>
      <c r="K1380">
        <f t="shared" si="86"/>
        <v>15790.185020936608</v>
      </c>
      <c r="L1380">
        <f t="shared" si="87"/>
        <v>1410.9113233334135</v>
      </c>
      <c r="M1380" t="e">
        <f>IF(VLOOKUP(B1380,Sheet1!$B$2:$G$553,6,FALSE)=0,"",L1380)</f>
        <v>#N/A</v>
      </c>
      <c r="N1380" t="e">
        <f>IF(VLOOKUP($B1380,Sheet1!$C$2:$G$553,5,FALSE)=0,"",$L1380)</f>
        <v>#N/A</v>
      </c>
      <c r="O1380" t="e">
        <f>IF(VLOOKUP($B1380,Sheet1!$D$2:$G$553,4,FALSE)=0,"",$L1380)</f>
        <v>#N/A</v>
      </c>
      <c r="P1380" t="e">
        <f>IF(VLOOKUP($B1380,Sheet1!$E$2:$G$553,3,FALSE)=0,"",$L1380)</f>
        <v>#N/A</v>
      </c>
      <c r="Q1380" t="e">
        <f>IF(VLOOKUP($B1380,Sheet1!$F$2:$G$553,2,FALSE)=0,"",$L1380)</f>
        <v>#N/A</v>
      </c>
    </row>
    <row r="1381" spans="1:17" x14ac:dyDescent="0.25">
      <c r="A1381" s="4">
        <v>10315</v>
      </c>
      <c r="B1381" s="7" t="s">
        <v>1831</v>
      </c>
      <c r="C1381" s="8">
        <v>12022212</v>
      </c>
      <c r="D1381" s="8" t="s">
        <v>464</v>
      </c>
      <c r="E1381" s="8">
        <v>177.57454311109001</v>
      </c>
      <c r="F1381" s="8">
        <f t="shared" si="84"/>
        <v>0.11036329590496582</v>
      </c>
      <c r="G1381" s="5">
        <v>5</v>
      </c>
      <c r="H1381" s="8">
        <f t="shared" si="85"/>
        <v>0.17238839330397399</v>
      </c>
      <c r="I1381" s="11">
        <v>3.4477678660794799E-2</v>
      </c>
      <c r="J1381" s="12">
        <v>1380</v>
      </c>
      <c r="K1381">
        <f t="shared" si="86"/>
        <v>15790.295384232513</v>
      </c>
      <c r="L1381">
        <f t="shared" si="87"/>
        <v>1410.7389349401096</v>
      </c>
      <c r="M1381" t="e">
        <f>IF(VLOOKUP(B1381,Sheet1!$B$2:$G$553,6,FALSE)=0,"",L1381)</f>
        <v>#N/A</v>
      </c>
      <c r="N1381" t="e">
        <f>IF(VLOOKUP($B1381,Sheet1!$C$2:$G$553,5,FALSE)=0,"",$L1381)</f>
        <v>#N/A</v>
      </c>
      <c r="O1381" t="e">
        <f>IF(VLOOKUP($B1381,Sheet1!$D$2:$G$553,4,FALSE)=0,"",$L1381)</f>
        <v>#N/A</v>
      </c>
      <c r="P1381" t="e">
        <f>IF(VLOOKUP($B1381,Sheet1!$E$2:$G$553,3,FALSE)=0,"",$L1381)</f>
        <v>#N/A</v>
      </c>
      <c r="Q1381" t="e">
        <f>IF(VLOOKUP($B1381,Sheet1!$F$2:$G$553,2,FALSE)=0,"",$L1381)</f>
        <v>#N/A</v>
      </c>
    </row>
    <row r="1382" spans="1:17" x14ac:dyDescent="0.25">
      <c r="A1382" s="4">
        <v>4872</v>
      </c>
      <c r="B1382" s="7" t="s">
        <v>1832</v>
      </c>
      <c r="C1382" s="8">
        <v>14241101</v>
      </c>
      <c r="D1382" s="8" t="s">
        <v>81</v>
      </c>
      <c r="E1382" s="8">
        <v>6333.1478211991698</v>
      </c>
      <c r="F1382" s="8">
        <f t="shared" si="84"/>
        <v>3.9360769553754942</v>
      </c>
      <c r="G1382" s="5">
        <v>96</v>
      </c>
      <c r="H1382" s="8">
        <f t="shared" si="85"/>
        <v>3.3040213333579391</v>
      </c>
      <c r="I1382" s="11">
        <v>3.4416888889145202E-2</v>
      </c>
      <c r="J1382" s="12">
        <v>1381</v>
      </c>
      <c r="K1382">
        <f t="shared" si="86"/>
        <v>15794.231461187888</v>
      </c>
      <c r="L1382">
        <f t="shared" si="87"/>
        <v>1407.4349136067517</v>
      </c>
      <c r="M1382" t="e">
        <f>IF(VLOOKUP(B1382,Sheet1!$B$2:$G$553,6,FALSE)=0,"",L1382)</f>
        <v>#N/A</v>
      </c>
      <c r="N1382" t="e">
        <f>IF(VLOOKUP($B1382,Sheet1!$C$2:$G$553,5,FALSE)=0,"",$L1382)</f>
        <v>#N/A</v>
      </c>
      <c r="O1382" t="e">
        <f>IF(VLOOKUP($B1382,Sheet1!$D$2:$G$553,4,FALSE)=0,"",$L1382)</f>
        <v>#N/A</v>
      </c>
      <c r="P1382" t="e">
        <f>IF(VLOOKUP($B1382,Sheet1!$E$2:$G$553,3,FALSE)=0,"",$L1382)</f>
        <v>#N/A</v>
      </c>
      <c r="Q1382" t="e">
        <f>IF(VLOOKUP($B1382,Sheet1!$F$2:$G$553,2,FALSE)=0,"",$L1382)</f>
        <v>#N/A</v>
      </c>
    </row>
    <row r="1383" spans="1:17" x14ac:dyDescent="0.25">
      <c r="A1383" s="4">
        <v>1388</v>
      </c>
      <c r="B1383" s="7" t="s">
        <v>1833</v>
      </c>
      <c r="C1383" s="8">
        <v>163661701</v>
      </c>
      <c r="D1383" s="8" t="s">
        <v>1834</v>
      </c>
      <c r="E1383" s="8">
        <v>13326.255928608</v>
      </c>
      <c r="F1383" s="8">
        <f t="shared" si="84"/>
        <v>8.2823218947221875</v>
      </c>
      <c r="G1383" s="5">
        <v>84</v>
      </c>
      <c r="H1383" s="8">
        <f t="shared" si="85"/>
        <v>2.8812583306636501</v>
      </c>
      <c r="I1383" s="11">
        <v>3.4300694412662501E-2</v>
      </c>
      <c r="J1383" s="12">
        <v>1382</v>
      </c>
      <c r="K1383">
        <f t="shared" si="86"/>
        <v>15802.51378308261</v>
      </c>
      <c r="L1383">
        <f t="shared" si="87"/>
        <v>1404.553655276088</v>
      </c>
      <c r="M1383" t="e">
        <f>IF(VLOOKUP(B1383,Sheet1!$B$2:$G$553,6,FALSE)=0,"",L1383)</f>
        <v>#N/A</v>
      </c>
      <c r="N1383" t="e">
        <f>IF(VLOOKUP($B1383,Sheet1!$C$2:$G$553,5,FALSE)=0,"",$L1383)</f>
        <v>#N/A</v>
      </c>
      <c r="O1383" t="e">
        <f>IF(VLOOKUP($B1383,Sheet1!$D$2:$G$553,4,FALSE)=0,"",$L1383)</f>
        <v>#N/A</v>
      </c>
      <c r="P1383" t="e">
        <f>IF(VLOOKUP($B1383,Sheet1!$E$2:$G$553,3,FALSE)=0,"",$L1383)</f>
        <v>#N/A</v>
      </c>
      <c r="Q1383" t="e">
        <f>IF(VLOOKUP($B1383,Sheet1!$F$2:$G$553,2,FALSE)=0,"",$L1383)</f>
        <v>#N/A</v>
      </c>
    </row>
    <row r="1384" spans="1:17" x14ac:dyDescent="0.25">
      <c r="A1384" s="4">
        <v>10333</v>
      </c>
      <c r="B1384" s="7" t="s">
        <v>1835</v>
      </c>
      <c r="C1384" s="8">
        <v>182191101</v>
      </c>
      <c r="D1384" s="8" t="s">
        <v>1836</v>
      </c>
      <c r="E1384" s="8">
        <v>1261.37019362716</v>
      </c>
      <c r="F1384" s="8">
        <f t="shared" si="84"/>
        <v>0.78394667099264137</v>
      </c>
      <c r="G1384" s="5">
        <v>10</v>
      </c>
      <c r="H1384" s="8">
        <f t="shared" si="85"/>
        <v>0.34260184079864503</v>
      </c>
      <c r="I1384" s="11">
        <v>3.4260184079864503E-2</v>
      </c>
      <c r="J1384" s="12">
        <v>1383</v>
      </c>
      <c r="K1384">
        <f t="shared" si="86"/>
        <v>15803.297729753602</v>
      </c>
      <c r="L1384">
        <f t="shared" si="87"/>
        <v>1404.2110534352894</v>
      </c>
      <c r="M1384" t="e">
        <f>IF(VLOOKUP(B1384,Sheet1!$B$2:$G$553,6,FALSE)=0,"",L1384)</f>
        <v>#N/A</v>
      </c>
      <c r="N1384" t="e">
        <f>IF(VLOOKUP($B1384,Sheet1!$C$2:$G$553,5,FALSE)=0,"",$L1384)</f>
        <v>#N/A</v>
      </c>
      <c r="O1384" t="e">
        <f>IF(VLOOKUP($B1384,Sheet1!$D$2:$G$553,4,FALSE)=0,"",$L1384)</f>
        <v>#N/A</v>
      </c>
      <c r="P1384" t="e">
        <f>IF(VLOOKUP($B1384,Sheet1!$E$2:$G$553,3,FALSE)=0,"",$L1384)</f>
        <v>#N/A</v>
      </c>
      <c r="Q1384" t="e">
        <f>IF(VLOOKUP($B1384,Sheet1!$F$2:$G$553,2,FALSE)=0,"",$L1384)</f>
        <v>#N/A</v>
      </c>
    </row>
    <row r="1385" spans="1:17" x14ac:dyDescent="0.25">
      <c r="A1385" s="4">
        <v>132</v>
      </c>
      <c r="B1385" s="7" t="s">
        <v>1837</v>
      </c>
      <c r="C1385" s="8">
        <v>153661103</v>
      </c>
      <c r="D1385" s="8" t="s">
        <v>1092</v>
      </c>
      <c r="E1385" s="8">
        <v>31128.549041220002</v>
      </c>
      <c r="F1385" s="8">
        <f t="shared" si="84"/>
        <v>19.346518981491609</v>
      </c>
      <c r="G1385" s="5">
        <v>268</v>
      </c>
      <c r="H1385" s="8">
        <f t="shared" si="85"/>
        <v>9.1777026926085306</v>
      </c>
      <c r="I1385" s="11">
        <v>3.4245159300778101E-2</v>
      </c>
      <c r="J1385" s="12">
        <v>1384</v>
      </c>
      <c r="K1385">
        <f t="shared" si="86"/>
        <v>15822.644248735094</v>
      </c>
      <c r="L1385">
        <f t="shared" si="87"/>
        <v>1395.0333507426808</v>
      </c>
      <c r="M1385" t="e">
        <f>IF(VLOOKUP(B1385,Sheet1!$B$2:$G$553,6,FALSE)=0,"",L1385)</f>
        <v>#N/A</v>
      </c>
      <c r="N1385">
        <f>IF(VLOOKUP($B1385,Sheet1!$C$2:$G$553,5,FALSE)=0,"",$L1385)</f>
        <v>1395.0333507426808</v>
      </c>
      <c r="O1385" t="e">
        <f>IF(VLOOKUP($B1385,Sheet1!$D$2:$G$553,4,FALSE)=0,"",$L1385)</f>
        <v>#N/A</v>
      </c>
      <c r="P1385" t="e">
        <f>IF(VLOOKUP($B1385,Sheet1!$E$2:$G$553,3,FALSE)=0,"",$L1385)</f>
        <v>#N/A</v>
      </c>
      <c r="Q1385" t="e">
        <f>IF(VLOOKUP($B1385,Sheet1!$F$2:$G$553,2,FALSE)=0,"",$L1385)</f>
        <v>#N/A</v>
      </c>
    </row>
    <row r="1386" spans="1:17" x14ac:dyDescent="0.25">
      <c r="A1386" s="4">
        <v>7451</v>
      </c>
      <c r="B1386" s="7" t="s">
        <v>1838</v>
      </c>
      <c r="C1386" s="8">
        <v>192411101</v>
      </c>
      <c r="D1386" s="8" t="s">
        <v>689</v>
      </c>
      <c r="E1386" s="8">
        <v>3490.25088628921</v>
      </c>
      <c r="F1386" s="8">
        <f t="shared" si="84"/>
        <v>2.169205025661411</v>
      </c>
      <c r="G1386" s="5">
        <v>23</v>
      </c>
      <c r="H1386" s="8">
        <f t="shared" si="85"/>
        <v>0.78267043593726182</v>
      </c>
      <c r="I1386" s="11">
        <v>3.4029149388576603E-2</v>
      </c>
      <c r="J1386" s="12">
        <v>1385</v>
      </c>
      <c r="K1386">
        <f t="shared" si="86"/>
        <v>15824.813453760755</v>
      </c>
      <c r="L1386">
        <f t="shared" si="87"/>
        <v>1394.2506803067436</v>
      </c>
      <c r="M1386">
        <f>IF(VLOOKUP(B1386,Sheet1!$B$2:$G$553,6,FALSE)=0,"",L1386)</f>
        <v>1394.2506803067436</v>
      </c>
      <c r="N1386" t="e">
        <f>IF(VLOOKUP($B1386,Sheet1!$C$2:$G$553,5,FALSE)=0,"",$L1386)</f>
        <v>#N/A</v>
      </c>
      <c r="O1386" t="e">
        <f>IF(VLOOKUP($B1386,Sheet1!$D$2:$G$553,4,FALSE)=0,"",$L1386)</f>
        <v>#N/A</v>
      </c>
      <c r="P1386" t="e">
        <f>IF(VLOOKUP($B1386,Sheet1!$E$2:$G$553,3,FALSE)=0,"",$L1386)</f>
        <v>#N/A</v>
      </c>
      <c r="Q1386" t="e">
        <f>IF(VLOOKUP($B1386,Sheet1!$F$2:$G$553,2,FALSE)=0,"",$L1386)</f>
        <v>#N/A</v>
      </c>
    </row>
    <row r="1387" spans="1:17" x14ac:dyDescent="0.25">
      <c r="A1387" s="4">
        <v>10038</v>
      </c>
      <c r="B1387" s="7" t="s">
        <v>1839</v>
      </c>
      <c r="C1387" s="8">
        <v>103441101</v>
      </c>
      <c r="D1387" s="8" t="s">
        <v>536</v>
      </c>
      <c r="E1387" s="8">
        <v>2757.0603688033598</v>
      </c>
      <c r="F1387" s="8">
        <f t="shared" si="84"/>
        <v>1.7135241571183093</v>
      </c>
      <c r="G1387" s="5">
        <v>21</v>
      </c>
      <c r="H1387" s="8">
        <f t="shared" si="85"/>
        <v>0.71384914326299487</v>
      </c>
      <c r="I1387" s="11">
        <v>3.3992816345856901E-2</v>
      </c>
      <c r="J1387" s="12">
        <v>1386</v>
      </c>
      <c r="K1387">
        <f t="shared" si="86"/>
        <v>15826.526977917873</v>
      </c>
      <c r="L1387">
        <f t="shared" si="87"/>
        <v>1393.5368311634807</v>
      </c>
      <c r="M1387" t="e">
        <f>IF(VLOOKUP(B1387,Sheet1!$B$2:$G$553,6,FALSE)=0,"",L1387)</f>
        <v>#N/A</v>
      </c>
      <c r="N1387">
        <f>IF(VLOOKUP($B1387,Sheet1!$C$2:$G$553,5,FALSE)=0,"",$L1387)</f>
        <v>1393.5368311634807</v>
      </c>
      <c r="O1387" t="e">
        <f>IF(VLOOKUP($B1387,Sheet1!$D$2:$G$553,4,FALSE)=0,"",$L1387)</f>
        <v>#N/A</v>
      </c>
      <c r="P1387" t="e">
        <f>IF(VLOOKUP($B1387,Sheet1!$E$2:$G$553,3,FALSE)=0,"",$L1387)</f>
        <v>#N/A</v>
      </c>
      <c r="Q1387" t="e">
        <f>IF(VLOOKUP($B1387,Sheet1!$F$2:$G$553,2,FALSE)=0,"",$L1387)</f>
        <v>#N/A</v>
      </c>
    </row>
    <row r="1388" spans="1:17" x14ac:dyDescent="0.25">
      <c r="A1388" s="4">
        <v>3608</v>
      </c>
      <c r="B1388" s="7" t="s">
        <v>1840</v>
      </c>
      <c r="C1388" s="8">
        <v>103721101</v>
      </c>
      <c r="D1388" s="8" t="s">
        <v>712</v>
      </c>
      <c r="E1388" s="8">
        <v>23841.599243658999</v>
      </c>
      <c r="F1388" s="8">
        <f t="shared" si="84"/>
        <v>14.817650244660658</v>
      </c>
      <c r="G1388" s="5">
        <v>221</v>
      </c>
      <c r="H1388" s="8">
        <f t="shared" si="85"/>
        <v>7.4945864437155683</v>
      </c>
      <c r="I1388" s="11">
        <v>3.3912155853916597E-2</v>
      </c>
      <c r="J1388" s="12">
        <v>1387</v>
      </c>
      <c r="K1388">
        <f t="shared" si="86"/>
        <v>15841.344628162533</v>
      </c>
      <c r="L1388">
        <f t="shared" si="87"/>
        <v>1386.042244719765</v>
      </c>
      <c r="M1388" t="e">
        <f>IF(VLOOKUP(B1388,Sheet1!$B$2:$G$553,6,FALSE)=0,"",L1388)</f>
        <v>#N/A</v>
      </c>
      <c r="N1388" t="e">
        <f>IF(VLOOKUP($B1388,Sheet1!$C$2:$G$553,5,FALSE)=0,"",$L1388)</f>
        <v>#N/A</v>
      </c>
      <c r="O1388" t="e">
        <f>IF(VLOOKUP($B1388,Sheet1!$D$2:$G$553,4,FALSE)=0,"",$L1388)</f>
        <v>#N/A</v>
      </c>
      <c r="P1388" t="e">
        <f>IF(VLOOKUP($B1388,Sheet1!$E$2:$G$553,3,FALSE)=0,"",$L1388)</f>
        <v>#N/A</v>
      </c>
      <c r="Q1388" t="e">
        <f>IF(VLOOKUP($B1388,Sheet1!$F$2:$G$553,2,FALSE)=0,"",$L1388)</f>
        <v>#N/A</v>
      </c>
    </row>
    <row r="1389" spans="1:17" x14ac:dyDescent="0.25">
      <c r="A1389" s="4">
        <v>5359</v>
      </c>
      <c r="B1389" s="7" t="s">
        <v>1841</v>
      </c>
      <c r="C1389" s="8">
        <v>182631104</v>
      </c>
      <c r="D1389" s="8" t="s">
        <v>885</v>
      </c>
      <c r="E1389" s="8">
        <v>124.24879688679999</v>
      </c>
      <c r="F1389" s="8">
        <f t="shared" si="84"/>
        <v>7.7221129202486014E-2</v>
      </c>
      <c r="G1389" s="5">
        <v>65</v>
      </c>
      <c r="H1389" s="8">
        <f t="shared" si="85"/>
        <v>2.2010654569696841</v>
      </c>
      <c r="I1389" s="11">
        <v>3.3862545491841298E-2</v>
      </c>
      <c r="J1389" s="12">
        <v>1388</v>
      </c>
      <c r="K1389">
        <f t="shared" si="86"/>
        <v>15841.421849291735</v>
      </c>
      <c r="L1389">
        <f t="shared" si="87"/>
        <v>1383.8411792627953</v>
      </c>
      <c r="M1389" t="e">
        <f>IF(VLOOKUP(B1389,Sheet1!$B$2:$G$553,6,FALSE)=0,"",L1389)</f>
        <v>#N/A</v>
      </c>
      <c r="N1389" t="e">
        <f>IF(VLOOKUP($B1389,Sheet1!$C$2:$G$553,5,FALSE)=0,"",$L1389)</f>
        <v>#N/A</v>
      </c>
      <c r="O1389" t="e">
        <f>IF(VLOOKUP($B1389,Sheet1!$D$2:$G$553,4,FALSE)=0,"",$L1389)</f>
        <v>#N/A</v>
      </c>
      <c r="P1389" t="e">
        <f>IF(VLOOKUP($B1389,Sheet1!$E$2:$G$553,3,FALSE)=0,"",$L1389)</f>
        <v>#N/A</v>
      </c>
      <c r="Q1389" t="e">
        <f>IF(VLOOKUP($B1389,Sheet1!$F$2:$G$553,2,FALSE)=0,"",$L1389)</f>
        <v>#N/A</v>
      </c>
    </row>
    <row r="1390" spans="1:17" x14ac:dyDescent="0.25">
      <c r="A1390" s="4">
        <v>9613</v>
      </c>
      <c r="B1390" s="7" t="s">
        <v>1842</v>
      </c>
      <c r="C1390" s="8">
        <v>252341112</v>
      </c>
      <c r="D1390" s="8" t="s">
        <v>1843</v>
      </c>
      <c r="E1390" s="8">
        <v>282.84654111422498</v>
      </c>
      <c r="F1390" s="8">
        <f t="shared" si="84"/>
        <v>0.17579026793923241</v>
      </c>
      <c r="G1390" s="5">
        <v>14</v>
      </c>
      <c r="H1390" s="8">
        <f t="shared" si="85"/>
        <v>0.47380750314254277</v>
      </c>
      <c r="I1390" s="11">
        <v>3.3843393081610197E-2</v>
      </c>
      <c r="J1390" s="12">
        <v>1389</v>
      </c>
      <c r="K1390">
        <f t="shared" si="86"/>
        <v>15841.597639559675</v>
      </c>
      <c r="L1390">
        <f t="shared" si="87"/>
        <v>1383.3673717596528</v>
      </c>
      <c r="M1390" t="e">
        <f>IF(VLOOKUP(B1390,Sheet1!$B$2:$G$553,6,FALSE)=0,"",L1390)</f>
        <v>#N/A</v>
      </c>
      <c r="N1390" t="e">
        <f>IF(VLOOKUP($B1390,Sheet1!$C$2:$G$553,5,FALSE)=0,"",$L1390)</f>
        <v>#N/A</v>
      </c>
      <c r="O1390" t="e">
        <f>IF(VLOOKUP($B1390,Sheet1!$D$2:$G$553,4,FALSE)=0,"",$L1390)</f>
        <v>#N/A</v>
      </c>
      <c r="P1390" t="e">
        <f>IF(VLOOKUP($B1390,Sheet1!$E$2:$G$553,3,FALSE)=0,"",$L1390)</f>
        <v>#N/A</v>
      </c>
      <c r="Q1390" t="e">
        <f>IF(VLOOKUP($B1390,Sheet1!$F$2:$G$553,2,FALSE)=0,"",$L1390)</f>
        <v>#N/A</v>
      </c>
    </row>
    <row r="1391" spans="1:17" x14ac:dyDescent="0.25">
      <c r="A1391" s="4">
        <v>6901</v>
      </c>
      <c r="B1391" s="7" t="s">
        <v>1844</v>
      </c>
      <c r="C1391" s="8">
        <v>103441101</v>
      </c>
      <c r="D1391" s="8" t="s">
        <v>536</v>
      </c>
      <c r="E1391" s="8">
        <v>6137.4535543343</v>
      </c>
      <c r="F1391" s="8">
        <f t="shared" si="84"/>
        <v>3.8144521779579241</v>
      </c>
      <c r="G1391" s="5">
        <v>41</v>
      </c>
      <c r="H1391" s="8">
        <f t="shared" si="85"/>
        <v>1.3873366399936924</v>
      </c>
      <c r="I1391" s="11">
        <v>3.3837479024236401E-2</v>
      </c>
      <c r="J1391" s="12">
        <v>1390</v>
      </c>
      <c r="K1391">
        <f t="shared" si="86"/>
        <v>15845.412091737633</v>
      </c>
      <c r="L1391">
        <f t="shared" si="87"/>
        <v>1381.9800351196591</v>
      </c>
      <c r="M1391" t="e">
        <f>IF(VLOOKUP(B1391,Sheet1!$B$2:$G$553,6,FALSE)=0,"",L1391)</f>
        <v>#N/A</v>
      </c>
      <c r="N1391" t="e">
        <f>IF(VLOOKUP($B1391,Sheet1!$C$2:$G$553,5,FALSE)=0,"",$L1391)</f>
        <v>#N/A</v>
      </c>
      <c r="O1391" t="e">
        <f>IF(VLOOKUP($B1391,Sheet1!$D$2:$G$553,4,FALSE)=0,"",$L1391)</f>
        <v>#N/A</v>
      </c>
      <c r="P1391" t="e">
        <f>IF(VLOOKUP($B1391,Sheet1!$E$2:$G$553,3,FALSE)=0,"",$L1391)</f>
        <v>#N/A</v>
      </c>
      <c r="Q1391" t="e">
        <f>IF(VLOOKUP($B1391,Sheet1!$F$2:$G$553,2,FALSE)=0,"",$L1391)</f>
        <v>#N/A</v>
      </c>
    </row>
    <row r="1392" spans="1:17" x14ac:dyDescent="0.25">
      <c r="A1392" s="4">
        <v>8898</v>
      </c>
      <c r="B1392" s="7" t="s">
        <v>1845</v>
      </c>
      <c r="C1392" s="8">
        <v>163761703</v>
      </c>
      <c r="D1392" s="8" t="s">
        <v>1173</v>
      </c>
      <c r="E1392" s="8">
        <v>11167.253152073899</v>
      </c>
      <c r="F1392" s="8">
        <f t="shared" si="84"/>
        <v>6.9404929472180852</v>
      </c>
      <c r="G1392" s="5">
        <v>73</v>
      </c>
      <c r="H1392" s="8">
        <f t="shared" si="85"/>
        <v>2.4694880066256237</v>
      </c>
      <c r="I1392" s="11">
        <v>3.3828602830487997E-2</v>
      </c>
      <c r="J1392" s="12">
        <v>1391</v>
      </c>
      <c r="K1392">
        <f t="shared" si="86"/>
        <v>15852.352584684852</v>
      </c>
      <c r="L1392">
        <f t="shared" si="87"/>
        <v>1379.5105471130335</v>
      </c>
      <c r="M1392" t="e">
        <f>IF(VLOOKUP(B1392,Sheet1!$B$2:$G$553,6,FALSE)=0,"",L1392)</f>
        <v>#N/A</v>
      </c>
      <c r="N1392" t="e">
        <f>IF(VLOOKUP($B1392,Sheet1!$C$2:$G$553,5,FALSE)=0,"",$L1392)</f>
        <v>#N/A</v>
      </c>
      <c r="O1392" t="e">
        <f>IF(VLOOKUP($B1392,Sheet1!$D$2:$G$553,4,FALSE)=0,"",$L1392)</f>
        <v>#N/A</v>
      </c>
      <c r="P1392" t="e">
        <f>IF(VLOOKUP($B1392,Sheet1!$E$2:$G$553,3,FALSE)=0,"",$L1392)</f>
        <v>#N/A</v>
      </c>
      <c r="Q1392" t="e">
        <f>IF(VLOOKUP($B1392,Sheet1!$F$2:$G$553,2,FALSE)=0,"",$L1392)</f>
        <v>#N/A</v>
      </c>
    </row>
    <row r="1393" spans="1:17" x14ac:dyDescent="0.25">
      <c r="A1393" s="4">
        <v>7674</v>
      </c>
      <c r="B1393" s="7" t="s">
        <v>1846</v>
      </c>
      <c r="C1393" s="8">
        <v>83182101</v>
      </c>
      <c r="D1393" s="8" t="s">
        <v>1167</v>
      </c>
      <c r="E1393" s="8">
        <v>9963.2756971690596</v>
      </c>
      <c r="F1393" s="8">
        <f t="shared" si="84"/>
        <v>6.1922160951951897</v>
      </c>
      <c r="G1393" s="5">
        <v>61</v>
      </c>
      <c r="H1393" s="8">
        <f t="shared" si="85"/>
        <v>2.0624271197938806</v>
      </c>
      <c r="I1393" s="11">
        <v>3.38102806523587E-2</v>
      </c>
      <c r="J1393" s="12">
        <v>1392</v>
      </c>
      <c r="K1393">
        <f t="shared" si="86"/>
        <v>15858.544800780046</v>
      </c>
      <c r="L1393">
        <f t="shared" si="87"/>
        <v>1377.4481199932395</v>
      </c>
      <c r="M1393" t="e">
        <f>IF(VLOOKUP(B1393,Sheet1!$B$2:$G$553,6,FALSE)=0,"",L1393)</f>
        <v>#N/A</v>
      </c>
      <c r="N1393" t="e">
        <f>IF(VLOOKUP($B1393,Sheet1!$C$2:$G$553,5,FALSE)=0,"",$L1393)</f>
        <v>#N/A</v>
      </c>
      <c r="O1393" t="e">
        <f>IF(VLOOKUP($B1393,Sheet1!$D$2:$G$553,4,FALSE)=0,"",$L1393)</f>
        <v>#N/A</v>
      </c>
      <c r="P1393" t="e">
        <f>IF(VLOOKUP($B1393,Sheet1!$E$2:$G$553,3,FALSE)=0,"",$L1393)</f>
        <v>#N/A</v>
      </c>
      <c r="Q1393" t="e">
        <f>IF(VLOOKUP($B1393,Sheet1!$F$2:$G$553,2,FALSE)=0,"",$L1393)</f>
        <v>#N/A</v>
      </c>
    </row>
    <row r="1394" spans="1:17" x14ac:dyDescent="0.25">
      <c r="A1394" s="4">
        <v>5880</v>
      </c>
      <c r="B1394" s="7" t="s">
        <v>1847</v>
      </c>
      <c r="C1394" s="8">
        <v>82931101</v>
      </c>
      <c r="D1394" s="8" t="s">
        <v>89</v>
      </c>
      <c r="E1394" s="8">
        <v>12059.146825259701</v>
      </c>
      <c r="F1394" s="8">
        <f t="shared" si="84"/>
        <v>7.4948084681539466</v>
      </c>
      <c r="G1394" s="5">
        <v>67</v>
      </c>
      <c r="H1394" s="8">
        <f t="shared" si="85"/>
        <v>2.2617862537038751</v>
      </c>
      <c r="I1394" s="11">
        <v>3.3758003786625003E-2</v>
      </c>
      <c r="J1394" s="12">
        <v>1393</v>
      </c>
      <c r="K1394">
        <f t="shared" si="86"/>
        <v>15866.039609248201</v>
      </c>
      <c r="L1394">
        <f t="shared" si="87"/>
        <v>1375.1863337395357</v>
      </c>
      <c r="M1394" t="e">
        <f>IF(VLOOKUP(B1394,Sheet1!$B$2:$G$553,6,FALSE)=0,"",L1394)</f>
        <v>#N/A</v>
      </c>
      <c r="N1394" t="e">
        <f>IF(VLOOKUP($B1394,Sheet1!$C$2:$G$553,5,FALSE)=0,"",$L1394)</f>
        <v>#N/A</v>
      </c>
      <c r="O1394" t="e">
        <f>IF(VLOOKUP($B1394,Sheet1!$D$2:$G$553,4,FALSE)=0,"",$L1394)</f>
        <v>#N/A</v>
      </c>
      <c r="P1394" t="e">
        <f>IF(VLOOKUP($B1394,Sheet1!$E$2:$G$553,3,FALSE)=0,"",$L1394)</f>
        <v>#N/A</v>
      </c>
      <c r="Q1394" t="e">
        <f>IF(VLOOKUP($B1394,Sheet1!$F$2:$G$553,2,FALSE)=0,"",$L1394)</f>
        <v>#N/A</v>
      </c>
    </row>
    <row r="1395" spans="1:17" x14ac:dyDescent="0.25">
      <c r="A1395" s="4">
        <v>8948</v>
      </c>
      <c r="B1395" s="7" t="s">
        <v>1848</v>
      </c>
      <c r="C1395" s="8">
        <v>153612109</v>
      </c>
      <c r="D1395" s="8" t="s">
        <v>921</v>
      </c>
      <c r="E1395" s="8">
        <v>954.13744587230303</v>
      </c>
      <c r="F1395" s="8">
        <f t="shared" si="84"/>
        <v>0.59300027711143755</v>
      </c>
      <c r="G1395" s="5">
        <v>7</v>
      </c>
      <c r="H1395" s="8">
        <f t="shared" si="85"/>
        <v>0.23627789943392391</v>
      </c>
      <c r="I1395" s="11">
        <v>3.37539856334177E-2</v>
      </c>
      <c r="J1395" s="12">
        <v>1394</v>
      </c>
      <c r="K1395">
        <f t="shared" si="86"/>
        <v>15866.632609525312</v>
      </c>
      <c r="L1395">
        <f t="shared" si="87"/>
        <v>1374.9500558401019</v>
      </c>
      <c r="M1395" t="e">
        <f>IF(VLOOKUP(B1395,Sheet1!$B$2:$G$553,6,FALSE)=0,"",L1395)</f>
        <v>#N/A</v>
      </c>
      <c r="N1395" t="e">
        <f>IF(VLOOKUP($B1395,Sheet1!$C$2:$G$553,5,FALSE)=0,"",$L1395)</f>
        <v>#N/A</v>
      </c>
      <c r="O1395" t="e">
        <f>IF(VLOOKUP($B1395,Sheet1!$D$2:$G$553,4,FALSE)=0,"",$L1395)</f>
        <v>#N/A</v>
      </c>
      <c r="P1395" t="e">
        <f>IF(VLOOKUP($B1395,Sheet1!$E$2:$G$553,3,FALSE)=0,"",$L1395)</f>
        <v>#N/A</v>
      </c>
      <c r="Q1395" t="e">
        <f>IF(VLOOKUP($B1395,Sheet1!$F$2:$G$553,2,FALSE)=0,"",$L1395)</f>
        <v>#N/A</v>
      </c>
    </row>
    <row r="1396" spans="1:17" x14ac:dyDescent="0.25">
      <c r="A1396" s="4">
        <v>10958</v>
      </c>
      <c r="B1396" s="7" t="s">
        <v>1849</v>
      </c>
      <c r="C1396" s="8">
        <v>163351705</v>
      </c>
      <c r="D1396" s="8" t="s">
        <v>1040</v>
      </c>
      <c r="E1396" s="8">
        <v>22.898750428107402</v>
      </c>
      <c r="F1396" s="8">
        <f t="shared" si="84"/>
        <v>1.423166589689708E-2</v>
      </c>
      <c r="G1396" s="5">
        <v>1</v>
      </c>
      <c r="H1396" s="8">
        <f t="shared" si="85"/>
        <v>3.3732265187126097E-2</v>
      </c>
      <c r="I1396" s="11">
        <v>3.3732265187126097E-2</v>
      </c>
      <c r="J1396" s="12">
        <v>1395</v>
      </c>
      <c r="K1396">
        <f t="shared" si="86"/>
        <v>15866.646841191208</v>
      </c>
      <c r="L1396">
        <f t="shared" si="87"/>
        <v>1374.9163235749147</v>
      </c>
      <c r="M1396" t="e">
        <f>IF(VLOOKUP(B1396,Sheet1!$B$2:$G$553,6,FALSE)=0,"",L1396)</f>
        <v>#N/A</v>
      </c>
      <c r="N1396" t="e">
        <f>IF(VLOOKUP($B1396,Sheet1!$C$2:$G$553,5,FALSE)=0,"",$L1396)</f>
        <v>#N/A</v>
      </c>
      <c r="O1396" t="e">
        <f>IF(VLOOKUP($B1396,Sheet1!$D$2:$G$553,4,FALSE)=0,"",$L1396)</f>
        <v>#N/A</v>
      </c>
      <c r="P1396" t="e">
        <f>IF(VLOOKUP($B1396,Sheet1!$E$2:$G$553,3,FALSE)=0,"",$L1396)</f>
        <v>#N/A</v>
      </c>
      <c r="Q1396" t="e">
        <f>IF(VLOOKUP($B1396,Sheet1!$F$2:$G$553,2,FALSE)=0,"",$L1396)</f>
        <v>#N/A</v>
      </c>
    </row>
    <row r="1397" spans="1:17" x14ac:dyDescent="0.25">
      <c r="A1397" s="4">
        <v>10247</v>
      </c>
      <c r="B1397" s="7" t="s">
        <v>1850</v>
      </c>
      <c r="C1397" s="8">
        <v>82831108</v>
      </c>
      <c r="D1397" s="8" t="s">
        <v>1851</v>
      </c>
      <c r="E1397" s="8">
        <v>49.007247501488997</v>
      </c>
      <c r="F1397" s="8">
        <f t="shared" si="84"/>
        <v>3.0458202300490365E-2</v>
      </c>
      <c r="G1397" s="5">
        <v>9</v>
      </c>
      <c r="H1397" s="8">
        <f t="shared" si="85"/>
        <v>0.30349618120126076</v>
      </c>
      <c r="I1397" s="11">
        <v>3.3721797911251197E-2</v>
      </c>
      <c r="J1397" s="12">
        <v>1396</v>
      </c>
      <c r="K1397">
        <f t="shared" si="86"/>
        <v>15866.677299393508</v>
      </c>
      <c r="L1397">
        <f t="shared" si="87"/>
        <v>1374.6128273937134</v>
      </c>
      <c r="M1397" t="e">
        <f>IF(VLOOKUP(B1397,Sheet1!$B$2:$G$553,6,FALSE)=0,"",L1397)</f>
        <v>#N/A</v>
      </c>
      <c r="N1397" t="e">
        <f>IF(VLOOKUP($B1397,Sheet1!$C$2:$G$553,5,FALSE)=0,"",$L1397)</f>
        <v>#N/A</v>
      </c>
      <c r="O1397" t="e">
        <f>IF(VLOOKUP($B1397,Sheet1!$D$2:$G$553,4,FALSE)=0,"",$L1397)</f>
        <v>#N/A</v>
      </c>
      <c r="P1397" t="e">
        <f>IF(VLOOKUP($B1397,Sheet1!$E$2:$G$553,3,FALSE)=0,"",$L1397)</f>
        <v>#N/A</v>
      </c>
      <c r="Q1397" t="e">
        <f>IF(VLOOKUP($B1397,Sheet1!$F$2:$G$553,2,FALSE)=0,"",$L1397)</f>
        <v>#N/A</v>
      </c>
    </row>
    <row r="1398" spans="1:17" x14ac:dyDescent="0.25">
      <c r="A1398" s="4">
        <v>5434</v>
      </c>
      <c r="B1398" s="7" t="s">
        <v>1852</v>
      </c>
      <c r="C1398" s="8">
        <v>63171105</v>
      </c>
      <c r="D1398" s="8" t="s">
        <v>1853</v>
      </c>
      <c r="E1398" s="8">
        <v>863.31943726035399</v>
      </c>
      <c r="F1398" s="8">
        <f t="shared" si="84"/>
        <v>0.53655651787467618</v>
      </c>
      <c r="G1398" s="5">
        <v>50</v>
      </c>
      <c r="H1398" s="8">
        <f t="shared" si="85"/>
        <v>1.6844091521770501</v>
      </c>
      <c r="I1398" s="11">
        <v>3.3688183043541001E-2</v>
      </c>
      <c r="J1398" s="12">
        <v>1397</v>
      </c>
      <c r="K1398">
        <f t="shared" si="86"/>
        <v>15867.213855911383</v>
      </c>
      <c r="L1398">
        <f t="shared" si="87"/>
        <v>1372.9284182415363</v>
      </c>
      <c r="M1398" t="e">
        <f>IF(VLOOKUP(B1398,Sheet1!$B$2:$G$553,6,FALSE)=0,"",L1398)</f>
        <v>#N/A</v>
      </c>
      <c r="N1398" t="e">
        <f>IF(VLOOKUP($B1398,Sheet1!$C$2:$G$553,5,FALSE)=0,"",$L1398)</f>
        <v>#N/A</v>
      </c>
      <c r="O1398" t="e">
        <f>IF(VLOOKUP($B1398,Sheet1!$D$2:$G$553,4,FALSE)=0,"",$L1398)</f>
        <v>#N/A</v>
      </c>
      <c r="P1398" t="e">
        <f>IF(VLOOKUP($B1398,Sheet1!$E$2:$G$553,3,FALSE)=0,"",$L1398)</f>
        <v>#N/A</v>
      </c>
      <c r="Q1398" t="e">
        <f>IF(VLOOKUP($B1398,Sheet1!$F$2:$G$553,2,FALSE)=0,"",$L1398)</f>
        <v>#N/A</v>
      </c>
    </row>
    <row r="1399" spans="1:17" x14ac:dyDescent="0.25">
      <c r="A1399" s="4">
        <v>5420</v>
      </c>
      <c r="B1399" s="7" t="s">
        <v>1854</v>
      </c>
      <c r="C1399" s="8">
        <v>42631108</v>
      </c>
      <c r="D1399" s="8" t="s">
        <v>487</v>
      </c>
      <c r="E1399" s="8">
        <v>5966.5275794604504</v>
      </c>
      <c r="F1399" s="8">
        <f t="shared" si="84"/>
        <v>3.7082209940711315</v>
      </c>
      <c r="G1399" s="5">
        <v>107</v>
      </c>
      <c r="H1399" s="8">
        <f t="shared" si="85"/>
        <v>3.5859560752475237</v>
      </c>
      <c r="I1399" s="11">
        <v>3.35136081798834E-2</v>
      </c>
      <c r="J1399" s="12">
        <v>1398</v>
      </c>
      <c r="K1399">
        <f t="shared" si="86"/>
        <v>15870.922076905454</v>
      </c>
      <c r="L1399">
        <f t="shared" si="87"/>
        <v>1369.3424621662887</v>
      </c>
      <c r="M1399" t="e">
        <f>IF(VLOOKUP(B1399,Sheet1!$B$2:$G$553,6,FALSE)=0,"",L1399)</f>
        <v>#N/A</v>
      </c>
      <c r="N1399" t="e">
        <f>IF(VLOOKUP($B1399,Sheet1!$C$2:$G$553,5,FALSE)=0,"",$L1399)</f>
        <v>#N/A</v>
      </c>
      <c r="O1399" t="e">
        <f>IF(VLOOKUP($B1399,Sheet1!$D$2:$G$553,4,FALSE)=0,"",$L1399)</f>
        <v>#N/A</v>
      </c>
      <c r="P1399" t="e">
        <f>IF(VLOOKUP($B1399,Sheet1!$E$2:$G$553,3,FALSE)=0,"",$L1399)</f>
        <v>#N/A</v>
      </c>
      <c r="Q1399" t="e">
        <f>IF(VLOOKUP($B1399,Sheet1!$F$2:$G$553,2,FALSE)=0,"",$L1399)</f>
        <v>#N/A</v>
      </c>
    </row>
    <row r="1400" spans="1:17" x14ac:dyDescent="0.25">
      <c r="A1400" s="4">
        <v>5203</v>
      </c>
      <c r="B1400" s="7" t="s">
        <v>1855</v>
      </c>
      <c r="C1400" s="8">
        <v>152241101</v>
      </c>
      <c r="D1400" s="8" t="s">
        <v>1856</v>
      </c>
      <c r="E1400" s="8">
        <v>23793.414969799102</v>
      </c>
      <c r="F1400" s="8">
        <f t="shared" si="84"/>
        <v>14.787703523803046</v>
      </c>
      <c r="G1400" s="5">
        <v>168</v>
      </c>
      <c r="H1400" s="8">
        <f t="shared" si="85"/>
        <v>5.6261199637288799</v>
      </c>
      <c r="I1400" s="11">
        <v>3.3488809307909997E-2</v>
      </c>
      <c r="J1400" s="12">
        <v>1399</v>
      </c>
      <c r="K1400">
        <f t="shared" si="86"/>
        <v>15885.709780429257</v>
      </c>
      <c r="L1400">
        <f t="shared" si="87"/>
        <v>1363.7163422025599</v>
      </c>
      <c r="M1400" t="e">
        <f>IF(VLOOKUP(B1400,Sheet1!$B$2:$G$553,6,FALSE)=0,"",L1400)</f>
        <v>#N/A</v>
      </c>
      <c r="N1400" t="e">
        <f>IF(VLOOKUP($B1400,Sheet1!$C$2:$G$553,5,FALSE)=0,"",$L1400)</f>
        <v>#N/A</v>
      </c>
      <c r="O1400" t="e">
        <f>IF(VLOOKUP($B1400,Sheet1!$D$2:$G$553,4,FALSE)=0,"",$L1400)</f>
        <v>#N/A</v>
      </c>
      <c r="P1400" t="e">
        <f>IF(VLOOKUP($B1400,Sheet1!$E$2:$G$553,3,FALSE)=0,"",$L1400)</f>
        <v>#N/A</v>
      </c>
      <c r="Q1400" t="e">
        <f>IF(VLOOKUP($B1400,Sheet1!$F$2:$G$553,2,FALSE)=0,"",$L1400)</f>
        <v>#N/A</v>
      </c>
    </row>
    <row r="1401" spans="1:17" x14ac:dyDescent="0.25">
      <c r="A1401" s="4">
        <v>322</v>
      </c>
      <c r="B1401" s="7" t="s">
        <v>1857</v>
      </c>
      <c r="C1401" s="8">
        <v>152201101</v>
      </c>
      <c r="D1401" s="8" t="s">
        <v>1858</v>
      </c>
      <c r="E1401" s="8">
        <v>13645.475866172101</v>
      </c>
      <c r="F1401" s="8">
        <f t="shared" si="84"/>
        <v>8.4807183754954014</v>
      </c>
      <c r="G1401" s="5">
        <v>73</v>
      </c>
      <c r="H1401" s="8">
        <f t="shared" si="85"/>
        <v>2.4410091822757081</v>
      </c>
      <c r="I1401" s="11">
        <v>3.3438481948982302E-2</v>
      </c>
      <c r="J1401" s="12">
        <v>1400</v>
      </c>
      <c r="K1401">
        <f t="shared" si="86"/>
        <v>15894.190498804752</v>
      </c>
      <c r="L1401">
        <f t="shared" si="87"/>
        <v>1361.2753330202841</v>
      </c>
      <c r="M1401" t="e">
        <f>IF(VLOOKUP(B1401,Sheet1!$B$2:$G$553,6,FALSE)=0,"",L1401)</f>
        <v>#N/A</v>
      </c>
      <c r="N1401" t="e">
        <f>IF(VLOOKUP($B1401,Sheet1!$C$2:$G$553,5,FALSE)=0,"",$L1401)</f>
        <v>#N/A</v>
      </c>
      <c r="O1401" t="e">
        <f>IF(VLOOKUP($B1401,Sheet1!$D$2:$G$553,4,FALSE)=0,"",$L1401)</f>
        <v>#N/A</v>
      </c>
      <c r="P1401" t="e">
        <f>IF(VLOOKUP($B1401,Sheet1!$E$2:$G$553,3,FALSE)=0,"",$L1401)</f>
        <v>#N/A</v>
      </c>
      <c r="Q1401" t="e">
        <f>IF(VLOOKUP($B1401,Sheet1!$F$2:$G$553,2,FALSE)=0,"",$L1401)</f>
        <v>#N/A</v>
      </c>
    </row>
    <row r="1402" spans="1:17" x14ac:dyDescent="0.25">
      <c r="A1402" s="4">
        <v>5994</v>
      </c>
      <c r="B1402" s="7" t="s">
        <v>1859</v>
      </c>
      <c r="C1402" s="8">
        <v>103541101</v>
      </c>
      <c r="D1402" s="8" t="s">
        <v>591</v>
      </c>
      <c r="E1402" s="8">
        <v>2886.1164532345601</v>
      </c>
      <c r="F1402" s="8">
        <f t="shared" si="84"/>
        <v>1.7937330349500062</v>
      </c>
      <c r="G1402" s="5">
        <v>155</v>
      </c>
      <c r="H1402" s="8">
        <f t="shared" si="85"/>
        <v>5.1706285543400394</v>
      </c>
      <c r="I1402" s="11">
        <v>3.3358893898967998E-2</v>
      </c>
      <c r="J1402" s="12">
        <v>1401</v>
      </c>
      <c r="K1402">
        <f t="shared" si="86"/>
        <v>15895.984231839702</v>
      </c>
      <c r="L1402">
        <f t="shared" si="87"/>
        <v>1356.104704465944</v>
      </c>
      <c r="M1402" t="e">
        <f>IF(VLOOKUP(B1402,Sheet1!$B$2:$G$553,6,FALSE)=0,"",L1402)</f>
        <v>#N/A</v>
      </c>
      <c r="N1402" t="e">
        <f>IF(VLOOKUP($B1402,Sheet1!$C$2:$G$553,5,FALSE)=0,"",$L1402)</f>
        <v>#N/A</v>
      </c>
      <c r="O1402" t="e">
        <f>IF(VLOOKUP($B1402,Sheet1!$D$2:$G$553,4,FALSE)=0,"",$L1402)</f>
        <v>#N/A</v>
      </c>
      <c r="P1402" t="e">
        <f>IF(VLOOKUP($B1402,Sheet1!$E$2:$G$553,3,FALSE)=0,"",$L1402)</f>
        <v>#N/A</v>
      </c>
      <c r="Q1402" t="e">
        <f>IF(VLOOKUP($B1402,Sheet1!$F$2:$G$553,2,FALSE)=0,"",$L1402)</f>
        <v>#N/A</v>
      </c>
    </row>
    <row r="1403" spans="1:17" x14ac:dyDescent="0.25">
      <c r="A1403" s="4">
        <v>3212</v>
      </c>
      <c r="B1403" s="7" t="s">
        <v>1860</v>
      </c>
      <c r="C1403" s="8">
        <v>24101103</v>
      </c>
      <c r="D1403" s="8" t="s">
        <v>1348</v>
      </c>
      <c r="E1403" s="8">
        <v>52489.340150189499</v>
      </c>
      <c r="F1403" s="8">
        <f t="shared" si="84"/>
        <v>32.62233694853294</v>
      </c>
      <c r="G1403" s="5">
        <v>262</v>
      </c>
      <c r="H1403" s="8">
        <f t="shared" si="85"/>
        <v>8.7095051953742111</v>
      </c>
      <c r="I1403" s="11">
        <v>3.3242386241886301E-2</v>
      </c>
      <c r="J1403" s="12">
        <v>1402</v>
      </c>
      <c r="K1403">
        <f t="shared" si="86"/>
        <v>15928.606568788235</v>
      </c>
      <c r="L1403">
        <f t="shared" si="87"/>
        <v>1347.3951992705697</v>
      </c>
      <c r="M1403" t="e">
        <f>IF(VLOOKUP(B1403,Sheet1!$B$2:$G$553,6,FALSE)=0,"",L1403)</f>
        <v>#N/A</v>
      </c>
      <c r="N1403" t="e">
        <f>IF(VLOOKUP($B1403,Sheet1!$C$2:$G$553,5,FALSE)=0,"",$L1403)</f>
        <v>#N/A</v>
      </c>
      <c r="O1403" t="e">
        <f>IF(VLOOKUP($B1403,Sheet1!$D$2:$G$553,4,FALSE)=0,"",$L1403)</f>
        <v>#N/A</v>
      </c>
      <c r="P1403" t="e">
        <f>IF(VLOOKUP($B1403,Sheet1!$E$2:$G$553,3,FALSE)=0,"",$L1403)</f>
        <v>#N/A</v>
      </c>
      <c r="Q1403" t="e">
        <f>IF(VLOOKUP($B1403,Sheet1!$F$2:$G$553,2,FALSE)=0,"",$L1403)</f>
        <v>#N/A</v>
      </c>
    </row>
    <row r="1404" spans="1:17" x14ac:dyDescent="0.25">
      <c r="A1404" s="4">
        <v>1462</v>
      </c>
      <c r="B1404" s="7" t="s">
        <v>1861</v>
      </c>
      <c r="C1404" s="8">
        <v>103401102</v>
      </c>
      <c r="D1404" s="8" t="s">
        <v>1144</v>
      </c>
      <c r="E1404" s="8">
        <v>25166.214179096802</v>
      </c>
      <c r="F1404" s="8">
        <f t="shared" si="84"/>
        <v>15.640903778183221</v>
      </c>
      <c r="G1404" s="5">
        <v>176</v>
      </c>
      <c r="H1404" s="8">
        <f t="shared" si="85"/>
        <v>5.8465569883500565</v>
      </c>
      <c r="I1404" s="11">
        <v>3.3219073797443502E-2</v>
      </c>
      <c r="J1404" s="12">
        <v>1403</v>
      </c>
      <c r="K1404">
        <f t="shared" si="86"/>
        <v>15944.247472566418</v>
      </c>
      <c r="L1404">
        <f t="shared" si="87"/>
        <v>1341.5486422822196</v>
      </c>
      <c r="M1404">
        <f>IF(VLOOKUP(B1404,Sheet1!$B$2:$G$553,6,FALSE)=0,"",L1404)</f>
        <v>1341.5486422822196</v>
      </c>
      <c r="N1404" t="e">
        <f>IF(VLOOKUP($B1404,Sheet1!$C$2:$G$553,5,FALSE)=0,"",$L1404)</f>
        <v>#N/A</v>
      </c>
      <c r="O1404" t="e">
        <f>IF(VLOOKUP($B1404,Sheet1!$D$2:$G$553,4,FALSE)=0,"",$L1404)</f>
        <v>#N/A</v>
      </c>
      <c r="P1404" t="e">
        <f>IF(VLOOKUP($B1404,Sheet1!$E$2:$G$553,3,FALSE)=0,"",$L1404)</f>
        <v>#N/A</v>
      </c>
      <c r="Q1404" t="e">
        <f>IF(VLOOKUP($B1404,Sheet1!$F$2:$G$553,2,FALSE)=0,"",$L1404)</f>
        <v>#N/A</v>
      </c>
    </row>
    <row r="1405" spans="1:17" x14ac:dyDescent="0.25">
      <c r="A1405" s="4">
        <v>10706</v>
      </c>
      <c r="B1405" s="7" t="s">
        <v>1862</v>
      </c>
      <c r="C1405" s="8">
        <v>182131104</v>
      </c>
      <c r="D1405" s="8" t="s">
        <v>1863</v>
      </c>
      <c r="E1405" s="8">
        <v>1354.2940863408101</v>
      </c>
      <c r="F1405" s="8">
        <f t="shared" si="84"/>
        <v>0.84169924570591048</v>
      </c>
      <c r="G1405" s="5">
        <v>7</v>
      </c>
      <c r="H1405" s="8">
        <f t="shared" si="85"/>
        <v>0.23241778661569093</v>
      </c>
      <c r="I1405" s="11">
        <v>3.3202540945098703E-2</v>
      </c>
      <c r="J1405" s="12">
        <v>1404</v>
      </c>
      <c r="K1405">
        <f t="shared" si="86"/>
        <v>15945.089171812124</v>
      </c>
      <c r="L1405">
        <f t="shared" si="87"/>
        <v>1341.3162244956038</v>
      </c>
      <c r="M1405" t="e">
        <f>IF(VLOOKUP(B1405,Sheet1!$B$2:$G$553,6,FALSE)=0,"",L1405)</f>
        <v>#N/A</v>
      </c>
      <c r="N1405" t="e">
        <f>IF(VLOOKUP($B1405,Sheet1!$C$2:$G$553,5,FALSE)=0,"",$L1405)</f>
        <v>#N/A</v>
      </c>
      <c r="O1405" t="e">
        <f>IF(VLOOKUP($B1405,Sheet1!$D$2:$G$553,4,FALSE)=0,"",$L1405)</f>
        <v>#N/A</v>
      </c>
      <c r="P1405" t="e">
        <f>IF(VLOOKUP($B1405,Sheet1!$E$2:$G$553,3,FALSE)=0,"",$L1405)</f>
        <v>#N/A</v>
      </c>
      <c r="Q1405" t="e">
        <f>IF(VLOOKUP($B1405,Sheet1!$F$2:$G$553,2,FALSE)=0,"",$L1405)</f>
        <v>#N/A</v>
      </c>
    </row>
    <row r="1406" spans="1:17" x14ac:dyDescent="0.25">
      <c r="A1406" s="4">
        <v>5652</v>
      </c>
      <c r="B1406" s="7" t="s">
        <v>1864</v>
      </c>
      <c r="C1406" s="8">
        <v>162991102</v>
      </c>
      <c r="D1406" s="8" t="s">
        <v>532</v>
      </c>
      <c r="E1406" s="8">
        <v>6133.5416878384103</v>
      </c>
      <c r="F1406" s="8">
        <f t="shared" si="84"/>
        <v>3.8120209371276634</v>
      </c>
      <c r="G1406" s="5">
        <v>103</v>
      </c>
      <c r="H1406" s="8">
        <f t="shared" si="85"/>
        <v>3.4066321254843603</v>
      </c>
      <c r="I1406" s="11">
        <v>3.3074098305673399E-2</v>
      </c>
      <c r="J1406" s="12">
        <v>1405</v>
      </c>
      <c r="K1406">
        <f t="shared" si="86"/>
        <v>15948.901192749252</v>
      </c>
      <c r="L1406">
        <f t="shared" si="87"/>
        <v>1337.9095923701195</v>
      </c>
      <c r="M1406" t="e">
        <f>IF(VLOOKUP(B1406,Sheet1!$B$2:$G$553,6,FALSE)=0,"",L1406)</f>
        <v>#N/A</v>
      </c>
      <c r="N1406" t="e">
        <f>IF(VLOOKUP($B1406,Sheet1!$C$2:$G$553,5,FALSE)=0,"",$L1406)</f>
        <v>#N/A</v>
      </c>
      <c r="O1406" t="e">
        <f>IF(VLOOKUP($B1406,Sheet1!$D$2:$G$553,4,FALSE)=0,"",$L1406)</f>
        <v>#N/A</v>
      </c>
      <c r="P1406" t="e">
        <f>IF(VLOOKUP($B1406,Sheet1!$E$2:$G$553,3,FALSE)=0,"",$L1406)</f>
        <v>#N/A</v>
      </c>
      <c r="Q1406" t="e">
        <f>IF(VLOOKUP($B1406,Sheet1!$F$2:$G$553,2,FALSE)=0,"",$L1406)</f>
        <v>#N/A</v>
      </c>
    </row>
    <row r="1407" spans="1:17" x14ac:dyDescent="0.25">
      <c r="A1407" s="4">
        <v>7408</v>
      </c>
      <c r="B1407" s="7" t="s">
        <v>1865</v>
      </c>
      <c r="C1407" s="8">
        <v>103221101</v>
      </c>
      <c r="D1407" s="8" t="s">
        <v>1585</v>
      </c>
      <c r="E1407" s="8">
        <v>9889.8429620446896</v>
      </c>
      <c r="F1407" s="8">
        <f t="shared" si="84"/>
        <v>6.1465773536635737</v>
      </c>
      <c r="G1407" s="5">
        <v>17</v>
      </c>
      <c r="H1407" s="8">
        <f t="shared" si="85"/>
        <v>0.56160579747723838</v>
      </c>
      <c r="I1407" s="11">
        <v>3.3035635145719902E-2</v>
      </c>
      <c r="J1407" s="12">
        <v>1406</v>
      </c>
      <c r="K1407">
        <f t="shared" si="86"/>
        <v>15955.047770102916</v>
      </c>
      <c r="L1407">
        <f t="shared" si="87"/>
        <v>1337.3479865726422</v>
      </c>
      <c r="M1407" t="e">
        <f>IF(VLOOKUP(B1407,Sheet1!$B$2:$G$553,6,FALSE)=0,"",L1407)</f>
        <v>#N/A</v>
      </c>
      <c r="N1407" t="e">
        <f>IF(VLOOKUP($B1407,Sheet1!$C$2:$G$553,5,FALSE)=0,"",$L1407)</f>
        <v>#N/A</v>
      </c>
      <c r="O1407" t="e">
        <f>IF(VLOOKUP($B1407,Sheet1!$D$2:$G$553,4,FALSE)=0,"",$L1407)</f>
        <v>#N/A</v>
      </c>
      <c r="P1407" t="e">
        <f>IF(VLOOKUP($B1407,Sheet1!$E$2:$G$553,3,FALSE)=0,"",$L1407)</f>
        <v>#N/A</v>
      </c>
      <c r="Q1407" t="e">
        <f>IF(VLOOKUP($B1407,Sheet1!$F$2:$G$553,2,FALSE)=0,"",$L1407)</f>
        <v>#N/A</v>
      </c>
    </row>
    <row r="1408" spans="1:17" x14ac:dyDescent="0.25">
      <c r="A1408" s="4">
        <v>2114</v>
      </c>
      <c r="B1408" s="7" t="s">
        <v>1866</v>
      </c>
      <c r="C1408" s="8">
        <v>102911109</v>
      </c>
      <c r="D1408" s="8" t="s">
        <v>63</v>
      </c>
      <c r="E1408" s="8">
        <v>1682.9824131580899</v>
      </c>
      <c r="F1408" s="8">
        <f t="shared" si="84"/>
        <v>1.0459803686501492</v>
      </c>
      <c r="G1408" s="5">
        <v>62</v>
      </c>
      <c r="H1408" s="8">
        <f t="shared" si="85"/>
        <v>2.0459092831951295</v>
      </c>
      <c r="I1408" s="11">
        <v>3.2998536825727898E-2</v>
      </c>
      <c r="J1408" s="12">
        <v>1407</v>
      </c>
      <c r="K1408">
        <f t="shared" si="86"/>
        <v>15956.093750471566</v>
      </c>
      <c r="L1408">
        <f t="shared" si="87"/>
        <v>1335.302077289447</v>
      </c>
      <c r="M1408" t="e">
        <f>IF(VLOOKUP(B1408,Sheet1!$B$2:$G$553,6,FALSE)=0,"",L1408)</f>
        <v>#N/A</v>
      </c>
      <c r="N1408" t="e">
        <f>IF(VLOOKUP($B1408,Sheet1!$C$2:$G$553,5,FALSE)=0,"",$L1408)</f>
        <v>#N/A</v>
      </c>
      <c r="O1408" t="e">
        <f>IF(VLOOKUP($B1408,Sheet1!$D$2:$G$553,4,FALSE)=0,"",$L1408)</f>
        <v>#N/A</v>
      </c>
      <c r="P1408" t="e">
        <f>IF(VLOOKUP($B1408,Sheet1!$E$2:$G$553,3,FALSE)=0,"",$L1408)</f>
        <v>#N/A</v>
      </c>
      <c r="Q1408" t="e">
        <f>IF(VLOOKUP($B1408,Sheet1!$F$2:$G$553,2,FALSE)=0,"",$L1408)</f>
        <v>#N/A</v>
      </c>
    </row>
    <row r="1409" spans="1:17" x14ac:dyDescent="0.25">
      <c r="A1409" s="4">
        <v>9307</v>
      </c>
      <c r="B1409" s="7" t="s">
        <v>1867</v>
      </c>
      <c r="C1409" s="8">
        <v>153701101</v>
      </c>
      <c r="D1409" s="8" t="s">
        <v>830</v>
      </c>
      <c r="E1409" s="8">
        <v>1304.6994282321</v>
      </c>
      <c r="F1409" s="8">
        <f t="shared" si="84"/>
        <v>0.81087596534002482</v>
      </c>
      <c r="G1409" s="5">
        <v>34</v>
      </c>
      <c r="H1409" s="8">
        <f t="shared" si="85"/>
        <v>1.1189902171959987</v>
      </c>
      <c r="I1409" s="11">
        <v>3.2911476976352903E-2</v>
      </c>
      <c r="J1409" s="12">
        <v>1408</v>
      </c>
      <c r="K1409">
        <f t="shared" si="86"/>
        <v>15956.904626436906</v>
      </c>
      <c r="L1409">
        <f t="shared" si="87"/>
        <v>1334.1830870722511</v>
      </c>
      <c r="M1409" t="e">
        <f>IF(VLOOKUP(B1409,Sheet1!$B$2:$G$553,6,FALSE)=0,"",L1409)</f>
        <v>#N/A</v>
      </c>
      <c r="N1409" t="e">
        <f>IF(VLOOKUP($B1409,Sheet1!$C$2:$G$553,5,FALSE)=0,"",$L1409)</f>
        <v>#N/A</v>
      </c>
      <c r="O1409" t="e">
        <f>IF(VLOOKUP($B1409,Sheet1!$D$2:$G$553,4,FALSE)=0,"",$L1409)</f>
        <v>#N/A</v>
      </c>
      <c r="P1409" t="e">
        <f>IF(VLOOKUP($B1409,Sheet1!$E$2:$G$553,3,FALSE)=0,"",$L1409)</f>
        <v>#N/A</v>
      </c>
      <c r="Q1409" t="e">
        <f>IF(VLOOKUP($B1409,Sheet1!$F$2:$G$553,2,FALSE)=0,"",$L1409)</f>
        <v>#N/A</v>
      </c>
    </row>
    <row r="1410" spans="1:17" x14ac:dyDescent="0.25">
      <c r="A1410" s="4">
        <v>4870</v>
      </c>
      <c r="B1410" s="7" t="s">
        <v>1868</v>
      </c>
      <c r="C1410" s="8">
        <v>252192101</v>
      </c>
      <c r="D1410" s="8" t="s">
        <v>517</v>
      </c>
      <c r="E1410" s="8">
        <v>30214.0129507528</v>
      </c>
      <c r="F1410" s="8">
        <f t="shared" si="84"/>
        <v>18.778131106745057</v>
      </c>
      <c r="G1410" s="5">
        <v>154</v>
      </c>
      <c r="H1410" s="8">
        <f t="shared" si="85"/>
        <v>5.0650405587910434</v>
      </c>
      <c r="I1410" s="11">
        <v>3.2889873758383398E-2</v>
      </c>
      <c r="J1410" s="12">
        <v>1409</v>
      </c>
      <c r="K1410">
        <f t="shared" si="86"/>
        <v>15975.682757543651</v>
      </c>
      <c r="L1410">
        <f t="shared" si="87"/>
        <v>1329.1180465134601</v>
      </c>
      <c r="M1410" t="e">
        <f>IF(VLOOKUP(B1410,Sheet1!$B$2:$G$553,6,FALSE)=0,"",L1410)</f>
        <v>#N/A</v>
      </c>
      <c r="N1410" t="e">
        <f>IF(VLOOKUP($B1410,Sheet1!$C$2:$G$553,5,FALSE)=0,"",$L1410)</f>
        <v>#N/A</v>
      </c>
      <c r="O1410" t="e">
        <f>IF(VLOOKUP($B1410,Sheet1!$D$2:$G$553,4,FALSE)=0,"",$L1410)</f>
        <v>#N/A</v>
      </c>
      <c r="P1410" t="e">
        <f>IF(VLOOKUP($B1410,Sheet1!$E$2:$G$553,3,FALSE)=0,"",$L1410)</f>
        <v>#N/A</v>
      </c>
      <c r="Q1410" t="e">
        <f>IF(VLOOKUP($B1410,Sheet1!$F$2:$G$553,2,FALSE)=0,"",$L1410)</f>
        <v>#N/A</v>
      </c>
    </row>
    <row r="1411" spans="1:17" x14ac:dyDescent="0.25">
      <c r="A1411" s="4">
        <v>3833</v>
      </c>
      <c r="B1411" s="7" t="s">
        <v>1869</v>
      </c>
      <c r="C1411" s="8">
        <v>153661104</v>
      </c>
      <c r="D1411" s="8" t="s">
        <v>1694</v>
      </c>
      <c r="E1411" s="8">
        <v>23234.360373644398</v>
      </c>
      <c r="F1411" s="8">
        <f t="shared" ref="F1411:F1474" si="88">E1411/1609</f>
        <v>14.440248833837414</v>
      </c>
      <c r="G1411" s="5">
        <v>166</v>
      </c>
      <c r="H1411" s="8">
        <f t="shared" ref="H1411:H1474" si="89">I1411*G1411</f>
        <v>5.4426577445425055</v>
      </c>
      <c r="I1411" s="11">
        <v>3.27870948466416E-2</v>
      </c>
      <c r="J1411" s="12">
        <v>1410</v>
      </c>
      <c r="K1411">
        <f t="shared" si="86"/>
        <v>15990.123006377489</v>
      </c>
      <c r="L1411">
        <f t="shared" si="87"/>
        <v>1323.6753887689176</v>
      </c>
      <c r="M1411" t="e">
        <f>IF(VLOOKUP(B1411,Sheet1!$B$2:$G$553,6,FALSE)=0,"",L1411)</f>
        <v>#N/A</v>
      </c>
      <c r="N1411" t="e">
        <f>IF(VLOOKUP($B1411,Sheet1!$C$2:$G$553,5,FALSE)=0,"",$L1411)</f>
        <v>#N/A</v>
      </c>
      <c r="O1411" t="e">
        <f>IF(VLOOKUP($B1411,Sheet1!$D$2:$G$553,4,FALSE)=0,"",$L1411)</f>
        <v>#N/A</v>
      </c>
      <c r="P1411" t="e">
        <f>IF(VLOOKUP($B1411,Sheet1!$E$2:$G$553,3,FALSE)=0,"",$L1411)</f>
        <v>#N/A</v>
      </c>
      <c r="Q1411" t="e">
        <f>IF(VLOOKUP($B1411,Sheet1!$F$2:$G$553,2,FALSE)=0,"",$L1411)</f>
        <v>#N/A</v>
      </c>
    </row>
    <row r="1412" spans="1:17" x14ac:dyDescent="0.25">
      <c r="A1412" s="4">
        <v>10090</v>
      </c>
      <c r="B1412" s="7" t="s">
        <v>1870</v>
      </c>
      <c r="C1412" s="8">
        <v>252941107</v>
      </c>
      <c r="D1412" s="8" t="s">
        <v>534</v>
      </c>
      <c r="E1412" s="8">
        <v>573.31047687403998</v>
      </c>
      <c r="F1412" s="8">
        <f t="shared" si="88"/>
        <v>0.35631477742326911</v>
      </c>
      <c r="G1412" s="5">
        <v>19</v>
      </c>
      <c r="H1412" s="8">
        <f t="shared" si="89"/>
        <v>0.62205142338908459</v>
      </c>
      <c r="I1412" s="11">
        <v>3.2739548599425503E-2</v>
      </c>
      <c r="J1412" s="12">
        <v>1411</v>
      </c>
      <c r="K1412">
        <f t="shared" ref="K1412:K1475" si="90">F1412+K1411</f>
        <v>15990.479321154913</v>
      </c>
      <c r="L1412">
        <f t="shared" ref="L1412:L1475" si="91">L1411-H1412</f>
        <v>1323.0533373455285</v>
      </c>
      <c r="M1412" t="e">
        <f>IF(VLOOKUP(B1412,Sheet1!$B$2:$G$553,6,FALSE)=0,"",L1412)</f>
        <v>#N/A</v>
      </c>
      <c r="N1412" t="e">
        <f>IF(VLOOKUP($B1412,Sheet1!$C$2:$G$553,5,FALSE)=0,"",$L1412)</f>
        <v>#N/A</v>
      </c>
      <c r="O1412" t="e">
        <f>IF(VLOOKUP($B1412,Sheet1!$D$2:$G$553,4,FALSE)=0,"",$L1412)</f>
        <v>#N/A</v>
      </c>
      <c r="P1412" t="e">
        <f>IF(VLOOKUP($B1412,Sheet1!$E$2:$G$553,3,FALSE)=0,"",$L1412)</f>
        <v>#N/A</v>
      </c>
      <c r="Q1412" t="e">
        <f>IF(VLOOKUP($B1412,Sheet1!$F$2:$G$553,2,FALSE)=0,"",$L1412)</f>
        <v>#N/A</v>
      </c>
    </row>
    <row r="1413" spans="1:17" x14ac:dyDescent="0.25">
      <c r="A1413" s="4">
        <v>2297</v>
      </c>
      <c r="B1413" s="7" t="s">
        <v>1871</v>
      </c>
      <c r="C1413" s="8">
        <v>162821701</v>
      </c>
      <c r="D1413" s="8" t="s">
        <v>110</v>
      </c>
      <c r="E1413" s="8">
        <v>30912.674474753701</v>
      </c>
      <c r="F1413" s="8">
        <f t="shared" si="88"/>
        <v>19.212352066347858</v>
      </c>
      <c r="G1413" s="5">
        <v>234</v>
      </c>
      <c r="H1413" s="8">
        <f t="shared" si="89"/>
        <v>7.6417518374166988</v>
      </c>
      <c r="I1413" s="11">
        <v>3.2657059134259397E-2</v>
      </c>
      <c r="J1413" s="12">
        <v>1412</v>
      </c>
      <c r="K1413">
        <f t="shared" si="90"/>
        <v>16009.691673221261</v>
      </c>
      <c r="L1413">
        <f t="shared" si="91"/>
        <v>1315.4115855081118</v>
      </c>
      <c r="M1413" t="e">
        <f>IF(VLOOKUP(B1413,Sheet1!$B$2:$G$553,6,FALSE)=0,"",L1413)</f>
        <v>#N/A</v>
      </c>
      <c r="N1413" t="e">
        <f>IF(VLOOKUP($B1413,Sheet1!$C$2:$G$553,5,FALSE)=0,"",$L1413)</f>
        <v>#N/A</v>
      </c>
      <c r="O1413" t="e">
        <f>IF(VLOOKUP($B1413,Sheet1!$D$2:$G$553,4,FALSE)=0,"",$L1413)</f>
        <v>#N/A</v>
      </c>
      <c r="P1413" t="e">
        <f>IF(VLOOKUP($B1413,Sheet1!$E$2:$G$553,3,FALSE)=0,"",$L1413)</f>
        <v>#N/A</v>
      </c>
      <c r="Q1413" t="e">
        <f>IF(VLOOKUP($B1413,Sheet1!$F$2:$G$553,2,FALSE)=0,"",$L1413)</f>
        <v>#N/A</v>
      </c>
    </row>
    <row r="1414" spans="1:17" x14ac:dyDescent="0.25">
      <c r="A1414" s="4">
        <v>8485</v>
      </c>
      <c r="B1414" s="7" t="s">
        <v>1872</v>
      </c>
      <c r="C1414" s="8">
        <v>182492102</v>
      </c>
      <c r="D1414" s="8" t="s">
        <v>923</v>
      </c>
      <c r="E1414" s="8">
        <v>2941.0752148031702</v>
      </c>
      <c r="F1414" s="8">
        <f t="shared" si="88"/>
        <v>1.8278901272859975</v>
      </c>
      <c r="G1414" s="5">
        <v>76</v>
      </c>
      <c r="H1414" s="8">
        <f t="shared" si="89"/>
        <v>2.4816864296230725</v>
      </c>
      <c r="I1414" s="11">
        <v>3.2653768810829903E-2</v>
      </c>
      <c r="J1414" s="12">
        <v>1413</v>
      </c>
      <c r="K1414">
        <f t="shared" si="90"/>
        <v>16011.519563348547</v>
      </c>
      <c r="L1414">
        <f t="shared" si="91"/>
        <v>1312.9298990784887</v>
      </c>
      <c r="M1414" t="e">
        <f>IF(VLOOKUP(B1414,Sheet1!$B$2:$G$553,6,FALSE)=0,"",L1414)</f>
        <v>#N/A</v>
      </c>
      <c r="N1414" t="e">
        <f>IF(VLOOKUP($B1414,Sheet1!$C$2:$G$553,5,FALSE)=0,"",$L1414)</f>
        <v>#N/A</v>
      </c>
      <c r="O1414" t="e">
        <f>IF(VLOOKUP($B1414,Sheet1!$D$2:$G$553,4,FALSE)=0,"",$L1414)</f>
        <v>#N/A</v>
      </c>
      <c r="P1414" t="e">
        <f>IF(VLOOKUP($B1414,Sheet1!$E$2:$G$553,3,FALSE)=0,"",$L1414)</f>
        <v>#N/A</v>
      </c>
      <c r="Q1414" t="e">
        <f>IF(VLOOKUP($B1414,Sheet1!$F$2:$G$553,2,FALSE)=0,"",$L1414)</f>
        <v>#N/A</v>
      </c>
    </row>
    <row r="1415" spans="1:17" x14ac:dyDescent="0.25">
      <c r="A1415" s="4">
        <v>7193</v>
      </c>
      <c r="B1415" s="7" t="s">
        <v>1873</v>
      </c>
      <c r="C1415" s="8">
        <v>162161102</v>
      </c>
      <c r="D1415" s="8" t="s">
        <v>1489</v>
      </c>
      <c r="E1415" s="8">
        <v>4270.3268167115802</v>
      </c>
      <c r="F1415" s="8">
        <f t="shared" si="88"/>
        <v>2.6540253677511374</v>
      </c>
      <c r="G1415" s="5">
        <v>7</v>
      </c>
      <c r="H1415" s="8">
        <f t="shared" si="89"/>
        <v>0.22760559606264688</v>
      </c>
      <c r="I1415" s="11">
        <v>3.2515085151806698E-2</v>
      </c>
      <c r="J1415" s="12">
        <v>1414</v>
      </c>
      <c r="K1415">
        <f t="shared" si="90"/>
        <v>16014.173588716298</v>
      </c>
      <c r="L1415">
        <f t="shared" si="91"/>
        <v>1312.7022934824261</v>
      </c>
      <c r="M1415">
        <f>IF(VLOOKUP(B1415,Sheet1!$B$2:$G$553,6,FALSE)=0,"",L1415)</f>
        <v>1312.7022934824261</v>
      </c>
      <c r="N1415" t="e">
        <f>IF(VLOOKUP($B1415,Sheet1!$C$2:$G$553,5,FALSE)=0,"",$L1415)</f>
        <v>#N/A</v>
      </c>
      <c r="O1415" t="e">
        <f>IF(VLOOKUP($B1415,Sheet1!$D$2:$G$553,4,FALSE)=0,"",$L1415)</f>
        <v>#N/A</v>
      </c>
      <c r="P1415" t="e">
        <f>IF(VLOOKUP($B1415,Sheet1!$E$2:$G$553,3,FALSE)=0,"",$L1415)</f>
        <v>#N/A</v>
      </c>
      <c r="Q1415" t="e">
        <f>IF(VLOOKUP($B1415,Sheet1!$F$2:$G$553,2,FALSE)=0,"",$L1415)</f>
        <v>#N/A</v>
      </c>
    </row>
    <row r="1416" spans="1:17" x14ac:dyDescent="0.25">
      <c r="A1416" s="4">
        <v>5731</v>
      </c>
      <c r="B1416" s="7" t="s">
        <v>1874</v>
      </c>
      <c r="C1416" s="8">
        <v>153082106</v>
      </c>
      <c r="D1416" s="8" t="s">
        <v>1253</v>
      </c>
      <c r="E1416" s="8">
        <v>16910.651910111399</v>
      </c>
      <c r="F1416" s="8">
        <f t="shared" si="88"/>
        <v>10.510038477384338</v>
      </c>
      <c r="G1416" s="5">
        <v>123</v>
      </c>
      <c r="H1416" s="8">
        <f t="shared" si="89"/>
        <v>3.998979322372286</v>
      </c>
      <c r="I1416" s="11">
        <v>3.2512027011156797E-2</v>
      </c>
      <c r="J1416" s="12">
        <v>1415</v>
      </c>
      <c r="K1416">
        <f t="shared" si="90"/>
        <v>16024.683627193683</v>
      </c>
      <c r="L1416">
        <f t="shared" si="91"/>
        <v>1308.7033141600539</v>
      </c>
      <c r="M1416" t="e">
        <f>IF(VLOOKUP(B1416,Sheet1!$B$2:$G$553,6,FALSE)=0,"",L1416)</f>
        <v>#N/A</v>
      </c>
      <c r="N1416" t="e">
        <f>IF(VLOOKUP($B1416,Sheet1!$C$2:$G$553,5,FALSE)=0,"",$L1416)</f>
        <v>#N/A</v>
      </c>
      <c r="O1416" t="e">
        <f>IF(VLOOKUP($B1416,Sheet1!$D$2:$G$553,4,FALSE)=0,"",$L1416)</f>
        <v>#N/A</v>
      </c>
      <c r="P1416" t="e">
        <f>IF(VLOOKUP($B1416,Sheet1!$E$2:$G$553,3,FALSE)=0,"",$L1416)</f>
        <v>#N/A</v>
      </c>
      <c r="Q1416" t="e">
        <f>IF(VLOOKUP($B1416,Sheet1!$F$2:$G$553,2,FALSE)=0,"",$L1416)</f>
        <v>#N/A</v>
      </c>
    </row>
    <row r="1417" spans="1:17" x14ac:dyDescent="0.25">
      <c r="A1417" s="4">
        <v>4312</v>
      </c>
      <c r="B1417" s="7" t="s">
        <v>1875</v>
      </c>
      <c r="C1417" s="8">
        <v>42951101</v>
      </c>
      <c r="D1417" s="8" t="s">
        <v>1458</v>
      </c>
      <c r="E1417" s="8">
        <v>3795.8029514321602</v>
      </c>
      <c r="F1417" s="8">
        <f t="shared" si="88"/>
        <v>2.3591068685097327</v>
      </c>
      <c r="G1417" s="5">
        <v>63</v>
      </c>
      <c r="H1417" s="8">
        <f t="shared" si="89"/>
        <v>2.044795176640037</v>
      </c>
      <c r="I1417" s="11">
        <v>3.2457066295873603E-2</v>
      </c>
      <c r="J1417" s="12">
        <v>1416</v>
      </c>
      <c r="K1417">
        <f t="shared" si="90"/>
        <v>16027.042734062192</v>
      </c>
      <c r="L1417">
        <f t="shared" si="91"/>
        <v>1306.6585189834138</v>
      </c>
      <c r="M1417" t="e">
        <f>IF(VLOOKUP(B1417,Sheet1!$B$2:$G$553,6,FALSE)=0,"",L1417)</f>
        <v>#N/A</v>
      </c>
      <c r="N1417" t="e">
        <f>IF(VLOOKUP($B1417,Sheet1!$C$2:$G$553,5,FALSE)=0,"",$L1417)</f>
        <v>#N/A</v>
      </c>
      <c r="O1417" t="e">
        <f>IF(VLOOKUP($B1417,Sheet1!$D$2:$G$553,4,FALSE)=0,"",$L1417)</f>
        <v>#N/A</v>
      </c>
      <c r="P1417" t="e">
        <f>IF(VLOOKUP($B1417,Sheet1!$E$2:$G$553,3,FALSE)=0,"",$L1417)</f>
        <v>#N/A</v>
      </c>
      <c r="Q1417" t="e">
        <f>IF(VLOOKUP($B1417,Sheet1!$F$2:$G$553,2,FALSE)=0,"",$L1417)</f>
        <v>#N/A</v>
      </c>
    </row>
    <row r="1418" spans="1:17" x14ac:dyDescent="0.25">
      <c r="A1418" s="4">
        <v>8959</v>
      </c>
      <c r="B1418" s="7" t="s">
        <v>1876</v>
      </c>
      <c r="C1418" s="8">
        <v>163541101</v>
      </c>
      <c r="D1418" s="8" t="s">
        <v>106</v>
      </c>
      <c r="E1418" s="8">
        <v>627.95452130340595</v>
      </c>
      <c r="F1418" s="8">
        <f t="shared" si="88"/>
        <v>0.39027627178583341</v>
      </c>
      <c r="G1418" s="5">
        <v>8</v>
      </c>
      <c r="H1418" s="8">
        <f t="shared" si="89"/>
        <v>0.25912184309649999</v>
      </c>
      <c r="I1418" s="11">
        <v>3.2390230387062499E-2</v>
      </c>
      <c r="J1418" s="12">
        <v>1417</v>
      </c>
      <c r="K1418">
        <f t="shared" si="90"/>
        <v>16027.433010333978</v>
      </c>
      <c r="L1418">
        <f t="shared" si="91"/>
        <v>1306.3993971403174</v>
      </c>
      <c r="M1418" t="e">
        <f>IF(VLOOKUP(B1418,Sheet1!$B$2:$G$553,6,FALSE)=0,"",L1418)</f>
        <v>#N/A</v>
      </c>
      <c r="N1418" t="e">
        <f>IF(VLOOKUP($B1418,Sheet1!$C$2:$G$553,5,FALSE)=0,"",$L1418)</f>
        <v>#N/A</v>
      </c>
      <c r="O1418" t="e">
        <f>IF(VLOOKUP($B1418,Sheet1!$D$2:$G$553,4,FALSE)=0,"",$L1418)</f>
        <v>#N/A</v>
      </c>
      <c r="P1418" t="e">
        <f>IF(VLOOKUP($B1418,Sheet1!$E$2:$G$553,3,FALSE)=0,"",$L1418)</f>
        <v>#N/A</v>
      </c>
      <c r="Q1418" t="e">
        <f>IF(VLOOKUP($B1418,Sheet1!$F$2:$G$553,2,FALSE)=0,"",$L1418)</f>
        <v>#N/A</v>
      </c>
    </row>
    <row r="1419" spans="1:17" x14ac:dyDescent="0.25">
      <c r="A1419" s="4">
        <v>4513</v>
      </c>
      <c r="B1419" s="7" t="s">
        <v>1877</v>
      </c>
      <c r="C1419" s="8">
        <v>182631104</v>
      </c>
      <c r="D1419" s="8" t="s">
        <v>885</v>
      </c>
      <c r="E1419" s="8">
        <v>13103.4116980774</v>
      </c>
      <c r="F1419" s="8">
        <f t="shared" si="88"/>
        <v>8.1438233052065883</v>
      </c>
      <c r="G1419" s="5">
        <v>69</v>
      </c>
      <c r="H1419" s="8">
        <f t="shared" si="89"/>
        <v>2.2342027938264608</v>
      </c>
      <c r="I1419" s="11">
        <v>3.2379750635166099E-2</v>
      </c>
      <c r="J1419" s="12">
        <v>1418</v>
      </c>
      <c r="K1419">
        <f t="shared" si="90"/>
        <v>16035.576833639185</v>
      </c>
      <c r="L1419">
        <f t="shared" si="91"/>
        <v>1304.165194346491</v>
      </c>
      <c r="M1419" t="e">
        <f>IF(VLOOKUP(B1419,Sheet1!$B$2:$G$553,6,FALSE)=0,"",L1419)</f>
        <v>#N/A</v>
      </c>
      <c r="N1419" t="e">
        <f>IF(VLOOKUP($B1419,Sheet1!$C$2:$G$553,5,FALSE)=0,"",$L1419)</f>
        <v>#N/A</v>
      </c>
      <c r="O1419" t="e">
        <f>IF(VLOOKUP($B1419,Sheet1!$D$2:$G$553,4,FALSE)=0,"",$L1419)</f>
        <v>#N/A</v>
      </c>
      <c r="P1419" t="e">
        <f>IF(VLOOKUP($B1419,Sheet1!$E$2:$G$553,3,FALSE)=0,"",$L1419)</f>
        <v>#N/A</v>
      </c>
      <c r="Q1419" t="e">
        <f>IF(VLOOKUP($B1419,Sheet1!$F$2:$G$553,2,FALSE)=0,"",$L1419)</f>
        <v>#N/A</v>
      </c>
    </row>
    <row r="1420" spans="1:17" x14ac:dyDescent="0.25">
      <c r="A1420" s="4">
        <v>4357</v>
      </c>
      <c r="B1420" s="7" t="s">
        <v>1878</v>
      </c>
      <c r="C1420" s="8">
        <v>153661103</v>
      </c>
      <c r="D1420" s="8" t="s">
        <v>1092</v>
      </c>
      <c r="E1420" s="8">
        <v>31508.675110967601</v>
      </c>
      <c r="F1420" s="8">
        <f t="shared" si="88"/>
        <v>19.582768869464015</v>
      </c>
      <c r="G1420" s="5">
        <v>201</v>
      </c>
      <c r="H1420" s="8">
        <f t="shared" si="89"/>
        <v>6.5027317200952313</v>
      </c>
      <c r="I1420" s="11">
        <v>3.2351899104951398E-2</v>
      </c>
      <c r="J1420" s="12">
        <v>1419</v>
      </c>
      <c r="K1420">
        <f t="shared" si="90"/>
        <v>16055.159602508649</v>
      </c>
      <c r="L1420">
        <f t="shared" si="91"/>
        <v>1297.6624626263958</v>
      </c>
      <c r="M1420" t="e">
        <f>IF(VLOOKUP(B1420,Sheet1!$B$2:$G$553,6,FALSE)=0,"",L1420)</f>
        <v>#N/A</v>
      </c>
      <c r="N1420" t="e">
        <f>IF(VLOOKUP($B1420,Sheet1!$C$2:$G$553,5,FALSE)=0,"",$L1420)</f>
        <v>#N/A</v>
      </c>
      <c r="O1420" t="e">
        <f>IF(VLOOKUP($B1420,Sheet1!$D$2:$G$553,4,FALSE)=0,"",$L1420)</f>
        <v>#N/A</v>
      </c>
      <c r="P1420" t="e">
        <f>IF(VLOOKUP($B1420,Sheet1!$E$2:$G$553,3,FALSE)=0,"",$L1420)</f>
        <v>#N/A</v>
      </c>
      <c r="Q1420" t="e">
        <f>IF(VLOOKUP($B1420,Sheet1!$F$2:$G$553,2,FALSE)=0,"",$L1420)</f>
        <v>#N/A</v>
      </c>
    </row>
    <row r="1421" spans="1:17" x14ac:dyDescent="0.25">
      <c r="A1421" s="4">
        <v>2717</v>
      </c>
      <c r="B1421" s="7" t="s">
        <v>1879</v>
      </c>
      <c r="C1421" s="8">
        <v>182981102</v>
      </c>
      <c r="D1421" s="8" t="s">
        <v>1233</v>
      </c>
      <c r="E1421" s="8">
        <v>13447.6997231356</v>
      </c>
      <c r="F1421" s="8">
        <f t="shared" si="88"/>
        <v>8.3577997036268492</v>
      </c>
      <c r="G1421" s="5">
        <v>117</v>
      </c>
      <c r="H1421" s="8">
        <f t="shared" si="89"/>
        <v>3.7817675463987315</v>
      </c>
      <c r="I1421" s="11">
        <v>3.23227995418695E-2</v>
      </c>
      <c r="J1421" s="12">
        <v>1420</v>
      </c>
      <c r="K1421">
        <f t="shared" si="90"/>
        <v>16063.517402212276</v>
      </c>
      <c r="L1421">
        <f t="shared" si="91"/>
        <v>1293.8806950799972</v>
      </c>
      <c r="M1421" t="e">
        <f>IF(VLOOKUP(B1421,Sheet1!$B$2:$G$553,6,FALSE)=0,"",L1421)</f>
        <v>#N/A</v>
      </c>
      <c r="N1421" t="e">
        <f>IF(VLOOKUP($B1421,Sheet1!$C$2:$G$553,5,FALSE)=0,"",$L1421)</f>
        <v>#N/A</v>
      </c>
      <c r="O1421" t="e">
        <f>IF(VLOOKUP($B1421,Sheet1!$D$2:$G$553,4,FALSE)=0,"",$L1421)</f>
        <v>#N/A</v>
      </c>
      <c r="P1421" t="e">
        <f>IF(VLOOKUP($B1421,Sheet1!$E$2:$G$553,3,FALSE)=0,"",$L1421)</f>
        <v>#N/A</v>
      </c>
      <c r="Q1421" t="e">
        <f>IF(VLOOKUP($B1421,Sheet1!$F$2:$G$553,2,FALSE)=0,"",$L1421)</f>
        <v>#N/A</v>
      </c>
    </row>
    <row r="1422" spans="1:17" x14ac:dyDescent="0.25">
      <c r="A1422" s="4">
        <v>5768</v>
      </c>
      <c r="B1422" s="7" t="s">
        <v>1880</v>
      </c>
      <c r="C1422" s="8">
        <v>82841102</v>
      </c>
      <c r="D1422" s="8" t="s">
        <v>1881</v>
      </c>
      <c r="E1422" s="8">
        <v>3449.8350903844798</v>
      </c>
      <c r="F1422" s="8">
        <f t="shared" si="88"/>
        <v>2.1440864452358483</v>
      </c>
      <c r="G1422" s="5">
        <v>11</v>
      </c>
      <c r="H1422" s="8">
        <f t="shared" si="89"/>
        <v>0.35552030749036889</v>
      </c>
      <c r="I1422" s="11">
        <v>3.2320027953669901E-2</v>
      </c>
      <c r="J1422" s="12">
        <v>1421</v>
      </c>
      <c r="K1422">
        <f t="shared" si="90"/>
        <v>16065.661488657512</v>
      </c>
      <c r="L1422">
        <f t="shared" si="91"/>
        <v>1293.5251747725067</v>
      </c>
      <c r="M1422" t="e">
        <f>IF(VLOOKUP(B1422,Sheet1!$B$2:$G$553,6,FALSE)=0,"",L1422)</f>
        <v>#N/A</v>
      </c>
      <c r="N1422" t="e">
        <f>IF(VLOOKUP($B1422,Sheet1!$C$2:$G$553,5,FALSE)=0,"",$L1422)</f>
        <v>#N/A</v>
      </c>
      <c r="O1422" t="e">
        <f>IF(VLOOKUP($B1422,Sheet1!$D$2:$G$553,4,FALSE)=0,"",$L1422)</f>
        <v>#N/A</v>
      </c>
      <c r="P1422" t="e">
        <f>IF(VLOOKUP($B1422,Sheet1!$E$2:$G$553,3,FALSE)=0,"",$L1422)</f>
        <v>#N/A</v>
      </c>
      <c r="Q1422" t="e">
        <f>IF(VLOOKUP($B1422,Sheet1!$F$2:$G$553,2,FALSE)=0,"",$L1422)</f>
        <v>#N/A</v>
      </c>
    </row>
    <row r="1423" spans="1:17" x14ac:dyDescent="0.25">
      <c r="A1423" s="4">
        <v>5734</v>
      </c>
      <c r="B1423" s="7" t="s">
        <v>1882</v>
      </c>
      <c r="C1423" s="8">
        <v>153661104</v>
      </c>
      <c r="D1423" s="8" t="s">
        <v>1694</v>
      </c>
      <c r="E1423" s="8">
        <v>6578.3972286028702</v>
      </c>
      <c r="F1423" s="8">
        <f t="shared" si="88"/>
        <v>4.0885004528296269</v>
      </c>
      <c r="G1423" s="5">
        <v>51</v>
      </c>
      <c r="H1423" s="8">
        <f t="shared" si="89"/>
        <v>1.646729414609573</v>
      </c>
      <c r="I1423" s="11">
        <v>3.2288812051168098E-2</v>
      </c>
      <c r="J1423" s="12">
        <v>1422</v>
      </c>
      <c r="K1423">
        <f t="shared" si="90"/>
        <v>16069.749989110342</v>
      </c>
      <c r="L1423">
        <f t="shared" si="91"/>
        <v>1291.8784453578971</v>
      </c>
      <c r="M1423" t="e">
        <f>IF(VLOOKUP(B1423,Sheet1!$B$2:$G$553,6,FALSE)=0,"",L1423)</f>
        <v>#N/A</v>
      </c>
      <c r="N1423">
        <f>IF(VLOOKUP($B1423,Sheet1!$C$2:$G$553,5,FALSE)=0,"",$L1423)</f>
        <v>1291.8784453578971</v>
      </c>
      <c r="O1423" t="e">
        <f>IF(VLOOKUP($B1423,Sheet1!$D$2:$G$553,4,FALSE)=0,"",$L1423)</f>
        <v>#N/A</v>
      </c>
      <c r="P1423" t="e">
        <f>IF(VLOOKUP($B1423,Sheet1!$E$2:$G$553,3,FALSE)=0,"",$L1423)</f>
        <v>#N/A</v>
      </c>
      <c r="Q1423" t="e">
        <f>IF(VLOOKUP($B1423,Sheet1!$F$2:$G$553,2,FALSE)=0,"",$L1423)</f>
        <v>#N/A</v>
      </c>
    </row>
    <row r="1424" spans="1:17" x14ac:dyDescent="0.25">
      <c r="A1424" s="4">
        <v>7601</v>
      </c>
      <c r="B1424" s="7" t="s">
        <v>1883</v>
      </c>
      <c r="C1424" s="8">
        <v>13501111</v>
      </c>
      <c r="D1424" s="8" t="s">
        <v>1884</v>
      </c>
      <c r="E1424" s="8">
        <v>2466.4182498045998</v>
      </c>
      <c r="F1424" s="8">
        <f t="shared" si="88"/>
        <v>1.5328889060314479</v>
      </c>
      <c r="G1424" s="5">
        <v>14</v>
      </c>
      <c r="H1424" s="8">
        <f t="shared" si="89"/>
        <v>0.45150171801791839</v>
      </c>
      <c r="I1424" s="11">
        <v>3.2250122715565599E-2</v>
      </c>
      <c r="J1424" s="12">
        <v>1423</v>
      </c>
      <c r="K1424">
        <f t="shared" si="90"/>
        <v>16071.282878016373</v>
      </c>
      <c r="L1424">
        <f t="shared" si="91"/>
        <v>1291.4269436398793</v>
      </c>
      <c r="M1424">
        <f>IF(VLOOKUP(B1424,Sheet1!$B$2:$G$553,6,FALSE)=0,"",L1424)</f>
        <v>1291.4269436398793</v>
      </c>
      <c r="N1424" t="e">
        <f>IF(VLOOKUP($B1424,Sheet1!$C$2:$G$553,5,FALSE)=0,"",$L1424)</f>
        <v>#N/A</v>
      </c>
      <c r="O1424" t="e">
        <f>IF(VLOOKUP($B1424,Sheet1!$D$2:$G$553,4,FALSE)=0,"",$L1424)</f>
        <v>#N/A</v>
      </c>
      <c r="P1424" t="e">
        <f>IF(VLOOKUP($B1424,Sheet1!$E$2:$G$553,3,FALSE)=0,"",$L1424)</f>
        <v>#N/A</v>
      </c>
      <c r="Q1424" t="e">
        <f>IF(VLOOKUP($B1424,Sheet1!$F$2:$G$553,2,FALSE)=0,"",$L1424)</f>
        <v>#N/A</v>
      </c>
    </row>
    <row r="1425" spans="1:17" x14ac:dyDescent="0.25">
      <c r="A1425" s="4">
        <v>7801</v>
      </c>
      <c r="B1425" s="7" t="s">
        <v>1885</v>
      </c>
      <c r="C1425" s="8">
        <v>24101101</v>
      </c>
      <c r="D1425" s="8" t="s">
        <v>1783</v>
      </c>
      <c r="E1425" s="8">
        <v>10490.7768335361</v>
      </c>
      <c r="F1425" s="8">
        <f t="shared" si="88"/>
        <v>6.5200601824338715</v>
      </c>
      <c r="G1425" s="5">
        <v>74</v>
      </c>
      <c r="H1425" s="8">
        <f t="shared" si="89"/>
        <v>2.3859497757827848</v>
      </c>
      <c r="I1425" s="11">
        <v>3.2242564537605198E-2</v>
      </c>
      <c r="J1425" s="12">
        <v>1424</v>
      </c>
      <c r="K1425">
        <f t="shared" si="90"/>
        <v>16077.802938198807</v>
      </c>
      <c r="L1425">
        <f t="shared" si="91"/>
        <v>1289.0409938640964</v>
      </c>
      <c r="M1425" t="e">
        <f>IF(VLOOKUP(B1425,Sheet1!$B$2:$G$553,6,FALSE)=0,"",L1425)</f>
        <v>#N/A</v>
      </c>
      <c r="N1425" t="e">
        <f>IF(VLOOKUP($B1425,Sheet1!$C$2:$G$553,5,FALSE)=0,"",$L1425)</f>
        <v>#N/A</v>
      </c>
      <c r="O1425" t="e">
        <f>IF(VLOOKUP($B1425,Sheet1!$D$2:$G$553,4,FALSE)=0,"",$L1425)</f>
        <v>#N/A</v>
      </c>
      <c r="P1425" t="e">
        <f>IF(VLOOKUP($B1425,Sheet1!$E$2:$G$553,3,FALSE)=0,"",$L1425)</f>
        <v>#N/A</v>
      </c>
      <c r="Q1425" t="e">
        <f>IF(VLOOKUP($B1425,Sheet1!$F$2:$G$553,2,FALSE)=0,"",$L1425)</f>
        <v>#N/A</v>
      </c>
    </row>
    <row r="1426" spans="1:17" x14ac:dyDescent="0.25">
      <c r="A1426" s="4">
        <v>4135</v>
      </c>
      <c r="B1426" s="7" t="s">
        <v>1886</v>
      </c>
      <c r="C1426" s="8">
        <v>152481104</v>
      </c>
      <c r="D1426" s="8" t="s">
        <v>1034</v>
      </c>
      <c r="E1426" s="8">
        <v>46299.321043612697</v>
      </c>
      <c r="F1426" s="8">
        <f t="shared" si="88"/>
        <v>28.775215067503229</v>
      </c>
      <c r="G1426" s="5">
        <v>311</v>
      </c>
      <c r="H1426" s="8">
        <f t="shared" si="89"/>
        <v>10.01030360639187</v>
      </c>
      <c r="I1426" s="11">
        <v>3.2187471403189297E-2</v>
      </c>
      <c r="J1426" s="12">
        <v>1425</v>
      </c>
      <c r="K1426">
        <f t="shared" si="90"/>
        <v>16106.57815326631</v>
      </c>
      <c r="L1426">
        <f t="shared" si="91"/>
        <v>1279.0306902577045</v>
      </c>
      <c r="M1426" t="e">
        <f>IF(VLOOKUP(B1426,Sheet1!$B$2:$G$553,6,FALSE)=0,"",L1426)</f>
        <v>#N/A</v>
      </c>
      <c r="N1426" t="e">
        <f>IF(VLOOKUP($B1426,Sheet1!$C$2:$G$553,5,FALSE)=0,"",$L1426)</f>
        <v>#N/A</v>
      </c>
      <c r="O1426" t="e">
        <f>IF(VLOOKUP($B1426,Sheet1!$D$2:$G$553,4,FALSE)=0,"",$L1426)</f>
        <v>#N/A</v>
      </c>
      <c r="P1426" t="e">
        <f>IF(VLOOKUP($B1426,Sheet1!$E$2:$G$553,3,FALSE)=0,"",$L1426)</f>
        <v>#N/A</v>
      </c>
      <c r="Q1426" t="e">
        <f>IF(VLOOKUP($B1426,Sheet1!$F$2:$G$553,2,FALSE)=0,"",$L1426)</f>
        <v>#N/A</v>
      </c>
    </row>
    <row r="1427" spans="1:17" x14ac:dyDescent="0.25">
      <c r="A1427" s="4">
        <v>7772</v>
      </c>
      <c r="B1427" s="7" t="s">
        <v>1887</v>
      </c>
      <c r="C1427" s="8">
        <v>192311142</v>
      </c>
      <c r="D1427" s="8" t="s">
        <v>1448</v>
      </c>
      <c r="E1427" s="8">
        <v>13398.0901850557</v>
      </c>
      <c r="F1427" s="8">
        <f t="shared" si="88"/>
        <v>8.3269671752987566</v>
      </c>
      <c r="G1427" s="5">
        <v>75</v>
      </c>
      <c r="H1427" s="8">
        <f t="shared" si="89"/>
        <v>2.4119936006475151</v>
      </c>
      <c r="I1427" s="11">
        <v>3.2159914675300202E-2</v>
      </c>
      <c r="J1427" s="12">
        <v>1426</v>
      </c>
      <c r="K1427">
        <f t="shared" si="90"/>
        <v>16114.905120441608</v>
      </c>
      <c r="L1427">
        <f t="shared" si="91"/>
        <v>1276.6186966570569</v>
      </c>
      <c r="M1427" t="e">
        <f>IF(VLOOKUP(B1427,Sheet1!$B$2:$G$553,6,FALSE)=0,"",L1427)</f>
        <v>#N/A</v>
      </c>
      <c r="N1427" t="e">
        <f>IF(VLOOKUP($B1427,Sheet1!$C$2:$G$553,5,FALSE)=0,"",$L1427)</f>
        <v>#N/A</v>
      </c>
      <c r="O1427" t="e">
        <f>IF(VLOOKUP($B1427,Sheet1!$D$2:$G$553,4,FALSE)=0,"",$L1427)</f>
        <v>#N/A</v>
      </c>
      <c r="P1427" t="e">
        <f>IF(VLOOKUP($B1427,Sheet1!$E$2:$G$553,3,FALSE)=0,"",$L1427)</f>
        <v>#N/A</v>
      </c>
      <c r="Q1427" t="e">
        <f>IF(VLOOKUP($B1427,Sheet1!$F$2:$G$553,2,FALSE)=0,"",$L1427)</f>
        <v>#N/A</v>
      </c>
    </row>
    <row r="1428" spans="1:17" x14ac:dyDescent="0.25">
      <c r="A1428" s="4">
        <v>10311</v>
      </c>
      <c r="B1428" s="7" t="s">
        <v>1888</v>
      </c>
      <c r="C1428" s="8">
        <v>63172101</v>
      </c>
      <c r="D1428" s="8" t="s">
        <v>375</v>
      </c>
      <c r="E1428" s="8">
        <v>964.21002100415899</v>
      </c>
      <c r="F1428" s="8">
        <f t="shared" si="88"/>
        <v>0.59926042324683593</v>
      </c>
      <c r="G1428" s="5">
        <v>17</v>
      </c>
      <c r="H1428" s="8">
        <f t="shared" si="89"/>
        <v>0.54562445151263894</v>
      </c>
      <c r="I1428" s="11">
        <v>3.20955559713317E-2</v>
      </c>
      <c r="J1428" s="12">
        <v>1427</v>
      </c>
      <c r="K1428">
        <f t="shared" si="90"/>
        <v>16115.504380864855</v>
      </c>
      <c r="L1428">
        <f t="shared" si="91"/>
        <v>1276.0730722055443</v>
      </c>
      <c r="M1428" t="e">
        <f>IF(VLOOKUP(B1428,Sheet1!$B$2:$G$553,6,FALSE)=0,"",L1428)</f>
        <v>#N/A</v>
      </c>
      <c r="N1428" t="e">
        <f>IF(VLOOKUP($B1428,Sheet1!$C$2:$G$553,5,FALSE)=0,"",$L1428)</f>
        <v>#N/A</v>
      </c>
      <c r="O1428" t="e">
        <f>IF(VLOOKUP($B1428,Sheet1!$D$2:$G$553,4,FALSE)=0,"",$L1428)</f>
        <v>#N/A</v>
      </c>
      <c r="P1428" t="e">
        <f>IF(VLOOKUP($B1428,Sheet1!$E$2:$G$553,3,FALSE)=0,"",$L1428)</f>
        <v>#N/A</v>
      </c>
      <c r="Q1428" t="e">
        <f>IF(VLOOKUP($B1428,Sheet1!$F$2:$G$553,2,FALSE)=0,"",$L1428)</f>
        <v>#N/A</v>
      </c>
    </row>
    <row r="1429" spans="1:17" x14ac:dyDescent="0.25">
      <c r="A1429" s="4">
        <v>1525</v>
      </c>
      <c r="B1429" s="7" t="s">
        <v>1889</v>
      </c>
      <c r="C1429" s="8">
        <v>103201102</v>
      </c>
      <c r="D1429" s="8" t="s">
        <v>1103</v>
      </c>
      <c r="E1429" s="8">
        <v>37447.090528612702</v>
      </c>
      <c r="F1429" s="8">
        <f t="shared" si="88"/>
        <v>23.273518041400063</v>
      </c>
      <c r="G1429" s="5">
        <v>248</v>
      </c>
      <c r="H1429" s="8">
        <f t="shared" si="89"/>
        <v>7.9564038308692613</v>
      </c>
      <c r="I1429" s="11">
        <v>3.2082273511569601E-2</v>
      </c>
      <c r="J1429" s="12">
        <v>1428</v>
      </c>
      <c r="K1429">
        <f t="shared" si="90"/>
        <v>16138.777898906255</v>
      </c>
      <c r="L1429">
        <f t="shared" si="91"/>
        <v>1268.1166683746751</v>
      </c>
      <c r="M1429">
        <f>IF(VLOOKUP(B1429,Sheet1!$B$2:$G$553,6,FALSE)=0,"",L1429)</f>
        <v>1268.1166683746751</v>
      </c>
      <c r="N1429" t="e">
        <f>IF(VLOOKUP($B1429,Sheet1!$C$2:$G$553,5,FALSE)=0,"",$L1429)</f>
        <v>#N/A</v>
      </c>
      <c r="O1429" t="e">
        <f>IF(VLOOKUP($B1429,Sheet1!$D$2:$G$553,4,FALSE)=0,"",$L1429)</f>
        <v>#N/A</v>
      </c>
      <c r="P1429" t="e">
        <f>IF(VLOOKUP($B1429,Sheet1!$E$2:$G$553,3,FALSE)=0,"",$L1429)</f>
        <v>#N/A</v>
      </c>
      <c r="Q1429" t="e">
        <f>IF(VLOOKUP($B1429,Sheet1!$F$2:$G$553,2,FALSE)=0,"",$L1429)</f>
        <v>#N/A</v>
      </c>
    </row>
    <row r="1430" spans="1:17" x14ac:dyDescent="0.25">
      <c r="A1430" s="4">
        <v>7510</v>
      </c>
      <c r="B1430" s="7" t="s">
        <v>1890</v>
      </c>
      <c r="C1430" s="8">
        <v>192311142</v>
      </c>
      <c r="D1430" s="8" t="s">
        <v>1448</v>
      </c>
      <c r="E1430" s="8">
        <v>20031.3405882958</v>
      </c>
      <c r="F1430" s="8">
        <f t="shared" si="88"/>
        <v>12.449559097759975</v>
      </c>
      <c r="G1430" s="5">
        <v>86</v>
      </c>
      <c r="H1430" s="8">
        <f t="shared" si="89"/>
        <v>2.74778820104788</v>
      </c>
      <c r="I1430" s="11">
        <v>3.1951025593579999E-2</v>
      </c>
      <c r="J1430" s="12">
        <v>1429</v>
      </c>
      <c r="K1430">
        <f t="shared" si="90"/>
        <v>16151.227458004016</v>
      </c>
      <c r="L1430">
        <f t="shared" si="91"/>
        <v>1265.3688801736273</v>
      </c>
      <c r="M1430" t="e">
        <f>IF(VLOOKUP(B1430,Sheet1!$B$2:$G$553,6,FALSE)=0,"",L1430)</f>
        <v>#N/A</v>
      </c>
      <c r="N1430" t="e">
        <f>IF(VLOOKUP($B1430,Sheet1!$C$2:$G$553,5,FALSE)=0,"",$L1430)</f>
        <v>#N/A</v>
      </c>
      <c r="O1430" t="e">
        <f>IF(VLOOKUP($B1430,Sheet1!$D$2:$G$553,4,FALSE)=0,"",$L1430)</f>
        <v>#N/A</v>
      </c>
      <c r="P1430" t="e">
        <f>IF(VLOOKUP($B1430,Sheet1!$E$2:$G$553,3,FALSE)=0,"",$L1430)</f>
        <v>#N/A</v>
      </c>
      <c r="Q1430" t="e">
        <f>IF(VLOOKUP($B1430,Sheet1!$F$2:$G$553,2,FALSE)=0,"",$L1430)</f>
        <v>#N/A</v>
      </c>
    </row>
    <row r="1431" spans="1:17" x14ac:dyDescent="0.25">
      <c r="A1431" s="4">
        <v>8635</v>
      </c>
      <c r="B1431" s="7" t="s">
        <v>1891</v>
      </c>
      <c r="C1431" s="8">
        <v>42571102</v>
      </c>
      <c r="D1431" s="8" t="s">
        <v>719</v>
      </c>
      <c r="E1431" s="8">
        <v>11229.1016576438</v>
      </c>
      <c r="F1431" s="8">
        <f t="shared" si="88"/>
        <v>6.978932043283903</v>
      </c>
      <c r="G1431" s="5">
        <v>58</v>
      </c>
      <c r="H1431" s="8">
        <f t="shared" si="89"/>
        <v>1.8525529922249353</v>
      </c>
      <c r="I1431" s="11">
        <v>3.19405688314644E-2</v>
      </c>
      <c r="J1431" s="12">
        <v>1430</v>
      </c>
      <c r="K1431">
        <f t="shared" si="90"/>
        <v>16158.2063900473</v>
      </c>
      <c r="L1431">
        <f t="shared" si="91"/>
        <v>1263.5163271814024</v>
      </c>
      <c r="M1431" t="e">
        <f>IF(VLOOKUP(B1431,Sheet1!$B$2:$G$553,6,FALSE)=0,"",L1431)</f>
        <v>#N/A</v>
      </c>
      <c r="N1431" t="e">
        <f>IF(VLOOKUP($B1431,Sheet1!$C$2:$G$553,5,FALSE)=0,"",$L1431)</f>
        <v>#N/A</v>
      </c>
      <c r="O1431" t="e">
        <f>IF(VLOOKUP($B1431,Sheet1!$D$2:$G$553,4,FALSE)=0,"",$L1431)</f>
        <v>#N/A</v>
      </c>
      <c r="P1431" t="e">
        <f>IF(VLOOKUP($B1431,Sheet1!$E$2:$G$553,3,FALSE)=0,"",$L1431)</f>
        <v>#N/A</v>
      </c>
      <c r="Q1431" t="e">
        <f>IF(VLOOKUP($B1431,Sheet1!$F$2:$G$553,2,FALSE)=0,"",$L1431)</f>
        <v>#N/A</v>
      </c>
    </row>
    <row r="1432" spans="1:17" x14ac:dyDescent="0.25">
      <c r="A1432" s="4">
        <v>5301</v>
      </c>
      <c r="B1432" s="7" t="s">
        <v>1892</v>
      </c>
      <c r="C1432" s="8">
        <v>252341104</v>
      </c>
      <c r="D1432" s="8" t="s">
        <v>1893</v>
      </c>
      <c r="E1432" s="8">
        <v>2732.0867832816898</v>
      </c>
      <c r="F1432" s="8">
        <f t="shared" si="88"/>
        <v>1.6980029728288937</v>
      </c>
      <c r="G1432" s="5">
        <v>34</v>
      </c>
      <c r="H1432" s="8">
        <f t="shared" si="89"/>
        <v>1.0844695589882802</v>
      </c>
      <c r="I1432" s="11">
        <v>3.1896163499655301E-2</v>
      </c>
      <c r="J1432" s="12">
        <v>1431</v>
      </c>
      <c r="K1432">
        <f t="shared" si="90"/>
        <v>16159.90439302013</v>
      </c>
      <c r="L1432">
        <f t="shared" si="91"/>
        <v>1262.4318576224141</v>
      </c>
      <c r="M1432" t="e">
        <f>IF(VLOOKUP(B1432,Sheet1!$B$2:$G$553,6,FALSE)=0,"",L1432)</f>
        <v>#N/A</v>
      </c>
      <c r="N1432" t="e">
        <f>IF(VLOOKUP($B1432,Sheet1!$C$2:$G$553,5,FALSE)=0,"",$L1432)</f>
        <v>#N/A</v>
      </c>
      <c r="O1432" t="e">
        <f>IF(VLOOKUP($B1432,Sheet1!$D$2:$G$553,4,FALSE)=0,"",$L1432)</f>
        <v>#N/A</v>
      </c>
      <c r="P1432" t="e">
        <f>IF(VLOOKUP($B1432,Sheet1!$E$2:$G$553,3,FALSE)=0,"",$L1432)</f>
        <v>#N/A</v>
      </c>
      <c r="Q1432" t="e">
        <f>IF(VLOOKUP($B1432,Sheet1!$F$2:$G$553,2,FALSE)=0,"",$L1432)</f>
        <v>#N/A</v>
      </c>
    </row>
    <row r="1433" spans="1:17" x14ac:dyDescent="0.25">
      <c r="A1433" s="4">
        <v>8600</v>
      </c>
      <c r="B1433" s="7" t="s">
        <v>1894</v>
      </c>
      <c r="C1433" s="8">
        <v>43411101</v>
      </c>
      <c r="D1433" s="8" t="s">
        <v>529</v>
      </c>
      <c r="E1433" s="8">
        <v>2408.2569475561299</v>
      </c>
      <c r="F1433" s="8">
        <f t="shared" si="88"/>
        <v>1.4967414217253761</v>
      </c>
      <c r="G1433" s="5">
        <v>21</v>
      </c>
      <c r="H1433" s="8">
        <f t="shared" si="89"/>
        <v>0.66934869596999458</v>
      </c>
      <c r="I1433" s="11">
        <v>3.18737474271426E-2</v>
      </c>
      <c r="J1433" s="12">
        <v>1432</v>
      </c>
      <c r="K1433">
        <f t="shared" si="90"/>
        <v>16161.401134441856</v>
      </c>
      <c r="L1433">
        <f t="shared" si="91"/>
        <v>1261.7625089264441</v>
      </c>
      <c r="M1433" t="e">
        <f>IF(VLOOKUP(B1433,Sheet1!$B$2:$G$553,6,FALSE)=0,"",L1433)</f>
        <v>#N/A</v>
      </c>
      <c r="N1433" t="e">
        <f>IF(VLOOKUP($B1433,Sheet1!$C$2:$G$553,5,FALSE)=0,"",$L1433)</f>
        <v>#N/A</v>
      </c>
      <c r="O1433" t="e">
        <f>IF(VLOOKUP($B1433,Sheet1!$D$2:$G$553,4,FALSE)=0,"",$L1433)</f>
        <v>#N/A</v>
      </c>
      <c r="P1433" t="e">
        <f>IF(VLOOKUP($B1433,Sheet1!$E$2:$G$553,3,FALSE)=0,"",$L1433)</f>
        <v>#N/A</v>
      </c>
      <c r="Q1433" t="e">
        <f>IF(VLOOKUP($B1433,Sheet1!$F$2:$G$553,2,FALSE)=0,"",$L1433)</f>
        <v>#N/A</v>
      </c>
    </row>
    <row r="1434" spans="1:17" x14ac:dyDescent="0.25">
      <c r="A1434" s="4">
        <v>145</v>
      </c>
      <c r="B1434" s="7" t="s">
        <v>1895</v>
      </c>
      <c r="C1434" s="8">
        <v>152282101</v>
      </c>
      <c r="D1434" s="8" t="s">
        <v>91</v>
      </c>
      <c r="E1434" s="8">
        <v>32234.929431376699</v>
      </c>
      <c r="F1434" s="8">
        <f t="shared" si="88"/>
        <v>20.03413886350323</v>
      </c>
      <c r="G1434" s="5">
        <v>231</v>
      </c>
      <c r="H1434" s="8">
        <f t="shared" si="89"/>
        <v>7.3537565018594986</v>
      </c>
      <c r="I1434" s="11">
        <v>3.1834443730993499E-2</v>
      </c>
      <c r="J1434" s="12">
        <v>1433</v>
      </c>
      <c r="K1434">
        <f t="shared" si="90"/>
        <v>16181.435273305358</v>
      </c>
      <c r="L1434">
        <f t="shared" si="91"/>
        <v>1254.4087524245845</v>
      </c>
      <c r="M1434">
        <f>IF(VLOOKUP(B1434,Sheet1!$B$2:$G$553,6,FALSE)=0,"",L1434)</f>
        <v>1254.4087524245845</v>
      </c>
      <c r="N1434" t="e">
        <f>IF(VLOOKUP($B1434,Sheet1!$C$2:$G$553,5,FALSE)=0,"",$L1434)</f>
        <v>#N/A</v>
      </c>
      <c r="O1434" t="e">
        <f>IF(VLOOKUP($B1434,Sheet1!$D$2:$G$553,4,FALSE)=0,"",$L1434)</f>
        <v>#N/A</v>
      </c>
      <c r="P1434" t="e">
        <f>IF(VLOOKUP($B1434,Sheet1!$E$2:$G$553,3,FALSE)=0,"",$L1434)</f>
        <v>#N/A</v>
      </c>
      <c r="Q1434" t="e">
        <f>IF(VLOOKUP($B1434,Sheet1!$F$2:$G$553,2,FALSE)=0,"",$L1434)</f>
        <v>#N/A</v>
      </c>
    </row>
    <row r="1435" spans="1:17" x14ac:dyDescent="0.25">
      <c r="A1435" s="4">
        <v>8867</v>
      </c>
      <c r="B1435" s="7" t="s">
        <v>1896</v>
      </c>
      <c r="C1435" s="8">
        <v>152181101</v>
      </c>
      <c r="D1435" s="8" t="s">
        <v>1897</v>
      </c>
      <c r="E1435" s="8">
        <v>18384.281288983399</v>
      </c>
      <c r="F1435" s="8">
        <f t="shared" si="88"/>
        <v>11.425905089486264</v>
      </c>
      <c r="G1435" s="5">
        <v>79</v>
      </c>
      <c r="H1435" s="8">
        <f t="shared" si="89"/>
        <v>2.5037535227771683</v>
      </c>
      <c r="I1435" s="11">
        <v>3.1693082566799598E-2</v>
      </c>
      <c r="J1435" s="12">
        <v>1434</v>
      </c>
      <c r="K1435">
        <f t="shared" si="90"/>
        <v>16192.861178394845</v>
      </c>
      <c r="L1435">
        <f t="shared" si="91"/>
        <v>1251.9049989018074</v>
      </c>
      <c r="M1435" t="e">
        <f>IF(VLOOKUP(B1435,Sheet1!$B$2:$G$553,6,FALSE)=0,"",L1435)</f>
        <v>#N/A</v>
      </c>
      <c r="N1435" t="e">
        <f>IF(VLOOKUP($B1435,Sheet1!$C$2:$G$553,5,FALSE)=0,"",$L1435)</f>
        <v>#N/A</v>
      </c>
      <c r="O1435" t="e">
        <f>IF(VLOOKUP($B1435,Sheet1!$D$2:$G$553,4,FALSE)=0,"",$L1435)</f>
        <v>#N/A</v>
      </c>
      <c r="P1435" t="e">
        <f>IF(VLOOKUP($B1435,Sheet1!$E$2:$G$553,3,FALSE)=0,"",$L1435)</f>
        <v>#N/A</v>
      </c>
      <c r="Q1435" t="e">
        <f>IF(VLOOKUP($B1435,Sheet1!$F$2:$G$553,2,FALSE)=0,"",$L1435)</f>
        <v>#N/A</v>
      </c>
    </row>
    <row r="1436" spans="1:17" x14ac:dyDescent="0.25">
      <c r="A1436" s="4">
        <v>10121</v>
      </c>
      <c r="B1436" s="7" t="s">
        <v>1898</v>
      </c>
      <c r="C1436" s="8">
        <v>254432102</v>
      </c>
      <c r="D1436" s="8" t="s">
        <v>278</v>
      </c>
      <c r="E1436" s="8">
        <v>2196.7776952946801</v>
      </c>
      <c r="F1436" s="8">
        <f t="shared" si="88"/>
        <v>1.3653062121160224</v>
      </c>
      <c r="G1436" s="5">
        <v>22</v>
      </c>
      <c r="H1436" s="8">
        <f t="shared" si="89"/>
        <v>0.69509664555828643</v>
      </c>
      <c r="I1436" s="11">
        <v>3.1595302070831201E-2</v>
      </c>
      <c r="J1436" s="12">
        <v>1435</v>
      </c>
      <c r="K1436">
        <f t="shared" si="90"/>
        <v>16194.226484606961</v>
      </c>
      <c r="L1436">
        <f t="shared" si="91"/>
        <v>1251.2099022562491</v>
      </c>
      <c r="M1436" t="e">
        <f>IF(VLOOKUP(B1436,Sheet1!$B$2:$G$553,6,FALSE)=0,"",L1436)</f>
        <v>#N/A</v>
      </c>
      <c r="N1436" t="e">
        <f>IF(VLOOKUP($B1436,Sheet1!$C$2:$G$553,5,FALSE)=0,"",$L1436)</f>
        <v>#N/A</v>
      </c>
      <c r="O1436" t="e">
        <f>IF(VLOOKUP($B1436,Sheet1!$D$2:$G$553,4,FALSE)=0,"",$L1436)</f>
        <v>#N/A</v>
      </c>
      <c r="P1436" t="e">
        <f>IF(VLOOKUP($B1436,Sheet1!$E$2:$G$553,3,FALSE)=0,"",$L1436)</f>
        <v>#N/A</v>
      </c>
      <c r="Q1436" t="e">
        <f>IF(VLOOKUP($B1436,Sheet1!$F$2:$G$553,2,FALSE)=0,"",$L1436)</f>
        <v>#N/A</v>
      </c>
    </row>
    <row r="1437" spans="1:17" x14ac:dyDescent="0.25">
      <c r="A1437" s="4">
        <v>8481</v>
      </c>
      <c r="B1437" s="7" t="s">
        <v>1899</v>
      </c>
      <c r="C1437" s="8">
        <v>183071101</v>
      </c>
      <c r="D1437" s="8" t="s">
        <v>1427</v>
      </c>
      <c r="E1437" s="8">
        <v>18409.116918920299</v>
      </c>
      <c r="F1437" s="8">
        <f t="shared" si="88"/>
        <v>11.441340533822435</v>
      </c>
      <c r="G1437" s="5">
        <v>109</v>
      </c>
      <c r="H1437" s="8">
        <f t="shared" si="89"/>
        <v>3.4336786707562501</v>
      </c>
      <c r="I1437" s="11">
        <v>3.1501639181249999E-2</v>
      </c>
      <c r="J1437" s="12">
        <v>1436</v>
      </c>
      <c r="K1437">
        <f t="shared" si="90"/>
        <v>16205.667825140783</v>
      </c>
      <c r="L1437">
        <f t="shared" si="91"/>
        <v>1247.7762235854927</v>
      </c>
      <c r="M1437" t="e">
        <f>IF(VLOOKUP(B1437,Sheet1!$B$2:$G$553,6,FALSE)=0,"",L1437)</f>
        <v>#N/A</v>
      </c>
      <c r="N1437" t="e">
        <f>IF(VLOOKUP($B1437,Sheet1!$C$2:$G$553,5,FALSE)=0,"",$L1437)</f>
        <v>#N/A</v>
      </c>
      <c r="O1437" t="e">
        <f>IF(VLOOKUP($B1437,Sheet1!$D$2:$G$553,4,FALSE)=0,"",$L1437)</f>
        <v>#N/A</v>
      </c>
      <c r="P1437" t="e">
        <f>IF(VLOOKUP($B1437,Sheet1!$E$2:$G$553,3,FALSE)=0,"",$L1437)</f>
        <v>#N/A</v>
      </c>
      <c r="Q1437" t="e">
        <f>IF(VLOOKUP($B1437,Sheet1!$F$2:$G$553,2,FALSE)=0,"",$L1437)</f>
        <v>#N/A</v>
      </c>
    </row>
    <row r="1438" spans="1:17" x14ac:dyDescent="0.25">
      <c r="A1438" s="4">
        <v>3885</v>
      </c>
      <c r="B1438" s="7" t="s">
        <v>1900</v>
      </c>
      <c r="C1438" s="8">
        <v>43182103</v>
      </c>
      <c r="D1438" s="8" t="s">
        <v>1590</v>
      </c>
      <c r="E1438" s="8">
        <v>13396.685919580499</v>
      </c>
      <c r="F1438" s="8">
        <f t="shared" si="88"/>
        <v>8.3260944186330015</v>
      </c>
      <c r="G1438" s="5">
        <v>213</v>
      </c>
      <c r="H1438" s="8">
        <f t="shared" si="89"/>
        <v>6.6661242492019621</v>
      </c>
      <c r="I1438" s="11">
        <v>3.1296357977474001E-2</v>
      </c>
      <c r="J1438" s="12">
        <v>1437</v>
      </c>
      <c r="K1438">
        <f t="shared" si="90"/>
        <v>16213.993919559416</v>
      </c>
      <c r="L1438">
        <f t="shared" si="91"/>
        <v>1241.1100993362909</v>
      </c>
      <c r="M1438" t="e">
        <f>IF(VLOOKUP(B1438,Sheet1!$B$2:$G$553,6,FALSE)=0,"",L1438)</f>
        <v>#N/A</v>
      </c>
      <c r="N1438" t="e">
        <f>IF(VLOOKUP($B1438,Sheet1!$C$2:$G$553,5,FALSE)=0,"",$L1438)</f>
        <v>#N/A</v>
      </c>
      <c r="O1438" t="e">
        <f>IF(VLOOKUP($B1438,Sheet1!$D$2:$G$553,4,FALSE)=0,"",$L1438)</f>
        <v>#N/A</v>
      </c>
      <c r="P1438" t="e">
        <f>IF(VLOOKUP($B1438,Sheet1!$E$2:$G$553,3,FALSE)=0,"",$L1438)</f>
        <v>#N/A</v>
      </c>
      <c r="Q1438" t="e">
        <f>IF(VLOOKUP($B1438,Sheet1!$F$2:$G$553,2,FALSE)=0,"",$L1438)</f>
        <v>#N/A</v>
      </c>
    </row>
    <row r="1439" spans="1:17" x14ac:dyDescent="0.25">
      <c r="A1439" s="4">
        <v>1942</v>
      </c>
      <c r="B1439" s="7" t="s">
        <v>1901</v>
      </c>
      <c r="C1439" s="8">
        <v>42771113</v>
      </c>
      <c r="D1439" s="8" t="s">
        <v>1671</v>
      </c>
      <c r="E1439" s="8">
        <v>75.437934213857602</v>
      </c>
      <c r="F1439" s="8">
        <f t="shared" si="88"/>
        <v>4.6884980866288131E-2</v>
      </c>
      <c r="G1439" s="5">
        <v>69</v>
      </c>
      <c r="H1439" s="8">
        <f t="shared" si="89"/>
        <v>2.157375029174712</v>
      </c>
      <c r="I1439" s="11">
        <v>3.1266304770647999E-2</v>
      </c>
      <c r="J1439" s="12">
        <v>1438</v>
      </c>
      <c r="K1439">
        <f t="shared" si="90"/>
        <v>16214.040804540282</v>
      </c>
      <c r="L1439">
        <f t="shared" si="91"/>
        <v>1238.9527243071161</v>
      </c>
      <c r="M1439" t="e">
        <f>IF(VLOOKUP(B1439,Sheet1!$B$2:$G$553,6,FALSE)=0,"",L1439)</f>
        <v>#N/A</v>
      </c>
      <c r="N1439" t="e">
        <f>IF(VLOOKUP($B1439,Sheet1!$C$2:$G$553,5,FALSE)=0,"",$L1439)</f>
        <v>#N/A</v>
      </c>
      <c r="O1439" t="e">
        <f>IF(VLOOKUP($B1439,Sheet1!$D$2:$G$553,4,FALSE)=0,"",$L1439)</f>
        <v>#N/A</v>
      </c>
      <c r="P1439" t="e">
        <f>IF(VLOOKUP($B1439,Sheet1!$E$2:$G$553,3,FALSE)=0,"",$L1439)</f>
        <v>#N/A</v>
      </c>
      <c r="Q1439" t="e">
        <f>IF(VLOOKUP($B1439,Sheet1!$F$2:$G$553,2,FALSE)=0,"",$L1439)</f>
        <v>#N/A</v>
      </c>
    </row>
    <row r="1440" spans="1:17" x14ac:dyDescent="0.25">
      <c r="A1440" s="4">
        <v>10742</v>
      </c>
      <c r="B1440" s="7" t="s">
        <v>1902</v>
      </c>
      <c r="C1440" s="8">
        <v>42891101</v>
      </c>
      <c r="D1440" s="8" t="s">
        <v>585</v>
      </c>
      <c r="E1440" s="8">
        <v>873.71318660484098</v>
      </c>
      <c r="F1440" s="8">
        <f t="shared" si="88"/>
        <v>0.54301627508069672</v>
      </c>
      <c r="G1440" s="5">
        <v>6</v>
      </c>
      <c r="H1440" s="8">
        <f t="shared" si="89"/>
        <v>0.1870063061208678</v>
      </c>
      <c r="I1440" s="11">
        <v>3.11677176868113E-2</v>
      </c>
      <c r="J1440" s="12">
        <v>1439</v>
      </c>
      <c r="K1440">
        <f t="shared" si="90"/>
        <v>16214.583820815362</v>
      </c>
      <c r="L1440">
        <f t="shared" si="91"/>
        <v>1238.7657180009953</v>
      </c>
      <c r="M1440" t="e">
        <f>IF(VLOOKUP(B1440,Sheet1!$B$2:$G$553,6,FALSE)=0,"",L1440)</f>
        <v>#N/A</v>
      </c>
      <c r="N1440" t="e">
        <f>IF(VLOOKUP($B1440,Sheet1!$C$2:$G$553,5,FALSE)=0,"",$L1440)</f>
        <v>#N/A</v>
      </c>
      <c r="O1440" t="e">
        <f>IF(VLOOKUP($B1440,Sheet1!$D$2:$G$553,4,FALSE)=0,"",$L1440)</f>
        <v>#N/A</v>
      </c>
      <c r="P1440" t="e">
        <f>IF(VLOOKUP($B1440,Sheet1!$E$2:$G$553,3,FALSE)=0,"",$L1440)</f>
        <v>#N/A</v>
      </c>
      <c r="Q1440" t="e">
        <f>IF(VLOOKUP($B1440,Sheet1!$F$2:$G$553,2,FALSE)=0,"",$L1440)</f>
        <v>#N/A</v>
      </c>
    </row>
    <row r="1441" spans="1:17" x14ac:dyDescent="0.25">
      <c r="A1441" s="4">
        <v>8417</v>
      </c>
      <c r="B1441" s="7" t="s">
        <v>1903</v>
      </c>
      <c r="C1441" s="8">
        <v>163351703</v>
      </c>
      <c r="D1441" s="8" t="s">
        <v>1279</v>
      </c>
      <c r="E1441" s="8">
        <v>14555.921290608199</v>
      </c>
      <c r="F1441" s="8">
        <f t="shared" si="88"/>
        <v>9.0465638847782461</v>
      </c>
      <c r="G1441" s="5">
        <v>119</v>
      </c>
      <c r="H1441" s="8">
        <f t="shared" si="89"/>
        <v>3.7053159892898595</v>
      </c>
      <c r="I1441" s="11">
        <v>3.1137109153696298E-2</v>
      </c>
      <c r="J1441" s="12">
        <v>1440</v>
      </c>
      <c r="K1441">
        <f t="shared" si="90"/>
        <v>16223.63038470014</v>
      </c>
      <c r="L1441">
        <f t="shared" si="91"/>
        <v>1235.0604020117055</v>
      </c>
      <c r="M1441">
        <f>IF(VLOOKUP(B1441,Sheet1!$B$2:$G$553,6,FALSE)=0,"",L1441)</f>
        <v>1235.0604020117055</v>
      </c>
      <c r="N1441" t="e">
        <f>IF(VLOOKUP($B1441,Sheet1!$C$2:$G$553,5,FALSE)=0,"",$L1441)</f>
        <v>#N/A</v>
      </c>
      <c r="O1441" t="e">
        <f>IF(VLOOKUP($B1441,Sheet1!$D$2:$G$553,4,FALSE)=0,"",$L1441)</f>
        <v>#N/A</v>
      </c>
      <c r="P1441" t="e">
        <f>IF(VLOOKUP($B1441,Sheet1!$E$2:$G$553,3,FALSE)=0,"",$L1441)</f>
        <v>#N/A</v>
      </c>
      <c r="Q1441" t="e">
        <f>IF(VLOOKUP($B1441,Sheet1!$F$2:$G$553,2,FALSE)=0,"",$L1441)</f>
        <v>#N/A</v>
      </c>
    </row>
    <row r="1442" spans="1:17" x14ac:dyDescent="0.25">
      <c r="A1442" s="4">
        <v>1279</v>
      </c>
      <c r="B1442" s="7" t="s">
        <v>1904</v>
      </c>
      <c r="C1442" s="8">
        <v>103031102</v>
      </c>
      <c r="D1442" s="8" t="s">
        <v>1430</v>
      </c>
      <c r="E1442" s="8">
        <v>10719.4796785656</v>
      </c>
      <c r="F1442" s="8">
        <f t="shared" si="88"/>
        <v>6.6621999245280294</v>
      </c>
      <c r="G1442" s="5">
        <v>41</v>
      </c>
      <c r="H1442" s="8">
        <f t="shared" si="89"/>
        <v>1.2723147086340574</v>
      </c>
      <c r="I1442" s="11">
        <v>3.1032066064245301E-2</v>
      </c>
      <c r="J1442" s="12">
        <v>1441</v>
      </c>
      <c r="K1442">
        <f t="shared" si="90"/>
        <v>16230.292584624667</v>
      </c>
      <c r="L1442">
        <f t="shared" si="91"/>
        <v>1233.7880873030715</v>
      </c>
      <c r="M1442" t="e">
        <f>IF(VLOOKUP(B1442,Sheet1!$B$2:$G$553,6,FALSE)=0,"",L1442)</f>
        <v>#N/A</v>
      </c>
      <c r="N1442" t="e">
        <f>IF(VLOOKUP($B1442,Sheet1!$C$2:$G$553,5,FALSE)=0,"",$L1442)</f>
        <v>#N/A</v>
      </c>
      <c r="O1442" t="e">
        <f>IF(VLOOKUP($B1442,Sheet1!$D$2:$G$553,4,FALSE)=0,"",$L1442)</f>
        <v>#N/A</v>
      </c>
      <c r="P1442" t="e">
        <f>IF(VLOOKUP($B1442,Sheet1!$E$2:$G$553,3,FALSE)=0,"",$L1442)</f>
        <v>#N/A</v>
      </c>
      <c r="Q1442" t="e">
        <f>IF(VLOOKUP($B1442,Sheet1!$F$2:$G$553,2,FALSE)=0,"",$L1442)</f>
        <v>#N/A</v>
      </c>
    </row>
    <row r="1443" spans="1:17" x14ac:dyDescent="0.25">
      <c r="A1443" s="4">
        <v>1200</v>
      </c>
      <c r="B1443" s="7" t="s">
        <v>1905</v>
      </c>
      <c r="C1443" s="8">
        <v>182601106</v>
      </c>
      <c r="D1443" s="8" t="s">
        <v>1906</v>
      </c>
      <c r="E1443" s="8">
        <v>1811.92335111236</v>
      </c>
      <c r="F1443" s="8">
        <f t="shared" si="88"/>
        <v>1.126117682481268</v>
      </c>
      <c r="G1443" s="5">
        <v>57</v>
      </c>
      <c r="H1443" s="8">
        <f t="shared" si="89"/>
        <v>1.7687198746386523</v>
      </c>
      <c r="I1443" s="11">
        <v>3.1030173239274601E-2</v>
      </c>
      <c r="J1443" s="12">
        <v>1442</v>
      </c>
      <c r="K1443">
        <f t="shared" si="90"/>
        <v>16231.418702307148</v>
      </c>
      <c r="L1443">
        <f t="shared" si="91"/>
        <v>1232.0193674284328</v>
      </c>
      <c r="M1443" t="e">
        <f>IF(VLOOKUP(B1443,Sheet1!$B$2:$G$553,6,FALSE)=0,"",L1443)</f>
        <v>#N/A</v>
      </c>
      <c r="N1443" t="e">
        <f>IF(VLOOKUP($B1443,Sheet1!$C$2:$G$553,5,FALSE)=0,"",$L1443)</f>
        <v>#N/A</v>
      </c>
      <c r="O1443" t="e">
        <f>IF(VLOOKUP($B1443,Sheet1!$D$2:$G$553,4,FALSE)=0,"",$L1443)</f>
        <v>#N/A</v>
      </c>
      <c r="P1443" t="e">
        <f>IF(VLOOKUP($B1443,Sheet1!$E$2:$G$553,3,FALSE)=0,"",$L1443)</f>
        <v>#N/A</v>
      </c>
      <c r="Q1443" t="e">
        <f>IF(VLOOKUP($B1443,Sheet1!$F$2:$G$553,2,FALSE)=0,"",$L1443)</f>
        <v>#N/A</v>
      </c>
    </row>
    <row r="1444" spans="1:17" x14ac:dyDescent="0.25">
      <c r="A1444" s="4">
        <v>766</v>
      </c>
      <c r="B1444" s="7" t="s">
        <v>1907</v>
      </c>
      <c r="C1444" s="8">
        <v>182811103</v>
      </c>
      <c r="D1444" s="8" t="s">
        <v>171</v>
      </c>
      <c r="E1444" s="8">
        <v>12614.666402668399</v>
      </c>
      <c r="F1444" s="8">
        <f t="shared" si="88"/>
        <v>7.8400661296882532</v>
      </c>
      <c r="G1444" s="5">
        <v>56</v>
      </c>
      <c r="H1444" s="8">
        <f t="shared" si="89"/>
        <v>1.7353190786606305</v>
      </c>
      <c r="I1444" s="11">
        <v>3.09878406903684E-2</v>
      </c>
      <c r="J1444" s="12">
        <v>1443</v>
      </c>
      <c r="K1444">
        <f t="shared" si="90"/>
        <v>16239.258768436837</v>
      </c>
      <c r="L1444">
        <f t="shared" si="91"/>
        <v>1230.2840483497721</v>
      </c>
      <c r="M1444" t="e">
        <f>IF(VLOOKUP(B1444,Sheet1!$B$2:$G$553,6,FALSE)=0,"",L1444)</f>
        <v>#N/A</v>
      </c>
      <c r="N1444" t="e">
        <f>IF(VLOOKUP($B1444,Sheet1!$C$2:$G$553,5,FALSE)=0,"",$L1444)</f>
        <v>#N/A</v>
      </c>
      <c r="O1444" t="e">
        <f>IF(VLOOKUP($B1444,Sheet1!$D$2:$G$553,4,FALSE)=0,"",$L1444)</f>
        <v>#N/A</v>
      </c>
      <c r="P1444" t="e">
        <f>IF(VLOOKUP($B1444,Sheet1!$E$2:$G$553,3,FALSE)=0,"",$L1444)</f>
        <v>#N/A</v>
      </c>
      <c r="Q1444" t="e">
        <f>IF(VLOOKUP($B1444,Sheet1!$F$2:$G$553,2,FALSE)=0,"",$L1444)</f>
        <v>#N/A</v>
      </c>
    </row>
    <row r="1445" spans="1:17" x14ac:dyDescent="0.25">
      <c r="A1445" s="4">
        <v>8592</v>
      </c>
      <c r="B1445" s="7" t="s">
        <v>1908</v>
      </c>
      <c r="C1445" s="8">
        <v>83481110</v>
      </c>
      <c r="D1445" s="8" t="s">
        <v>1595</v>
      </c>
      <c r="E1445" s="8">
        <v>8915.6719687058194</v>
      </c>
      <c r="F1445" s="8">
        <f t="shared" si="88"/>
        <v>5.5411261458706145</v>
      </c>
      <c r="G1445" s="5">
        <v>45</v>
      </c>
      <c r="H1445" s="8">
        <f t="shared" si="89"/>
        <v>1.3941027745701526</v>
      </c>
      <c r="I1445" s="11">
        <v>3.0980061657114501E-2</v>
      </c>
      <c r="J1445" s="12">
        <v>1444</v>
      </c>
      <c r="K1445">
        <f t="shared" si="90"/>
        <v>16244.799894582708</v>
      </c>
      <c r="L1445">
        <f t="shared" si="91"/>
        <v>1228.8899455752019</v>
      </c>
      <c r="M1445" t="e">
        <f>IF(VLOOKUP(B1445,Sheet1!$B$2:$G$553,6,FALSE)=0,"",L1445)</f>
        <v>#N/A</v>
      </c>
      <c r="N1445" t="e">
        <f>IF(VLOOKUP($B1445,Sheet1!$C$2:$G$553,5,FALSE)=0,"",$L1445)</f>
        <v>#N/A</v>
      </c>
      <c r="O1445" t="e">
        <f>IF(VLOOKUP($B1445,Sheet1!$D$2:$G$553,4,FALSE)=0,"",$L1445)</f>
        <v>#N/A</v>
      </c>
      <c r="P1445" t="e">
        <f>IF(VLOOKUP($B1445,Sheet1!$E$2:$G$553,3,FALSE)=0,"",$L1445)</f>
        <v>#N/A</v>
      </c>
      <c r="Q1445" t="e">
        <f>IF(VLOOKUP($B1445,Sheet1!$F$2:$G$553,2,FALSE)=0,"",$L1445)</f>
        <v>#N/A</v>
      </c>
    </row>
    <row r="1446" spans="1:17" x14ac:dyDescent="0.25">
      <c r="A1446" s="4">
        <v>5933</v>
      </c>
      <c r="B1446" s="7" t="s">
        <v>1909</v>
      </c>
      <c r="C1446" s="8">
        <v>42091102</v>
      </c>
      <c r="D1446" s="8" t="s">
        <v>1767</v>
      </c>
      <c r="E1446" s="8">
        <v>2088.1165687395301</v>
      </c>
      <c r="F1446" s="8">
        <f t="shared" si="88"/>
        <v>1.2977728829953574</v>
      </c>
      <c r="G1446" s="5">
        <v>29</v>
      </c>
      <c r="H1446" s="8">
        <f t="shared" si="89"/>
        <v>0.89527915228678023</v>
      </c>
      <c r="I1446" s="11">
        <v>3.0871694906440698E-2</v>
      </c>
      <c r="J1446" s="12">
        <v>1445</v>
      </c>
      <c r="K1446">
        <f t="shared" si="90"/>
        <v>16246.097667465703</v>
      </c>
      <c r="L1446">
        <f t="shared" si="91"/>
        <v>1227.9946664229151</v>
      </c>
      <c r="M1446" t="e">
        <f>IF(VLOOKUP(B1446,Sheet1!$B$2:$G$553,6,FALSE)=0,"",L1446)</f>
        <v>#N/A</v>
      </c>
      <c r="N1446" t="e">
        <f>IF(VLOOKUP($B1446,Sheet1!$C$2:$G$553,5,FALSE)=0,"",$L1446)</f>
        <v>#N/A</v>
      </c>
      <c r="O1446" t="e">
        <f>IF(VLOOKUP($B1446,Sheet1!$D$2:$G$553,4,FALSE)=0,"",$L1446)</f>
        <v>#N/A</v>
      </c>
      <c r="P1446" t="e">
        <f>IF(VLOOKUP($B1446,Sheet1!$E$2:$G$553,3,FALSE)=0,"",$L1446)</f>
        <v>#N/A</v>
      </c>
      <c r="Q1446" t="e">
        <f>IF(VLOOKUP($B1446,Sheet1!$F$2:$G$553,2,FALSE)=0,"",$L1446)</f>
        <v>#N/A</v>
      </c>
    </row>
    <row r="1447" spans="1:17" x14ac:dyDescent="0.25">
      <c r="A1447" s="4">
        <v>802</v>
      </c>
      <c r="B1447" s="7" t="s">
        <v>1910</v>
      </c>
      <c r="C1447" s="8">
        <v>152101101</v>
      </c>
      <c r="D1447" s="8" t="s">
        <v>1911</v>
      </c>
      <c r="E1447" s="8">
        <v>18143.391548773201</v>
      </c>
      <c r="F1447" s="8">
        <f t="shared" si="88"/>
        <v>11.276191142804972</v>
      </c>
      <c r="G1447" s="5">
        <v>65</v>
      </c>
      <c r="H1447" s="8">
        <f t="shared" si="89"/>
        <v>2.0063275025486873</v>
      </c>
      <c r="I1447" s="11">
        <v>3.0866576962287499E-2</v>
      </c>
      <c r="J1447" s="12">
        <v>1446</v>
      </c>
      <c r="K1447">
        <f t="shared" si="90"/>
        <v>16257.373858608507</v>
      </c>
      <c r="L1447">
        <f t="shared" si="91"/>
        <v>1225.9883389203665</v>
      </c>
      <c r="M1447">
        <f>IF(VLOOKUP(B1447,Sheet1!$B$2:$G$553,6,FALSE)=0,"",L1447)</f>
        <v>1225.9883389203665</v>
      </c>
      <c r="N1447" t="e">
        <f>IF(VLOOKUP($B1447,Sheet1!$C$2:$G$553,5,FALSE)=0,"",$L1447)</f>
        <v>#N/A</v>
      </c>
      <c r="O1447" t="e">
        <f>IF(VLOOKUP($B1447,Sheet1!$D$2:$G$553,4,FALSE)=0,"",$L1447)</f>
        <v>#N/A</v>
      </c>
      <c r="P1447" t="e">
        <f>IF(VLOOKUP($B1447,Sheet1!$E$2:$G$553,3,FALSE)=0,"",$L1447)</f>
        <v>#N/A</v>
      </c>
      <c r="Q1447" t="e">
        <f>IF(VLOOKUP($B1447,Sheet1!$F$2:$G$553,2,FALSE)=0,"",$L1447)</f>
        <v>#N/A</v>
      </c>
    </row>
    <row r="1448" spans="1:17" x14ac:dyDescent="0.25">
      <c r="A1448" s="4">
        <v>1506</v>
      </c>
      <c r="B1448" s="7" t="s">
        <v>1912</v>
      </c>
      <c r="C1448" s="8">
        <v>192221101</v>
      </c>
      <c r="D1448" s="8" t="s">
        <v>624</v>
      </c>
      <c r="E1448" s="8">
        <v>13584.4703983503</v>
      </c>
      <c r="F1448" s="8">
        <f t="shared" si="88"/>
        <v>8.442803230795711</v>
      </c>
      <c r="G1448" s="5">
        <v>62</v>
      </c>
      <c r="H1448" s="8">
        <f t="shared" si="89"/>
        <v>1.9109909028325418</v>
      </c>
      <c r="I1448" s="11">
        <v>3.0822433916653898E-2</v>
      </c>
      <c r="J1448" s="12">
        <v>1447</v>
      </c>
      <c r="K1448">
        <f t="shared" si="90"/>
        <v>16265.816661839302</v>
      </c>
      <c r="L1448">
        <f t="shared" si="91"/>
        <v>1224.077348017534</v>
      </c>
      <c r="M1448" t="e">
        <f>IF(VLOOKUP(B1448,Sheet1!$B$2:$G$553,6,FALSE)=0,"",L1448)</f>
        <v>#N/A</v>
      </c>
      <c r="N1448" t="e">
        <f>IF(VLOOKUP($B1448,Sheet1!$C$2:$G$553,5,FALSE)=0,"",$L1448)</f>
        <v>#N/A</v>
      </c>
      <c r="O1448" t="e">
        <f>IF(VLOOKUP($B1448,Sheet1!$D$2:$G$553,4,FALSE)=0,"",$L1448)</f>
        <v>#N/A</v>
      </c>
      <c r="P1448" t="e">
        <f>IF(VLOOKUP($B1448,Sheet1!$E$2:$G$553,3,FALSE)=0,"",$L1448)</f>
        <v>#N/A</v>
      </c>
      <c r="Q1448" t="e">
        <f>IF(VLOOKUP($B1448,Sheet1!$F$2:$G$553,2,FALSE)=0,"",$L1448)</f>
        <v>#N/A</v>
      </c>
    </row>
    <row r="1449" spans="1:17" x14ac:dyDescent="0.25">
      <c r="A1449" s="4">
        <v>4004</v>
      </c>
      <c r="B1449" s="7" t="s">
        <v>1913</v>
      </c>
      <c r="C1449" s="8">
        <v>254432102</v>
      </c>
      <c r="D1449" s="8" t="s">
        <v>278</v>
      </c>
      <c r="E1449" s="8">
        <v>22971.0373915456</v>
      </c>
      <c r="F1449" s="8">
        <f t="shared" si="88"/>
        <v>14.276592536697079</v>
      </c>
      <c r="G1449" s="5">
        <v>143</v>
      </c>
      <c r="H1449" s="8">
        <f t="shared" si="89"/>
        <v>4.4053051915682948</v>
      </c>
      <c r="I1449" s="11">
        <v>3.0806330010967099E-2</v>
      </c>
      <c r="J1449" s="12">
        <v>1448</v>
      </c>
      <c r="K1449">
        <f t="shared" si="90"/>
        <v>16280.093254375999</v>
      </c>
      <c r="L1449">
        <f t="shared" si="91"/>
        <v>1219.6720428259657</v>
      </c>
      <c r="M1449" t="e">
        <f>IF(VLOOKUP(B1449,Sheet1!$B$2:$G$553,6,FALSE)=0,"",L1449)</f>
        <v>#N/A</v>
      </c>
      <c r="N1449" t="e">
        <f>IF(VLOOKUP($B1449,Sheet1!$C$2:$G$553,5,FALSE)=0,"",$L1449)</f>
        <v>#N/A</v>
      </c>
      <c r="O1449" t="e">
        <f>IF(VLOOKUP($B1449,Sheet1!$D$2:$G$553,4,FALSE)=0,"",$L1449)</f>
        <v>#N/A</v>
      </c>
      <c r="P1449" t="e">
        <f>IF(VLOOKUP($B1449,Sheet1!$E$2:$G$553,3,FALSE)=0,"",$L1449)</f>
        <v>#N/A</v>
      </c>
      <c r="Q1449" t="e">
        <f>IF(VLOOKUP($B1449,Sheet1!$F$2:$G$553,2,FALSE)=0,"",$L1449)</f>
        <v>#N/A</v>
      </c>
    </row>
    <row r="1450" spans="1:17" x14ac:dyDescent="0.25">
      <c r="A1450" s="4">
        <v>1308</v>
      </c>
      <c r="B1450" s="7" t="s">
        <v>1914</v>
      </c>
      <c r="C1450" s="8">
        <v>43321101</v>
      </c>
      <c r="D1450" s="8" t="s">
        <v>1915</v>
      </c>
      <c r="E1450" s="8">
        <v>27517.497748217302</v>
      </c>
      <c r="F1450" s="8">
        <f t="shared" si="88"/>
        <v>17.102236015051151</v>
      </c>
      <c r="G1450" s="5">
        <v>170</v>
      </c>
      <c r="H1450" s="8">
        <f t="shared" si="89"/>
        <v>5.2284601696972759</v>
      </c>
      <c r="I1450" s="11">
        <v>3.0755648057042801E-2</v>
      </c>
      <c r="J1450" s="12">
        <v>1449</v>
      </c>
      <c r="K1450">
        <f t="shared" si="90"/>
        <v>16297.19549039105</v>
      </c>
      <c r="L1450">
        <f t="shared" si="91"/>
        <v>1214.4435826562685</v>
      </c>
      <c r="M1450" t="e">
        <f>IF(VLOOKUP(B1450,Sheet1!$B$2:$G$553,6,FALSE)=0,"",L1450)</f>
        <v>#N/A</v>
      </c>
      <c r="N1450" t="e">
        <f>IF(VLOOKUP($B1450,Sheet1!$C$2:$G$553,5,FALSE)=0,"",$L1450)</f>
        <v>#N/A</v>
      </c>
      <c r="O1450" t="e">
        <f>IF(VLOOKUP($B1450,Sheet1!$D$2:$G$553,4,FALSE)=0,"",$L1450)</f>
        <v>#N/A</v>
      </c>
      <c r="P1450" t="e">
        <f>IF(VLOOKUP($B1450,Sheet1!$E$2:$G$553,3,FALSE)=0,"",$L1450)</f>
        <v>#N/A</v>
      </c>
      <c r="Q1450" t="e">
        <f>IF(VLOOKUP($B1450,Sheet1!$F$2:$G$553,2,FALSE)=0,"",$L1450)</f>
        <v>#N/A</v>
      </c>
    </row>
    <row r="1451" spans="1:17" x14ac:dyDescent="0.25">
      <c r="A1451" s="4">
        <v>10309</v>
      </c>
      <c r="B1451" s="7" t="s">
        <v>1916</v>
      </c>
      <c r="C1451" s="8">
        <v>42261101</v>
      </c>
      <c r="D1451" s="8" t="s">
        <v>678</v>
      </c>
      <c r="E1451" s="8">
        <v>4898.4532963849397</v>
      </c>
      <c r="F1451" s="8">
        <f t="shared" si="88"/>
        <v>3.0444085123585705</v>
      </c>
      <c r="G1451" s="5">
        <v>17</v>
      </c>
      <c r="H1451" s="8">
        <f t="shared" si="89"/>
        <v>0.52134082517513436</v>
      </c>
      <c r="I1451" s="11">
        <v>3.0667107363243198E-2</v>
      </c>
      <c r="J1451" s="12">
        <v>1450</v>
      </c>
      <c r="K1451">
        <f t="shared" si="90"/>
        <v>16300.239898903408</v>
      </c>
      <c r="L1451">
        <f t="shared" si="91"/>
        <v>1213.9222418310933</v>
      </c>
      <c r="M1451" t="e">
        <f>IF(VLOOKUP(B1451,Sheet1!$B$2:$G$553,6,FALSE)=0,"",L1451)</f>
        <v>#N/A</v>
      </c>
      <c r="N1451" t="e">
        <f>IF(VLOOKUP($B1451,Sheet1!$C$2:$G$553,5,FALSE)=0,"",$L1451)</f>
        <v>#N/A</v>
      </c>
      <c r="O1451" t="e">
        <f>IF(VLOOKUP($B1451,Sheet1!$D$2:$G$553,4,FALSE)=0,"",$L1451)</f>
        <v>#N/A</v>
      </c>
      <c r="P1451" t="e">
        <f>IF(VLOOKUP($B1451,Sheet1!$E$2:$G$553,3,FALSE)=0,"",$L1451)</f>
        <v>#N/A</v>
      </c>
      <c r="Q1451" t="e">
        <f>IF(VLOOKUP($B1451,Sheet1!$F$2:$G$553,2,FALSE)=0,"",$L1451)</f>
        <v>#N/A</v>
      </c>
    </row>
    <row r="1452" spans="1:17" x14ac:dyDescent="0.25">
      <c r="A1452" s="4">
        <v>6983</v>
      </c>
      <c r="B1452" s="7" t="s">
        <v>1917</v>
      </c>
      <c r="C1452" s="8">
        <v>42461106</v>
      </c>
      <c r="D1452" s="8" t="s">
        <v>1918</v>
      </c>
      <c r="E1452" s="8">
        <v>4182.6167424154</v>
      </c>
      <c r="F1452" s="8">
        <f t="shared" si="88"/>
        <v>2.5995132022469858</v>
      </c>
      <c r="G1452" s="5">
        <v>72</v>
      </c>
      <c r="H1452" s="8">
        <f t="shared" si="89"/>
        <v>2.207289200704841</v>
      </c>
      <c r="I1452" s="11">
        <v>3.0656794454233902E-2</v>
      </c>
      <c r="J1452" s="12">
        <v>1451</v>
      </c>
      <c r="K1452">
        <f t="shared" si="90"/>
        <v>16302.839412105655</v>
      </c>
      <c r="L1452">
        <f t="shared" si="91"/>
        <v>1211.7149526303886</v>
      </c>
      <c r="M1452" t="e">
        <f>IF(VLOOKUP(B1452,Sheet1!$B$2:$G$553,6,FALSE)=0,"",L1452)</f>
        <v>#N/A</v>
      </c>
      <c r="N1452" t="e">
        <f>IF(VLOOKUP($B1452,Sheet1!$C$2:$G$553,5,FALSE)=0,"",$L1452)</f>
        <v>#N/A</v>
      </c>
      <c r="O1452" t="e">
        <f>IF(VLOOKUP($B1452,Sheet1!$D$2:$G$553,4,FALSE)=0,"",$L1452)</f>
        <v>#N/A</v>
      </c>
      <c r="P1452" t="e">
        <f>IF(VLOOKUP($B1452,Sheet1!$E$2:$G$553,3,FALSE)=0,"",$L1452)</f>
        <v>#N/A</v>
      </c>
      <c r="Q1452" t="e">
        <f>IF(VLOOKUP($B1452,Sheet1!$F$2:$G$553,2,FALSE)=0,"",$L1452)</f>
        <v>#N/A</v>
      </c>
    </row>
    <row r="1453" spans="1:17" x14ac:dyDescent="0.25">
      <c r="A1453" s="4">
        <v>3194</v>
      </c>
      <c r="B1453" s="7" t="s">
        <v>1919</v>
      </c>
      <c r="C1453" s="8">
        <v>152261103</v>
      </c>
      <c r="D1453" s="8" t="s">
        <v>1920</v>
      </c>
      <c r="E1453" s="8">
        <v>24654.327974527401</v>
      </c>
      <c r="F1453" s="8">
        <f t="shared" si="88"/>
        <v>15.322764434137602</v>
      </c>
      <c r="G1453" s="5">
        <v>266</v>
      </c>
      <c r="H1453" s="8">
        <f t="shared" si="89"/>
        <v>8.1346141730743522</v>
      </c>
      <c r="I1453" s="11">
        <v>3.0581256289753202E-2</v>
      </c>
      <c r="J1453" s="12">
        <v>1452</v>
      </c>
      <c r="K1453">
        <f t="shared" si="90"/>
        <v>16318.162176539792</v>
      </c>
      <c r="L1453">
        <f t="shared" si="91"/>
        <v>1203.5803384573142</v>
      </c>
      <c r="M1453">
        <f>IF(VLOOKUP(B1453,Sheet1!$B$2:$G$553,6,FALSE)=0,"",L1453)</f>
        <v>1203.5803384573142</v>
      </c>
      <c r="N1453" t="e">
        <f>IF(VLOOKUP($B1453,Sheet1!$C$2:$G$553,5,FALSE)=0,"",$L1453)</f>
        <v>#N/A</v>
      </c>
      <c r="O1453" t="e">
        <f>IF(VLOOKUP($B1453,Sheet1!$D$2:$G$553,4,FALSE)=0,"",$L1453)</f>
        <v>#N/A</v>
      </c>
      <c r="P1453" t="e">
        <f>IF(VLOOKUP($B1453,Sheet1!$E$2:$G$553,3,FALSE)=0,"",$L1453)</f>
        <v>#N/A</v>
      </c>
      <c r="Q1453" t="e">
        <f>IF(VLOOKUP($B1453,Sheet1!$F$2:$G$553,2,FALSE)=0,"",$L1453)</f>
        <v>#N/A</v>
      </c>
    </row>
    <row r="1454" spans="1:17" x14ac:dyDescent="0.25">
      <c r="A1454" s="4">
        <v>4703</v>
      </c>
      <c r="B1454" s="7" t="s">
        <v>1921</v>
      </c>
      <c r="C1454" s="8">
        <v>152271101</v>
      </c>
      <c r="D1454" s="8" t="s">
        <v>1483</v>
      </c>
      <c r="E1454" s="8">
        <v>7662.7202365815801</v>
      </c>
      <c r="F1454" s="8">
        <f t="shared" si="88"/>
        <v>4.7624115827107394</v>
      </c>
      <c r="G1454" s="5">
        <v>112</v>
      </c>
      <c r="H1454" s="8">
        <f t="shared" si="89"/>
        <v>3.4228738097104432</v>
      </c>
      <c r="I1454" s="11">
        <v>3.05613733009861E-2</v>
      </c>
      <c r="J1454" s="12">
        <v>1453</v>
      </c>
      <c r="K1454">
        <f t="shared" si="90"/>
        <v>16322.924588122503</v>
      </c>
      <c r="L1454">
        <f t="shared" si="91"/>
        <v>1200.1574646476038</v>
      </c>
      <c r="M1454" t="e">
        <f>IF(VLOOKUP(B1454,Sheet1!$B$2:$G$553,6,FALSE)=0,"",L1454)</f>
        <v>#N/A</v>
      </c>
      <c r="N1454" t="e">
        <f>IF(VLOOKUP($B1454,Sheet1!$C$2:$G$553,5,FALSE)=0,"",$L1454)</f>
        <v>#N/A</v>
      </c>
      <c r="O1454" t="e">
        <f>IF(VLOOKUP($B1454,Sheet1!$D$2:$G$553,4,FALSE)=0,"",$L1454)</f>
        <v>#N/A</v>
      </c>
      <c r="P1454" t="e">
        <f>IF(VLOOKUP($B1454,Sheet1!$E$2:$G$553,3,FALSE)=0,"",$L1454)</f>
        <v>#N/A</v>
      </c>
      <c r="Q1454" t="e">
        <f>IF(VLOOKUP($B1454,Sheet1!$F$2:$G$553,2,FALSE)=0,"",$L1454)</f>
        <v>#N/A</v>
      </c>
    </row>
    <row r="1455" spans="1:17" x14ac:dyDescent="0.25">
      <c r="A1455" s="4">
        <v>6843</v>
      </c>
      <c r="B1455" s="7" t="s">
        <v>1922</v>
      </c>
      <c r="C1455" s="8">
        <v>43071103</v>
      </c>
      <c r="D1455" s="8" t="s">
        <v>1923</v>
      </c>
      <c r="E1455" s="8">
        <v>15054.580650973799</v>
      </c>
      <c r="F1455" s="8">
        <f t="shared" si="88"/>
        <v>9.3564826917177122</v>
      </c>
      <c r="G1455" s="5">
        <v>78</v>
      </c>
      <c r="H1455" s="8">
        <f t="shared" si="89"/>
        <v>2.3729190593512874</v>
      </c>
      <c r="I1455" s="11">
        <v>3.0422039222452402E-2</v>
      </c>
      <c r="J1455" s="12">
        <v>1454</v>
      </c>
      <c r="K1455">
        <f t="shared" si="90"/>
        <v>16332.281070814221</v>
      </c>
      <c r="L1455">
        <f t="shared" si="91"/>
        <v>1197.7845455882525</v>
      </c>
      <c r="M1455">
        <f>IF(VLOOKUP(B1455,Sheet1!$B$2:$G$553,6,FALSE)=0,"",L1455)</f>
        <v>1197.7845455882525</v>
      </c>
      <c r="N1455" t="e">
        <f>IF(VLOOKUP($B1455,Sheet1!$C$2:$G$553,5,FALSE)=0,"",$L1455)</f>
        <v>#N/A</v>
      </c>
      <c r="O1455" t="e">
        <f>IF(VLOOKUP($B1455,Sheet1!$D$2:$G$553,4,FALSE)=0,"",$L1455)</f>
        <v>#N/A</v>
      </c>
      <c r="P1455" t="e">
        <f>IF(VLOOKUP($B1455,Sheet1!$E$2:$G$553,3,FALSE)=0,"",$L1455)</f>
        <v>#N/A</v>
      </c>
      <c r="Q1455" t="e">
        <f>IF(VLOOKUP($B1455,Sheet1!$F$2:$G$553,2,FALSE)=0,"",$L1455)</f>
        <v>#N/A</v>
      </c>
    </row>
    <row r="1456" spans="1:17" x14ac:dyDescent="0.25">
      <c r="A1456" s="4">
        <v>3373</v>
      </c>
      <c r="B1456" s="7" t="s">
        <v>1924</v>
      </c>
      <c r="C1456" s="8">
        <v>102541102</v>
      </c>
      <c r="D1456" s="8" t="s">
        <v>1288</v>
      </c>
      <c r="E1456" s="8">
        <v>38535.026511176598</v>
      </c>
      <c r="F1456" s="8">
        <f t="shared" si="88"/>
        <v>23.949674649581478</v>
      </c>
      <c r="G1456" s="5">
        <v>215</v>
      </c>
      <c r="H1456" s="8">
        <f t="shared" si="89"/>
        <v>6.5396449327150208</v>
      </c>
      <c r="I1456" s="11">
        <v>3.04169531754187E-2</v>
      </c>
      <c r="J1456" s="12">
        <v>1455</v>
      </c>
      <c r="K1456">
        <f t="shared" si="90"/>
        <v>16356.230745463801</v>
      </c>
      <c r="L1456">
        <f t="shared" si="91"/>
        <v>1191.2449006555375</v>
      </c>
      <c r="M1456" t="e">
        <f>IF(VLOOKUP(B1456,Sheet1!$B$2:$G$553,6,FALSE)=0,"",L1456)</f>
        <v>#N/A</v>
      </c>
      <c r="N1456" t="e">
        <f>IF(VLOOKUP($B1456,Sheet1!$C$2:$G$553,5,FALSE)=0,"",$L1456)</f>
        <v>#N/A</v>
      </c>
      <c r="O1456" t="e">
        <f>IF(VLOOKUP($B1456,Sheet1!$D$2:$G$553,4,FALSE)=0,"",$L1456)</f>
        <v>#N/A</v>
      </c>
      <c r="P1456" t="e">
        <f>IF(VLOOKUP($B1456,Sheet1!$E$2:$G$553,3,FALSE)=0,"",$L1456)</f>
        <v>#N/A</v>
      </c>
      <c r="Q1456" t="e">
        <f>IF(VLOOKUP($B1456,Sheet1!$F$2:$G$553,2,FALSE)=0,"",$L1456)</f>
        <v>#N/A</v>
      </c>
    </row>
    <row r="1457" spans="1:17" x14ac:dyDescent="0.25">
      <c r="A1457" s="4">
        <v>9167</v>
      </c>
      <c r="B1457" s="7" t="s">
        <v>1925</v>
      </c>
      <c r="C1457" s="8">
        <v>103611101</v>
      </c>
      <c r="D1457" s="8" t="s">
        <v>103</v>
      </c>
      <c r="E1457" s="8">
        <v>200.86179926501799</v>
      </c>
      <c r="F1457" s="8">
        <f t="shared" si="88"/>
        <v>0.1248364196799366</v>
      </c>
      <c r="G1457" s="5">
        <v>2</v>
      </c>
      <c r="H1457" s="8">
        <f t="shared" si="89"/>
        <v>6.0826944680243203E-2</v>
      </c>
      <c r="I1457" s="11">
        <v>3.0413472340121601E-2</v>
      </c>
      <c r="J1457" s="12">
        <v>1456</v>
      </c>
      <c r="K1457">
        <f t="shared" si="90"/>
        <v>16356.355581883481</v>
      </c>
      <c r="L1457">
        <f t="shared" si="91"/>
        <v>1191.1840737108573</v>
      </c>
      <c r="M1457" t="e">
        <f>IF(VLOOKUP(B1457,Sheet1!$B$2:$G$553,6,FALSE)=0,"",L1457)</f>
        <v>#N/A</v>
      </c>
      <c r="N1457" t="e">
        <f>IF(VLOOKUP($B1457,Sheet1!$C$2:$G$553,5,FALSE)=0,"",$L1457)</f>
        <v>#N/A</v>
      </c>
      <c r="O1457" t="e">
        <f>IF(VLOOKUP($B1457,Sheet1!$D$2:$G$553,4,FALSE)=0,"",$L1457)</f>
        <v>#N/A</v>
      </c>
      <c r="P1457" t="e">
        <f>IF(VLOOKUP($B1457,Sheet1!$E$2:$G$553,3,FALSE)=0,"",$L1457)</f>
        <v>#N/A</v>
      </c>
      <c r="Q1457" t="e">
        <f>IF(VLOOKUP($B1457,Sheet1!$F$2:$G$553,2,FALSE)=0,"",$L1457)</f>
        <v>#N/A</v>
      </c>
    </row>
    <row r="1458" spans="1:17" x14ac:dyDescent="0.25">
      <c r="A1458" s="4">
        <v>1377</v>
      </c>
      <c r="B1458" s="7" t="s">
        <v>1926</v>
      </c>
      <c r="C1458" s="8">
        <v>163451702</v>
      </c>
      <c r="D1458" s="8" t="s">
        <v>395</v>
      </c>
      <c r="E1458" s="8">
        <v>35943.995417502403</v>
      </c>
      <c r="F1458" s="8">
        <f t="shared" si="88"/>
        <v>22.339338357677068</v>
      </c>
      <c r="G1458" s="5">
        <v>155</v>
      </c>
      <c r="H1458" s="8">
        <f t="shared" si="89"/>
        <v>4.6909785249450282</v>
      </c>
      <c r="I1458" s="11">
        <v>3.0264377580290502E-2</v>
      </c>
      <c r="J1458" s="12">
        <v>1457</v>
      </c>
      <c r="K1458">
        <f t="shared" si="90"/>
        <v>16378.694920241158</v>
      </c>
      <c r="L1458">
        <f t="shared" si="91"/>
        <v>1186.4930951859124</v>
      </c>
      <c r="M1458" t="e">
        <f>IF(VLOOKUP(B1458,Sheet1!$B$2:$G$553,6,FALSE)=0,"",L1458)</f>
        <v>#N/A</v>
      </c>
      <c r="N1458" t="e">
        <f>IF(VLOOKUP($B1458,Sheet1!$C$2:$G$553,5,FALSE)=0,"",$L1458)</f>
        <v>#N/A</v>
      </c>
      <c r="O1458" t="e">
        <f>IF(VLOOKUP($B1458,Sheet1!$D$2:$G$553,4,FALSE)=0,"",$L1458)</f>
        <v>#N/A</v>
      </c>
      <c r="P1458" t="e">
        <f>IF(VLOOKUP($B1458,Sheet1!$E$2:$G$553,3,FALSE)=0,"",$L1458)</f>
        <v>#N/A</v>
      </c>
      <c r="Q1458" t="e">
        <f>IF(VLOOKUP($B1458,Sheet1!$F$2:$G$553,2,FALSE)=0,"",$L1458)</f>
        <v>#N/A</v>
      </c>
    </row>
    <row r="1459" spans="1:17" x14ac:dyDescent="0.25">
      <c r="A1459" s="4">
        <v>2196</v>
      </c>
      <c r="B1459" s="7" t="s">
        <v>1927</v>
      </c>
      <c r="C1459" s="8">
        <v>182541101</v>
      </c>
      <c r="D1459" s="8" t="s">
        <v>1928</v>
      </c>
      <c r="E1459" s="8">
        <v>41006.574185768601</v>
      </c>
      <c r="F1459" s="8">
        <f t="shared" si="88"/>
        <v>25.485751513840025</v>
      </c>
      <c r="G1459" s="5">
        <v>253</v>
      </c>
      <c r="H1459" s="8">
        <f t="shared" si="89"/>
        <v>7.6490497201651078</v>
      </c>
      <c r="I1459" s="11">
        <v>3.02333981034194E-2</v>
      </c>
      <c r="J1459" s="12">
        <v>1458</v>
      </c>
      <c r="K1459">
        <f t="shared" si="90"/>
        <v>16404.180671754999</v>
      </c>
      <c r="L1459">
        <f t="shared" si="91"/>
        <v>1178.8440454657473</v>
      </c>
      <c r="M1459" t="e">
        <f>IF(VLOOKUP(B1459,Sheet1!$B$2:$G$553,6,FALSE)=0,"",L1459)</f>
        <v>#N/A</v>
      </c>
      <c r="N1459" t="e">
        <f>IF(VLOOKUP($B1459,Sheet1!$C$2:$G$553,5,FALSE)=0,"",$L1459)</f>
        <v>#N/A</v>
      </c>
      <c r="O1459" t="e">
        <f>IF(VLOOKUP($B1459,Sheet1!$D$2:$G$553,4,FALSE)=0,"",$L1459)</f>
        <v>#N/A</v>
      </c>
      <c r="P1459" t="e">
        <f>IF(VLOOKUP($B1459,Sheet1!$E$2:$G$553,3,FALSE)=0,"",$L1459)</f>
        <v>#N/A</v>
      </c>
      <c r="Q1459" t="e">
        <f>IF(VLOOKUP($B1459,Sheet1!$F$2:$G$553,2,FALSE)=0,"",$L1459)</f>
        <v>#N/A</v>
      </c>
    </row>
    <row r="1460" spans="1:17" x14ac:dyDescent="0.25">
      <c r="A1460" s="4">
        <v>6596</v>
      </c>
      <c r="B1460" s="7" t="s">
        <v>1929</v>
      </c>
      <c r="C1460" s="8">
        <v>83481110</v>
      </c>
      <c r="D1460" s="8" t="s">
        <v>1595</v>
      </c>
      <c r="E1460" s="8">
        <v>10545.448845000899</v>
      </c>
      <c r="F1460" s="8">
        <f t="shared" si="88"/>
        <v>6.5540390584219388</v>
      </c>
      <c r="G1460" s="5">
        <v>62</v>
      </c>
      <c r="H1460" s="8">
        <f t="shared" si="89"/>
        <v>1.8705909014771911</v>
      </c>
      <c r="I1460" s="11">
        <v>3.01708209915676E-2</v>
      </c>
      <c r="J1460" s="12">
        <v>1459</v>
      </c>
      <c r="K1460">
        <f t="shared" si="90"/>
        <v>16410.73471081342</v>
      </c>
      <c r="L1460">
        <f t="shared" si="91"/>
        <v>1176.97345456427</v>
      </c>
      <c r="M1460" t="e">
        <f>IF(VLOOKUP(B1460,Sheet1!$B$2:$G$553,6,FALSE)=0,"",L1460)</f>
        <v>#N/A</v>
      </c>
      <c r="N1460" t="e">
        <f>IF(VLOOKUP($B1460,Sheet1!$C$2:$G$553,5,FALSE)=0,"",$L1460)</f>
        <v>#N/A</v>
      </c>
      <c r="O1460" t="e">
        <f>IF(VLOOKUP($B1460,Sheet1!$D$2:$G$553,4,FALSE)=0,"",$L1460)</f>
        <v>#N/A</v>
      </c>
      <c r="P1460" t="e">
        <f>IF(VLOOKUP($B1460,Sheet1!$E$2:$G$553,3,FALSE)=0,"",$L1460)</f>
        <v>#N/A</v>
      </c>
      <c r="Q1460" t="e">
        <f>IF(VLOOKUP($B1460,Sheet1!$F$2:$G$553,2,FALSE)=0,"",$L1460)</f>
        <v>#N/A</v>
      </c>
    </row>
    <row r="1461" spans="1:17" x14ac:dyDescent="0.25">
      <c r="A1461" s="4">
        <v>6029</v>
      </c>
      <c r="B1461" s="7" t="s">
        <v>1930</v>
      </c>
      <c r="C1461" s="8">
        <v>103461101</v>
      </c>
      <c r="D1461" s="8" t="s">
        <v>575</v>
      </c>
      <c r="E1461" s="8">
        <v>16715.240517533399</v>
      </c>
      <c r="F1461" s="8">
        <f t="shared" si="88"/>
        <v>10.388589507478805</v>
      </c>
      <c r="G1461" s="5">
        <v>152</v>
      </c>
      <c r="H1461" s="8">
        <f t="shared" si="89"/>
        <v>4.5608317284335431</v>
      </c>
      <c r="I1461" s="11">
        <v>3.0005471897589099E-2</v>
      </c>
      <c r="J1461" s="12">
        <v>1460</v>
      </c>
      <c r="K1461">
        <f t="shared" si="90"/>
        <v>16421.123300320898</v>
      </c>
      <c r="L1461">
        <f t="shared" si="91"/>
        <v>1172.4126228358364</v>
      </c>
      <c r="M1461">
        <f>IF(VLOOKUP(B1461,Sheet1!$B$2:$G$553,6,FALSE)=0,"",L1461)</f>
        <v>1172.4126228358364</v>
      </c>
      <c r="N1461" t="e">
        <f>IF(VLOOKUP($B1461,Sheet1!$C$2:$G$553,5,FALSE)=0,"",$L1461)</f>
        <v>#N/A</v>
      </c>
      <c r="O1461" t="e">
        <f>IF(VLOOKUP($B1461,Sheet1!$D$2:$G$553,4,FALSE)=0,"",$L1461)</f>
        <v>#N/A</v>
      </c>
      <c r="P1461" t="e">
        <f>IF(VLOOKUP($B1461,Sheet1!$E$2:$G$553,3,FALSE)=0,"",$L1461)</f>
        <v>#N/A</v>
      </c>
      <c r="Q1461" t="e">
        <f>IF(VLOOKUP($B1461,Sheet1!$F$2:$G$553,2,FALSE)=0,"",$L1461)</f>
        <v>#N/A</v>
      </c>
    </row>
    <row r="1462" spans="1:17" x14ac:dyDescent="0.25">
      <c r="A1462" s="4">
        <v>3261</v>
      </c>
      <c r="B1462" s="7" t="s">
        <v>1931</v>
      </c>
      <c r="C1462" s="8">
        <v>103132101</v>
      </c>
      <c r="D1462" s="8" t="s">
        <v>1240</v>
      </c>
      <c r="E1462" s="8">
        <v>4545.92640716592</v>
      </c>
      <c r="F1462" s="8">
        <f t="shared" si="88"/>
        <v>2.8253116265791922</v>
      </c>
      <c r="G1462" s="5">
        <v>60</v>
      </c>
      <c r="H1462" s="8">
        <f t="shared" si="89"/>
        <v>1.795949985157524</v>
      </c>
      <c r="I1462" s="11">
        <v>2.9932499752625401E-2</v>
      </c>
      <c r="J1462" s="12">
        <v>1461</v>
      </c>
      <c r="K1462">
        <f t="shared" si="90"/>
        <v>16423.948611947479</v>
      </c>
      <c r="L1462">
        <f t="shared" si="91"/>
        <v>1170.6166728506789</v>
      </c>
      <c r="M1462" t="e">
        <f>IF(VLOOKUP(B1462,Sheet1!$B$2:$G$553,6,FALSE)=0,"",L1462)</f>
        <v>#N/A</v>
      </c>
      <c r="N1462" t="e">
        <f>IF(VLOOKUP($B1462,Sheet1!$C$2:$G$553,5,FALSE)=0,"",$L1462)</f>
        <v>#N/A</v>
      </c>
      <c r="O1462" t="e">
        <f>IF(VLOOKUP($B1462,Sheet1!$D$2:$G$553,4,FALSE)=0,"",$L1462)</f>
        <v>#N/A</v>
      </c>
      <c r="P1462" t="e">
        <f>IF(VLOOKUP($B1462,Sheet1!$E$2:$G$553,3,FALSE)=0,"",$L1462)</f>
        <v>#N/A</v>
      </c>
      <c r="Q1462" t="e">
        <f>IF(VLOOKUP($B1462,Sheet1!$F$2:$G$553,2,FALSE)=0,"",$L1462)</f>
        <v>#N/A</v>
      </c>
    </row>
    <row r="1463" spans="1:17" x14ac:dyDescent="0.25">
      <c r="A1463" s="4">
        <v>4399</v>
      </c>
      <c r="B1463" s="7" t="s">
        <v>1932</v>
      </c>
      <c r="C1463" s="8">
        <v>153082106</v>
      </c>
      <c r="D1463" s="8" t="s">
        <v>1253</v>
      </c>
      <c r="E1463" s="8">
        <v>34339.9089454485</v>
      </c>
      <c r="F1463" s="8">
        <f t="shared" si="88"/>
        <v>21.342392135145122</v>
      </c>
      <c r="G1463" s="5">
        <v>238</v>
      </c>
      <c r="H1463" s="8">
        <f t="shared" si="89"/>
        <v>7.1229641772784831</v>
      </c>
      <c r="I1463" s="11">
        <v>2.9928420912934801E-2</v>
      </c>
      <c r="J1463" s="12">
        <v>1462</v>
      </c>
      <c r="K1463">
        <f t="shared" si="90"/>
        <v>16445.291004082625</v>
      </c>
      <c r="L1463">
        <f t="shared" si="91"/>
        <v>1163.4937086734005</v>
      </c>
      <c r="M1463" t="e">
        <f>IF(VLOOKUP(B1463,Sheet1!$B$2:$G$553,6,FALSE)=0,"",L1463)</f>
        <v>#N/A</v>
      </c>
      <c r="N1463" t="e">
        <f>IF(VLOOKUP($B1463,Sheet1!$C$2:$G$553,5,FALSE)=0,"",$L1463)</f>
        <v>#N/A</v>
      </c>
      <c r="O1463" t="e">
        <f>IF(VLOOKUP($B1463,Sheet1!$D$2:$G$553,4,FALSE)=0,"",$L1463)</f>
        <v>#N/A</v>
      </c>
      <c r="P1463" t="e">
        <f>IF(VLOOKUP($B1463,Sheet1!$E$2:$G$553,3,FALSE)=0,"",$L1463)</f>
        <v>#N/A</v>
      </c>
      <c r="Q1463" t="e">
        <f>IF(VLOOKUP($B1463,Sheet1!$F$2:$G$553,2,FALSE)=0,"",$L1463)</f>
        <v>#N/A</v>
      </c>
    </row>
    <row r="1464" spans="1:17" x14ac:dyDescent="0.25">
      <c r="A1464" s="4">
        <v>10240</v>
      </c>
      <c r="B1464" s="7" t="s">
        <v>1933</v>
      </c>
      <c r="C1464" s="8">
        <v>83182105</v>
      </c>
      <c r="D1464" s="8" t="s">
        <v>1934</v>
      </c>
      <c r="E1464" s="8">
        <v>1147.9573166791499</v>
      </c>
      <c r="F1464" s="8">
        <f t="shared" si="88"/>
        <v>0.71346010980680541</v>
      </c>
      <c r="G1464" s="5">
        <v>5</v>
      </c>
      <c r="H1464" s="8">
        <f t="shared" si="89"/>
        <v>0.14946577392292901</v>
      </c>
      <c r="I1464" s="11">
        <v>2.9893154784585801E-2</v>
      </c>
      <c r="J1464" s="12">
        <v>1463</v>
      </c>
      <c r="K1464">
        <f t="shared" si="90"/>
        <v>16446.004464192432</v>
      </c>
      <c r="L1464">
        <f t="shared" si="91"/>
        <v>1163.3442428994776</v>
      </c>
      <c r="M1464" t="e">
        <f>IF(VLOOKUP(B1464,Sheet1!$B$2:$G$553,6,FALSE)=0,"",L1464)</f>
        <v>#N/A</v>
      </c>
      <c r="N1464" t="e">
        <f>IF(VLOOKUP($B1464,Sheet1!$C$2:$G$553,5,FALSE)=0,"",$L1464)</f>
        <v>#N/A</v>
      </c>
      <c r="O1464" t="e">
        <f>IF(VLOOKUP($B1464,Sheet1!$D$2:$G$553,4,FALSE)=0,"",$L1464)</f>
        <v>#N/A</v>
      </c>
      <c r="P1464" t="e">
        <f>IF(VLOOKUP($B1464,Sheet1!$E$2:$G$553,3,FALSE)=0,"",$L1464)</f>
        <v>#N/A</v>
      </c>
      <c r="Q1464" t="e">
        <f>IF(VLOOKUP($B1464,Sheet1!$F$2:$G$553,2,FALSE)=0,"",$L1464)</f>
        <v>#N/A</v>
      </c>
    </row>
    <row r="1465" spans="1:17" x14ac:dyDescent="0.25">
      <c r="A1465" s="4">
        <v>5361</v>
      </c>
      <c r="B1465" s="7" t="s">
        <v>1935</v>
      </c>
      <c r="C1465" s="8">
        <v>192401101</v>
      </c>
      <c r="D1465" s="8" t="s">
        <v>1243</v>
      </c>
      <c r="E1465" s="8">
        <v>29750.1977758385</v>
      </c>
      <c r="F1465" s="8">
        <f t="shared" si="88"/>
        <v>18.489868101826289</v>
      </c>
      <c r="G1465" s="5">
        <v>162</v>
      </c>
      <c r="H1465" s="8">
        <f t="shared" si="89"/>
        <v>4.8396883297240079</v>
      </c>
      <c r="I1465" s="11">
        <v>2.9874619319284E-2</v>
      </c>
      <c r="J1465" s="12">
        <v>1464</v>
      </c>
      <c r="K1465">
        <f t="shared" si="90"/>
        <v>16464.49433229426</v>
      </c>
      <c r="L1465">
        <f t="shared" si="91"/>
        <v>1158.5045545697537</v>
      </c>
      <c r="M1465" t="e">
        <f>IF(VLOOKUP(B1465,Sheet1!$B$2:$G$553,6,FALSE)=0,"",L1465)</f>
        <v>#N/A</v>
      </c>
      <c r="N1465" t="e">
        <f>IF(VLOOKUP($B1465,Sheet1!$C$2:$G$553,5,FALSE)=0,"",$L1465)</f>
        <v>#N/A</v>
      </c>
      <c r="O1465" t="e">
        <f>IF(VLOOKUP($B1465,Sheet1!$D$2:$G$553,4,FALSE)=0,"",$L1465)</f>
        <v>#N/A</v>
      </c>
      <c r="P1465" t="e">
        <f>IF(VLOOKUP($B1465,Sheet1!$E$2:$G$553,3,FALSE)=0,"",$L1465)</f>
        <v>#N/A</v>
      </c>
      <c r="Q1465" t="e">
        <f>IF(VLOOKUP($B1465,Sheet1!$F$2:$G$553,2,FALSE)=0,"",$L1465)</f>
        <v>#N/A</v>
      </c>
    </row>
    <row r="1466" spans="1:17" x14ac:dyDescent="0.25">
      <c r="A1466" s="4">
        <v>5027</v>
      </c>
      <c r="B1466" s="7" t="s">
        <v>1936</v>
      </c>
      <c r="C1466" s="8">
        <v>163781704</v>
      </c>
      <c r="D1466" s="8" t="s">
        <v>393</v>
      </c>
      <c r="E1466" s="8">
        <v>11785.984708100599</v>
      </c>
      <c r="F1466" s="8">
        <f t="shared" si="88"/>
        <v>7.3250371088257298</v>
      </c>
      <c r="G1466" s="5">
        <v>145</v>
      </c>
      <c r="H1466" s="8">
        <f t="shared" si="89"/>
        <v>4.3312176845556261</v>
      </c>
      <c r="I1466" s="11">
        <v>2.98704667900388E-2</v>
      </c>
      <c r="J1466" s="12">
        <v>1465</v>
      </c>
      <c r="K1466">
        <f t="shared" si="90"/>
        <v>16471.819369403085</v>
      </c>
      <c r="L1466">
        <f t="shared" si="91"/>
        <v>1154.1733368851981</v>
      </c>
      <c r="M1466" t="e">
        <f>IF(VLOOKUP(B1466,Sheet1!$B$2:$G$553,6,FALSE)=0,"",L1466)</f>
        <v>#N/A</v>
      </c>
      <c r="N1466" t="e">
        <f>IF(VLOOKUP($B1466,Sheet1!$C$2:$G$553,5,FALSE)=0,"",$L1466)</f>
        <v>#N/A</v>
      </c>
      <c r="O1466" t="e">
        <f>IF(VLOOKUP($B1466,Sheet1!$D$2:$G$553,4,FALSE)=0,"",$L1466)</f>
        <v>#N/A</v>
      </c>
      <c r="P1466" t="e">
        <f>IF(VLOOKUP($B1466,Sheet1!$E$2:$G$553,3,FALSE)=0,"",$L1466)</f>
        <v>#N/A</v>
      </c>
      <c r="Q1466" t="e">
        <f>IF(VLOOKUP($B1466,Sheet1!$F$2:$G$553,2,FALSE)=0,"",$L1466)</f>
        <v>#N/A</v>
      </c>
    </row>
    <row r="1467" spans="1:17" x14ac:dyDescent="0.25">
      <c r="A1467" s="4">
        <v>9000</v>
      </c>
      <c r="B1467" s="7" t="s">
        <v>1937</v>
      </c>
      <c r="C1467" s="8">
        <v>14091108</v>
      </c>
      <c r="D1467" s="8" t="s">
        <v>1938</v>
      </c>
      <c r="E1467" s="8">
        <v>12716.2407461038</v>
      </c>
      <c r="F1467" s="8">
        <f t="shared" si="88"/>
        <v>7.9031949944709758</v>
      </c>
      <c r="G1467" s="5">
        <v>72</v>
      </c>
      <c r="H1467" s="8">
        <f t="shared" si="89"/>
        <v>2.1419322615886465</v>
      </c>
      <c r="I1467" s="11">
        <v>2.9749059188731199E-2</v>
      </c>
      <c r="J1467" s="12">
        <v>1466</v>
      </c>
      <c r="K1467">
        <f t="shared" si="90"/>
        <v>16479.722564397554</v>
      </c>
      <c r="L1467">
        <f t="shared" si="91"/>
        <v>1152.0314046236094</v>
      </c>
      <c r="M1467">
        <f>IF(VLOOKUP(B1467,Sheet1!$B$2:$G$553,6,FALSE)=0,"",L1467)</f>
        <v>1152.0314046236094</v>
      </c>
      <c r="N1467" t="e">
        <f>IF(VLOOKUP($B1467,Sheet1!$C$2:$G$553,5,FALSE)=0,"",$L1467)</f>
        <v>#N/A</v>
      </c>
      <c r="O1467" t="e">
        <f>IF(VLOOKUP($B1467,Sheet1!$D$2:$G$553,4,FALSE)=0,"",$L1467)</f>
        <v>#N/A</v>
      </c>
      <c r="P1467" t="e">
        <f>IF(VLOOKUP($B1467,Sheet1!$E$2:$G$553,3,FALSE)=0,"",$L1467)</f>
        <v>#N/A</v>
      </c>
      <c r="Q1467" t="e">
        <f>IF(VLOOKUP($B1467,Sheet1!$F$2:$G$553,2,FALSE)=0,"",$L1467)</f>
        <v>#N/A</v>
      </c>
    </row>
    <row r="1468" spans="1:17" x14ac:dyDescent="0.25">
      <c r="A1468" s="4">
        <v>3972</v>
      </c>
      <c r="B1468" s="7" t="s">
        <v>1939</v>
      </c>
      <c r="C1468" s="8">
        <v>162991103</v>
      </c>
      <c r="D1468" s="8" t="s">
        <v>864</v>
      </c>
      <c r="E1468" s="8">
        <v>1063.5847719526901</v>
      </c>
      <c r="F1468" s="8">
        <f t="shared" si="88"/>
        <v>0.66102223241310754</v>
      </c>
      <c r="G1468" s="5">
        <v>56</v>
      </c>
      <c r="H1468" s="8">
        <f t="shared" si="89"/>
        <v>1.6648339190418489</v>
      </c>
      <c r="I1468" s="11">
        <v>2.97291771257473E-2</v>
      </c>
      <c r="J1468" s="12">
        <v>1467</v>
      </c>
      <c r="K1468">
        <f t="shared" si="90"/>
        <v>16480.383586629967</v>
      </c>
      <c r="L1468">
        <f t="shared" si="91"/>
        <v>1150.3665707045675</v>
      </c>
      <c r="M1468" t="e">
        <f>IF(VLOOKUP(B1468,Sheet1!$B$2:$G$553,6,FALSE)=0,"",L1468)</f>
        <v>#N/A</v>
      </c>
      <c r="N1468" t="e">
        <f>IF(VLOOKUP($B1468,Sheet1!$C$2:$G$553,5,FALSE)=0,"",$L1468)</f>
        <v>#N/A</v>
      </c>
      <c r="O1468" t="e">
        <f>IF(VLOOKUP($B1468,Sheet1!$D$2:$G$553,4,FALSE)=0,"",$L1468)</f>
        <v>#N/A</v>
      </c>
      <c r="P1468" t="e">
        <f>IF(VLOOKUP($B1468,Sheet1!$E$2:$G$553,3,FALSE)=0,"",$L1468)</f>
        <v>#N/A</v>
      </c>
      <c r="Q1468" t="e">
        <f>IF(VLOOKUP($B1468,Sheet1!$F$2:$G$553,2,FALSE)=0,"",$L1468)</f>
        <v>#N/A</v>
      </c>
    </row>
    <row r="1469" spans="1:17" x14ac:dyDescent="0.25">
      <c r="A1469" s="4">
        <v>5038</v>
      </c>
      <c r="B1469" s="7" t="s">
        <v>1940</v>
      </c>
      <c r="C1469" s="8">
        <v>42571102</v>
      </c>
      <c r="D1469" s="8" t="s">
        <v>719</v>
      </c>
      <c r="E1469" s="8">
        <v>7062.7077113742198</v>
      </c>
      <c r="F1469" s="8">
        <f t="shared" si="88"/>
        <v>4.3895013743780114</v>
      </c>
      <c r="G1469" s="5">
        <v>171</v>
      </c>
      <c r="H1469" s="8">
        <f t="shared" si="89"/>
        <v>5.0779769564985981</v>
      </c>
      <c r="I1469" s="11">
        <v>2.9695771675430398E-2</v>
      </c>
      <c r="J1469" s="12">
        <v>1468</v>
      </c>
      <c r="K1469">
        <f t="shared" si="90"/>
        <v>16484.773088004345</v>
      </c>
      <c r="L1469">
        <f t="shared" si="91"/>
        <v>1145.2885937480689</v>
      </c>
      <c r="M1469" t="e">
        <f>IF(VLOOKUP(B1469,Sheet1!$B$2:$G$553,6,FALSE)=0,"",L1469)</f>
        <v>#N/A</v>
      </c>
      <c r="N1469" t="e">
        <f>IF(VLOOKUP($B1469,Sheet1!$C$2:$G$553,5,FALSE)=0,"",$L1469)</f>
        <v>#N/A</v>
      </c>
      <c r="O1469" t="e">
        <f>IF(VLOOKUP($B1469,Sheet1!$D$2:$G$553,4,FALSE)=0,"",$L1469)</f>
        <v>#N/A</v>
      </c>
      <c r="P1469" t="e">
        <f>IF(VLOOKUP($B1469,Sheet1!$E$2:$G$553,3,FALSE)=0,"",$L1469)</f>
        <v>#N/A</v>
      </c>
      <c r="Q1469" t="e">
        <f>IF(VLOOKUP($B1469,Sheet1!$F$2:$G$553,2,FALSE)=0,"",$L1469)</f>
        <v>#N/A</v>
      </c>
    </row>
    <row r="1470" spans="1:17" x14ac:dyDescent="0.25">
      <c r="A1470" s="4">
        <v>8758</v>
      </c>
      <c r="B1470" s="7" t="s">
        <v>1941</v>
      </c>
      <c r="C1470" s="8">
        <v>63681103</v>
      </c>
      <c r="D1470" s="8" t="s">
        <v>226</v>
      </c>
      <c r="E1470" s="8">
        <v>142.51093589679201</v>
      </c>
      <c r="F1470" s="8">
        <f t="shared" si="88"/>
        <v>8.8571122372151645E-2</v>
      </c>
      <c r="G1470" s="5">
        <v>96</v>
      </c>
      <c r="H1470" s="8">
        <f t="shared" si="89"/>
        <v>2.849804557231344</v>
      </c>
      <c r="I1470" s="11">
        <v>2.9685464137826498E-2</v>
      </c>
      <c r="J1470" s="12">
        <v>1469</v>
      </c>
      <c r="K1470">
        <f t="shared" si="90"/>
        <v>16484.861659126716</v>
      </c>
      <c r="L1470">
        <f t="shared" si="91"/>
        <v>1142.4387891908375</v>
      </c>
      <c r="M1470" t="e">
        <f>IF(VLOOKUP(B1470,Sheet1!$B$2:$G$553,6,FALSE)=0,"",L1470)</f>
        <v>#N/A</v>
      </c>
      <c r="N1470" t="e">
        <f>IF(VLOOKUP($B1470,Sheet1!$C$2:$G$553,5,FALSE)=0,"",$L1470)</f>
        <v>#N/A</v>
      </c>
      <c r="O1470" t="e">
        <f>IF(VLOOKUP($B1470,Sheet1!$D$2:$G$553,4,FALSE)=0,"",$L1470)</f>
        <v>#N/A</v>
      </c>
      <c r="P1470" t="e">
        <f>IF(VLOOKUP($B1470,Sheet1!$E$2:$G$553,3,FALSE)=0,"",$L1470)</f>
        <v>#N/A</v>
      </c>
      <c r="Q1470" t="e">
        <f>IF(VLOOKUP($B1470,Sheet1!$F$2:$G$553,2,FALSE)=0,"",$L1470)</f>
        <v>#N/A</v>
      </c>
    </row>
    <row r="1471" spans="1:17" x14ac:dyDescent="0.25">
      <c r="A1471" s="4">
        <v>10009</v>
      </c>
      <c r="B1471" s="7" t="s">
        <v>1942</v>
      </c>
      <c r="C1471" s="8">
        <v>103521103</v>
      </c>
      <c r="D1471" s="8" t="s">
        <v>9</v>
      </c>
      <c r="E1471" s="8">
        <v>1149.59795650768</v>
      </c>
      <c r="F1471" s="8">
        <f t="shared" si="88"/>
        <v>0.71447977408805474</v>
      </c>
      <c r="G1471" s="5">
        <v>15</v>
      </c>
      <c r="H1471" s="8">
        <f t="shared" si="89"/>
        <v>0.44471444522454001</v>
      </c>
      <c r="I1471" s="11">
        <v>2.9647629681635999E-2</v>
      </c>
      <c r="J1471" s="12">
        <v>1470</v>
      </c>
      <c r="K1471">
        <f t="shared" si="90"/>
        <v>16485.576138900804</v>
      </c>
      <c r="L1471">
        <f t="shared" si="91"/>
        <v>1141.994074745613</v>
      </c>
      <c r="M1471" t="e">
        <f>IF(VLOOKUP(B1471,Sheet1!$B$2:$G$553,6,FALSE)=0,"",L1471)</f>
        <v>#N/A</v>
      </c>
      <c r="N1471" t="e">
        <f>IF(VLOOKUP($B1471,Sheet1!$C$2:$G$553,5,FALSE)=0,"",$L1471)</f>
        <v>#N/A</v>
      </c>
      <c r="O1471" t="e">
        <f>IF(VLOOKUP($B1471,Sheet1!$D$2:$G$553,4,FALSE)=0,"",$L1471)</f>
        <v>#N/A</v>
      </c>
      <c r="P1471" t="e">
        <f>IF(VLOOKUP($B1471,Sheet1!$E$2:$G$553,3,FALSE)=0,"",$L1471)</f>
        <v>#N/A</v>
      </c>
      <c r="Q1471" t="e">
        <f>IF(VLOOKUP($B1471,Sheet1!$F$2:$G$553,2,FALSE)=0,"",$L1471)</f>
        <v>#N/A</v>
      </c>
    </row>
    <row r="1472" spans="1:17" x14ac:dyDescent="0.25">
      <c r="A1472" s="4">
        <v>944</v>
      </c>
      <c r="B1472" s="7" t="s">
        <v>1943</v>
      </c>
      <c r="C1472" s="8">
        <v>163351703</v>
      </c>
      <c r="D1472" s="8" t="s">
        <v>1279</v>
      </c>
      <c r="E1472" s="8">
        <v>30550.9365525393</v>
      </c>
      <c r="F1472" s="8">
        <f t="shared" si="88"/>
        <v>18.987530486351336</v>
      </c>
      <c r="G1472" s="5">
        <v>199</v>
      </c>
      <c r="H1472" s="8">
        <f t="shared" si="89"/>
        <v>5.8832243707713952</v>
      </c>
      <c r="I1472" s="11">
        <v>2.9563941561665301E-2</v>
      </c>
      <c r="J1472" s="12">
        <v>1471</v>
      </c>
      <c r="K1472">
        <f t="shared" si="90"/>
        <v>16504.563669387157</v>
      </c>
      <c r="L1472">
        <f t="shared" si="91"/>
        <v>1136.1108503748417</v>
      </c>
      <c r="M1472" t="e">
        <f>IF(VLOOKUP(B1472,Sheet1!$B$2:$G$553,6,FALSE)=0,"",L1472)</f>
        <v>#N/A</v>
      </c>
      <c r="N1472" t="e">
        <f>IF(VLOOKUP($B1472,Sheet1!$C$2:$G$553,5,FALSE)=0,"",$L1472)</f>
        <v>#N/A</v>
      </c>
      <c r="O1472" t="e">
        <f>IF(VLOOKUP($B1472,Sheet1!$D$2:$G$553,4,FALSE)=0,"",$L1472)</f>
        <v>#N/A</v>
      </c>
      <c r="P1472" t="e">
        <f>IF(VLOOKUP($B1472,Sheet1!$E$2:$G$553,3,FALSE)=0,"",$L1472)</f>
        <v>#N/A</v>
      </c>
      <c r="Q1472" t="e">
        <f>IF(VLOOKUP($B1472,Sheet1!$F$2:$G$553,2,FALSE)=0,"",$L1472)</f>
        <v>#N/A</v>
      </c>
    </row>
    <row r="1473" spans="1:17" x14ac:dyDescent="0.25">
      <c r="A1473" s="4">
        <v>5754</v>
      </c>
      <c r="B1473" s="7" t="s">
        <v>1944</v>
      </c>
      <c r="C1473" s="8">
        <v>182721102</v>
      </c>
      <c r="D1473" s="8" t="s">
        <v>894</v>
      </c>
      <c r="E1473" s="8">
        <v>7856.8971217285998</v>
      </c>
      <c r="F1473" s="8">
        <f t="shared" si="88"/>
        <v>4.8830933012607831</v>
      </c>
      <c r="G1473" s="5">
        <v>60</v>
      </c>
      <c r="H1473" s="8">
        <f t="shared" si="89"/>
        <v>1.7732710621825141</v>
      </c>
      <c r="I1473" s="11">
        <v>2.9554517703041901E-2</v>
      </c>
      <c r="J1473" s="12">
        <v>1472</v>
      </c>
      <c r="K1473">
        <f t="shared" si="90"/>
        <v>16509.446762688418</v>
      </c>
      <c r="L1473">
        <f t="shared" si="91"/>
        <v>1134.3375793126593</v>
      </c>
      <c r="M1473" t="e">
        <f>IF(VLOOKUP(B1473,Sheet1!$B$2:$G$553,6,FALSE)=0,"",L1473)</f>
        <v>#N/A</v>
      </c>
      <c r="N1473" t="e">
        <f>IF(VLOOKUP($B1473,Sheet1!$C$2:$G$553,5,FALSE)=0,"",$L1473)</f>
        <v>#N/A</v>
      </c>
      <c r="O1473" t="e">
        <f>IF(VLOOKUP($B1473,Sheet1!$D$2:$G$553,4,FALSE)=0,"",$L1473)</f>
        <v>#N/A</v>
      </c>
      <c r="P1473" t="e">
        <f>IF(VLOOKUP($B1473,Sheet1!$E$2:$G$553,3,FALSE)=0,"",$L1473)</f>
        <v>#N/A</v>
      </c>
      <c r="Q1473" t="e">
        <f>IF(VLOOKUP($B1473,Sheet1!$F$2:$G$553,2,FALSE)=0,"",$L1473)</f>
        <v>#N/A</v>
      </c>
    </row>
    <row r="1474" spans="1:17" x14ac:dyDescent="0.25">
      <c r="A1474" s="4">
        <v>1748</v>
      </c>
      <c r="B1474" s="7" t="s">
        <v>1945</v>
      </c>
      <c r="C1474" s="8">
        <v>163341101</v>
      </c>
      <c r="D1474" s="8" t="s">
        <v>1045</v>
      </c>
      <c r="E1474" s="8">
        <v>1509.2840278075</v>
      </c>
      <c r="F1474" s="8">
        <f t="shared" si="88"/>
        <v>0.93802612045214417</v>
      </c>
      <c r="G1474" s="5">
        <v>42</v>
      </c>
      <c r="H1474" s="8">
        <f t="shared" si="89"/>
        <v>1.2403389008309376</v>
      </c>
      <c r="I1474" s="11">
        <v>2.9531878591212798E-2</v>
      </c>
      <c r="J1474" s="12">
        <v>1473</v>
      </c>
      <c r="K1474">
        <f t="shared" si="90"/>
        <v>16510.384788808871</v>
      </c>
      <c r="L1474">
        <f t="shared" si="91"/>
        <v>1133.0972404118284</v>
      </c>
      <c r="M1474" t="e">
        <f>IF(VLOOKUP(B1474,Sheet1!$B$2:$G$553,6,FALSE)=0,"",L1474)</f>
        <v>#N/A</v>
      </c>
      <c r="N1474" t="e">
        <f>IF(VLOOKUP($B1474,Sheet1!$C$2:$G$553,5,FALSE)=0,"",$L1474)</f>
        <v>#N/A</v>
      </c>
      <c r="O1474" t="e">
        <f>IF(VLOOKUP($B1474,Sheet1!$D$2:$G$553,4,FALSE)=0,"",$L1474)</f>
        <v>#N/A</v>
      </c>
      <c r="P1474" t="e">
        <f>IF(VLOOKUP($B1474,Sheet1!$E$2:$G$553,3,FALSE)=0,"",$L1474)</f>
        <v>#N/A</v>
      </c>
      <c r="Q1474" t="e">
        <f>IF(VLOOKUP($B1474,Sheet1!$F$2:$G$553,2,FALSE)=0,"",$L1474)</f>
        <v>#N/A</v>
      </c>
    </row>
    <row r="1475" spans="1:17" x14ac:dyDescent="0.25">
      <c r="A1475" s="4">
        <v>2073</v>
      </c>
      <c r="B1475" s="7" t="s">
        <v>1946</v>
      </c>
      <c r="C1475" s="8">
        <v>192171103</v>
      </c>
      <c r="D1475" s="8" t="s">
        <v>1538</v>
      </c>
      <c r="E1475" s="8">
        <v>53378.682928048198</v>
      </c>
      <c r="F1475" s="8">
        <f t="shared" ref="F1475:F1538" si="92">E1475/1609</f>
        <v>33.175067077717962</v>
      </c>
      <c r="G1475" s="5">
        <v>249</v>
      </c>
      <c r="H1475" s="8">
        <f t="shared" ref="H1475:H1538" si="93">I1475*G1475</f>
        <v>7.3486173629228393</v>
      </c>
      <c r="I1475" s="11">
        <v>2.9512519529810599E-2</v>
      </c>
      <c r="J1475" s="12">
        <v>1474</v>
      </c>
      <c r="K1475">
        <f t="shared" si="90"/>
        <v>16543.55985588659</v>
      </c>
      <c r="L1475">
        <f t="shared" si="91"/>
        <v>1125.7486230489055</v>
      </c>
      <c r="M1475" t="e">
        <f>IF(VLOOKUP(B1475,Sheet1!$B$2:$G$553,6,FALSE)=0,"",L1475)</f>
        <v>#N/A</v>
      </c>
      <c r="N1475" t="e">
        <f>IF(VLOOKUP($B1475,Sheet1!$C$2:$G$553,5,FALSE)=0,"",$L1475)</f>
        <v>#N/A</v>
      </c>
      <c r="O1475" t="e">
        <f>IF(VLOOKUP($B1475,Sheet1!$D$2:$G$553,4,FALSE)=0,"",$L1475)</f>
        <v>#N/A</v>
      </c>
      <c r="P1475" t="e">
        <f>IF(VLOOKUP($B1475,Sheet1!$E$2:$G$553,3,FALSE)=0,"",$L1475)</f>
        <v>#N/A</v>
      </c>
      <c r="Q1475" t="e">
        <f>IF(VLOOKUP($B1475,Sheet1!$F$2:$G$553,2,FALSE)=0,"",$L1475)</f>
        <v>#N/A</v>
      </c>
    </row>
    <row r="1476" spans="1:17" x14ac:dyDescent="0.25">
      <c r="A1476" s="4">
        <v>3589</v>
      </c>
      <c r="B1476" s="7" t="s">
        <v>1947</v>
      </c>
      <c r="C1476" s="8">
        <v>42091101</v>
      </c>
      <c r="D1476" s="8" t="s">
        <v>1745</v>
      </c>
      <c r="E1476" s="8">
        <v>922.89584729636897</v>
      </c>
      <c r="F1476" s="8">
        <f t="shared" si="92"/>
        <v>0.57358349738742631</v>
      </c>
      <c r="G1476" s="5">
        <v>14</v>
      </c>
      <c r="H1476" s="8">
        <f t="shared" si="93"/>
        <v>0.41238733282200435</v>
      </c>
      <c r="I1476" s="11">
        <v>2.9456238058714598E-2</v>
      </c>
      <c r="J1476" s="12">
        <v>1475</v>
      </c>
      <c r="K1476">
        <f t="shared" ref="K1476:K1539" si="94">F1476+K1475</f>
        <v>16544.133439383975</v>
      </c>
      <c r="L1476">
        <f t="shared" ref="L1476:L1539" si="95">L1475-H1476</f>
        <v>1125.3362357160836</v>
      </c>
      <c r="M1476" t="e">
        <f>IF(VLOOKUP(B1476,Sheet1!$B$2:$G$553,6,FALSE)=0,"",L1476)</f>
        <v>#N/A</v>
      </c>
      <c r="N1476" t="e">
        <f>IF(VLOOKUP($B1476,Sheet1!$C$2:$G$553,5,FALSE)=0,"",$L1476)</f>
        <v>#N/A</v>
      </c>
      <c r="O1476" t="e">
        <f>IF(VLOOKUP($B1476,Sheet1!$D$2:$G$553,4,FALSE)=0,"",$L1476)</f>
        <v>#N/A</v>
      </c>
      <c r="P1476" t="e">
        <f>IF(VLOOKUP($B1476,Sheet1!$E$2:$G$553,3,FALSE)=0,"",$L1476)</f>
        <v>#N/A</v>
      </c>
      <c r="Q1476" t="e">
        <f>IF(VLOOKUP($B1476,Sheet1!$F$2:$G$553,2,FALSE)=0,"",$L1476)</f>
        <v>#N/A</v>
      </c>
    </row>
    <row r="1477" spans="1:17" x14ac:dyDescent="0.25">
      <c r="A1477" s="4">
        <v>4182</v>
      </c>
      <c r="B1477" s="7" t="s">
        <v>1948</v>
      </c>
      <c r="C1477" s="8">
        <v>192221102</v>
      </c>
      <c r="D1477" s="8" t="s">
        <v>788</v>
      </c>
      <c r="E1477" s="8">
        <v>21171.828541335999</v>
      </c>
      <c r="F1477" s="8">
        <f t="shared" si="92"/>
        <v>13.158376967890614</v>
      </c>
      <c r="G1477" s="5">
        <v>107</v>
      </c>
      <c r="H1477" s="8">
        <f t="shared" si="93"/>
        <v>3.147588564188045</v>
      </c>
      <c r="I1477" s="11">
        <v>2.9416715553159299E-2</v>
      </c>
      <c r="J1477" s="12">
        <v>1476</v>
      </c>
      <c r="K1477">
        <f t="shared" si="94"/>
        <v>16557.291816351866</v>
      </c>
      <c r="L1477">
        <f t="shared" si="95"/>
        <v>1122.1886471518956</v>
      </c>
      <c r="M1477" t="e">
        <f>IF(VLOOKUP(B1477,Sheet1!$B$2:$G$553,6,FALSE)=0,"",L1477)</f>
        <v>#N/A</v>
      </c>
      <c r="N1477" t="e">
        <f>IF(VLOOKUP($B1477,Sheet1!$C$2:$G$553,5,FALSE)=0,"",$L1477)</f>
        <v>#N/A</v>
      </c>
      <c r="O1477" t="e">
        <f>IF(VLOOKUP($B1477,Sheet1!$D$2:$G$553,4,FALSE)=0,"",$L1477)</f>
        <v>#N/A</v>
      </c>
      <c r="P1477" t="e">
        <f>IF(VLOOKUP($B1477,Sheet1!$E$2:$G$553,3,FALSE)=0,"",$L1477)</f>
        <v>#N/A</v>
      </c>
      <c r="Q1477" t="e">
        <f>IF(VLOOKUP($B1477,Sheet1!$F$2:$G$553,2,FALSE)=0,"",$L1477)</f>
        <v>#N/A</v>
      </c>
    </row>
    <row r="1478" spans="1:17" x14ac:dyDescent="0.25">
      <c r="A1478" s="4">
        <v>3154</v>
      </c>
      <c r="B1478" s="7" t="s">
        <v>1949</v>
      </c>
      <c r="C1478" s="8">
        <v>42711102</v>
      </c>
      <c r="D1478" s="8" t="s">
        <v>1099</v>
      </c>
      <c r="E1478" s="8">
        <v>18046.545854622</v>
      </c>
      <c r="F1478" s="8">
        <f t="shared" si="92"/>
        <v>11.216001152655066</v>
      </c>
      <c r="G1478" s="5">
        <v>178</v>
      </c>
      <c r="H1478" s="8">
        <f t="shared" si="93"/>
        <v>5.2283565049877918</v>
      </c>
      <c r="I1478" s="11">
        <v>2.9372789353864E-2</v>
      </c>
      <c r="J1478" s="12">
        <v>1477</v>
      </c>
      <c r="K1478">
        <f t="shared" si="94"/>
        <v>16568.50781750452</v>
      </c>
      <c r="L1478">
        <f t="shared" si="95"/>
        <v>1116.9602906469079</v>
      </c>
      <c r="M1478" t="e">
        <f>IF(VLOOKUP(B1478,Sheet1!$B$2:$G$553,6,FALSE)=0,"",L1478)</f>
        <v>#N/A</v>
      </c>
      <c r="N1478" t="e">
        <f>IF(VLOOKUP($B1478,Sheet1!$C$2:$G$553,5,FALSE)=0,"",$L1478)</f>
        <v>#N/A</v>
      </c>
      <c r="O1478" t="e">
        <f>IF(VLOOKUP($B1478,Sheet1!$D$2:$G$553,4,FALSE)=0,"",$L1478)</f>
        <v>#N/A</v>
      </c>
      <c r="P1478" t="e">
        <f>IF(VLOOKUP($B1478,Sheet1!$E$2:$G$553,3,FALSE)=0,"",$L1478)</f>
        <v>#N/A</v>
      </c>
      <c r="Q1478" t="e">
        <f>IF(VLOOKUP($B1478,Sheet1!$F$2:$G$553,2,FALSE)=0,"",$L1478)</f>
        <v>#N/A</v>
      </c>
    </row>
    <row r="1479" spans="1:17" x14ac:dyDescent="0.25">
      <c r="A1479" s="4">
        <v>133</v>
      </c>
      <c r="B1479" s="7" t="s">
        <v>1950</v>
      </c>
      <c r="C1479" s="8">
        <v>42891102</v>
      </c>
      <c r="D1479" s="8" t="s">
        <v>362</v>
      </c>
      <c r="E1479" s="8">
        <v>12875.779166410999</v>
      </c>
      <c r="F1479" s="8">
        <f t="shared" si="92"/>
        <v>8.0023487671914229</v>
      </c>
      <c r="G1479" s="5">
        <v>109</v>
      </c>
      <c r="H1479" s="8">
        <f t="shared" si="93"/>
        <v>3.2002998526201085</v>
      </c>
      <c r="I1479" s="11">
        <v>2.9360549106606501E-2</v>
      </c>
      <c r="J1479" s="12">
        <v>1478</v>
      </c>
      <c r="K1479">
        <f t="shared" si="94"/>
        <v>16576.51016627171</v>
      </c>
      <c r="L1479">
        <f t="shared" si="95"/>
        <v>1113.7599907942877</v>
      </c>
      <c r="M1479" t="e">
        <f>IF(VLOOKUP(B1479,Sheet1!$B$2:$G$553,6,FALSE)=0,"",L1479)</f>
        <v>#N/A</v>
      </c>
      <c r="N1479" t="e">
        <f>IF(VLOOKUP($B1479,Sheet1!$C$2:$G$553,5,FALSE)=0,"",$L1479)</f>
        <v>#N/A</v>
      </c>
      <c r="O1479" t="e">
        <f>IF(VLOOKUP($B1479,Sheet1!$D$2:$G$553,4,FALSE)=0,"",$L1479)</f>
        <v>#N/A</v>
      </c>
      <c r="P1479" t="e">
        <f>IF(VLOOKUP($B1479,Sheet1!$E$2:$G$553,3,FALSE)=0,"",$L1479)</f>
        <v>#N/A</v>
      </c>
      <c r="Q1479" t="e">
        <f>IF(VLOOKUP($B1479,Sheet1!$F$2:$G$553,2,FALSE)=0,"",$L1479)</f>
        <v>#N/A</v>
      </c>
    </row>
    <row r="1480" spans="1:17" x14ac:dyDescent="0.25">
      <c r="A1480" s="4">
        <v>10360</v>
      </c>
      <c r="B1480" s="7" t="s">
        <v>1951</v>
      </c>
      <c r="C1480" s="8">
        <v>42291101</v>
      </c>
      <c r="D1480" s="8" t="s">
        <v>1952</v>
      </c>
      <c r="E1480" s="8">
        <v>7450.40213425613</v>
      </c>
      <c r="F1480" s="8">
        <f t="shared" si="92"/>
        <v>4.6304550243978433</v>
      </c>
      <c r="G1480" s="5">
        <v>31</v>
      </c>
      <c r="H1480" s="8">
        <f t="shared" si="93"/>
        <v>0.90772197334351912</v>
      </c>
      <c r="I1480" s="11">
        <v>2.9281353978823199E-2</v>
      </c>
      <c r="J1480" s="12">
        <v>1479</v>
      </c>
      <c r="K1480">
        <f t="shared" si="94"/>
        <v>16581.140621296108</v>
      </c>
      <c r="L1480">
        <f t="shared" si="95"/>
        <v>1112.8522688209441</v>
      </c>
      <c r="M1480" t="e">
        <f>IF(VLOOKUP(B1480,Sheet1!$B$2:$G$553,6,FALSE)=0,"",L1480)</f>
        <v>#N/A</v>
      </c>
      <c r="N1480" t="e">
        <f>IF(VLOOKUP($B1480,Sheet1!$C$2:$G$553,5,FALSE)=0,"",$L1480)</f>
        <v>#N/A</v>
      </c>
      <c r="O1480" t="e">
        <f>IF(VLOOKUP($B1480,Sheet1!$D$2:$G$553,4,FALSE)=0,"",$L1480)</f>
        <v>#N/A</v>
      </c>
      <c r="P1480" t="e">
        <f>IF(VLOOKUP($B1480,Sheet1!$E$2:$G$553,3,FALSE)=0,"",$L1480)</f>
        <v>#N/A</v>
      </c>
      <c r="Q1480" t="e">
        <f>IF(VLOOKUP($B1480,Sheet1!$F$2:$G$553,2,FALSE)=0,"",$L1480)</f>
        <v>#N/A</v>
      </c>
    </row>
    <row r="1481" spans="1:17" x14ac:dyDescent="0.25">
      <c r="A1481" s="4">
        <v>9801</v>
      </c>
      <c r="B1481" s="7" t="s">
        <v>1953</v>
      </c>
      <c r="C1481" s="8">
        <v>103221101</v>
      </c>
      <c r="D1481" s="8" t="s">
        <v>1585</v>
      </c>
      <c r="E1481" s="8">
        <v>7605.9802983441396</v>
      </c>
      <c r="F1481" s="8">
        <f t="shared" si="92"/>
        <v>4.7271474818795154</v>
      </c>
      <c r="G1481" s="5">
        <v>37</v>
      </c>
      <c r="H1481" s="8">
        <f t="shared" si="93"/>
        <v>1.0833869066103856</v>
      </c>
      <c r="I1481" s="11">
        <v>2.92807272056861E-2</v>
      </c>
      <c r="J1481" s="12">
        <v>1480</v>
      </c>
      <c r="K1481">
        <f t="shared" si="94"/>
        <v>16585.867768777989</v>
      </c>
      <c r="L1481">
        <f t="shared" si="95"/>
        <v>1111.7688819143336</v>
      </c>
      <c r="M1481" t="e">
        <f>IF(VLOOKUP(B1481,Sheet1!$B$2:$G$553,6,FALSE)=0,"",L1481)</f>
        <v>#N/A</v>
      </c>
      <c r="N1481" t="e">
        <f>IF(VLOOKUP($B1481,Sheet1!$C$2:$G$553,5,FALSE)=0,"",$L1481)</f>
        <v>#N/A</v>
      </c>
      <c r="O1481" t="e">
        <f>IF(VLOOKUP($B1481,Sheet1!$D$2:$G$553,4,FALSE)=0,"",$L1481)</f>
        <v>#N/A</v>
      </c>
      <c r="P1481" t="e">
        <f>IF(VLOOKUP($B1481,Sheet1!$E$2:$G$553,3,FALSE)=0,"",$L1481)</f>
        <v>#N/A</v>
      </c>
      <c r="Q1481" t="e">
        <f>IF(VLOOKUP($B1481,Sheet1!$F$2:$G$553,2,FALSE)=0,"",$L1481)</f>
        <v>#N/A</v>
      </c>
    </row>
    <row r="1482" spans="1:17" x14ac:dyDescent="0.25">
      <c r="A1482" s="4">
        <v>4062</v>
      </c>
      <c r="B1482" s="7" t="s">
        <v>1954</v>
      </c>
      <c r="C1482" s="8">
        <v>103601101</v>
      </c>
      <c r="D1482" s="8" t="s">
        <v>960</v>
      </c>
      <c r="E1482" s="8">
        <v>9497.7631053222194</v>
      </c>
      <c r="F1482" s="8">
        <f t="shared" si="92"/>
        <v>5.9028981387956616</v>
      </c>
      <c r="G1482" s="5">
        <v>69</v>
      </c>
      <c r="H1482" s="8">
        <f t="shared" si="93"/>
        <v>2.0181212057353055</v>
      </c>
      <c r="I1482" s="11">
        <v>2.92481334164537E-2</v>
      </c>
      <c r="J1482" s="12">
        <v>1481</v>
      </c>
      <c r="K1482">
        <f t="shared" si="94"/>
        <v>16591.770666916786</v>
      </c>
      <c r="L1482">
        <f t="shared" si="95"/>
        <v>1109.7507607085984</v>
      </c>
      <c r="M1482">
        <f>IF(VLOOKUP(B1482,Sheet1!$B$2:$G$553,6,FALSE)=0,"",L1482)</f>
        <v>1109.7507607085984</v>
      </c>
      <c r="N1482" t="e">
        <f>IF(VLOOKUP($B1482,Sheet1!$C$2:$G$553,5,FALSE)=0,"",$L1482)</f>
        <v>#N/A</v>
      </c>
      <c r="O1482" t="e">
        <f>IF(VLOOKUP($B1482,Sheet1!$D$2:$G$553,4,FALSE)=0,"",$L1482)</f>
        <v>#N/A</v>
      </c>
      <c r="P1482" t="e">
        <f>IF(VLOOKUP($B1482,Sheet1!$E$2:$G$553,3,FALSE)=0,"",$L1482)</f>
        <v>#N/A</v>
      </c>
      <c r="Q1482" t="e">
        <f>IF(VLOOKUP($B1482,Sheet1!$F$2:$G$553,2,FALSE)=0,"",$L1482)</f>
        <v>#N/A</v>
      </c>
    </row>
    <row r="1483" spans="1:17" x14ac:dyDescent="0.25">
      <c r="A1483" s="4">
        <v>1547</v>
      </c>
      <c r="B1483" s="7" t="s">
        <v>1955</v>
      </c>
      <c r="C1483" s="8">
        <v>42661103</v>
      </c>
      <c r="D1483" s="8" t="s">
        <v>181</v>
      </c>
      <c r="E1483" s="8">
        <v>47379.4323523243</v>
      </c>
      <c r="F1483" s="8">
        <f t="shared" si="92"/>
        <v>29.446508609275512</v>
      </c>
      <c r="G1483" s="5">
        <v>296</v>
      </c>
      <c r="H1483" s="8">
        <f t="shared" si="93"/>
        <v>8.6441910756789504</v>
      </c>
      <c r="I1483" s="11">
        <v>2.92033482286451E-2</v>
      </c>
      <c r="J1483" s="12">
        <v>1482</v>
      </c>
      <c r="K1483">
        <f t="shared" si="94"/>
        <v>16621.217175526061</v>
      </c>
      <c r="L1483">
        <f t="shared" si="95"/>
        <v>1101.1065696329194</v>
      </c>
      <c r="M1483" t="e">
        <f>IF(VLOOKUP(B1483,Sheet1!$B$2:$G$553,6,FALSE)=0,"",L1483)</f>
        <v>#N/A</v>
      </c>
      <c r="N1483" t="e">
        <f>IF(VLOOKUP($B1483,Sheet1!$C$2:$G$553,5,FALSE)=0,"",$L1483)</f>
        <v>#N/A</v>
      </c>
      <c r="O1483" t="e">
        <f>IF(VLOOKUP($B1483,Sheet1!$D$2:$G$553,4,FALSE)=0,"",$L1483)</f>
        <v>#N/A</v>
      </c>
      <c r="P1483" t="e">
        <f>IF(VLOOKUP($B1483,Sheet1!$E$2:$G$553,3,FALSE)=0,"",$L1483)</f>
        <v>#N/A</v>
      </c>
      <c r="Q1483" t="e">
        <f>IF(VLOOKUP($B1483,Sheet1!$F$2:$G$553,2,FALSE)=0,"",$L1483)</f>
        <v>#N/A</v>
      </c>
    </row>
    <row r="1484" spans="1:17" x14ac:dyDescent="0.25">
      <c r="A1484" s="4">
        <v>8861</v>
      </c>
      <c r="B1484" s="7" t="s">
        <v>1956</v>
      </c>
      <c r="C1484" s="8">
        <v>42891102</v>
      </c>
      <c r="D1484" s="8" t="s">
        <v>362</v>
      </c>
      <c r="E1484" s="8">
        <v>3579.9473912838898</v>
      </c>
      <c r="F1484" s="8">
        <f t="shared" si="92"/>
        <v>2.2249517658694158</v>
      </c>
      <c r="G1484" s="5">
        <v>44</v>
      </c>
      <c r="H1484" s="8">
        <f t="shared" si="93"/>
        <v>1.2781078177428573</v>
      </c>
      <c r="I1484" s="11">
        <v>2.9047904948701301E-2</v>
      </c>
      <c r="J1484" s="12">
        <v>1483</v>
      </c>
      <c r="K1484">
        <f t="shared" si="94"/>
        <v>16623.442127291932</v>
      </c>
      <c r="L1484">
        <f t="shared" si="95"/>
        <v>1099.8284618151765</v>
      </c>
      <c r="M1484">
        <f>IF(VLOOKUP(B1484,Sheet1!$B$2:$G$553,6,FALSE)=0,"",L1484)</f>
        <v>1099.8284618151765</v>
      </c>
      <c r="N1484" t="e">
        <f>IF(VLOOKUP($B1484,Sheet1!$C$2:$G$553,5,FALSE)=0,"",$L1484)</f>
        <v>#N/A</v>
      </c>
      <c r="O1484" t="e">
        <f>IF(VLOOKUP($B1484,Sheet1!$D$2:$G$553,4,FALSE)=0,"",$L1484)</f>
        <v>#N/A</v>
      </c>
      <c r="P1484" t="e">
        <f>IF(VLOOKUP($B1484,Sheet1!$E$2:$G$553,3,FALSE)=0,"",$L1484)</f>
        <v>#N/A</v>
      </c>
      <c r="Q1484" t="e">
        <f>IF(VLOOKUP($B1484,Sheet1!$F$2:$G$553,2,FALSE)=0,"",$L1484)</f>
        <v>#N/A</v>
      </c>
    </row>
    <row r="1485" spans="1:17" x14ac:dyDescent="0.25">
      <c r="A1485" s="4">
        <v>3080</v>
      </c>
      <c r="B1485" s="7" t="s">
        <v>1957</v>
      </c>
      <c r="C1485" s="8">
        <v>152201101</v>
      </c>
      <c r="D1485" s="8" t="s">
        <v>1858</v>
      </c>
      <c r="E1485" s="8">
        <v>31622.6383629048</v>
      </c>
      <c r="F1485" s="8">
        <f t="shared" si="92"/>
        <v>19.653597490929023</v>
      </c>
      <c r="G1485" s="5">
        <v>162</v>
      </c>
      <c r="H1485" s="8">
        <f t="shared" si="93"/>
        <v>4.703436766994483</v>
      </c>
      <c r="I1485" s="11">
        <v>2.90335602900894E-2</v>
      </c>
      <c r="J1485" s="12">
        <v>1484</v>
      </c>
      <c r="K1485">
        <f t="shared" si="94"/>
        <v>16643.095724782859</v>
      </c>
      <c r="L1485">
        <f t="shared" si="95"/>
        <v>1095.1250250481821</v>
      </c>
      <c r="M1485" t="e">
        <f>IF(VLOOKUP(B1485,Sheet1!$B$2:$G$553,6,FALSE)=0,"",L1485)</f>
        <v>#N/A</v>
      </c>
      <c r="N1485">
        <f>IF(VLOOKUP($B1485,Sheet1!$C$2:$G$553,5,FALSE)=0,"",$L1485)</f>
        <v>1095.1250250481821</v>
      </c>
      <c r="O1485" t="e">
        <f>IF(VLOOKUP($B1485,Sheet1!$D$2:$G$553,4,FALSE)=0,"",$L1485)</f>
        <v>#N/A</v>
      </c>
      <c r="P1485" t="e">
        <f>IF(VLOOKUP($B1485,Sheet1!$E$2:$G$553,3,FALSE)=0,"",$L1485)</f>
        <v>#N/A</v>
      </c>
      <c r="Q1485" t="e">
        <f>IF(VLOOKUP($B1485,Sheet1!$F$2:$G$553,2,FALSE)=0,"",$L1485)</f>
        <v>#N/A</v>
      </c>
    </row>
    <row r="1486" spans="1:17" x14ac:dyDescent="0.25">
      <c r="A1486" s="4">
        <v>9245</v>
      </c>
      <c r="B1486" s="7" t="s">
        <v>1958</v>
      </c>
      <c r="C1486" s="8">
        <v>192311142</v>
      </c>
      <c r="D1486" s="8" t="s">
        <v>1448</v>
      </c>
      <c r="E1486" s="8">
        <v>5471.5337457960904</v>
      </c>
      <c r="F1486" s="8">
        <f t="shared" si="92"/>
        <v>3.4005803267843944</v>
      </c>
      <c r="G1486" s="5">
        <v>36</v>
      </c>
      <c r="H1486" s="8">
        <f t="shared" si="93"/>
        <v>1.0351496428361711</v>
      </c>
      <c r="I1486" s="11">
        <v>2.8754156745449198E-2</v>
      </c>
      <c r="J1486" s="12">
        <v>1485</v>
      </c>
      <c r="K1486">
        <f t="shared" si="94"/>
        <v>16646.496305109642</v>
      </c>
      <c r="L1486">
        <f t="shared" si="95"/>
        <v>1094.089875405346</v>
      </c>
      <c r="M1486" t="e">
        <f>IF(VLOOKUP(B1486,Sheet1!$B$2:$G$553,6,FALSE)=0,"",L1486)</f>
        <v>#N/A</v>
      </c>
      <c r="N1486" t="e">
        <f>IF(VLOOKUP($B1486,Sheet1!$C$2:$G$553,5,FALSE)=0,"",$L1486)</f>
        <v>#N/A</v>
      </c>
      <c r="O1486" t="e">
        <f>IF(VLOOKUP($B1486,Sheet1!$D$2:$G$553,4,FALSE)=0,"",$L1486)</f>
        <v>#N/A</v>
      </c>
      <c r="P1486" t="e">
        <f>IF(VLOOKUP($B1486,Sheet1!$E$2:$G$553,3,FALSE)=0,"",$L1486)</f>
        <v>#N/A</v>
      </c>
      <c r="Q1486" t="e">
        <f>IF(VLOOKUP($B1486,Sheet1!$F$2:$G$553,2,FALSE)=0,"",$L1486)</f>
        <v>#N/A</v>
      </c>
    </row>
    <row r="1487" spans="1:17" x14ac:dyDescent="0.25">
      <c r="A1487" s="4">
        <v>2842</v>
      </c>
      <c r="B1487" s="7" t="s">
        <v>1959</v>
      </c>
      <c r="C1487" s="8">
        <v>182631101</v>
      </c>
      <c r="D1487" s="8" t="s">
        <v>1960</v>
      </c>
      <c r="E1487" s="8">
        <v>5779.9667359589002</v>
      </c>
      <c r="F1487" s="8">
        <f t="shared" si="92"/>
        <v>3.5922726761708517</v>
      </c>
      <c r="G1487" s="5">
        <v>75</v>
      </c>
      <c r="H1487" s="8">
        <f t="shared" si="93"/>
        <v>2.1556459616566652</v>
      </c>
      <c r="I1487" s="11">
        <v>2.87419461554222E-2</v>
      </c>
      <c r="J1487" s="12">
        <v>1486</v>
      </c>
      <c r="K1487">
        <f t="shared" si="94"/>
        <v>16650.088577785813</v>
      </c>
      <c r="L1487">
        <f t="shared" si="95"/>
        <v>1091.9342294436892</v>
      </c>
      <c r="M1487" t="e">
        <f>IF(VLOOKUP(B1487,Sheet1!$B$2:$G$553,6,FALSE)=0,"",L1487)</f>
        <v>#N/A</v>
      </c>
      <c r="N1487" t="e">
        <f>IF(VLOOKUP($B1487,Sheet1!$C$2:$G$553,5,FALSE)=0,"",$L1487)</f>
        <v>#N/A</v>
      </c>
      <c r="O1487" t="e">
        <f>IF(VLOOKUP($B1487,Sheet1!$D$2:$G$553,4,FALSE)=0,"",$L1487)</f>
        <v>#N/A</v>
      </c>
      <c r="P1487" t="e">
        <f>IF(VLOOKUP($B1487,Sheet1!$E$2:$G$553,3,FALSE)=0,"",$L1487)</f>
        <v>#N/A</v>
      </c>
      <c r="Q1487" t="e">
        <f>IF(VLOOKUP($B1487,Sheet1!$F$2:$G$553,2,FALSE)=0,"",$L1487)</f>
        <v>#N/A</v>
      </c>
    </row>
    <row r="1488" spans="1:17" x14ac:dyDescent="0.25">
      <c r="A1488" s="4">
        <v>8606</v>
      </c>
      <c r="B1488" s="7" t="s">
        <v>1961</v>
      </c>
      <c r="C1488" s="8">
        <v>43291105</v>
      </c>
      <c r="D1488" s="8" t="s">
        <v>1212</v>
      </c>
      <c r="E1488" s="8">
        <v>443.39056627306701</v>
      </c>
      <c r="F1488" s="8">
        <f t="shared" si="92"/>
        <v>0.27556902813739403</v>
      </c>
      <c r="G1488" s="5">
        <v>28</v>
      </c>
      <c r="H1488" s="8">
        <f t="shared" si="93"/>
        <v>0.80024400309281962</v>
      </c>
      <c r="I1488" s="11">
        <v>2.85801429676007E-2</v>
      </c>
      <c r="J1488" s="12">
        <v>1487</v>
      </c>
      <c r="K1488">
        <f t="shared" si="94"/>
        <v>16650.36414681395</v>
      </c>
      <c r="L1488">
        <f t="shared" si="95"/>
        <v>1091.1339854405965</v>
      </c>
      <c r="M1488" t="e">
        <f>IF(VLOOKUP(B1488,Sheet1!$B$2:$G$553,6,FALSE)=0,"",L1488)</f>
        <v>#N/A</v>
      </c>
      <c r="N1488">
        <f>IF(VLOOKUP($B1488,Sheet1!$C$2:$G$553,5,FALSE)=0,"",$L1488)</f>
        <v>1091.1339854405965</v>
      </c>
      <c r="O1488" t="e">
        <f>IF(VLOOKUP($B1488,Sheet1!$D$2:$G$553,4,FALSE)=0,"",$L1488)</f>
        <v>#N/A</v>
      </c>
      <c r="P1488" t="e">
        <f>IF(VLOOKUP($B1488,Sheet1!$E$2:$G$553,3,FALSE)=0,"",$L1488)</f>
        <v>#N/A</v>
      </c>
      <c r="Q1488" t="e">
        <f>IF(VLOOKUP($B1488,Sheet1!$F$2:$G$553,2,FALSE)=0,"",$L1488)</f>
        <v>#N/A</v>
      </c>
    </row>
    <row r="1489" spans="1:17" x14ac:dyDescent="0.25">
      <c r="A1489" s="4">
        <v>3749</v>
      </c>
      <c r="B1489" s="7" t="s">
        <v>1962</v>
      </c>
      <c r="C1489" s="8">
        <v>14502107</v>
      </c>
      <c r="D1489" s="8" t="s">
        <v>1963</v>
      </c>
      <c r="E1489" s="8">
        <v>1557.65726742437</v>
      </c>
      <c r="F1489" s="8">
        <f t="shared" si="92"/>
        <v>0.96809028429109389</v>
      </c>
      <c r="G1489" s="5">
        <v>36</v>
      </c>
      <c r="H1489" s="8">
        <f t="shared" si="93"/>
        <v>1.0275649050261277</v>
      </c>
      <c r="I1489" s="11">
        <v>2.8543469584059102E-2</v>
      </c>
      <c r="J1489" s="12">
        <v>1488</v>
      </c>
      <c r="K1489">
        <f t="shared" si="94"/>
        <v>16651.332237098242</v>
      </c>
      <c r="L1489">
        <f t="shared" si="95"/>
        <v>1090.1064205355704</v>
      </c>
      <c r="M1489" t="e">
        <f>IF(VLOOKUP(B1489,Sheet1!$B$2:$G$553,6,FALSE)=0,"",L1489)</f>
        <v>#N/A</v>
      </c>
      <c r="N1489" t="e">
        <f>IF(VLOOKUP($B1489,Sheet1!$C$2:$G$553,5,FALSE)=0,"",$L1489)</f>
        <v>#N/A</v>
      </c>
      <c r="O1489" t="e">
        <f>IF(VLOOKUP($B1489,Sheet1!$D$2:$G$553,4,FALSE)=0,"",$L1489)</f>
        <v>#N/A</v>
      </c>
      <c r="P1489" t="e">
        <f>IF(VLOOKUP($B1489,Sheet1!$E$2:$G$553,3,FALSE)=0,"",$L1489)</f>
        <v>#N/A</v>
      </c>
      <c r="Q1489" t="e">
        <f>IF(VLOOKUP($B1489,Sheet1!$F$2:$G$553,2,FALSE)=0,"",$L1489)</f>
        <v>#N/A</v>
      </c>
    </row>
    <row r="1490" spans="1:17" x14ac:dyDescent="0.25">
      <c r="A1490" s="4">
        <v>1264</v>
      </c>
      <c r="B1490" s="7" t="s">
        <v>1964</v>
      </c>
      <c r="C1490" s="8">
        <v>183052113</v>
      </c>
      <c r="D1490" s="8" t="s">
        <v>211</v>
      </c>
      <c r="E1490" s="8">
        <v>1446.4902917504201</v>
      </c>
      <c r="F1490" s="8">
        <f t="shared" si="92"/>
        <v>0.89899955982002488</v>
      </c>
      <c r="G1490" s="5">
        <v>288</v>
      </c>
      <c r="H1490" s="8">
        <f t="shared" si="93"/>
        <v>8.2077388840543684</v>
      </c>
      <c r="I1490" s="11">
        <v>2.8499093347410999E-2</v>
      </c>
      <c r="J1490" s="12">
        <v>1489</v>
      </c>
      <c r="K1490">
        <f t="shared" si="94"/>
        <v>16652.231236658063</v>
      </c>
      <c r="L1490">
        <f t="shared" si="95"/>
        <v>1081.898681651516</v>
      </c>
      <c r="M1490" t="e">
        <f>IF(VLOOKUP(B1490,Sheet1!$B$2:$G$553,6,FALSE)=0,"",L1490)</f>
        <v>#N/A</v>
      </c>
      <c r="N1490" t="e">
        <f>IF(VLOOKUP($B1490,Sheet1!$C$2:$G$553,5,FALSE)=0,"",$L1490)</f>
        <v>#N/A</v>
      </c>
      <c r="O1490" t="e">
        <f>IF(VLOOKUP($B1490,Sheet1!$D$2:$G$553,4,FALSE)=0,"",$L1490)</f>
        <v>#N/A</v>
      </c>
      <c r="P1490" t="e">
        <f>IF(VLOOKUP($B1490,Sheet1!$E$2:$G$553,3,FALSE)=0,"",$L1490)</f>
        <v>#N/A</v>
      </c>
      <c r="Q1490" t="e">
        <f>IF(VLOOKUP($B1490,Sheet1!$F$2:$G$553,2,FALSE)=0,"",$L1490)</f>
        <v>#N/A</v>
      </c>
    </row>
    <row r="1491" spans="1:17" x14ac:dyDescent="0.25">
      <c r="A1491" s="4">
        <v>6493</v>
      </c>
      <c r="B1491" s="7" t="s">
        <v>1965</v>
      </c>
      <c r="C1491" s="8">
        <v>43381101</v>
      </c>
      <c r="D1491" s="8" t="s">
        <v>1037</v>
      </c>
      <c r="E1491" s="8">
        <v>7864.1374645975402</v>
      </c>
      <c r="F1491" s="8">
        <f t="shared" si="92"/>
        <v>4.8875932036031946</v>
      </c>
      <c r="G1491" s="5">
        <v>35</v>
      </c>
      <c r="H1491" s="8">
        <f t="shared" si="93"/>
        <v>0.99668200744063706</v>
      </c>
      <c r="I1491" s="11">
        <v>2.8476628784018201E-2</v>
      </c>
      <c r="J1491" s="12">
        <v>1490</v>
      </c>
      <c r="K1491">
        <f t="shared" si="94"/>
        <v>16657.118829861665</v>
      </c>
      <c r="L1491">
        <f t="shared" si="95"/>
        <v>1080.9019996440754</v>
      </c>
      <c r="M1491" t="e">
        <f>IF(VLOOKUP(B1491,Sheet1!$B$2:$G$553,6,FALSE)=0,"",L1491)</f>
        <v>#N/A</v>
      </c>
      <c r="N1491" t="e">
        <f>IF(VLOOKUP($B1491,Sheet1!$C$2:$G$553,5,FALSE)=0,"",$L1491)</f>
        <v>#N/A</v>
      </c>
      <c r="O1491" t="e">
        <f>IF(VLOOKUP($B1491,Sheet1!$D$2:$G$553,4,FALSE)=0,"",$L1491)</f>
        <v>#N/A</v>
      </c>
      <c r="P1491" t="e">
        <f>IF(VLOOKUP($B1491,Sheet1!$E$2:$G$553,3,FALSE)=0,"",$L1491)</f>
        <v>#N/A</v>
      </c>
      <c r="Q1491" t="e">
        <f>IF(VLOOKUP($B1491,Sheet1!$F$2:$G$553,2,FALSE)=0,"",$L1491)</f>
        <v>#N/A</v>
      </c>
    </row>
    <row r="1492" spans="1:17" x14ac:dyDescent="0.25">
      <c r="A1492" s="4">
        <v>2973</v>
      </c>
      <c r="B1492" s="7" t="s">
        <v>1966</v>
      </c>
      <c r="C1492" s="8">
        <v>183052111</v>
      </c>
      <c r="D1492" s="8" t="s">
        <v>1967</v>
      </c>
      <c r="E1492" s="8">
        <v>17574.2947040039</v>
      </c>
      <c r="F1492" s="8">
        <f t="shared" si="92"/>
        <v>10.92249515475693</v>
      </c>
      <c r="G1492" s="5">
        <v>160</v>
      </c>
      <c r="H1492" s="8">
        <f t="shared" si="93"/>
        <v>4.5450660816871515</v>
      </c>
      <c r="I1492" s="11">
        <v>2.8406663010544699E-2</v>
      </c>
      <c r="J1492" s="12">
        <v>1491</v>
      </c>
      <c r="K1492">
        <f t="shared" si="94"/>
        <v>16668.041325016424</v>
      </c>
      <c r="L1492">
        <f t="shared" si="95"/>
        <v>1076.3569335623883</v>
      </c>
      <c r="M1492" t="e">
        <f>IF(VLOOKUP(B1492,Sheet1!$B$2:$G$553,6,FALSE)=0,"",L1492)</f>
        <v>#N/A</v>
      </c>
      <c r="N1492" t="e">
        <f>IF(VLOOKUP($B1492,Sheet1!$C$2:$G$553,5,FALSE)=0,"",$L1492)</f>
        <v>#N/A</v>
      </c>
      <c r="O1492" t="e">
        <f>IF(VLOOKUP($B1492,Sheet1!$D$2:$G$553,4,FALSE)=0,"",$L1492)</f>
        <v>#N/A</v>
      </c>
      <c r="P1492" t="e">
        <f>IF(VLOOKUP($B1492,Sheet1!$E$2:$G$553,3,FALSE)=0,"",$L1492)</f>
        <v>#N/A</v>
      </c>
      <c r="Q1492" t="e">
        <f>IF(VLOOKUP($B1492,Sheet1!$F$2:$G$553,2,FALSE)=0,"",$L1492)</f>
        <v>#N/A</v>
      </c>
    </row>
    <row r="1493" spans="1:17" x14ac:dyDescent="0.25">
      <c r="A1493" s="4">
        <v>2170</v>
      </c>
      <c r="B1493" s="7" t="s">
        <v>1968</v>
      </c>
      <c r="C1493" s="8">
        <v>83531111</v>
      </c>
      <c r="D1493" s="8" t="s">
        <v>1969</v>
      </c>
      <c r="E1493" s="8">
        <v>14456.159394127901</v>
      </c>
      <c r="F1493" s="8">
        <f t="shared" si="92"/>
        <v>8.9845614631000004</v>
      </c>
      <c r="G1493" s="5">
        <v>116</v>
      </c>
      <c r="H1493" s="8">
        <f t="shared" si="93"/>
        <v>3.2883004893517018</v>
      </c>
      <c r="I1493" s="11">
        <v>2.8347418011652602E-2</v>
      </c>
      <c r="J1493" s="12">
        <v>1492</v>
      </c>
      <c r="K1493">
        <f t="shared" si="94"/>
        <v>16677.025886479525</v>
      </c>
      <c r="L1493">
        <f t="shared" si="95"/>
        <v>1073.0686330730366</v>
      </c>
      <c r="M1493" t="e">
        <f>IF(VLOOKUP(B1493,Sheet1!$B$2:$G$553,6,FALSE)=0,"",L1493)</f>
        <v>#N/A</v>
      </c>
      <c r="N1493" t="e">
        <f>IF(VLOOKUP($B1493,Sheet1!$C$2:$G$553,5,FALSE)=0,"",$L1493)</f>
        <v>#N/A</v>
      </c>
      <c r="O1493" t="e">
        <f>IF(VLOOKUP($B1493,Sheet1!$D$2:$G$553,4,FALSE)=0,"",$L1493)</f>
        <v>#N/A</v>
      </c>
      <c r="P1493" t="e">
        <f>IF(VLOOKUP($B1493,Sheet1!$E$2:$G$553,3,FALSE)=0,"",$L1493)</f>
        <v>#N/A</v>
      </c>
      <c r="Q1493" t="e">
        <f>IF(VLOOKUP($B1493,Sheet1!$F$2:$G$553,2,FALSE)=0,"",$L1493)</f>
        <v>#N/A</v>
      </c>
    </row>
    <row r="1494" spans="1:17" x14ac:dyDescent="0.25">
      <c r="A1494" s="4">
        <v>7676</v>
      </c>
      <c r="B1494" s="7" t="s">
        <v>1970</v>
      </c>
      <c r="C1494" s="8">
        <v>13501108</v>
      </c>
      <c r="D1494" s="8" t="s">
        <v>1643</v>
      </c>
      <c r="E1494" s="8">
        <v>533.35525654848902</v>
      </c>
      <c r="F1494" s="8">
        <f t="shared" si="92"/>
        <v>0.33148244658078868</v>
      </c>
      <c r="G1494" s="5">
        <v>11</v>
      </c>
      <c r="H1494" s="8">
        <f t="shared" si="93"/>
        <v>0.31049308651648977</v>
      </c>
      <c r="I1494" s="11">
        <v>2.8226644228771799E-2</v>
      </c>
      <c r="J1494" s="12">
        <v>1493</v>
      </c>
      <c r="K1494">
        <f t="shared" si="94"/>
        <v>16677.357368926107</v>
      </c>
      <c r="L1494">
        <f t="shared" si="95"/>
        <v>1072.7581399865201</v>
      </c>
      <c r="M1494" t="e">
        <f>IF(VLOOKUP(B1494,Sheet1!$B$2:$G$553,6,FALSE)=0,"",L1494)</f>
        <v>#N/A</v>
      </c>
      <c r="N1494" t="e">
        <f>IF(VLOOKUP($B1494,Sheet1!$C$2:$G$553,5,FALSE)=0,"",$L1494)</f>
        <v>#N/A</v>
      </c>
      <c r="O1494" t="e">
        <f>IF(VLOOKUP($B1494,Sheet1!$D$2:$G$553,4,FALSE)=0,"",$L1494)</f>
        <v>#N/A</v>
      </c>
      <c r="P1494" t="e">
        <f>IF(VLOOKUP($B1494,Sheet1!$E$2:$G$553,3,FALSE)=0,"",$L1494)</f>
        <v>#N/A</v>
      </c>
      <c r="Q1494" t="e">
        <f>IF(VLOOKUP($B1494,Sheet1!$F$2:$G$553,2,FALSE)=0,"",$L1494)</f>
        <v>#N/A</v>
      </c>
    </row>
    <row r="1495" spans="1:17" x14ac:dyDescent="0.25">
      <c r="A1495" s="4">
        <v>5235</v>
      </c>
      <c r="B1495" s="7" t="s">
        <v>1971</v>
      </c>
      <c r="C1495" s="8">
        <v>43182103</v>
      </c>
      <c r="D1495" s="8" t="s">
        <v>1590</v>
      </c>
      <c r="E1495" s="8">
        <v>6117.4964595584797</v>
      </c>
      <c r="F1495" s="8">
        <f t="shared" si="92"/>
        <v>3.8020487629325541</v>
      </c>
      <c r="G1495" s="5">
        <v>187</v>
      </c>
      <c r="H1495" s="8">
        <f t="shared" si="93"/>
        <v>5.2661891574167505</v>
      </c>
      <c r="I1495" s="11">
        <v>2.8161439344474602E-2</v>
      </c>
      <c r="J1495" s="12">
        <v>1494</v>
      </c>
      <c r="K1495">
        <f t="shared" si="94"/>
        <v>16681.159417689039</v>
      </c>
      <c r="L1495">
        <f t="shared" si="95"/>
        <v>1067.4919508291034</v>
      </c>
      <c r="M1495" t="e">
        <f>IF(VLOOKUP(B1495,Sheet1!$B$2:$G$553,6,FALSE)=0,"",L1495)</f>
        <v>#N/A</v>
      </c>
      <c r="N1495" t="e">
        <f>IF(VLOOKUP($B1495,Sheet1!$C$2:$G$553,5,FALSE)=0,"",$L1495)</f>
        <v>#N/A</v>
      </c>
      <c r="O1495" t="e">
        <f>IF(VLOOKUP($B1495,Sheet1!$D$2:$G$553,4,FALSE)=0,"",$L1495)</f>
        <v>#N/A</v>
      </c>
      <c r="P1495" t="e">
        <f>IF(VLOOKUP($B1495,Sheet1!$E$2:$G$553,3,FALSE)=0,"",$L1495)</f>
        <v>#N/A</v>
      </c>
      <c r="Q1495" t="e">
        <f>IF(VLOOKUP($B1495,Sheet1!$F$2:$G$553,2,FALSE)=0,"",$L1495)</f>
        <v>#N/A</v>
      </c>
    </row>
    <row r="1496" spans="1:17" x14ac:dyDescent="0.25">
      <c r="A1496" s="4">
        <v>10298</v>
      </c>
      <c r="B1496" s="7" t="s">
        <v>1972</v>
      </c>
      <c r="C1496" s="8">
        <v>101321101</v>
      </c>
      <c r="D1496" s="8" t="s">
        <v>1785</v>
      </c>
      <c r="E1496" s="8">
        <v>9746.1597558651392</v>
      </c>
      <c r="F1496" s="8">
        <f t="shared" si="92"/>
        <v>6.0572776605749779</v>
      </c>
      <c r="G1496" s="5">
        <v>15</v>
      </c>
      <c r="H1496" s="8">
        <f t="shared" si="93"/>
        <v>0.42130866199788453</v>
      </c>
      <c r="I1496" s="11">
        <v>2.8087244133192302E-2</v>
      </c>
      <c r="J1496" s="12">
        <v>1495</v>
      </c>
      <c r="K1496">
        <f t="shared" si="94"/>
        <v>16687.216695349613</v>
      </c>
      <c r="L1496">
        <f t="shared" si="95"/>
        <v>1067.0706421671055</v>
      </c>
      <c r="M1496" t="e">
        <f>IF(VLOOKUP(B1496,Sheet1!$B$2:$G$553,6,FALSE)=0,"",L1496)</f>
        <v>#N/A</v>
      </c>
      <c r="N1496" t="e">
        <f>IF(VLOOKUP($B1496,Sheet1!$C$2:$G$553,5,FALSE)=0,"",$L1496)</f>
        <v>#N/A</v>
      </c>
      <c r="O1496" t="e">
        <f>IF(VLOOKUP($B1496,Sheet1!$D$2:$G$553,4,FALSE)=0,"",$L1496)</f>
        <v>#N/A</v>
      </c>
      <c r="P1496" t="e">
        <f>IF(VLOOKUP($B1496,Sheet1!$E$2:$G$553,3,FALSE)=0,"",$L1496)</f>
        <v>#N/A</v>
      </c>
      <c r="Q1496" t="e">
        <f>IF(VLOOKUP($B1496,Sheet1!$F$2:$G$553,2,FALSE)=0,"",$L1496)</f>
        <v>#N/A</v>
      </c>
    </row>
    <row r="1497" spans="1:17" x14ac:dyDescent="0.25">
      <c r="A1497" s="4">
        <v>5972</v>
      </c>
      <c r="B1497" s="7" t="s">
        <v>1973</v>
      </c>
      <c r="C1497" s="8">
        <v>14662104</v>
      </c>
      <c r="D1497" s="8" t="s">
        <v>873</v>
      </c>
      <c r="E1497" s="8">
        <v>159.164466792496</v>
      </c>
      <c r="F1497" s="8">
        <f t="shared" si="92"/>
        <v>9.8921359100370421E-2</v>
      </c>
      <c r="G1497" s="5">
        <v>22</v>
      </c>
      <c r="H1497" s="8">
        <f t="shared" si="93"/>
        <v>0.61637525558389217</v>
      </c>
      <c r="I1497" s="11">
        <v>2.8017057071995099E-2</v>
      </c>
      <c r="J1497" s="12">
        <v>1496</v>
      </c>
      <c r="K1497">
        <f t="shared" si="94"/>
        <v>16687.315616708715</v>
      </c>
      <c r="L1497">
        <f t="shared" si="95"/>
        <v>1066.4542669115215</v>
      </c>
      <c r="M1497" t="e">
        <f>IF(VLOOKUP(B1497,Sheet1!$B$2:$G$553,6,FALSE)=0,"",L1497)</f>
        <v>#N/A</v>
      </c>
      <c r="N1497" t="e">
        <f>IF(VLOOKUP($B1497,Sheet1!$C$2:$G$553,5,FALSE)=0,"",$L1497)</f>
        <v>#N/A</v>
      </c>
      <c r="O1497" t="e">
        <f>IF(VLOOKUP($B1497,Sheet1!$D$2:$G$553,4,FALSE)=0,"",$L1497)</f>
        <v>#N/A</v>
      </c>
      <c r="P1497" t="e">
        <f>IF(VLOOKUP($B1497,Sheet1!$E$2:$G$553,3,FALSE)=0,"",$L1497)</f>
        <v>#N/A</v>
      </c>
      <c r="Q1497" t="e">
        <f>IF(VLOOKUP($B1497,Sheet1!$F$2:$G$553,2,FALSE)=0,"",$L1497)</f>
        <v>#N/A</v>
      </c>
    </row>
    <row r="1498" spans="1:17" x14ac:dyDescent="0.25">
      <c r="A1498" s="4">
        <v>2469</v>
      </c>
      <c r="B1498" s="7" t="s">
        <v>1974</v>
      </c>
      <c r="C1498" s="8">
        <v>162161102</v>
      </c>
      <c r="D1498" s="8" t="s">
        <v>1489</v>
      </c>
      <c r="E1498" s="8">
        <v>8043.0217833489796</v>
      </c>
      <c r="F1498" s="8">
        <f t="shared" si="92"/>
        <v>4.9987705303598382</v>
      </c>
      <c r="G1498" s="5">
        <v>50</v>
      </c>
      <c r="H1498" s="8">
        <f t="shared" si="93"/>
        <v>1.3963061157287</v>
      </c>
      <c r="I1498" s="11">
        <v>2.7926122314574E-2</v>
      </c>
      <c r="J1498" s="12">
        <v>1497</v>
      </c>
      <c r="K1498">
        <f t="shared" si="94"/>
        <v>16692.314387239076</v>
      </c>
      <c r="L1498">
        <f t="shared" si="95"/>
        <v>1065.0579607957927</v>
      </c>
      <c r="M1498" t="e">
        <f>IF(VLOOKUP(B1498,Sheet1!$B$2:$G$553,6,FALSE)=0,"",L1498)</f>
        <v>#N/A</v>
      </c>
      <c r="N1498" t="e">
        <f>IF(VLOOKUP($B1498,Sheet1!$C$2:$G$553,5,FALSE)=0,"",$L1498)</f>
        <v>#N/A</v>
      </c>
      <c r="O1498" t="e">
        <f>IF(VLOOKUP($B1498,Sheet1!$D$2:$G$553,4,FALSE)=0,"",$L1498)</f>
        <v>#N/A</v>
      </c>
      <c r="P1498" t="e">
        <f>IF(VLOOKUP($B1498,Sheet1!$E$2:$G$553,3,FALSE)=0,"",$L1498)</f>
        <v>#N/A</v>
      </c>
      <c r="Q1498" t="e">
        <f>IF(VLOOKUP($B1498,Sheet1!$F$2:$G$553,2,FALSE)=0,"",$L1498)</f>
        <v>#N/A</v>
      </c>
    </row>
    <row r="1499" spans="1:17" x14ac:dyDescent="0.25">
      <c r="A1499" s="4">
        <v>1225</v>
      </c>
      <c r="B1499" s="7" t="s">
        <v>1975</v>
      </c>
      <c r="C1499" s="8">
        <v>14241101</v>
      </c>
      <c r="D1499" s="8" t="s">
        <v>81</v>
      </c>
      <c r="E1499" s="8">
        <v>8244.1822055817993</v>
      </c>
      <c r="F1499" s="8">
        <f t="shared" si="92"/>
        <v>5.1237925454206339</v>
      </c>
      <c r="G1499" s="5">
        <v>39</v>
      </c>
      <c r="H1499" s="8">
        <f t="shared" si="93"/>
        <v>1.0890573469772646</v>
      </c>
      <c r="I1499" s="11">
        <v>2.7924547358391401E-2</v>
      </c>
      <c r="J1499" s="12">
        <v>1498</v>
      </c>
      <c r="K1499">
        <f t="shared" si="94"/>
        <v>16697.438179784494</v>
      </c>
      <c r="L1499">
        <f t="shared" si="95"/>
        <v>1063.9689034488154</v>
      </c>
      <c r="M1499" t="e">
        <f>IF(VLOOKUP(B1499,Sheet1!$B$2:$G$553,6,FALSE)=0,"",L1499)</f>
        <v>#N/A</v>
      </c>
      <c r="N1499" t="e">
        <f>IF(VLOOKUP($B1499,Sheet1!$C$2:$G$553,5,FALSE)=0,"",$L1499)</f>
        <v>#N/A</v>
      </c>
      <c r="O1499" t="e">
        <f>IF(VLOOKUP($B1499,Sheet1!$D$2:$G$553,4,FALSE)=0,"",$L1499)</f>
        <v>#N/A</v>
      </c>
      <c r="P1499" t="e">
        <f>IF(VLOOKUP($B1499,Sheet1!$E$2:$G$553,3,FALSE)=0,"",$L1499)</f>
        <v>#N/A</v>
      </c>
      <c r="Q1499" t="e">
        <f>IF(VLOOKUP($B1499,Sheet1!$F$2:$G$553,2,FALSE)=0,"",$L1499)</f>
        <v>#N/A</v>
      </c>
    </row>
    <row r="1500" spans="1:17" x14ac:dyDescent="0.25">
      <c r="A1500" s="4">
        <v>739</v>
      </c>
      <c r="B1500" s="7" t="s">
        <v>1976</v>
      </c>
      <c r="C1500" s="8">
        <v>42271105</v>
      </c>
      <c r="D1500" s="8" t="s">
        <v>988</v>
      </c>
      <c r="E1500" s="8">
        <v>4309.0759004320598</v>
      </c>
      <c r="F1500" s="8">
        <f t="shared" si="92"/>
        <v>2.6781080798210439</v>
      </c>
      <c r="G1500" s="5">
        <v>35</v>
      </c>
      <c r="H1500" s="8">
        <f t="shared" si="93"/>
        <v>0.97487733189766856</v>
      </c>
      <c r="I1500" s="11">
        <v>2.7853638054219101E-2</v>
      </c>
      <c r="J1500" s="12">
        <v>1499</v>
      </c>
      <c r="K1500">
        <f t="shared" si="94"/>
        <v>16700.116287864315</v>
      </c>
      <c r="L1500">
        <f t="shared" si="95"/>
        <v>1062.9940261169177</v>
      </c>
      <c r="M1500" t="e">
        <f>IF(VLOOKUP(B1500,Sheet1!$B$2:$G$553,6,FALSE)=0,"",L1500)</f>
        <v>#N/A</v>
      </c>
      <c r="N1500" t="e">
        <f>IF(VLOOKUP($B1500,Sheet1!$C$2:$G$553,5,FALSE)=0,"",$L1500)</f>
        <v>#N/A</v>
      </c>
      <c r="O1500" t="e">
        <f>IF(VLOOKUP($B1500,Sheet1!$D$2:$G$553,4,FALSE)=0,"",$L1500)</f>
        <v>#N/A</v>
      </c>
      <c r="P1500" t="e">
        <f>IF(VLOOKUP($B1500,Sheet1!$E$2:$G$553,3,FALSE)=0,"",$L1500)</f>
        <v>#N/A</v>
      </c>
      <c r="Q1500" t="e">
        <f>IF(VLOOKUP($B1500,Sheet1!$F$2:$G$553,2,FALSE)=0,"",$L1500)</f>
        <v>#N/A</v>
      </c>
    </row>
    <row r="1501" spans="1:17" x14ac:dyDescent="0.25">
      <c r="A1501" s="4">
        <v>1612</v>
      </c>
      <c r="B1501" s="7" t="s">
        <v>1977</v>
      </c>
      <c r="C1501" s="8">
        <v>183101104</v>
      </c>
      <c r="D1501" s="8" t="s">
        <v>1309</v>
      </c>
      <c r="E1501" s="8">
        <v>16721.659989542899</v>
      </c>
      <c r="F1501" s="8">
        <f t="shared" si="92"/>
        <v>10.392579235265941</v>
      </c>
      <c r="G1501" s="5">
        <v>178</v>
      </c>
      <c r="H1501" s="8">
        <f t="shared" si="93"/>
        <v>4.9382691973370614</v>
      </c>
      <c r="I1501" s="11">
        <v>2.7743085378298098E-2</v>
      </c>
      <c r="J1501" s="12">
        <v>1500</v>
      </c>
      <c r="K1501">
        <f t="shared" si="94"/>
        <v>16710.508867099583</v>
      </c>
      <c r="L1501">
        <f t="shared" si="95"/>
        <v>1058.0557569195805</v>
      </c>
      <c r="M1501" t="e">
        <f>IF(VLOOKUP(B1501,Sheet1!$B$2:$G$553,6,FALSE)=0,"",L1501)</f>
        <v>#N/A</v>
      </c>
      <c r="N1501" t="e">
        <f>IF(VLOOKUP($B1501,Sheet1!$C$2:$G$553,5,FALSE)=0,"",$L1501)</f>
        <v>#N/A</v>
      </c>
      <c r="O1501" t="e">
        <f>IF(VLOOKUP($B1501,Sheet1!$D$2:$G$553,4,FALSE)=0,"",$L1501)</f>
        <v>#N/A</v>
      </c>
      <c r="P1501" t="e">
        <f>IF(VLOOKUP($B1501,Sheet1!$E$2:$G$553,3,FALSE)=0,"",$L1501)</f>
        <v>#N/A</v>
      </c>
      <c r="Q1501" t="e">
        <f>IF(VLOOKUP($B1501,Sheet1!$F$2:$G$553,2,FALSE)=0,"",$L1501)</f>
        <v>#N/A</v>
      </c>
    </row>
    <row r="1502" spans="1:17" x14ac:dyDescent="0.25">
      <c r="A1502" s="4">
        <v>2769</v>
      </c>
      <c r="B1502" s="7" t="s">
        <v>1978</v>
      </c>
      <c r="C1502" s="8">
        <v>42861101</v>
      </c>
      <c r="D1502" s="8" t="s">
        <v>1492</v>
      </c>
      <c r="E1502" s="8">
        <v>9156.7063989070903</v>
      </c>
      <c r="F1502" s="8">
        <f t="shared" si="92"/>
        <v>5.6909300179658731</v>
      </c>
      <c r="G1502" s="5">
        <v>33</v>
      </c>
      <c r="H1502" s="8">
        <f t="shared" si="93"/>
        <v>0.91487956036532225</v>
      </c>
      <c r="I1502" s="11">
        <v>2.7723623041373401E-2</v>
      </c>
      <c r="J1502" s="12">
        <v>1501</v>
      </c>
      <c r="K1502">
        <f t="shared" si="94"/>
        <v>16716.199797117548</v>
      </c>
      <c r="L1502">
        <f t="shared" si="95"/>
        <v>1057.1408773592152</v>
      </c>
      <c r="M1502" t="e">
        <f>IF(VLOOKUP(B1502,Sheet1!$B$2:$G$553,6,FALSE)=0,"",L1502)</f>
        <v>#N/A</v>
      </c>
      <c r="N1502" t="e">
        <f>IF(VLOOKUP($B1502,Sheet1!$C$2:$G$553,5,FALSE)=0,"",$L1502)</f>
        <v>#N/A</v>
      </c>
      <c r="O1502" t="e">
        <f>IF(VLOOKUP($B1502,Sheet1!$D$2:$G$553,4,FALSE)=0,"",$L1502)</f>
        <v>#N/A</v>
      </c>
      <c r="P1502" t="e">
        <f>IF(VLOOKUP($B1502,Sheet1!$E$2:$G$553,3,FALSE)=0,"",$L1502)</f>
        <v>#N/A</v>
      </c>
      <c r="Q1502" t="e">
        <f>IF(VLOOKUP($B1502,Sheet1!$F$2:$G$553,2,FALSE)=0,"",$L1502)</f>
        <v>#N/A</v>
      </c>
    </row>
    <row r="1503" spans="1:17" x14ac:dyDescent="0.25">
      <c r="A1503" s="4">
        <v>2631</v>
      </c>
      <c r="B1503" s="7" t="s">
        <v>1979</v>
      </c>
      <c r="C1503" s="8">
        <v>183052111</v>
      </c>
      <c r="D1503" s="8" t="s">
        <v>1967</v>
      </c>
      <c r="E1503" s="8">
        <v>54313.838061549097</v>
      </c>
      <c r="F1503" s="8">
        <f t="shared" si="92"/>
        <v>33.756269771006274</v>
      </c>
      <c r="G1503" s="5">
        <v>429</v>
      </c>
      <c r="H1503" s="8">
        <f t="shared" si="93"/>
        <v>11.857317589473171</v>
      </c>
      <c r="I1503" s="11">
        <v>2.76394349404969E-2</v>
      </c>
      <c r="J1503" s="12">
        <v>1502</v>
      </c>
      <c r="K1503">
        <f t="shared" si="94"/>
        <v>16749.956066888553</v>
      </c>
      <c r="L1503">
        <f t="shared" si="95"/>
        <v>1045.2835597697419</v>
      </c>
      <c r="M1503" t="e">
        <f>IF(VLOOKUP(B1503,Sheet1!$B$2:$G$553,6,FALSE)=0,"",L1503)</f>
        <v>#N/A</v>
      </c>
      <c r="N1503" t="e">
        <f>IF(VLOOKUP($B1503,Sheet1!$C$2:$G$553,5,FALSE)=0,"",$L1503)</f>
        <v>#N/A</v>
      </c>
      <c r="O1503" t="e">
        <f>IF(VLOOKUP($B1503,Sheet1!$D$2:$G$553,4,FALSE)=0,"",$L1503)</f>
        <v>#N/A</v>
      </c>
      <c r="P1503" t="e">
        <f>IF(VLOOKUP($B1503,Sheet1!$E$2:$G$553,3,FALSE)=0,"",$L1503)</f>
        <v>#N/A</v>
      </c>
      <c r="Q1503" t="e">
        <f>IF(VLOOKUP($B1503,Sheet1!$F$2:$G$553,2,FALSE)=0,"",$L1503)</f>
        <v>#N/A</v>
      </c>
    </row>
    <row r="1504" spans="1:17" x14ac:dyDescent="0.25">
      <c r="A1504" s="4">
        <v>2379</v>
      </c>
      <c r="B1504" s="7" t="s">
        <v>1980</v>
      </c>
      <c r="C1504" s="8">
        <v>182631103</v>
      </c>
      <c r="D1504" s="8" t="s">
        <v>593</v>
      </c>
      <c r="E1504" s="8">
        <v>0</v>
      </c>
      <c r="F1504" s="8">
        <f t="shared" si="92"/>
        <v>0</v>
      </c>
      <c r="G1504" s="5">
        <v>68</v>
      </c>
      <c r="H1504" s="8">
        <f t="shared" si="93"/>
        <v>1.8764087088595574</v>
      </c>
      <c r="I1504" s="11">
        <v>2.7594245718522901E-2</v>
      </c>
      <c r="J1504" s="12">
        <v>1503</v>
      </c>
      <c r="K1504">
        <f t="shared" si="94"/>
        <v>16749.956066888553</v>
      </c>
      <c r="L1504">
        <f t="shared" si="95"/>
        <v>1043.4071510608824</v>
      </c>
      <c r="M1504" t="e">
        <f>IF(VLOOKUP(B1504,Sheet1!$B$2:$G$553,6,FALSE)=0,"",L1504)</f>
        <v>#N/A</v>
      </c>
      <c r="N1504" t="e">
        <f>IF(VLOOKUP($B1504,Sheet1!$C$2:$G$553,5,FALSE)=0,"",$L1504)</f>
        <v>#N/A</v>
      </c>
      <c r="O1504" t="e">
        <f>IF(VLOOKUP($B1504,Sheet1!$D$2:$G$553,4,FALSE)=0,"",$L1504)</f>
        <v>#N/A</v>
      </c>
      <c r="P1504" t="e">
        <f>IF(VLOOKUP($B1504,Sheet1!$E$2:$G$553,3,FALSE)=0,"",$L1504)</f>
        <v>#N/A</v>
      </c>
      <c r="Q1504" t="e">
        <f>IF(VLOOKUP($B1504,Sheet1!$F$2:$G$553,2,FALSE)=0,"",$L1504)</f>
        <v>#N/A</v>
      </c>
    </row>
    <row r="1505" spans="1:17" x14ac:dyDescent="0.25">
      <c r="A1505" s="4">
        <v>4288</v>
      </c>
      <c r="B1505" s="7" t="s">
        <v>1981</v>
      </c>
      <c r="C1505" s="8">
        <v>182631103</v>
      </c>
      <c r="D1505" s="8" t="s">
        <v>593</v>
      </c>
      <c r="E1505" s="8">
        <v>14130.1147487546</v>
      </c>
      <c r="F1505" s="8">
        <f t="shared" si="92"/>
        <v>8.7819233988530776</v>
      </c>
      <c r="G1505" s="5">
        <v>174</v>
      </c>
      <c r="H1505" s="8">
        <f t="shared" si="93"/>
        <v>4.7975214106751931</v>
      </c>
      <c r="I1505" s="11">
        <v>2.75719621303172E-2</v>
      </c>
      <c r="J1505" s="12">
        <v>1504</v>
      </c>
      <c r="K1505">
        <f t="shared" si="94"/>
        <v>16758.737990287405</v>
      </c>
      <c r="L1505">
        <f t="shared" si="95"/>
        <v>1038.6096296502071</v>
      </c>
      <c r="M1505" t="e">
        <f>IF(VLOOKUP(B1505,Sheet1!$B$2:$G$553,6,FALSE)=0,"",L1505)</f>
        <v>#N/A</v>
      </c>
      <c r="N1505" t="e">
        <f>IF(VLOOKUP($B1505,Sheet1!$C$2:$G$553,5,FALSE)=0,"",$L1505)</f>
        <v>#N/A</v>
      </c>
      <c r="O1505" t="e">
        <f>IF(VLOOKUP($B1505,Sheet1!$D$2:$G$553,4,FALSE)=0,"",$L1505)</f>
        <v>#N/A</v>
      </c>
      <c r="P1505" t="e">
        <f>IF(VLOOKUP($B1505,Sheet1!$E$2:$G$553,3,FALSE)=0,"",$L1505)</f>
        <v>#N/A</v>
      </c>
      <c r="Q1505" t="e">
        <f>IF(VLOOKUP($B1505,Sheet1!$F$2:$G$553,2,FALSE)=0,"",$L1505)</f>
        <v>#N/A</v>
      </c>
    </row>
    <row r="1506" spans="1:17" x14ac:dyDescent="0.25">
      <c r="A1506" s="4">
        <v>3496</v>
      </c>
      <c r="B1506" s="7" t="s">
        <v>1982</v>
      </c>
      <c r="C1506" s="8">
        <v>153662102</v>
      </c>
      <c r="D1506" s="8" t="s">
        <v>293</v>
      </c>
      <c r="E1506" s="8">
        <v>36933.345375395496</v>
      </c>
      <c r="F1506" s="8">
        <f t="shared" si="92"/>
        <v>22.954223353260097</v>
      </c>
      <c r="G1506" s="5">
        <v>267</v>
      </c>
      <c r="H1506" s="8">
        <f t="shared" si="93"/>
        <v>7.3510185897770084</v>
      </c>
      <c r="I1506" s="11">
        <v>2.7531904830625498E-2</v>
      </c>
      <c r="J1506" s="12">
        <v>1505</v>
      </c>
      <c r="K1506">
        <f t="shared" si="94"/>
        <v>16781.692213640665</v>
      </c>
      <c r="L1506">
        <f t="shared" si="95"/>
        <v>1031.2586110604302</v>
      </c>
      <c r="M1506" t="e">
        <f>IF(VLOOKUP(B1506,Sheet1!$B$2:$G$553,6,FALSE)=0,"",L1506)</f>
        <v>#N/A</v>
      </c>
      <c r="N1506" t="e">
        <f>IF(VLOOKUP($B1506,Sheet1!$C$2:$G$553,5,FALSE)=0,"",$L1506)</f>
        <v>#N/A</v>
      </c>
      <c r="O1506" t="e">
        <f>IF(VLOOKUP($B1506,Sheet1!$D$2:$G$553,4,FALSE)=0,"",$L1506)</f>
        <v>#N/A</v>
      </c>
      <c r="P1506" t="e">
        <f>IF(VLOOKUP($B1506,Sheet1!$E$2:$G$553,3,FALSE)=0,"",$L1506)</f>
        <v>#N/A</v>
      </c>
      <c r="Q1506" t="e">
        <f>IF(VLOOKUP($B1506,Sheet1!$F$2:$G$553,2,FALSE)=0,"",$L1506)</f>
        <v>#N/A</v>
      </c>
    </row>
    <row r="1507" spans="1:17" x14ac:dyDescent="0.25">
      <c r="A1507" s="4">
        <v>3795</v>
      </c>
      <c r="B1507" s="7" t="s">
        <v>1983</v>
      </c>
      <c r="C1507" s="8">
        <v>182631101</v>
      </c>
      <c r="D1507" s="8" t="s">
        <v>1960</v>
      </c>
      <c r="E1507" s="8">
        <v>33868.169422813298</v>
      </c>
      <c r="F1507" s="8">
        <f t="shared" si="92"/>
        <v>21.049204116105219</v>
      </c>
      <c r="G1507" s="5">
        <v>127</v>
      </c>
      <c r="H1507" s="8">
        <f t="shared" si="93"/>
        <v>3.4815436220603613</v>
      </c>
      <c r="I1507" s="11">
        <v>2.7413729307561901E-2</v>
      </c>
      <c r="J1507" s="12">
        <v>1506</v>
      </c>
      <c r="K1507">
        <f t="shared" si="94"/>
        <v>16802.74141775677</v>
      </c>
      <c r="L1507">
        <f t="shared" si="95"/>
        <v>1027.7770674383698</v>
      </c>
      <c r="M1507" t="e">
        <f>IF(VLOOKUP(B1507,Sheet1!$B$2:$G$553,6,FALSE)=0,"",L1507)</f>
        <v>#N/A</v>
      </c>
      <c r="N1507" t="e">
        <f>IF(VLOOKUP($B1507,Sheet1!$C$2:$G$553,5,FALSE)=0,"",$L1507)</f>
        <v>#N/A</v>
      </c>
      <c r="O1507" t="e">
        <f>IF(VLOOKUP($B1507,Sheet1!$D$2:$G$553,4,FALSE)=0,"",$L1507)</f>
        <v>#N/A</v>
      </c>
      <c r="P1507" t="e">
        <f>IF(VLOOKUP($B1507,Sheet1!$E$2:$G$553,3,FALSE)=0,"",$L1507)</f>
        <v>#N/A</v>
      </c>
      <c r="Q1507" t="e">
        <f>IF(VLOOKUP($B1507,Sheet1!$F$2:$G$553,2,FALSE)=0,"",$L1507)</f>
        <v>#N/A</v>
      </c>
    </row>
    <row r="1508" spans="1:17" x14ac:dyDescent="0.25">
      <c r="A1508" s="4">
        <v>5816</v>
      </c>
      <c r="B1508" s="7" t="s">
        <v>1984</v>
      </c>
      <c r="C1508" s="8">
        <v>83252107</v>
      </c>
      <c r="D1508" s="8" t="s">
        <v>1985</v>
      </c>
      <c r="E1508" s="8">
        <v>14988.5932922342</v>
      </c>
      <c r="F1508" s="8">
        <f t="shared" si="92"/>
        <v>9.3154712816868859</v>
      </c>
      <c r="G1508" s="5">
        <v>180</v>
      </c>
      <c r="H1508" s="8">
        <f t="shared" si="93"/>
        <v>4.9339328273329501</v>
      </c>
      <c r="I1508" s="11">
        <v>2.7410737929627501E-2</v>
      </c>
      <c r="J1508" s="12">
        <v>1507</v>
      </c>
      <c r="K1508">
        <f t="shared" si="94"/>
        <v>16812.056889038457</v>
      </c>
      <c r="L1508">
        <f t="shared" si="95"/>
        <v>1022.8431346110369</v>
      </c>
      <c r="M1508" t="e">
        <f>IF(VLOOKUP(B1508,Sheet1!$B$2:$G$553,6,FALSE)=0,"",L1508)</f>
        <v>#N/A</v>
      </c>
      <c r="N1508" t="e">
        <f>IF(VLOOKUP($B1508,Sheet1!$C$2:$G$553,5,FALSE)=0,"",$L1508)</f>
        <v>#N/A</v>
      </c>
      <c r="O1508" t="e">
        <f>IF(VLOOKUP($B1508,Sheet1!$D$2:$G$553,4,FALSE)=0,"",$L1508)</f>
        <v>#N/A</v>
      </c>
      <c r="P1508" t="e">
        <f>IF(VLOOKUP($B1508,Sheet1!$E$2:$G$553,3,FALSE)=0,"",$L1508)</f>
        <v>#N/A</v>
      </c>
      <c r="Q1508" t="e">
        <f>IF(VLOOKUP($B1508,Sheet1!$F$2:$G$553,2,FALSE)=0,"",$L1508)</f>
        <v>#N/A</v>
      </c>
    </row>
    <row r="1509" spans="1:17" x14ac:dyDescent="0.25">
      <c r="A1509" s="4">
        <v>9709</v>
      </c>
      <c r="B1509" s="7" t="s">
        <v>1986</v>
      </c>
      <c r="C1509" s="8">
        <v>42681102</v>
      </c>
      <c r="D1509" s="8" t="s">
        <v>522</v>
      </c>
      <c r="E1509" s="8">
        <v>23844.534928167701</v>
      </c>
      <c r="F1509" s="8">
        <f t="shared" si="92"/>
        <v>14.819474784442326</v>
      </c>
      <c r="G1509" s="5">
        <v>97</v>
      </c>
      <c r="H1509" s="8">
        <f t="shared" si="93"/>
        <v>2.6463760573109454</v>
      </c>
      <c r="I1509" s="11">
        <v>2.7282227394958201E-2</v>
      </c>
      <c r="J1509" s="12">
        <v>1508</v>
      </c>
      <c r="K1509">
        <f t="shared" si="94"/>
        <v>16826.876363822899</v>
      </c>
      <c r="L1509">
        <f t="shared" si="95"/>
        <v>1020.196758553726</v>
      </c>
      <c r="M1509" t="e">
        <f>IF(VLOOKUP(B1509,Sheet1!$B$2:$G$553,6,FALSE)=0,"",L1509)</f>
        <v>#N/A</v>
      </c>
      <c r="N1509" t="e">
        <f>IF(VLOOKUP($B1509,Sheet1!$C$2:$G$553,5,FALSE)=0,"",$L1509)</f>
        <v>#N/A</v>
      </c>
      <c r="O1509" t="e">
        <f>IF(VLOOKUP($B1509,Sheet1!$D$2:$G$553,4,FALSE)=0,"",$L1509)</f>
        <v>#N/A</v>
      </c>
      <c r="P1509" t="e">
        <f>IF(VLOOKUP($B1509,Sheet1!$E$2:$G$553,3,FALSE)=0,"",$L1509)</f>
        <v>#N/A</v>
      </c>
      <c r="Q1509" t="e">
        <f>IF(VLOOKUP($B1509,Sheet1!$F$2:$G$553,2,FALSE)=0,"",$L1509)</f>
        <v>#N/A</v>
      </c>
    </row>
    <row r="1510" spans="1:17" x14ac:dyDescent="0.25">
      <c r="A1510" s="4">
        <v>1461</v>
      </c>
      <c r="B1510" s="7" t="s">
        <v>1987</v>
      </c>
      <c r="C1510" s="8">
        <v>182082103</v>
      </c>
      <c r="D1510" s="8" t="s">
        <v>1801</v>
      </c>
      <c r="E1510" s="8">
        <v>50061.440041186397</v>
      </c>
      <c r="F1510" s="8">
        <f t="shared" si="92"/>
        <v>31.113387222614293</v>
      </c>
      <c r="G1510" s="5">
        <v>229</v>
      </c>
      <c r="H1510" s="8">
        <f t="shared" si="93"/>
        <v>6.2474461872034865</v>
      </c>
      <c r="I1510" s="11">
        <v>2.72814243982685E-2</v>
      </c>
      <c r="J1510" s="12">
        <v>1509</v>
      </c>
      <c r="K1510">
        <f t="shared" si="94"/>
        <v>16857.989751045512</v>
      </c>
      <c r="L1510">
        <f t="shared" si="95"/>
        <v>1013.9493123665225</v>
      </c>
      <c r="M1510" t="e">
        <f>IF(VLOOKUP(B1510,Sheet1!$B$2:$G$553,6,FALSE)=0,"",L1510)</f>
        <v>#N/A</v>
      </c>
      <c r="N1510" t="e">
        <f>IF(VLOOKUP($B1510,Sheet1!$C$2:$G$553,5,FALSE)=0,"",$L1510)</f>
        <v>#N/A</v>
      </c>
      <c r="O1510" t="e">
        <f>IF(VLOOKUP($B1510,Sheet1!$D$2:$G$553,4,FALSE)=0,"",$L1510)</f>
        <v>#N/A</v>
      </c>
      <c r="P1510" t="e">
        <f>IF(VLOOKUP($B1510,Sheet1!$E$2:$G$553,3,FALSE)=0,"",$L1510)</f>
        <v>#N/A</v>
      </c>
      <c r="Q1510" t="e">
        <f>IF(VLOOKUP($B1510,Sheet1!$F$2:$G$553,2,FALSE)=0,"",$L1510)</f>
        <v>#N/A</v>
      </c>
    </row>
    <row r="1511" spans="1:17" x14ac:dyDescent="0.25">
      <c r="A1511" s="4">
        <v>6161</v>
      </c>
      <c r="B1511" s="7" t="s">
        <v>1988</v>
      </c>
      <c r="C1511" s="8">
        <v>43361102</v>
      </c>
      <c r="D1511" s="8" t="s">
        <v>59</v>
      </c>
      <c r="E1511" s="8">
        <v>285.91310554896199</v>
      </c>
      <c r="F1511" s="8">
        <f t="shared" si="92"/>
        <v>0.17769615012365569</v>
      </c>
      <c r="G1511" s="5">
        <v>90</v>
      </c>
      <c r="H1511" s="8">
        <f t="shared" si="93"/>
        <v>2.4504617063220122</v>
      </c>
      <c r="I1511" s="11">
        <v>2.7227352292466801E-2</v>
      </c>
      <c r="J1511" s="12">
        <v>1510</v>
      </c>
      <c r="K1511">
        <f t="shared" si="94"/>
        <v>16858.167447195636</v>
      </c>
      <c r="L1511">
        <f t="shared" si="95"/>
        <v>1011.4988506602004</v>
      </c>
      <c r="M1511" t="e">
        <f>IF(VLOOKUP(B1511,Sheet1!$B$2:$G$553,6,FALSE)=0,"",L1511)</f>
        <v>#N/A</v>
      </c>
      <c r="N1511" t="e">
        <f>IF(VLOOKUP($B1511,Sheet1!$C$2:$G$553,5,FALSE)=0,"",$L1511)</f>
        <v>#N/A</v>
      </c>
      <c r="O1511" t="e">
        <f>IF(VLOOKUP($B1511,Sheet1!$D$2:$G$553,4,FALSE)=0,"",$L1511)</f>
        <v>#N/A</v>
      </c>
      <c r="P1511" t="e">
        <f>IF(VLOOKUP($B1511,Sheet1!$E$2:$G$553,3,FALSE)=0,"",$L1511)</f>
        <v>#N/A</v>
      </c>
      <c r="Q1511" t="e">
        <f>IF(VLOOKUP($B1511,Sheet1!$F$2:$G$553,2,FALSE)=0,"",$L1511)</f>
        <v>#N/A</v>
      </c>
    </row>
    <row r="1512" spans="1:17" x14ac:dyDescent="0.25">
      <c r="A1512" s="4">
        <v>8442</v>
      </c>
      <c r="B1512" s="7" t="s">
        <v>1989</v>
      </c>
      <c r="C1512" s="8">
        <v>163011101</v>
      </c>
      <c r="D1512" s="8" t="s">
        <v>1368</v>
      </c>
      <c r="E1512" s="8">
        <v>5923.6574163270097</v>
      </c>
      <c r="F1512" s="8">
        <f t="shared" si="92"/>
        <v>3.6815770144978308</v>
      </c>
      <c r="G1512" s="5">
        <v>34</v>
      </c>
      <c r="H1512" s="8">
        <f t="shared" si="93"/>
        <v>0.92248335213487642</v>
      </c>
      <c r="I1512" s="11">
        <v>2.7131863298084601E-2</v>
      </c>
      <c r="J1512" s="12">
        <v>1511</v>
      </c>
      <c r="K1512">
        <f t="shared" si="94"/>
        <v>16861.849024210132</v>
      </c>
      <c r="L1512">
        <f t="shared" si="95"/>
        <v>1010.5763673080655</v>
      </c>
      <c r="M1512" t="e">
        <f>IF(VLOOKUP(B1512,Sheet1!$B$2:$G$553,6,FALSE)=0,"",L1512)</f>
        <v>#N/A</v>
      </c>
      <c r="N1512" t="e">
        <f>IF(VLOOKUP($B1512,Sheet1!$C$2:$G$553,5,FALSE)=0,"",$L1512)</f>
        <v>#N/A</v>
      </c>
      <c r="O1512" t="e">
        <f>IF(VLOOKUP($B1512,Sheet1!$D$2:$G$553,4,FALSE)=0,"",$L1512)</f>
        <v>#N/A</v>
      </c>
      <c r="P1512" t="e">
        <f>IF(VLOOKUP($B1512,Sheet1!$E$2:$G$553,3,FALSE)=0,"",$L1512)</f>
        <v>#N/A</v>
      </c>
      <c r="Q1512" t="e">
        <f>IF(VLOOKUP($B1512,Sheet1!$F$2:$G$553,2,FALSE)=0,"",$L1512)</f>
        <v>#N/A</v>
      </c>
    </row>
    <row r="1513" spans="1:17" x14ac:dyDescent="0.25">
      <c r="A1513" s="4">
        <v>7912</v>
      </c>
      <c r="B1513" s="7" t="s">
        <v>1990</v>
      </c>
      <c r="C1513" s="8">
        <v>24101101</v>
      </c>
      <c r="D1513" s="8" t="s">
        <v>1783</v>
      </c>
      <c r="E1513" s="8">
        <v>9148.5424977758994</v>
      </c>
      <c r="F1513" s="8">
        <f t="shared" si="92"/>
        <v>5.6858561204325042</v>
      </c>
      <c r="G1513" s="5">
        <v>42</v>
      </c>
      <c r="H1513" s="8">
        <f t="shared" si="93"/>
        <v>1.137353679532056</v>
      </c>
      <c r="I1513" s="11">
        <v>2.7079849512668001E-2</v>
      </c>
      <c r="J1513" s="12">
        <v>1512</v>
      </c>
      <c r="K1513">
        <f t="shared" si="94"/>
        <v>16867.534880330564</v>
      </c>
      <c r="L1513">
        <f t="shared" si="95"/>
        <v>1009.4390136285334</v>
      </c>
      <c r="M1513">
        <f>IF(VLOOKUP(B1513,Sheet1!$B$2:$G$553,6,FALSE)=0,"",L1513)</f>
        <v>1009.4390136285334</v>
      </c>
      <c r="N1513" t="e">
        <f>IF(VLOOKUP($B1513,Sheet1!$C$2:$G$553,5,FALSE)=0,"",$L1513)</f>
        <v>#N/A</v>
      </c>
      <c r="O1513" t="e">
        <f>IF(VLOOKUP($B1513,Sheet1!$D$2:$G$553,4,FALSE)=0,"",$L1513)</f>
        <v>#N/A</v>
      </c>
      <c r="P1513" t="e">
        <f>IF(VLOOKUP($B1513,Sheet1!$E$2:$G$553,3,FALSE)=0,"",$L1513)</f>
        <v>#N/A</v>
      </c>
      <c r="Q1513" t="e">
        <f>IF(VLOOKUP($B1513,Sheet1!$F$2:$G$553,2,FALSE)=0,"",$L1513)</f>
        <v>#N/A</v>
      </c>
    </row>
    <row r="1514" spans="1:17" x14ac:dyDescent="0.25">
      <c r="A1514" s="4">
        <v>5790</v>
      </c>
      <c r="B1514" s="7" t="s">
        <v>1991</v>
      </c>
      <c r="C1514" s="8">
        <v>152691110</v>
      </c>
      <c r="D1514" s="8" t="s">
        <v>657</v>
      </c>
      <c r="E1514" s="8">
        <v>710.71028545776403</v>
      </c>
      <c r="F1514" s="8">
        <f t="shared" si="92"/>
        <v>0.44170931352253823</v>
      </c>
      <c r="G1514" s="5">
        <v>6</v>
      </c>
      <c r="H1514" s="8">
        <f t="shared" si="93"/>
        <v>0.16224711216475379</v>
      </c>
      <c r="I1514" s="11">
        <v>2.7041185360792301E-2</v>
      </c>
      <c r="J1514" s="12">
        <v>1513</v>
      </c>
      <c r="K1514">
        <f t="shared" si="94"/>
        <v>16867.976589644088</v>
      </c>
      <c r="L1514">
        <f t="shared" si="95"/>
        <v>1009.2767665163686</v>
      </c>
      <c r="M1514">
        <f>IF(VLOOKUP(B1514,Sheet1!$B$2:$G$553,6,FALSE)=0,"",L1514)</f>
        <v>1009.2767665163686</v>
      </c>
      <c r="N1514" t="e">
        <f>IF(VLOOKUP($B1514,Sheet1!$C$2:$G$553,5,FALSE)=0,"",$L1514)</f>
        <v>#N/A</v>
      </c>
      <c r="O1514" t="e">
        <f>IF(VLOOKUP($B1514,Sheet1!$D$2:$G$553,4,FALSE)=0,"",$L1514)</f>
        <v>#N/A</v>
      </c>
      <c r="P1514" t="e">
        <f>IF(VLOOKUP($B1514,Sheet1!$E$2:$G$553,3,FALSE)=0,"",$L1514)</f>
        <v>#N/A</v>
      </c>
      <c r="Q1514" t="e">
        <f>IF(VLOOKUP($B1514,Sheet1!$F$2:$G$553,2,FALSE)=0,"",$L1514)</f>
        <v>#N/A</v>
      </c>
    </row>
    <row r="1515" spans="1:17" x14ac:dyDescent="0.25">
      <c r="A1515" s="4">
        <v>9590</v>
      </c>
      <c r="B1515" s="7" t="s">
        <v>1992</v>
      </c>
      <c r="C1515" s="8">
        <v>182391103</v>
      </c>
      <c r="D1515" s="8" t="s">
        <v>608</v>
      </c>
      <c r="E1515" s="8">
        <v>0</v>
      </c>
      <c r="F1515" s="8">
        <f t="shared" si="92"/>
        <v>0</v>
      </c>
      <c r="G1515" s="5">
        <v>42</v>
      </c>
      <c r="H1515" s="8">
        <f t="shared" si="93"/>
        <v>1.1346355576241531</v>
      </c>
      <c r="I1515" s="11">
        <v>2.70151323243846E-2</v>
      </c>
      <c r="J1515" s="12">
        <v>1514</v>
      </c>
      <c r="K1515">
        <f t="shared" si="94"/>
        <v>16867.976589644088</v>
      </c>
      <c r="L1515">
        <f t="shared" si="95"/>
        <v>1008.1421309587445</v>
      </c>
      <c r="M1515" t="e">
        <f>IF(VLOOKUP(B1515,Sheet1!$B$2:$G$553,6,FALSE)=0,"",L1515)</f>
        <v>#N/A</v>
      </c>
      <c r="N1515" t="e">
        <f>IF(VLOOKUP($B1515,Sheet1!$C$2:$G$553,5,FALSE)=0,"",$L1515)</f>
        <v>#N/A</v>
      </c>
      <c r="O1515" t="e">
        <f>IF(VLOOKUP($B1515,Sheet1!$D$2:$G$553,4,FALSE)=0,"",$L1515)</f>
        <v>#N/A</v>
      </c>
      <c r="P1515" t="e">
        <f>IF(VLOOKUP($B1515,Sheet1!$E$2:$G$553,3,FALSE)=0,"",$L1515)</f>
        <v>#N/A</v>
      </c>
      <c r="Q1515" t="e">
        <f>IF(VLOOKUP($B1515,Sheet1!$F$2:$G$553,2,FALSE)=0,"",$L1515)</f>
        <v>#N/A</v>
      </c>
    </row>
    <row r="1516" spans="1:17" x14ac:dyDescent="0.25">
      <c r="A1516" s="4">
        <v>9570</v>
      </c>
      <c r="B1516" s="7" t="s">
        <v>1993</v>
      </c>
      <c r="C1516" s="8">
        <v>83392102</v>
      </c>
      <c r="D1516" s="8" t="s">
        <v>1994</v>
      </c>
      <c r="E1516" s="8">
        <v>706.88773917304002</v>
      </c>
      <c r="F1516" s="8">
        <f t="shared" si="92"/>
        <v>0.43933358556435054</v>
      </c>
      <c r="G1516" s="5">
        <v>8</v>
      </c>
      <c r="H1516" s="8">
        <f t="shared" si="93"/>
        <v>0.2150861011290176</v>
      </c>
      <c r="I1516" s="11">
        <v>2.68857626411272E-2</v>
      </c>
      <c r="J1516" s="12">
        <v>1515</v>
      </c>
      <c r="K1516">
        <f t="shared" si="94"/>
        <v>16868.415923229652</v>
      </c>
      <c r="L1516">
        <f t="shared" si="95"/>
        <v>1007.9270448576154</v>
      </c>
      <c r="M1516" t="e">
        <f>IF(VLOOKUP(B1516,Sheet1!$B$2:$G$553,6,FALSE)=0,"",L1516)</f>
        <v>#N/A</v>
      </c>
      <c r="N1516" t="e">
        <f>IF(VLOOKUP($B1516,Sheet1!$C$2:$G$553,5,FALSE)=0,"",$L1516)</f>
        <v>#N/A</v>
      </c>
      <c r="O1516" t="e">
        <f>IF(VLOOKUP($B1516,Sheet1!$D$2:$G$553,4,FALSE)=0,"",$L1516)</f>
        <v>#N/A</v>
      </c>
      <c r="P1516" t="e">
        <f>IF(VLOOKUP($B1516,Sheet1!$E$2:$G$553,3,FALSE)=0,"",$L1516)</f>
        <v>#N/A</v>
      </c>
      <c r="Q1516" t="e">
        <f>IF(VLOOKUP($B1516,Sheet1!$F$2:$G$553,2,FALSE)=0,"",$L1516)</f>
        <v>#N/A</v>
      </c>
    </row>
    <row r="1517" spans="1:17" x14ac:dyDescent="0.25">
      <c r="A1517" s="4">
        <v>9335</v>
      </c>
      <c r="B1517" s="7" t="s">
        <v>1995</v>
      </c>
      <c r="C1517" s="8">
        <v>182661106</v>
      </c>
      <c r="D1517" s="8" t="s">
        <v>693</v>
      </c>
      <c r="E1517" s="8">
        <v>6041.6355984597103</v>
      </c>
      <c r="F1517" s="8">
        <f t="shared" si="92"/>
        <v>3.7549009312987636</v>
      </c>
      <c r="G1517" s="5">
        <v>62</v>
      </c>
      <c r="H1517" s="8">
        <f t="shared" si="93"/>
        <v>1.6585079841670312</v>
      </c>
      <c r="I1517" s="11">
        <v>2.6750128776887601E-2</v>
      </c>
      <c r="J1517" s="12">
        <v>1516</v>
      </c>
      <c r="K1517">
        <f t="shared" si="94"/>
        <v>16872.170824160949</v>
      </c>
      <c r="L1517">
        <f t="shared" si="95"/>
        <v>1006.2685368734484</v>
      </c>
      <c r="M1517" t="e">
        <f>IF(VLOOKUP(B1517,Sheet1!$B$2:$G$553,6,FALSE)=0,"",L1517)</f>
        <v>#N/A</v>
      </c>
      <c r="N1517" t="e">
        <f>IF(VLOOKUP($B1517,Sheet1!$C$2:$G$553,5,FALSE)=0,"",$L1517)</f>
        <v>#N/A</v>
      </c>
      <c r="O1517" t="e">
        <f>IF(VLOOKUP($B1517,Sheet1!$D$2:$G$553,4,FALSE)=0,"",$L1517)</f>
        <v>#N/A</v>
      </c>
      <c r="P1517" t="e">
        <f>IF(VLOOKUP($B1517,Sheet1!$E$2:$G$553,3,FALSE)=0,"",$L1517)</f>
        <v>#N/A</v>
      </c>
      <c r="Q1517" t="e">
        <f>IF(VLOOKUP($B1517,Sheet1!$F$2:$G$553,2,FALSE)=0,"",$L1517)</f>
        <v>#N/A</v>
      </c>
    </row>
    <row r="1518" spans="1:17" x14ac:dyDescent="0.25">
      <c r="A1518" s="4">
        <v>8060</v>
      </c>
      <c r="B1518" s="7" t="s">
        <v>1996</v>
      </c>
      <c r="C1518" s="8">
        <v>42811112</v>
      </c>
      <c r="D1518" s="8" t="s">
        <v>1510</v>
      </c>
      <c r="E1518" s="8">
        <v>10326.186835992899</v>
      </c>
      <c r="F1518" s="8">
        <f t="shared" si="92"/>
        <v>6.4177668340540084</v>
      </c>
      <c r="G1518" s="5">
        <v>67</v>
      </c>
      <c r="H1518" s="8">
        <f t="shared" si="93"/>
        <v>1.7880132128938633</v>
      </c>
      <c r="I1518" s="11">
        <v>2.6686764371550199E-2</v>
      </c>
      <c r="J1518" s="12">
        <v>1517</v>
      </c>
      <c r="K1518">
        <f t="shared" si="94"/>
        <v>16878.588590995001</v>
      </c>
      <c r="L1518">
        <f t="shared" si="95"/>
        <v>1004.4805236605546</v>
      </c>
      <c r="M1518" t="e">
        <f>IF(VLOOKUP(B1518,Sheet1!$B$2:$G$553,6,FALSE)=0,"",L1518)</f>
        <v>#N/A</v>
      </c>
      <c r="N1518" t="e">
        <f>IF(VLOOKUP($B1518,Sheet1!$C$2:$G$553,5,FALSE)=0,"",$L1518)</f>
        <v>#N/A</v>
      </c>
      <c r="O1518" t="e">
        <f>IF(VLOOKUP($B1518,Sheet1!$D$2:$G$553,4,FALSE)=0,"",$L1518)</f>
        <v>#N/A</v>
      </c>
      <c r="P1518" t="e">
        <f>IF(VLOOKUP($B1518,Sheet1!$E$2:$G$553,3,FALSE)=0,"",$L1518)</f>
        <v>#N/A</v>
      </c>
      <c r="Q1518" t="e">
        <f>IF(VLOOKUP($B1518,Sheet1!$F$2:$G$553,2,FALSE)=0,"",$L1518)</f>
        <v>#N/A</v>
      </c>
    </row>
    <row r="1519" spans="1:17" x14ac:dyDescent="0.25">
      <c r="A1519" s="4">
        <v>2780</v>
      </c>
      <c r="B1519" s="7" t="s">
        <v>1997</v>
      </c>
      <c r="C1519" s="8">
        <v>43361102</v>
      </c>
      <c r="D1519" s="8" t="s">
        <v>59</v>
      </c>
      <c r="E1519" s="8">
        <v>11922.4207020824</v>
      </c>
      <c r="F1519" s="8">
        <f t="shared" si="92"/>
        <v>7.4098326302563082</v>
      </c>
      <c r="G1519" s="5">
        <v>78</v>
      </c>
      <c r="H1519" s="8">
        <f t="shared" si="93"/>
        <v>2.0788535337349026</v>
      </c>
      <c r="I1519" s="11">
        <v>2.6651968381216699E-2</v>
      </c>
      <c r="J1519" s="12">
        <v>1518</v>
      </c>
      <c r="K1519">
        <f t="shared" si="94"/>
        <v>16885.998423625257</v>
      </c>
      <c r="L1519">
        <f t="shared" si="95"/>
        <v>1002.4016701268197</v>
      </c>
      <c r="M1519" t="e">
        <f>IF(VLOOKUP(B1519,Sheet1!$B$2:$G$553,6,FALSE)=0,"",L1519)</f>
        <v>#N/A</v>
      </c>
      <c r="N1519" t="e">
        <f>IF(VLOOKUP($B1519,Sheet1!$C$2:$G$553,5,FALSE)=0,"",$L1519)</f>
        <v>#N/A</v>
      </c>
      <c r="O1519" t="e">
        <f>IF(VLOOKUP($B1519,Sheet1!$D$2:$G$553,4,FALSE)=0,"",$L1519)</f>
        <v>#N/A</v>
      </c>
      <c r="P1519" t="e">
        <f>IF(VLOOKUP($B1519,Sheet1!$E$2:$G$553,3,FALSE)=0,"",$L1519)</f>
        <v>#N/A</v>
      </c>
      <c r="Q1519" t="e">
        <f>IF(VLOOKUP($B1519,Sheet1!$F$2:$G$553,2,FALSE)=0,"",$L1519)</f>
        <v>#N/A</v>
      </c>
    </row>
    <row r="1520" spans="1:17" x14ac:dyDescent="0.25">
      <c r="A1520" s="4">
        <v>5253</v>
      </c>
      <c r="B1520" s="7" t="s">
        <v>1998</v>
      </c>
      <c r="C1520" s="8">
        <v>192401101</v>
      </c>
      <c r="D1520" s="8" t="s">
        <v>1243</v>
      </c>
      <c r="E1520" s="8">
        <v>19513.0606149181</v>
      </c>
      <c r="F1520" s="8">
        <f t="shared" si="92"/>
        <v>12.127446000570602</v>
      </c>
      <c r="G1520" s="5">
        <v>150</v>
      </c>
      <c r="H1520" s="8">
        <f t="shared" si="93"/>
        <v>3.9968665635156597</v>
      </c>
      <c r="I1520" s="11">
        <v>2.6645777090104399E-2</v>
      </c>
      <c r="J1520" s="12">
        <v>1519</v>
      </c>
      <c r="K1520">
        <f t="shared" si="94"/>
        <v>16898.125869625826</v>
      </c>
      <c r="L1520">
        <f t="shared" si="95"/>
        <v>998.40480356330397</v>
      </c>
      <c r="M1520" t="e">
        <f>IF(VLOOKUP(B1520,Sheet1!$B$2:$G$553,6,FALSE)=0,"",L1520)</f>
        <v>#N/A</v>
      </c>
      <c r="N1520" t="e">
        <f>IF(VLOOKUP($B1520,Sheet1!$C$2:$G$553,5,FALSE)=0,"",$L1520)</f>
        <v>#N/A</v>
      </c>
      <c r="O1520" t="e">
        <f>IF(VLOOKUP($B1520,Sheet1!$D$2:$G$553,4,FALSE)=0,"",$L1520)</f>
        <v>#N/A</v>
      </c>
      <c r="P1520" t="e">
        <f>IF(VLOOKUP($B1520,Sheet1!$E$2:$G$553,3,FALSE)=0,"",$L1520)</f>
        <v>#N/A</v>
      </c>
      <c r="Q1520" t="e">
        <f>IF(VLOOKUP($B1520,Sheet1!$F$2:$G$553,2,FALSE)=0,"",$L1520)</f>
        <v>#N/A</v>
      </c>
    </row>
    <row r="1521" spans="1:17" x14ac:dyDescent="0.25">
      <c r="A1521" s="4">
        <v>9493</v>
      </c>
      <c r="B1521" s="7" t="s">
        <v>1999</v>
      </c>
      <c r="C1521" s="8">
        <v>152481103</v>
      </c>
      <c r="D1521" s="8" t="s">
        <v>2000</v>
      </c>
      <c r="E1521" s="8">
        <v>2518.7659002786299</v>
      </c>
      <c r="F1521" s="8">
        <f t="shared" si="92"/>
        <v>1.5654231822738534</v>
      </c>
      <c r="G1521" s="5">
        <v>25</v>
      </c>
      <c r="H1521" s="8">
        <f t="shared" si="93"/>
        <v>0.6657034221763275</v>
      </c>
      <c r="I1521" s="11">
        <v>2.6628136887053101E-2</v>
      </c>
      <c r="J1521" s="12">
        <v>1520</v>
      </c>
      <c r="K1521">
        <f t="shared" si="94"/>
        <v>16899.6912928081</v>
      </c>
      <c r="L1521">
        <f t="shared" si="95"/>
        <v>997.73910014112766</v>
      </c>
      <c r="M1521" t="e">
        <f>IF(VLOOKUP(B1521,Sheet1!$B$2:$G$553,6,FALSE)=0,"",L1521)</f>
        <v>#N/A</v>
      </c>
      <c r="N1521" t="e">
        <f>IF(VLOOKUP($B1521,Sheet1!$C$2:$G$553,5,FALSE)=0,"",$L1521)</f>
        <v>#N/A</v>
      </c>
      <c r="O1521" t="e">
        <f>IF(VLOOKUP($B1521,Sheet1!$D$2:$G$553,4,FALSE)=0,"",$L1521)</f>
        <v>#N/A</v>
      </c>
      <c r="P1521" t="e">
        <f>IF(VLOOKUP($B1521,Sheet1!$E$2:$G$553,3,FALSE)=0,"",$L1521)</f>
        <v>#N/A</v>
      </c>
      <c r="Q1521" t="e">
        <f>IF(VLOOKUP($B1521,Sheet1!$F$2:$G$553,2,FALSE)=0,"",$L1521)</f>
        <v>#N/A</v>
      </c>
    </row>
    <row r="1522" spans="1:17" x14ac:dyDescent="0.25">
      <c r="A1522" s="4">
        <v>2834</v>
      </c>
      <c r="B1522" s="7" t="s">
        <v>2001</v>
      </c>
      <c r="C1522" s="8">
        <v>13911101</v>
      </c>
      <c r="D1522" s="8" t="s">
        <v>828</v>
      </c>
      <c r="E1522" s="8">
        <v>1899.3732814973901</v>
      </c>
      <c r="F1522" s="8">
        <f t="shared" si="92"/>
        <v>1.1804681674937165</v>
      </c>
      <c r="G1522" s="5">
        <v>75</v>
      </c>
      <c r="H1522" s="8">
        <f t="shared" si="93"/>
        <v>1.9914160645020373</v>
      </c>
      <c r="I1522" s="11">
        <v>2.6552214193360499E-2</v>
      </c>
      <c r="J1522" s="12">
        <v>1521</v>
      </c>
      <c r="K1522">
        <f t="shared" si="94"/>
        <v>16900.871760975595</v>
      </c>
      <c r="L1522">
        <f t="shared" si="95"/>
        <v>995.74768407662566</v>
      </c>
      <c r="M1522" t="e">
        <f>IF(VLOOKUP(B1522,Sheet1!$B$2:$G$553,6,FALSE)=0,"",L1522)</f>
        <v>#N/A</v>
      </c>
      <c r="N1522" t="e">
        <f>IF(VLOOKUP($B1522,Sheet1!$C$2:$G$553,5,FALSE)=0,"",$L1522)</f>
        <v>#N/A</v>
      </c>
      <c r="O1522" t="e">
        <f>IF(VLOOKUP($B1522,Sheet1!$D$2:$G$553,4,FALSE)=0,"",$L1522)</f>
        <v>#N/A</v>
      </c>
      <c r="P1522" t="e">
        <f>IF(VLOOKUP($B1522,Sheet1!$E$2:$G$553,3,FALSE)=0,"",$L1522)</f>
        <v>#N/A</v>
      </c>
      <c r="Q1522" t="e">
        <f>IF(VLOOKUP($B1522,Sheet1!$F$2:$G$553,2,FALSE)=0,"",$L1522)</f>
        <v>#N/A</v>
      </c>
    </row>
    <row r="1523" spans="1:17" x14ac:dyDescent="0.25">
      <c r="A1523" s="4">
        <v>4322</v>
      </c>
      <c r="B1523" s="7" t="s">
        <v>2002</v>
      </c>
      <c r="C1523" s="8">
        <v>102911109</v>
      </c>
      <c r="D1523" s="8" t="s">
        <v>63</v>
      </c>
      <c r="E1523" s="8">
        <v>138.23537260265499</v>
      </c>
      <c r="F1523" s="8">
        <f t="shared" si="92"/>
        <v>8.5913842512526414E-2</v>
      </c>
      <c r="G1523" s="5">
        <v>35</v>
      </c>
      <c r="H1523" s="8">
        <f t="shared" si="93"/>
        <v>0.92904446215028003</v>
      </c>
      <c r="I1523" s="11">
        <v>2.6544127490008E-2</v>
      </c>
      <c r="J1523" s="12">
        <v>1522</v>
      </c>
      <c r="K1523">
        <f t="shared" si="94"/>
        <v>16900.957674818106</v>
      </c>
      <c r="L1523">
        <f t="shared" si="95"/>
        <v>994.81863961447539</v>
      </c>
      <c r="M1523" t="e">
        <f>IF(VLOOKUP(B1523,Sheet1!$B$2:$G$553,6,FALSE)=0,"",L1523)</f>
        <v>#N/A</v>
      </c>
      <c r="N1523" t="e">
        <f>IF(VLOOKUP($B1523,Sheet1!$C$2:$G$553,5,FALSE)=0,"",$L1523)</f>
        <v>#N/A</v>
      </c>
      <c r="O1523" t="e">
        <f>IF(VLOOKUP($B1523,Sheet1!$D$2:$G$553,4,FALSE)=0,"",$L1523)</f>
        <v>#N/A</v>
      </c>
      <c r="P1523" t="e">
        <f>IF(VLOOKUP($B1523,Sheet1!$E$2:$G$553,3,FALSE)=0,"",$L1523)</f>
        <v>#N/A</v>
      </c>
      <c r="Q1523" t="e">
        <f>IF(VLOOKUP($B1523,Sheet1!$F$2:$G$553,2,FALSE)=0,"",$L1523)</f>
        <v>#N/A</v>
      </c>
    </row>
    <row r="1524" spans="1:17" x14ac:dyDescent="0.25">
      <c r="A1524" s="4">
        <v>9896</v>
      </c>
      <c r="B1524" s="7" t="s">
        <v>2003</v>
      </c>
      <c r="C1524" s="8">
        <v>43292102</v>
      </c>
      <c r="D1524" s="8" t="s">
        <v>671</v>
      </c>
      <c r="E1524" s="8">
        <v>706.74170553338297</v>
      </c>
      <c r="F1524" s="8">
        <f t="shared" si="92"/>
        <v>0.43924282506736045</v>
      </c>
      <c r="G1524" s="5">
        <v>25</v>
      </c>
      <c r="H1524" s="8">
        <f t="shared" si="93"/>
        <v>0.66310748349784499</v>
      </c>
      <c r="I1524" s="11">
        <v>2.65242993399138E-2</v>
      </c>
      <c r="J1524" s="12">
        <v>1523</v>
      </c>
      <c r="K1524">
        <f t="shared" si="94"/>
        <v>16901.396917643175</v>
      </c>
      <c r="L1524">
        <f t="shared" si="95"/>
        <v>994.15553213097758</v>
      </c>
      <c r="M1524">
        <f>IF(VLOOKUP(B1524,Sheet1!$B$2:$G$553,6,FALSE)=0,"",L1524)</f>
        <v>994.15553213097758</v>
      </c>
      <c r="N1524" t="e">
        <f>IF(VLOOKUP($B1524,Sheet1!$C$2:$G$553,5,FALSE)=0,"",$L1524)</f>
        <v>#N/A</v>
      </c>
      <c r="O1524" t="e">
        <f>IF(VLOOKUP($B1524,Sheet1!$D$2:$G$553,4,FALSE)=0,"",$L1524)</f>
        <v>#N/A</v>
      </c>
      <c r="P1524" t="e">
        <f>IF(VLOOKUP($B1524,Sheet1!$E$2:$G$553,3,FALSE)=0,"",$L1524)</f>
        <v>#N/A</v>
      </c>
      <c r="Q1524" t="e">
        <f>IF(VLOOKUP($B1524,Sheet1!$F$2:$G$553,2,FALSE)=0,"",$L1524)</f>
        <v>#N/A</v>
      </c>
    </row>
    <row r="1525" spans="1:17" x14ac:dyDescent="0.25">
      <c r="A1525" s="4">
        <v>7392</v>
      </c>
      <c r="B1525" s="7" t="s">
        <v>2004</v>
      </c>
      <c r="C1525" s="8">
        <v>43501103</v>
      </c>
      <c r="D1525" s="8" t="s">
        <v>750</v>
      </c>
      <c r="E1525" s="8">
        <v>0</v>
      </c>
      <c r="F1525" s="8">
        <f t="shared" si="92"/>
        <v>0</v>
      </c>
      <c r="G1525" s="5">
        <v>64</v>
      </c>
      <c r="H1525" s="8">
        <f t="shared" si="93"/>
        <v>1.6932804442915008</v>
      </c>
      <c r="I1525" s="11">
        <v>2.64575069420547E-2</v>
      </c>
      <c r="J1525" s="12">
        <v>1524</v>
      </c>
      <c r="K1525">
        <f t="shared" si="94"/>
        <v>16901.396917643175</v>
      </c>
      <c r="L1525">
        <f t="shared" si="95"/>
        <v>992.46225168668605</v>
      </c>
      <c r="M1525" t="e">
        <f>IF(VLOOKUP(B1525,Sheet1!$B$2:$G$553,6,FALSE)=0,"",L1525)</f>
        <v>#N/A</v>
      </c>
      <c r="N1525" t="e">
        <f>IF(VLOOKUP($B1525,Sheet1!$C$2:$G$553,5,FALSE)=0,"",$L1525)</f>
        <v>#N/A</v>
      </c>
      <c r="O1525" t="e">
        <f>IF(VLOOKUP($B1525,Sheet1!$D$2:$G$553,4,FALSE)=0,"",$L1525)</f>
        <v>#N/A</v>
      </c>
      <c r="P1525" t="e">
        <f>IF(VLOOKUP($B1525,Sheet1!$E$2:$G$553,3,FALSE)=0,"",$L1525)</f>
        <v>#N/A</v>
      </c>
      <c r="Q1525" t="e">
        <f>IF(VLOOKUP($B1525,Sheet1!$F$2:$G$553,2,FALSE)=0,"",$L1525)</f>
        <v>#N/A</v>
      </c>
    </row>
    <row r="1526" spans="1:17" x14ac:dyDescent="0.25">
      <c r="A1526" s="4">
        <v>7312</v>
      </c>
      <c r="B1526" s="7" t="s">
        <v>2005</v>
      </c>
      <c r="C1526" s="8">
        <v>63642113</v>
      </c>
      <c r="D1526" s="8" t="s">
        <v>166</v>
      </c>
      <c r="E1526" s="8">
        <v>587.38809161527399</v>
      </c>
      <c r="F1526" s="8">
        <f t="shared" si="92"/>
        <v>0.36506407185535983</v>
      </c>
      <c r="G1526" s="5">
        <v>40</v>
      </c>
      <c r="H1526" s="8">
        <f t="shared" si="93"/>
        <v>1.057027145894792</v>
      </c>
      <c r="I1526" s="11">
        <v>2.6425678647369801E-2</v>
      </c>
      <c r="J1526" s="12">
        <v>1525</v>
      </c>
      <c r="K1526">
        <f t="shared" si="94"/>
        <v>16901.76198171503</v>
      </c>
      <c r="L1526">
        <f t="shared" si="95"/>
        <v>991.40522454079121</v>
      </c>
      <c r="M1526" t="e">
        <f>IF(VLOOKUP(B1526,Sheet1!$B$2:$G$553,6,FALSE)=0,"",L1526)</f>
        <v>#N/A</v>
      </c>
      <c r="N1526" t="e">
        <f>IF(VLOOKUP($B1526,Sheet1!$C$2:$G$553,5,FALSE)=0,"",$L1526)</f>
        <v>#N/A</v>
      </c>
      <c r="O1526" t="e">
        <f>IF(VLOOKUP($B1526,Sheet1!$D$2:$G$553,4,FALSE)=0,"",$L1526)</f>
        <v>#N/A</v>
      </c>
      <c r="P1526" t="e">
        <f>IF(VLOOKUP($B1526,Sheet1!$E$2:$G$553,3,FALSE)=0,"",$L1526)</f>
        <v>#N/A</v>
      </c>
      <c r="Q1526" t="e">
        <f>IF(VLOOKUP($B1526,Sheet1!$F$2:$G$553,2,FALSE)=0,"",$L1526)</f>
        <v>#N/A</v>
      </c>
    </row>
    <row r="1527" spans="1:17" x14ac:dyDescent="0.25">
      <c r="A1527" s="4">
        <v>5020</v>
      </c>
      <c r="B1527" s="7" t="s">
        <v>2006</v>
      </c>
      <c r="C1527" s="8">
        <v>152301101</v>
      </c>
      <c r="D1527" s="8" t="s">
        <v>2007</v>
      </c>
      <c r="E1527" s="8">
        <v>23251.1044123233</v>
      </c>
      <c r="F1527" s="8">
        <f t="shared" si="92"/>
        <v>14.450655321518521</v>
      </c>
      <c r="G1527" s="5">
        <v>153</v>
      </c>
      <c r="H1527" s="8">
        <f t="shared" si="93"/>
        <v>4.0386260156268277</v>
      </c>
      <c r="I1527" s="11">
        <v>2.6396248468149201E-2</v>
      </c>
      <c r="J1527" s="12">
        <v>1526</v>
      </c>
      <c r="K1527">
        <f t="shared" si="94"/>
        <v>16916.212637036548</v>
      </c>
      <c r="L1527">
        <f t="shared" si="95"/>
        <v>987.36659852516436</v>
      </c>
      <c r="M1527" t="e">
        <f>IF(VLOOKUP(B1527,Sheet1!$B$2:$G$553,6,FALSE)=0,"",L1527)</f>
        <v>#N/A</v>
      </c>
      <c r="N1527">
        <f>IF(VLOOKUP($B1527,Sheet1!$C$2:$G$553,5,FALSE)=0,"",$L1527)</f>
        <v>987.36659852516436</v>
      </c>
      <c r="O1527" t="e">
        <f>IF(VLOOKUP($B1527,Sheet1!$D$2:$G$553,4,FALSE)=0,"",$L1527)</f>
        <v>#N/A</v>
      </c>
      <c r="P1527" t="e">
        <f>IF(VLOOKUP($B1527,Sheet1!$E$2:$G$553,3,FALSE)=0,"",$L1527)</f>
        <v>#N/A</v>
      </c>
      <c r="Q1527" t="e">
        <f>IF(VLOOKUP($B1527,Sheet1!$F$2:$G$553,2,FALSE)=0,"",$L1527)</f>
        <v>#N/A</v>
      </c>
    </row>
    <row r="1528" spans="1:17" x14ac:dyDescent="0.25">
      <c r="A1528" s="4">
        <v>2080</v>
      </c>
      <c r="B1528" s="7" t="s">
        <v>2008</v>
      </c>
      <c r="C1528" s="8">
        <v>192151131</v>
      </c>
      <c r="D1528" s="8" t="s">
        <v>2009</v>
      </c>
      <c r="E1528" s="8">
        <v>475.01262233861399</v>
      </c>
      <c r="F1528" s="8">
        <f t="shared" si="92"/>
        <v>0.29522226372816285</v>
      </c>
      <c r="G1528" s="5">
        <v>87</v>
      </c>
      <c r="H1528" s="8">
        <f t="shared" si="93"/>
        <v>2.2943962925097598</v>
      </c>
      <c r="I1528" s="11">
        <v>2.63723711782731E-2</v>
      </c>
      <c r="J1528" s="12">
        <v>1527</v>
      </c>
      <c r="K1528">
        <f t="shared" si="94"/>
        <v>16916.507859300276</v>
      </c>
      <c r="L1528">
        <f t="shared" si="95"/>
        <v>985.0722022326546</v>
      </c>
      <c r="M1528" t="e">
        <f>IF(VLOOKUP(B1528,Sheet1!$B$2:$G$553,6,FALSE)=0,"",L1528)</f>
        <v>#N/A</v>
      </c>
      <c r="N1528" t="e">
        <f>IF(VLOOKUP($B1528,Sheet1!$C$2:$G$553,5,FALSE)=0,"",$L1528)</f>
        <v>#N/A</v>
      </c>
      <c r="O1528" t="e">
        <f>IF(VLOOKUP($B1528,Sheet1!$D$2:$G$553,4,FALSE)=0,"",$L1528)</f>
        <v>#N/A</v>
      </c>
      <c r="P1528" t="e">
        <f>IF(VLOOKUP($B1528,Sheet1!$E$2:$G$553,3,FALSE)=0,"",$L1528)</f>
        <v>#N/A</v>
      </c>
      <c r="Q1528" t="e">
        <f>IF(VLOOKUP($B1528,Sheet1!$F$2:$G$553,2,FALSE)=0,"",$L1528)</f>
        <v>#N/A</v>
      </c>
    </row>
    <row r="1529" spans="1:17" x14ac:dyDescent="0.25">
      <c r="A1529" s="4">
        <v>5621</v>
      </c>
      <c r="B1529" s="7" t="s">
        <v>2010</v>
      </c>
      <c r="C1529" s="8">
        <v>42851121</v>
      </c>
      <c r="D1529" s="8" t="s">
        <v>555</v>
      </c>
      <c r="E1529" s="8">
        <v>8213.2529929817701</v>
      </c>
      <c r="F1529" s="8">
        <f t="shared" si="92"/>
        <v>5.1045699148426165</v>
      </c>
      <c r="G1529" s="5">
        <v>31</v>
      </c>
      <c r="H1529" s="8">
        <f t="shared" si="93"/>
        <v>0.81709875288828593</v>
      </c>
      <c r="I1529" s="11">
        <v>2.6358024286718899E-2</v>
      </c>
      <c r="J1529" s="12">
        <v>1528</v>
      </c>
      <c r="K1529">
        <f t="shared" si="94"/>
        <v>16921.612429215118</v>
      </c>
      <c r="L1529">
        <f t="shared" si="95"/>
        <v>984.25510347976626</v>
      </c>
      <c r="M1529" t="e">
        <f>IF(VLOOKUP(B1529,Sheet1!$B$2:$G$553,6,FALSE)=0,"",L1529)</f>
        <v>#N/A</v>
      </c>
      <c r="N1529" t="e">
        <f>IF(VLOOKUP($B1529,Sheet1!$C$2:$G$553,5,FALSE)=0,"",$L1529)</f>
        <v>#N/A</v>
      </c>
      <c r="O1529" t="e">
        <f>IF(VLOOKUP($B1529,Sheet1!$D$2:$G$553,4,FALSE)=0,"",$L1529)</f>
        <v>#N/A</v>
      </c>
      <c r="P1529" t="e">
        <f>IF(VLOOKUP($B1529,Sheet1!$E$2:$G$553,3,FALSE)=0,"",$L1529)</f>
        <v>#N/A</v>
      </c>
      <c r="Q1529" t="e">
        <f>IF(VLOOKUP($B1529,Sheet1!$F$2:$G$553,2,FALSE)=0,"",$L1529)</f>
        <v>#N/A</v>
      </c>
    </row>
    <row r="1530" spans="1:17" x14ac:dyDescent="0.25">
      <c r="A1530" s="4">
        <v>7707</v>
      </c>
      <c r="B1530" s="7" t="s">
        <v>2011</v>
      </c>
      <c r="C1530" s="8">
        <v>152591101</v>
      </c>
      <c r="D1530" s="8" t="s">
        <v>456</v>
      </c>
      <c r="E1530" s="8">
        <v>4391.6286261974901</v>
      </c>
      <c r="F1530" s="8">
        <f t="shared" si="92"/>
        <v>2.7294149323788006</v>
      </c>
      <c r="G1530" s="5">
        <v>38</v>
      </c>
      <c r="H1530" s="8">
        <f t="shared" si="93"/>
        <v>1.0002825308502039</v>
      </c>
      <c r="I1530" s="11">
        <v>2.6323224496057999E-2</v>
      </c>
      <c r="J1530" s="12">
        <v>1529</v>
      </c>
      <c r="K1530">
        <f t="shared" si="94"/>
        <v>16924.341844147497</v>
      </c>
      <c r="L1530">
        <f t="shared" si="95"/>
        <v>983.25482094891606</v>
      </c>
      <c r="M1530" t="e">
        <f>IF(VLOOKUP(B1530,Sheet1!$B$2:$G$553,6,FALSE)=0,"",L1530)</f>
        <v>#N/A</v>
      </c>
      <c r="N1530" t="e">
        <f>IF(VLOOKUP($B1530,Sheet1!$C$2:$G$553,5,FALSE)=0,"",$L1530)</f>
        <v>#N/A</v>
      </c>
      <c r="O1530" t="e">
        <f>IF(VLOOKUP($B1530,Sheet1!$D$2:$G$553,4,FALSE)=0,"",$L1530)</f>
        <v>#N/A</v>
      </c>
      <c r="P1530" t="e">
        <f>IF(VLOOKUP($B1530,Sheet1!$E$2:$G$553,3,FALSE)=0,"",$L1530)</f>
        <v>#N/A</v>
      </c>
      <c r="Q1530" t="e">
        <f>IF(VLOOKUP($B1530,Sheet1!$F$2:$G$553,2,FALSE)=0,"",$L1530)</f>
        <v>#N/A</v>
      </c>
    </row>
    <row r="1531" spans="1:17" x14ac:dyDescent="0.25">
      <c r="A1531" s="4">
        <v>4086</v>
      </c>
      <c r="B1531" s="7" t="s">
        <v>2012</v>
      </c>
      <c r="C1531" s="8">
        <v>163201102</v>
      </c>
      <c r="D1531" s="8" t="s">
        <v>1561</v>
      </c>
      <c r="E1531" s="8">
        <v>27305.8876967996</v>
      </c>
      <c r="F1531" s="8">
        <f t="shared" si="92"/>
        <v>16.970719513237789</v>
      </c>
      <c r="G1531" s="5">
        <v>173</v>
      </c>
      <c r="H1531" s="8">
        <f t="shared" si="93"/>
        <v>4.5231516274719041</v>
      </c>
      <c r="I1531" s="11">
        <v>2.61453851298954E-2</v>
      </c>
      <c r="J1531" s="12">
        <v>1530</v>
      </c>
      <c r="K1531">
        <f t="shared" si="94"/>
        <v>16941.312563660736</v>
      </c>
      <c r="L1531">
        <f t="shared" si="95"/>
        <v>978.7316693214442</v>
      </c>
      <c r="M1531" t="e">
        <f>IF(VLOOKUP(B1531,Sheet1!$B$2:$G$553,6,FALSE)=0,"",L1531)</f>
        <v>#N/A</v>
      </c>
      <c r="N1531" t="e">
        <f>IF(VLOOKUP($B1531,Sheet1!$C$2:$G$553,5,FALSE)=0,"",$L1531)</f>
        <v>#N/A</v>
      </c>
      <c r="O1531" t="e">
        <f>IF(VLOOKUP($B1531,Sheet1!$D$2:$G$553,4,FALSE)=0,"",$L1531)</f>
        <v>#N/A</v>
      </c>
      <c r="P1531" t="e">
        <f>IF(VLOOKUP($B1531,Sheet1!$E$2:$G$553,3,FALSE)=0,"",$L1531)</f>
        <v>#N/A</v>
      </c>
      <c r="Q1531" t="e">
        <f>IF(VLOOKUP($B1531,Sheet1!$F$2:$G$553,2,FALSE)=0,"",$L1531)</f>
        <v>#N/A</v>
      </c>
    </row>
    <row r="1532" spans="1:17" x14ac:dyDescent="0.25">
      <c r="A1532" s="4">
        <v>3634</v>
      </c>
      <c r="B1532" s="7" t="s">
        <v>2013</v>
      </c>
      <c r="C1532" s="8">
        <v>103201102</v>
      </c>
      <c r="D1532" s="8" t="s">
        <v>1103</v>
      </c>
      <c r="E1532" s="8">
        <v>7840.3137636362299</v>
      </c>
      <c r="F1532" s="8">
        <f t="shared" si="92"/>
        <v>4.8727866772133188</v>
      </c>
      <c r="G1532" s="5">
        <v>44</v>
      </c>
      <c r="H1532" s="8">
        <f t="shared" si="93"/>
        <v>1.1468165467616089</v>
      </c>
      <c r="I1532" s="11">
        <v>2.6064012426400201E-2</v>
      </c>
      <c r="J1532" s="12">
        <v>1531</v>
      </c>
      <c r="K1532">
        <f t="shared" si="94"/>
        <v>16946.18535033795</v>
      </c>
      <c r="L1532">
        <f t="shared" si="95"/>
        <v>977.58485277468264</v>
      </c>
      <c r="M1532" t="e">
        <f>IF(VLOOKUP(B1532,Sheet1!$B$2:$G$553,6,FALSE)=0,"",L1532)</f>
        <v>#N/A</v>
      </c>
      <c r="N1532" t="e">
        <f>IF(VLOOKUP($B1532,Sheet1!$C$2:$G$553,5,FALSE)=0,"",$L1532)</f>
        <v>#N/A</v>
      </c>
      <c r="O1532" t="e">
        <f>IF(VLOOKUP($B1532,Sheet1!$D$2:$G$553,4,FALSE)=0,"",$L1532)</f>
        <v>#N/A</v>
      </c>
      <c r="P1532" t="e">
        <f>IF(VLOOKUP($B1532,Sheet1!$E$2:$G$553,3,FALSE)=0,"",$L1532)</f>
        <v>#N/A</v>
      </c>
      <c r="Q1532" t="e">
        <f>IF(VLOOKUP($B1532,Sheet1!$F$2:$G$553,2,FALSE)=0,"",$L1532)</f>
        <v>#N/A</v>
      </c>
    </row>
    <row r="1533" spans="1:17" x14ac:dyDescent="0.25">
      <c r="A1533" s="4">
        <v>5849</v>
      </c>
      <c r="B1533" s="7" t="s">
        <v>2014</v>
      </c>
      <c r="C1533" s="8">
        <v>42251101</v>
      </c>
      <c r="D1533" s="8" t="s">
        <v>193</v>
      </c>
      <c r="E1533" s="8">
        <v>5979.9349972835298</v>
      </c>
      <c r="F1533" s="8">
        <f t="shared" si="92"/>
        <v>3.7165537584111434</v>
      </c>
      <c r="G1533" s="5">
        <v>68</v>
      </c>
      <c r="H1533" s="8">
        <f t="shared" si="93"/>
        <v>1.7720315241834599</v>
      </c>
      <c r="I1533" s="11">
        <v>2.6059287120344998E-2</v>
      </c>
      <c r="J1533" s="12">
        <v>1532</v>
      </c>
      <c r="K1533">
        <f t="shared" si="94"/>
        <v>16949.901904096361</v>
      </c>
      <c r="L1533">
        <f t="shared" si="95"/>
        <v>975.81282125049916</v>
      </c>
      <c r="M1533" t="e">
        <f>IF(VLOOKUP(B1533,Sheet1!$B$2:$G$553,6,FALSE)=0,"",L1533)</f>
        <v>#N/A</v>
      </c>
      <c r="N1533" t="e">
        <f>IF(VLOOKUP($B1533,Sheet1!$C$2:$G$553,5,FALSE)=0,"",$L1533)</f>
        <v>#N/A</v>
      </c>
      <c r="O1533" t="e">
        <f>IF(VLOOKUP($B1533,Sheet1!$D$2:$G$553,4,FALSE)=0,"",$L1533)</f>
        <v>#N/A</v>
      </c>
      <c r="P1533" t="e">
        <f>IF(VLOOKUP($B1533,Sheet1!$E$2:$G$553,3,FALSE)=0,"",$L1533)</f>
        <v>#N/A</v>
      </c>
      <c r="Q1533" t="e">
        <f>IF(VLOOKUP($B1533,Sheet1!$F$2:$G$553,2,FALSE)=0,"",$L1533)</f>
        <v>#N/A</v>
      </c>
    </row>
    <row r="1534" spans="1:17" x14ac:dyDescent="0.25">
      <c r="A1534" s="4">
        <v>9887</v>
      </c>
      <c r="B1534" s="7" t="s">
        <v>2015</v>
      </c>
      <c r="C1534" s="8">
        <v>42211104</v>
      </c>
      <c r="D1534" s="8" t="s">
        <v>1817</v>
      </c>
      <c r="E1534" s="8">
        <v>722.77707429730197</v>
      </c>
      <c r="F1534" s="8">
        <f t="shared" si="92"/>
        <v>0.44920887153343814</v>
      </c>
      <c r="G1534" s="5">
        <v>9</v>
      </c>
      <c r="H1534" s="8">
        <f t="shared" si="93"/>
        <v>0.23441223121827301</v>
      </c>
      <c r="I1534" s="11">
        <v>2.6045803468697001E-2</v>
      </c>
      <c r="J1534" s="12">
        <v>1533</v>
      </c>
      <c r="K1534">
        <f t="shared" si="94"/>
        <v>16950.351112967895</v>
      </c>
      <c r="L1534">
        <f t="shared" si="95"/>
        <v>975.57840901928091</v>
      </c>
      <c r="M1534" t="e">
        <f>IF(VLOOKUP(B1534,Sheet1!$B$2:$G$553,6,FALSE)=0,"",L1534)</f>
        <v>#N/A</v>
      </c>
      <c r="N1534" t="e">
        <f>IF(VLOOKUP($B1534,Sheet1!$C$2:$G$553,5,FALSE)=0,"",$L1534)</f>
        <v>#N/A</v>
      </c>
      <c r="O1534" t="e">
        <f>IF(VLOOKUP($B1534,Sheet1!$D$2:$G$553,4,FALSE)=0,"",$L1534)</f>
        <v>#N/A</v>
      </c>
      <c r="P1534" t="e">
        <f>IF(VLOOKUP($B1534,Sheet1!$E$2:$G$553,3,FALSE)=0,"",$L1534)</f>
        <v>#N/A</v>
      </c>
      <c r="Q1534" t="e">
        <f>IF(VLOOKUP($B1534,Sheet1!$F$2:$G$553,2,FALSE)=0,"",$L1534)</f>
        <v>#N/A</v>
      </c>
    </row>
    <row r="1535" spans="1:17" x14ac:dyDescent="0.25">
      <c r="A1535" s="4">
        <v>6186</v>
      </c>
      <c r="B1535" s="7" t="s">
        <v>2016</v>
      </c>
      <c r="C1535" s="8">
        <v>162211101</v>
      </c>
      <c r="D1535" s="8" t="s">
        <v>998</v>
      </c>
      <c r="E1535" s="8">
        <v>48202.521666031498</v>
      </c>
      <c r="F1535" s="8">
        <f t="shared" si="92"/>
        <v>29.958061942841205</v>
      </c>
      <c r="G1535" s="5">
        <v>294</v>
      </c>
      <c r="H1535" s="8">
        <f t="shared" si="93"/>
        <v>7.6410423529184515</v>
      </c>
      <c r="I1535" s="11">
        <v>2.59899399759131E-2</v>
      </c>
      <c r="J1535" s="12">
        <v>1534</v>
      </c>
      <c r="K1535">
        <f t="shared" si="94"/>
        <v>16980.309174910737</v>
      </c>
      <c r="L1535">
        <f t="shared" si="95"/>
        <v>967.93736666636244</v>
      </c>
      <c r="M1535" t="e">
        <f>IF(VLOOKUP(B1535,Sheet1!$B$2:$G$553,6,FALSE)=0,"",L1535)</f>
        <v>#N/A</v>
      </c>
      <c r="N1535" t="e">
        <f>IF(VLOOKUP($B1535,Sheet1!$C$2:$G$553,5,FALSE)=0,"",$L1535)</f>
        <v>#N/A</v>
      </c>
      <c r="O1535" t="e">
        <f>IF(VLOOKUP($B1535,Sheet1!$D$2:$G$553,4,FALSE)=0,"",$L1535)</f>
        <v>#N/A</v>
      </c>
      <c r="P1535" t="e">
        <f>IF(VLOOKUP($B1535,Sheet1!$E$2:$G$553,3,FALSE)=0,"",$L1535)</f>
        <v>#N/A</v>
      </c>
      <c r="Q1535" t="e">
        <f>IF(VLOOKUP($B1535,Sheet1!$F$2:$G$553,2,FALSE)=0,"",$L1535)</f>
        <v>#N/A</v>
      </c>
    </row>
    <row r="1536" spans="1:17" x14ac:dyDescent="0.25">
      <c r="A1536" s="4">
        <v>6575</v>
      </c>
      <c r="B1536" s="7" t="s">
        <v>2017</v>
      </c>
      <c r="C1536" s="8">
        <v>103091102</v>
      </c>
      <c r="D1536" s="8" t="s">
        <v>420</v>
      </c>
      <c r="E1536" s="8">
        <v>7194.66401549681</v>
      </c>
      <c r="F1536" s="8">
        <f t="shared" si="92"/>
        <v>4.4715127504641456</v>
      </c>
      <c r="G1536" s="5">
        <v>51</v>
      </c>
      <c r="H1536" s="8">
        <f t="shared" si="93"/>
        <v>1.3227305033768606</v>
      </c>
      <c r="I1536" s="11">
        <v>2.5935892223075699E-2</v>
      </c>
      <c r="J1536" s="12">
        <v>1535</v>
      </c>
      <c r="K1536">
        <f t="shared" si="94"/>
        <v>16984.780687661201</v>
      </c>
      <c r="L1536">
        <f t="shared" si="95"/>
        <v>966.61463616298556</v>
      </c>
      <c r="M1536" t="e">
        <f>IF(VLOOKUP(B1536,Sheet1!$B$2:$G$553,6,FALSE)=0,"",L1536)</f>
        <v>#N/A</v>
      </c>
      <c r="N1536" t="e">
        <f>IF(VLOOKUP($B1536,Sheet1!$C$2:$G$553,5,FALSE)=0,"",$L1536)</f>
        <v>#N/A</v>
      </c>
      <c r="O1536" t="e">
        <f>IF(VLOOKUP($B1536,Sheet1!$D$2:$G$553,4,FALSE)=0,"",$L1536)</f>
        <v>#N/A</v>
      </c>
      <c r="P1536" t="e">
        <f>IF(VLOOKUP($B1536,Sheet1!$E$2:$G$553,3,FALSE)=0,"",$L1536)</f>
        <v>#N/A</v>
      </c>
      <c r="Q1536" t="e">
        <f>IF(VLOOKUP($B1536,Sheet1!$F$2:$G$553,2,FALSE)=0,"",$L1536)</f>
        <v>#N/A</v>
      </c>
    </row>
    <row r="1537" spans="1:17" x14ac:dyDescent="0.25">
      <c r="A1537" s="4">
        <v>5041</v>
      </c>
      <c r="B1537" s="7" t="s">
        <v>2018</v>
      </c>
      <c r="C1537" s="8">
        <v>163011103</v>
      </c>
      <c r="D1537" s="8" t="s">
        <v>925</v>
      </c>
      <c r="E1537" s="8">
        <v>2844.86606138056</v>
      </c>
      <c r="F1537" s="8">
        <f t="shared" si="92"/>
        <v>1.7680957497703915</v>
      </c>
      <c r="G1537" s="5">
        <v>76</v>
      </c>
      <c r="H1537" s="8">
        <f t="shared" si="93"/>
        <v>1.9702496933087064</v>
      </c>
      <c r="I1537" s="11">
        <v>2.5924338069851401E-2</v>
      </c>
      <c r="J1537" s="12">
        <v>1536</v>
      </c>
      <c r="K1537">
        <f t="shared" si="94"/>
        <v>16986.54878341097</v>
      </c>
      <c r="L1537">
        <f t="shared" si="95"/>
        <v>964.64438646967687</v>
      </c>
      <c r="M1537" t="e">
        <f>IF(VLOOKUP(B1537,Sheet1!$B$2:$G$553,6,FALSE)=0,"",L1537)</f>
        <v>#N/A</v>
      </c>
      <c r="N1537" t="e">
        <f>IF(VLOOKUP($B1537,Sheet1!$C$2:$G$553,5,FALSE)=0,"",$L1537)</f>
        <v>#N/A</v>
      </c>
      <c r="O1537" t="e">
        <f>IF(VLOOKUP($B1537,Sheet1!$D$2:$G$553,4,FALSE)=0,"",$L1537)</f>
        <v>#N/A</v>
      </c>
      <c r="P1537" t="e">
        <f>IF(VLOOKUP($B1537,Sheet1!$E$2:$G$553,3,FALSE)=0,"",$L1537)</f>
        <v>#N/A</v>
      </c>
      <c r="Q1537" t="e">
        <f>IF(VLOOKUP($B1537,Sheet1!$F$2:$G$553,2,FALSE)=0,"",$L1537)</f>
        <v>#N/A</v>
      </c>
    </row>
    <row r="1538" spans="1:17" x14ac:dyDescent="0.25">
      <c r="A1538" s="4">
        <v>7535</v>
      </c>
      <c r="B1538" s="7" t="s">
        <v>2019</v>
      </c>
      <c r="C1538" s="8">
        <v>102831104</v>
      </c>
      <c r="D1538" s="8" t="s">
        <v>1031</v>
      </c>
      <c r="E1538" s="8">
        <v>17659.708717323902</v>
      </c>
      <c r="F1538" s="8">
        <f t="shared" si="92"/>
        <v>10.975580309088814</v>
      </c>
      <c r="G1538" s="5">
        <v>99</v>
      </c>
      <c r="H1538" s="8">
        <f t="shared" si="93"/>
        <v>2.5583141468043817</v>
      </c>
      <c r="I1538" s="11">
        <v>2.5841557038428099E-2</v>
      </c>
      <c r="J1538" s="12">
        <v>1537</v>
      </c>
      <c r="K1538">
        <f t="shared" si="94"/>
        <v>16997.524363720058</v>
      </c>
      <c r="L1538">
        <f t="shared" si="95"/>
        <v>962.0860723228725</v>
      </c>
      <c r="M1538" t="e">
        <f>IF(VLOOKUP(B1538,Sheet1!$B$2:$G$553,6,FALSE)=0,"",L1538)</f>
        <v>#N/A</v>
      </c>
      <c r="N1538" t="e">
        <f>IF(VLOOKUP($B1538,Sheet1!$C$2:$G$553,5,FALSE)=0,"",$L1538)</f>
        <v>#N/A</v>
      </c>
      <c r="O1538" t="e">
        <f>IF(VLOOKUP($B1538,Sheet1!$D$2:$G$553,4,FALSE)=0,"",$L1538)</f>
        <v>#N/A</v>
      </c>
      <c r="P1538" t="e">
        <f>IF(VLOOKUP($B1538,Sheet1!$E$2:$G$553,3,FALSE)=0,"",$L1538)</f>
        <v>#N/A</v>
      </c>
      <c r="Q1538" t="e">
        <f>IF(VLOOKUP($B1538,Sheet1!$F$2:$G$553,2,FALSE)=0,"",$L1538)</f>
        <v>#N/A</v>
      </c>
    </row>
    <row r="1539" spans="1:17" x14ac:dyDescent="0.25">
      <c r="A1539" s="4">
        <v>3586</v>
      </c>
      <c r="B1539" s="7" t="s">
        <v>2020</v>
      </c>
      <c r="C1539" s="8">
        <v>152561107</v>
      </c>
      <c r="D1539" s="8" t="s">
        <v>1083</v>
      </c>
      <c r="E1539" s="8">
        <v>22629.4943912177</v>
      </c>
      <c r="F1539" s="8">
        <f t="shared" ref="F1539:F1602" si="96">E1539/1609</f>
        <v>14.064322182235985</v>
      </c>
      <c r="G1539" s="5">
        <v>309</v>
      </c>
      <c r="H1539" s="8">
        <f t="shared" ref="H1539:H1602" si="97">I1539*G1539</f>
        <v>7.9432584884917068</v>
      </c>
      <c r="I1539" s="11">
        <v>2.5706338150458599E-2</v>
      </c>
      <c r="J1539" s="12">
        <v>1538</v>
      </c>
      <c r="K1539">
        <f t="shared" si="94"/>
        <v>17011.588685902294</v>
      </c>
      <c r="L1539">
        <f t="shared" si="95"/>
        <v>954.14281383438083</v>
      </c>
      <c r="M1539" t="e">
        <f>IF(VLOOKUP(B1539,Sheet1!$B$2:$G$553,6,FALSE)=0,"",L1539)</f>
        <v>#N/A</v>
      </c>
      <c r="N1539" t="e">
        <f>IF(VLOOKUP($B1539,Sheet1!$C$2:$G$553,5,FALSE)=0,"",$L1539)</f>
        <v>#N/A</v>
      </c>
      <c r="O1539" t="e">
        <f>IF(VLOOKUP($B1539,Sheet1!$D$2:$G$553,4,FALSE)=0,"",$L1539)</f>
        <v>#N/A</v>
      </c>
      <c r="P1539" t="e">
        <f>IF(VLOOKUP($B1539,Sheet1!$E$2:$G$553,3,FALSE)=0,"",$L1539)</f>
        <v>#N/A</v>
      </c>
      <c r="Q1539" t="e">
        <f>IF(VLOOKUP($B1539,Sheet1!$F$2:$G$553,2,FALSE)=0,"",$L1539)</f>
        <v>#N/A</v>
      </c>
    </row>
    <row r="1540" spans="1:17" x14ac:dyDescent="0.25">
      <c r="A1540" s="4">
        <v>8624</v>
      </c>
      <c r="B1540" s="7" t="s">
        <v>2021</v>
      </c>
      <c r="C1540" s="8">
        <v>103441101</v>
      </c>
      <c r="D1540" s="8" t="s">
        <v>536</v>
      </c>
      <c r="E1540" s="8">
        <v>2358.3859254579302</v>
      </c>
      <c r="F1540" s="8">
        <f t="shared" si="96"/>
        <v>1.4657463800235737</v>
      </c>
      <c r="G1540" s="5">
        <v>20</v>
      </c>
      <c r="H1540" s="8">
        <f t="shared" si="97"/>
        <v>0.51380358454525599</v>
      </c>
      <c r="I1540" s="11">
        <v>2.5690179227262799E-2</v>
      </c>
      <c r="J1540" s="12">
        <v>1539</v>
      </c>
      <c r="K1540">
        <f t="shared" ref="K1540:K1603" si="98">F1540+K1539</f>
        <v>17013.054432282319</v>
      </c>
      <c r="L1540">
        <f t="shared" ref="L1540:L1603" si="99">L1539-H1540</f>
        <v>953.62901024983557</v>
      </c>
      <c r="M1540" t="e">
        <f>IF(VLOOKUP(B1540,Sheet1!$B$2:$G$553,6,FALSE)=0,"",L1540)</f>
        <v>#N/A</v>
      </c>
      <c r="N1540" t="e">
        <f>IF(VLOOKUP($B1540,Sheet1!$C$2:$G$553,5,FALSE)=0,"",$L1540)</f>
        <v>#N/A</v>
      </c>
      <c r="O1540" t="e">
        <f>IF(VLOOKUP($B1540,Sheet1!$D$2:$G$553,4,FALSE)=0,"",$L1540)</f>
        <v>#N/A</v>
      </c>
      <c r="P1540" t="e">
        <f>IF(VLOOKUP($B1540,Sheet1!$E$2:$G$553,3,FALSE)=0,"",$L1540)</f>
        <v>#N/A</v>
      </c>
      <c r="Q1540" t="e">
        <f>IF(VLOOKUP($B1540,Sheet1!$F$2:$G$553,2,FALSE)=0,"",$L1540)</f>
        <v>#N/A</v>
      </c>
    </row>
    <row r="1541" spans="1:17" x14ac:dyDescent="0.25">
      <c r="A1541" s="4">
        <v>2763</v>
      </c>
      <c r="B1541" s="7" t="s">
        <v>2022</v>
      </c>
      <c r="C1541" s="8">
        <v>182581108</v>
      </c>
      <c r="D1541" s="8" t="s">
        <v>2023</v>
      </c>
      <c r="E1541" s="8">
        <v>3646.1026205334301</v>
      </c>
      <c r="F1541" s="8">
        <f t="shared" si="96"/>
        <v>2.2660675081003294</v>
      </c>
      <c r="G1541" s="5">
        <v>50</v>
      </c>
      <c r="H1541" s="8">
        <f t="shared" si="97"/>
        <v>1.283627228627235</v>
      </c>
      <c r="I1541" s="11">
        <v>2.5672544572544701E-2</v>
      </c>
      <c r="J1541" s="12">
        <v>1540</v>
      </c>
      <c r="K1541">
        <f t="shared" si="98"/>
        <v>17015.320499790418</v>
      </c>
      <c r="L1541">
        <f t="shared" si="99"/>
        <v>952.34538302120836</v>
      </c>
      <c r="M1541" t="e">
        <f>IF(VLOOKUP(B1541,Sheet1!$B$2:$G$553,6,FALSE)=0,"",L1541)</f>
        <v>#N/A</v>
      </c>
      <c r="N1541" t="e">
        <f>IF(VLOOKUP($B1541,Sheet1!$C$2:$G$553,5,FALSE)=0,"",$L1541)</f>
        <v>#N/A</v>
      </c>
      <c r="O1541" t="e">
        <f>IF(VLOOKUP($B1541,Sheet1!$D$2:$G$553,4,FALSE)=0,"",$L1541)</f>
        <v>#N/A</v>
      </c>
      <c r="P1541" t="e">
        <f>IF(VLOOKUP($B1541,Sheet1!$E$2:$G$553,3,FALSE)=0,"",$L1541)</f>
        <v>#N/A</v>
      </c>
      <c r="Q1541" t="e">
        <f>IF(VLOOKUP($B1541,Sheet1!$F$2:$G$553,2,FALSE)=0,"",$L1541)</f>
        <v>#N/A</v>
      </c>
    </row>
    <row r="1542" spans="1:17" x14ac:dyDescent="0.25">
      <c r="A1542" s="4">
        <v>9750</v>
      </c>
      <c r="B1542" s="7" t="s">
        <v>2024</v>
      </c>
      <c r="C1542" s="8">
        <v>43061101</v>
      </c>
      <c r="D1542" s="8" t="s">
        <v>195</v>
      </c>
      <c r="E1542" s="8">
        <v>5942.5050586570796</v>
      </c>
      <c r="F1542" s="8">
        <f t="shared" si="96"/>
        <v>3.6932909003462271</v>
      </c>
      <c r="G1542" s="5">
        <v>13</v>
      </c>
      <c r="H1542" s="8">
        <f t="shared" si="97"/>
        <v>0.33347925930393879</v>
      </c>
      <c r="I1542" s="11">
        <v>2.5652250715687601E-2</v>
      </c>
      <c r="J1542" s="12">
        <v>1541</v>
      </c>
      <c r="K1542">
        <f t="shared" si="98"/>
        <v>17019.013790690762</v>
      </c>
      <c r="L1542">
        <f t="shared" si="99"/>
        <v>952.01190376190448</v>
      </c>
      <c r="M1542" t="e">
        <f>IF(VLOOKUP(B1542,Sheet1!$B$2:$G$553,6,FALSE)=0,"",L1542)</f>
        <v>#N/A</v>
      </c>
      <c r="N1542" t="e">
        <f>IF(VLOOKUP($B1542,Sheet1!$C$2:$G$553,5,FALSE)=0,"",$L1542)</f>
        <v>#N/A</v>
      </c>
      <c r="O1542" t="e">
        <f>IF(VLOOKUP($B1542,Sheet1!$D$2:$G$553,4,FALSE)=0,"",$L1542)</f>
        <v>#N/A</v>
      </c>
      <c r="P1542" t="e">
        <f>IF(VLOOKUP($B1542,Sheet1!$E$2:$G$553,3,FALSE)=0,"",$L1542)</f>
        <v>#N/A</v>
      </c>
      <c r="Q1542" t="e">
        <f>IF(VLOOKUP($B1542,Sheet1!$F$2:$G$553,2,FALSE)=0,"",$L1542)</f>
        <v>#N/A</v>
      </c>
    </row>
    <row r="1543" spans="1:17" x14ac:dyDescent="0.25">
      <c r="A1543" s="4">
        <v>8494</v>
      </c>
      <c r="B1543" s="7" t="s">
        <v>2025</v>
      </c>
      <c r="C1543" s="8">
        <v>14592105</v>
      </c>
      <c r="D1543" s="8" t="s">
        <v>93</v>
      </c>
      <c r="E1543" s="8">
        <v>2285.3290666573698</v>
      </c>
      <c r="F1543" s="8">
        <f t="shared" si="96"/>
        <v>1.4203412471456618</v>
      </c>
      <c r="G1543" s="5">
        <v>127</v>
      </c>
      <c r="H1543" s="8">
        <f t="shared" si="97"/>
        <v>3.2557949159665376</v>
      </c>
      <c r="I1543" s="11">
        <v>2.5636180440681399E-2</v>
      </c>
      <c r="J1543" s="12">
        <v>1542</v>
      </c>
      <c r="K1543">
        <f t="shared" si="98"/>
        <v>17020.434131937909</v>
      </c>
      <c r="L1543">
        <f t="shared" si="99"/>
        <v>948.75610884593789</v>
      </c>
      <c r="M1543" t="e">
        <f>IF(VLOOKUP(B1543,Sheet1!$B$2:$G$553,6,FALSE)=0,"",L1543)</f>
        <v>#N/A</v>
      </c>
      <c r="N1543" t="e">
        <f>IF(VLOOKUP($B1543,Sheet1!$C$2:$G$553,5,FALSE)=0,"",$L1543)</f>
        <v>#N/A</v>
      </c>
      <c r="O1543" t="e">
        <f>IF(VLOOKUP($B1543,Sheet1!$D$2:$G$553,4,FALSE)=0,"",$L1543)</f>
        <v>#N/A</v>
      </c>
      <c r="P1543" t="e">
        <f>IF(VLOOKUP($B1543,Sheet1!$E$2:$G$553,3,FALSE)=0,"",$L1543)</f>
        <v>#N/A</v>
      </c>
      <c r="Q1543" t="e">
        <f>IF(VLOOKUP($B1543,Sheet1!$F$2:$G$553,2,FALSE)=0,"",$L1543)</f>
        <v>#N/A</v>
      </c>
    </row>
    <row r="1544" spans="1:17" x14ac:dyDescent="0.25">
      <c r="A1544" s="4">
        <v>5780</v>
      </c>
      <c r="B1544" s="7" t="s">
        <v>2026</v>
      </c>
      <c r="C1544" s="8">
        <v>83192101</v>
      </c>
      <c r="D1544" s="8" t="s">
        <v>2027</v>
      </c>
      <c r="E1544" s="8">
        <v>39167.002108635701</v>
      </c>
      <c r="F1544" s="8">
        <f t="shared" si="96"/>
        <v>24.342450036442326</v>
      </c>
      <c r="G1544" s="5">
        <v>272</v>
      </c>
      <c r="H1544" s="8">
        <f t="shared" si="97"/>
        <v>6.9645503507704341</v>
      </c>
      <c r="I1544" s="11">
        <v>2.5604964524891301E-2</v>
      </c>
      <c r="J1544" s="12">
        <v>1543</v>
      </c>
      <c r="K1544">
        <f t="shared" si="98"/>
        <v>17044.776581974351</v>
      </c>
      <c r="L1544">
        <f t="shared" si="99"/>
        <v>941.79155849516746</v>
      </c>
      <c r="M1544" t="e">
        <f>IF(VLOOKUP(B1544,Sheet1!$B$2:$G$553,6,FALSE)=0,"",L1544)</f>
        <v>#N/A</v>
      </c>
      <c r="N1544" t="e">
        <f>IF(VLOOKUP($B1544,Sheet1!$C$2:$G$553,5,FALSE)=0,"",$L1544)</f>
        <v>#N/A</v>
      </c>
      <c r="O1544" t="e">
        <f>IF(VLOOKUP($B1544,Sheet1!$D$2:$G$553,4,FALSE)=0,"",$L1544)</f>
        <v>#N/A</v>
      </c>
      <c r="P1544" t="e">
        <f>IF(VLOOKUP($B1544,Sheet1!$E$2:$G$553,3,FALSE)=0,"",$L1544)</f>
        <v>#N/A</v>
      </c>
      <c r="Q1544" t="e">
        <f>IF(VLOOKUP($B1544,Sheet1!$F$2:$G$553,2,FALSE)=0,"",$L1544)</f>
        <v>#N/A</v>
      </c>
    </row>
    <row r="1545" spans="1:17" x14ac:dyDescent="0.25">
      <c r="A1545" s="4">
        <v>5526</v>
      </c>
      <c r="B1545" s="7" t="s">
        <v>2028</v>
      </c>
      <c r="C1545" s="8">
        <v>83182107</v>
      </c>
      <c r="D1545" s="8" t="s">
        <v>1633</v>
      </c>
      <c r="E1545" s="8">
        <v>608.15104624218202</v>
      </c>
      <c r="F1545" s="8">
        <f t="shared" si="96"/>
        <v>0.37796833203367436</v>
      </c>
      <c r="G1545" s="5">
        <v>43</v>
      </c>
      <c r="H1545" s="8">
        <f t="shared" si="97"/>
        <v>1.1006377448546911</v>
      </c>
      <c r="I1545" s="11">
        <v>2.55962266245277E-2</v>
      </c>
      <c r="J1545" s="12">
        <v>1544</v>
      </c>
      <c r="K1545">
        <f t="shared" si="98"/>
        <v>17045.154550306386</v>
      </c>
      <c r="L1545">
        <f t="shared" si="99"/>
        <v>940.69092075031278</v>
      </c>
      <c r="M1545" t="e">
        <f>IF(VLOOKUP(B1545,Sheet1!$B$2:$G$553,6,FALSE)=0,"",L1545)</f>
        <v>#N/A</v>
      </c>
      <c r="N1545" t="e">
        <f>IF(VLOOKUP($B1545,Sheet1!$C$2:$G$553,5,FALSE)=0,"",$L1545)</f>
        <v>#N/A</v>
      </c>
      <c r="O1545" t="e">
        <f>IF(VLOOKUP($B1545,Sheet1!$D$2:$G$553,4,FALSE)=0,"",$L1545)</f>
        <v>#N/A</v>
      </c>
      <c r="P1545" t="e">
        <f>IF(VLOOKUP($B1545,Sheet1!$E$2:$G$553,3,FALSE)=0,"",$L1545)</f>
        <v>#N/A</v>
      </c>
      <c r="Q1545" t="e">
        <f>IF(VLOOKUP($B1545,Sheet1!$F$2:$G$553,2,FALSE)=0,"",$L1545)</f>
        <v>#N/A</v>
      </c>
    </row>
    <row r="1546" spans="1:17" x14ac:dyDescent="0.25">
      <c r="A1546" s="4">
        <v>3427</v>
      </c>
      <c r="B1546" s="7" t="s">
        <v>2029</v>
      </c>
      <c r="C1546" s="8">
        <v>42271105</v>
      </c>
      <c r="D1546" s="8" t="s">
        <v>988</v>
      </c>
      <c r="E1546" s="8">
        <v>4247.5230005170497</v>
      </c>
      <c r="F1546" s="8">
        <f t="shared" si="96"/>
        <v>2.6398527038639217</v>
      </c>
      <c r="G1546" s="5">
        <v>198</v>
      </c>
      <c r="H1546" s="8">
        <f t="shared" si="97"/>
        <v>5.0658846768934271</v>
      </c>
      <c r="I1546" s="11">
        <v>2.55852761459264E-2</v>
      </c>
      <c r="J1546" s="12">
        <v>1545</v>
      </c>
      <c r="K1546">
        <f t="shared" si="98"/>
        <v>17047.794403010252</v>
      </c>
      <c r="L1546">
        <f t="shared" si="99"/>
        <v>935.62503607341932</v>
      </c>
      <c r="M1546" t="e">
        <f>IF(VLOOKUP(B1546,Sheet1!$B$2:$G$553,6,FALSE)=0,"",L1546)</f>
        <v>#N/A</v>
      </c>
      <c r="N1546" t="e">
        <f>IF(VLOOKUP($B1546,Sheet1!$C$2:$G$553,5,FALSE)=0,"",$L1546)</f>
        <v>#N/A</v>
      </c>
      <c r="O1546" t="e">
        <f>IF(VLOOKUP($B1546,Sheet1!$D$2:$G$553,4,FALSE)=0,"",$L1546)</f>
        <v>#N/A</v>
      </c>
      <c r="P1546" t="e">
        <f>IF(VLOOKUP($B1546,Sheet1!$E$2:$G$553,3,FALSE)=0,"",$L1546)</f>
        <v>#N/A</v>
      </c>
      <c r="Q1546" t="e">
        <f>IF(VLOOKUP($B1546,Sheet1!$F$2:$G$553,2,FALSE)=0,"",$L1546)</f>
        <v>#N/A</v>
      </c>
    </row>
    <row r="1547" spans="1:17" x14ac:dyDescent="0.25">
      <c r="A1547" s="4">
        <v>9956</v>
      </c>
      <c r="B1547" s="7" t="s">
        <v>2030</v>
      </c>
      <c r="C1547" s="8">
        <v>153612109</v>
      </c>
      <c r="D1547" s="8" t="s">
        <v>921</v>
      </c>
      <c r="E1547" s="8">
        <v>1113.5138890184201</v>
      </c>
      <c r="F1547" s="8">
        <f t="shared" si="96"/>
        <v>0.69205338037192043</v>
      </c>
      <c r="G1547" s="5">
        <v>11</v>
      </c>
      <c r="H1547" s="8">
        <f t="shared" si="97"/>
        <v>0.280692926084879</v>
      </c>
      <c r="I1547" s="11">
        <v>2.5517538734989E-2</v>
      </c>
      <c r="J1547" s="12">
        <v>1546</v>
      </c>
      <c r="K1547">
        <f t="shared" si="98"/>
        <v>17048.486456390623</v>
      </c>
      <c r="L1547">
        <f t="shared" si="99"/>
        <v>935.34434314733448</v>
      </c>
      <c r="M1547" t="e">
        <f>IF(VLOOKUP(B1547,Sheet1!$B$2:$G$553,6,FALSE)=0,"",L1547)</f>
        <v>#N/A</v>
      </c>
      <c r="N1547" t="e">
        <f>IF(VLOOKUP($B1547,Sheet1!$C$2:$G$553,5,FALSE)=0,"",$L1547)</f>
        <v>#N/A</v>
      </c>
      <c r="O1547" t="e">
        <f>IF(VLOOKUP($B1547,Sheet1!$D$2:$G$553,4,FALSE)=0,"",$L1547)</f>
        <v>#N/A</v>
      </c>
      <c r="P1547" t="e">
        <f>IF(VLOOKUP($B1547,Sheet1!$E$2:$G$553,3,FALSE)=0,"",$L1547)</f>
        <v>#N/A</v>
      </c>
      <c r="Q1547" t="e">
        <f>IF(VLOOKUP($B1547,Sheet1!$F$2:$G$553,2,FALSE)=0,"",$L1547)</f>
        <v>#N/A</v>
      </c>
    </row>
    <row r="1548" spans="1:17" x14ac:dyDescent="0.25">
      <c r="A1548" s="4">
        <v>1199</v>
      </c>
      <c r="B1548" s="7" t="s">
        <v>2031</v>
      </c>
      <c r="C1548" s="8">
        <v>252192105</v>
      </c>
      <c r="D1548" s="8" t="s">
        <v>276</v>
      </c>
      <c r="E1548" s="8">
        <v>35435.963001746597</v>
      </c>
      <c r="F1548" s="8">
        <f t="shared" si="96"/>
        <v>22.023594158947542</v>
      </c>
      <c r="G1548" s="5">
        <v>226</v>
      </c>
      <c r="H1548" s="8">
        <f t="shared" si="97"/>
        <v>5.7297009965301999</v>
      </c>
      <c r="I1548" s="11">
        <v>2.5352659276682302E-2</v>
      </c>
      <c r="J1548" s="12">
        <v>1547</v>
      </c>
      <c r="K1548">
        <f t="shared" si="98"/>
        <v>17070.510050549572</v>
      </c>
      <c r="L1548">
        <f t="shared" si="99"/>
        <v>929.61464215080423</v>
      </c>
      <c r="M1548" t="e">
        <f>IF(VLOOKUP(B1548,Sheet1!$B$2:$G$553,6,FALSE)=0,"",L1548)</f>
        <v>#N/A</v>
      </c>
      <c r="N1548" t="e">
        <f>IF(VLOOKUP($B1548,Sheet1!$C$2:$G$553,5,FALSE)=0,"",$L1548)</f>
        <v>#N/A</v>
      </c>
      <c r="O1548" t="e">
        <f>IF(VLOOKUP($B1548,Sheet1!$D$2:$G$553,4,FALSE)=0,"",$L1548)</f>
        <v>#N/A</v>
      </c>
      <c r="P1548" t="e">
        <f>IF(VLOOKUP($B1548,Sheet1!$E$2:$G$553,3,FALSE)=0,"",$L1548)</f>
        <v>#N/A</v>
      </c>
      <c r="Q1548" t="e">
        <f>IF(VLOOKUP($B1548,Sheet1!$F$2:$G$553,2,FALSE)=0,"",$L1548)</f>
        <v>#N/A</v>
      </c>
    </row>
    <row r="1549" spans="1:17" x14ac:dyDescent="0.25">
      <c r="A1549" s="4">
        <v>4849</v>
      </c>
      <c r="B1549" s="7" t="s">
        <v>2032</v>
      </c>
      <c r="C1549" s="8">
        <v>162161101</v>
      </c>
      <c r="D1549" s="8" t="s">
        <v>1478</v>
      </c>
      <c r="E1549" s="8">
        <v>19430.665182778299</v>
      </c>
      <c r="F1549" s="8">
        <f t="shared" si="96"/>
        <v>12.076236906636606</v>
      </c>
      <c r="G1549" s="5">
        <v>148</v>
      </c>
      <c r="H1549" s="8">
        <f t="shared" si="97"/>
        <v>3.7446892598379753</v>
      </c>
      <c r="I1549" s="11">
        <v>2.5301954458364698E-2</v>
      </c>
      <c r="J1549" s="12">
        <v>1548</v>
      </c>
      <c r="K1549">
        <f t="shared" si="98"/>
        <v>17082.586287456208</v>
      </c>
      <c r="L1549">
        <f t="shared" si="99"/>
        <v>925.86995289096626</v>
      </c>
      <c r="M1549" t="e">
        <f>IF(VLOOKUP(B1549,Sheet1!$B$2:$G$553,6,FALSE)=0,"",L1549)</f>
        <v>#N/A</v>
      </c>
      <c r="N1549" t="e">
        <f>IF(VLOOKUP($B1549,Sheet1!$C$2:$G$553,5,FALSE)=0,"",$L1549)</f>
        <v>#N/A</v>
      </c>
      <c r="O1549" t="e">
        <f>IF(VLOOKUP($B1549,Sheet1!$D$2:$G$553,4,FALSE)=0,"",$L1549)</f>
        <v>#N/A</v>
      </c>
      <c r="P1549" t="e">
        <f>IF(VLOOKUP($B1549,Sheet1!$E$2:$G$553,3,FALSE)=0,"",$L1549)</f>
        <v>#N/A</v>
      </c>
      <c r="Q1549" t="e">
        <f>IF(VLOOKUP($B1549,Sheet1!$F$2:$G$553,2,FALSE)=0,"",$L1549)</f>
        <v>#N/A</v>
      </c>
    </row>
    <row r="1550" spans="1:17" x14ac:dyDescent="0.25">
      <c r="A1550" s="4">
        <v>4914</v>
      </c>
      <c r="B1550" s="7" t="s">
        <v>2033</v>
      </c>
      <c r="C1550" s="8">
        <v>103441101</v>
      </c>
      <c r="D1550" s="8" t="s">
        <v>536</v>
      </c>
      <c r="E1550" s="8">
        <v>1568.49193248043</v>
      </c>
      <c r="F1550" s="8">
        <f t="shared" si="96"/>
        <v>0.97482407239305779</v>
      </c>
      <c r="G1550" s="5">
        <v>74</v>
      </c>
      <c r="H1550" s="8">
        <f t="shared" si="97"/>
        <v>1.8715841609993746</v>
      </c>
      <c r="I1550" s="11">
        <v>2.5291677851342901E-2</v>
      </c>
      <c r="J1550" s="12">
        <v>1549</v>
      </c>
      <c r="K1550">
        <f t="shared" si="98"/>
        <v>17083.561111528601</v>
      </c>
      <c r="L1550">
        <f t="shared" si="99"/>
        <v>923.99836872996684</v>
      </c>
      <c r="M1550" t="e">
        <f>IF(VLOOKUP(B1550,Sheet1!$B$2:$G$553,6,FALSE)=0,"",L1550)</f>
        <v>#N/A</v>
      </c>
      <c r="N1550" t="e">
        <f>IF(VLOOKUP($B1550,Sheet1!$C$2:$G$553,5,FALSE)=0,"",$L1550)</f>
        <v>#N/A</v>
      </c>
      <c r="O1550" t="e">
        <f>IF(VLOOKUP($B1550,Sheet1!$D$2:$G$553,4,FALSE)=0,"",$L1550)</f>
        <v>#N/A</v>
      </c>
      <c r="P1550" t="e">
        <f>IF(VLOOKUP($B1550,Sheet1!$E$2:$G$553,3,FALSE)=0,"",$L1550)</f>
        <v>#N/A</v>
      </c>
      <c r="Q1550" t="e">
        <f>IF(VLOOKUP($B1550,Sheet1!$F$2:$G$553,2,FALSE)=0,"",$L1550)</f>
        <v>#N/A</v>
      </c>
    </row>
    <row r="1551" spans="1:17" x14ac:dyDescent="0.25">
      <c r="A1551" s="4">
        <v>6329</v>
      </c>
      <c r="B1551" s="7" t="s">
        <v>2034</v>
      </c>
      <c r="C1551" s="8">
        <v>43432102</v>
      </c>
      <c r="D1551" s="8" t="s">
        <v>666</v>
      </c>
      <c r="E1551" s="8">
        <v>8793.247445989</v>
      </c>
      <c r="F1551" s="8">
        <f t="shared" si="96"/>
        <v>5.4650388104344314</v>
      </c>
      <c r="G1551" s="5">
        <v>81</v>
      </c>
      <c r="H1551" s="8">
        <f t="shared" si="97"/>
        <v>2.0482867159653759</v>
      </c>
      <c r="I1551" s="11">
        <v>2.5287490320560199E-2</v>
      </c>
      <c r="J1551" s="12">
        <v>1550</v>
      </c>
      <c r="K1551">
        <f t="shared" si="98"/>
        <v>17089.026150339036</v>
      </c>
      <c r="L1551">
        <f t="shared" si="99"/>
        <v>921.95008201400151</v>
      </c>
      <c r="M1551">
        <f>IF(VLOOKUP(B1551,Sheet1!$B$2:$G$553,6,FALSE)=0,"",L1551)</f>
        <v>921.95008201400151</v>
      </c>
      <c r="N1551" t="e">
        <f>IF(VLOOKUP($B1551,Sheet1!$C$2:$G$553,5,FALSE)=0,"",$L1551)</f>
        <v>#N/A</v>
      </c>
      <c r="O1551" t="e">
        <f>IF(VLOOKUP($B1551,Sheet1!$D$2:$G$553,4,FALSE)=0,"",$L1551)</f>
        <v>#N/A</v>
      </c>
      <c r="P1551" t="e">
        <f>IF(VLOOKUP($B1551,Sheet1!$E$2:$G$553,3,FALSE)=0,"",$L1551)</f>
        <v>#N/A</v>
      </c>
      <c r="Q1551" t="e">
        <f>IF(VLOOKUP($B1551,Sheet1!$F$2:$G$553,2,FALSE)=0,"",$L1551)</f>
        <v>#N/A</v>
      </c>
    </row>
    <row r="1552" spans="1:17" x14ac:dyDescent="0.25">
      <c r="A1552" s="4">
        <v>7235</v>
      </c>
      <c r="B1552" s="7" t="s">
        <v>2035</v>
      </c>
      <c r="C1552" s="8">
        <v>192461101</v>
      </c>
      <c r="D1552" s="8" t="s">
        <v>904</v>
      </c>
      <c r="E1552" s="8">
        <v>12688.695842360699</v>
      </c>
      <c r="F1552" s="8">
        <f t="shared" si="96"/>
        <v>7.8860757255193903</v>
      </c>
      <c r="G1552" s="5">
        <v>74</v>
      </c>
      <c r="H1552" s="8">
        <f t="shared" si="97"/>
        <v>1.8697937285942634</v>
      </c>
      <c r="I1552" s="11">
        <v>2.5267482818841398E-2</v>
      </c>
      <c r="J1552" s="12">
        <v>1551</v>
      </c>
      <c r="K1552">
        <f t="shared" si="98"/>
        <v>17096.912226064556</v>
      </c>
      <c r="L1552">
        <f t="shared" si="99"/>
        <v>920.08028828540728</v>
      </c>
      <c r="M1552" t="e">
        <f>IF(VLOOKUP(B1552,Sheet1!$B$2:$G$553,6,FALSE)=0,"",L1552)</f>
        <v>#N/A</v>
      </c>
      <c r="N1552" t="e">
        <f>IF(VLOOKUP($B1552,Sheet1!$C$2:$G$553,5,FALSE)=0,"",$L1552)</f>
        <v>#N/A</v>
      </c>
      <c r="O1552" t="e">
        <f>IF(VLOOKUP($B1552,Sheet1!$D$2:$G$553,4,FALSE)=0,"",$L1552)</f>
        <v>#N/A</v>
      </c>
      <c r="P1552" t="e">
        <f>IF(VLOOKUP($B1552,Sheet1!$E$2:$G$553,3,FALSE)=0,"",$L1552)</f>
        <v>#N/A</v>
      </c>
      <c r="Q1552" t="e">
        <f>IF(VLOOKUP($B1552,Sheet1!$F$2:$G$553,2,FALSE)=0,"",$L1552)</f>
        <v>#N/A</v>
      </c>
    </row>
    <row r="1553" spans="1:17" x14ac:dyDescent="0.25">
      <c r="A1553" s="4">
        <v>4335</v>
      </c>
      <c r="B1553" s="7" t="s">
        <v>2036</v>
      </c>
      <c r="C1553" s="8">
        <v>42771114</v>
      </c>
      <c r="D1553" s="8" t="s">
        <v>731</v>
      </c>
      <c r="E1553" s="8">
        <v>3879.7840072761401</v>
      </c>
      <c r="F1553" s="8">
        <f t="shared" si="96"/>
        <v>2.4113014339814418</v>
      </c>
      <c r="G1553" s="5">
        <v>55</v>
      </c>
      <c r="H1553" s="8">
        <f t="shared" si="97"/>
        <v>1.388282676755513</v>
      </c>
      <c r="I1553" s="11">
        <v>2.52415032137366E-2</v>
      </c>
      <c r="J1553" s="12">
        <v>1552</v>
      </c>
      <c r="K1553">
        <f t="shared" si="98"/>
        <v>17099.323527498538</v>
      </c>
      <c r="L1553">
        <f t="shared" si="99"/>
        <v>918.69200560865181</v>
      </c>
      <c r="M1553" t="e">
        <f>IF(VLOOKUP(B1553,Sheet1!$B$2:$G$553,6,FALSE)=0,"",L1553)</f>
        <v>#N/A</v>
      </c>
      <c r="N1553" t="e">
        <f>IF(VLOOKUP($B1553,Sheet1!$C$2:$G$553,5,FALSE)=0,"",$L1553)</f>
        <v>#N/A</v>
      </c>
      <c r="O1553" t="e">
        <f>IF(VLOOKUP($B1553,Sheet1!$D$2:$G$553,4,FALSE)=0,"",$L1553)</f>
        <v>#N/A</v>
      </c>
      <c r="P1553" t="e">
        <f>IF(VLOOKUP($B1553,Sheet1!$E$2:$G$553,3,FALSE)=0,"",$L1553)</f>
        <v>#N/A</v>
      </c>
      <c r="Q1553" t="e">
        <f>IF(VLOOKUP($B1553,Sheet1!$F$2:$G$553,2,FALSE)=0,"",$L1553)</f>
        <v>#N/A</v>
      </c>
    </row>
    <row r="1554" spans="1:17" x14ac:dyDescent="0.25">
      <c r="A1554" s="4">
        <v>5817</v>
      </c>
      <c r="B1554" s="7" t="s">
        <v>2037</v>
      </c>
      <c r="C1554" s="8">
        <v>252941107</v>
      </c>
      <c r="D1554" s="8" t="s">
        <v>534</v>
      </c>
      <c r="E1554" s="8">
        <v>833.62965746589896</v>
      </c>
      <c r="F1554" s="8">
        <f t="shared" si="96"/>
        <v>0.51810419979235489</v>
      </c>
      <c r="G1554" s="5">
        <v>43</v>
      </c>
      <c r="H1554" s="8">
        <f t="shared" si="97"/>
        <v>1.0845230918249016</v>
      </c>
      <c r="I1554" s="11">
        <v>2.5221467251741899E-2</v>
      </c>
      <c r="J1554" s="12">
        <v>1553</v>
      </c>
      <c r="K1554">
        <f t="shared" si="98"/>
        <v>17099.841631698331</v>
      </c>
      <c r="L1554">
        <f t="shared" si="99"/>
        <v>917.60748251682696</v>
      </c>
      <c r="M1554" t="e">
        <f>IF(VLOOKUP(B1554,Sheet1!$B$2:$G$553,6,FALSE)=0,"",L1554)</f>
        <v>#N/A</v>
      </c>
      <c r="N1554" t="e">
        <f>IF(VLOOKUP($B1554,Sheet1!$C$2:$G$553,5,FALSE)=0,"",$L1554)</f>
        <v>#N/A</v>
      </c>
      <c r="O1554" t="e">
        <f>IF(VLOOKUP($B1554,Sheet1!$D$2:$G$553,4,FALSE)=0,"",$L1554)</f>
        <v>#N/A</v>
      </c>
      <c r="P1554" t="e">
        <f>IF(VLOOKUP($B1554,Sheet1!$E$2:$G$553,3,FALSE)=0,"",$L1554)</f>
        <v>#N/A</v>
      </c>
      <c r="Q1554" t="e">
        <f>IF(VLOOKUP($B1554,Sheet1!$F$2:$G$553,2,FALSE)=0,"",$L1554)</f>
        <v>#N/A</v>
      </c>
    </row>
    <row r="1555" spans="1:17" x14ac:dyDescent="0.25">
      <c r="A1555" s="4">
        <v>402</v>
      </c>
      <c r="B1555" s="7" t="s">
        <v>2038</v>
      </c>
      <c r="C1555" s="8">
        <v>43191102</v>
      </c>
      <c r="D1555" s="8" t="s">
        <v>563</v>
      </c>
      <c r="E1555" s="8">
        <v>12589.4257558847</v>
      </c>
      <c r="F1555" s="8">
        <f t="shared" si="96"/>
        <v>7.8243789657456189</v>
      </c>
      <c r="G1555" s="5">
        <v>84</v>
      </c>
      <c r="H1555" s="8">
        <f t="shared" si="97"/>
        <v>2.1157065482524526</v>
      </c>
      <c r="I1555" s="11">
        <v>2.5186982717291102E-2</v>
      </c>
      <c r="J1555" s="12">
        <v>1554</v>
      </c>
      <c r="K1555">
        <f t="shared" si="98"/>
        <v>17107.666010664077</v>
      </c>
      <c r="L1555">
        <f t="shared" si="99"/>
        <v>915.49177596857453</v>
      </c>
      <c r="M1555" t="e">
        <f>IF(VLOOKUP(B1555,Sheet1!$B$2:$G$553,6,FALSE)=0,"",L1555)</f>
        <v>#N/A</v>
      </c>
      <c r="N1555" t="e">
        <f>IF(VLOOKUP($B1555,Sheet1!$C$2:$G$553,5,FALSE)=0,"",$L1555)</f>
        <v>#N/A</v>
      </c>
      <c r="O1555" t="e">
        <f>IF(VLOOKUP($B1555,Sheet1!$D$2:$G$553,4,FALSE)=0,"",$L1555)</f>
        <v>#N/A</v>
      </c>
      <c r="P1555" t="e">
        <f>IF(VLOOKUP($B1555,Sheet1!$E$2:$G$553,3,FALSE)=0,"",$L1555)</f>
        <v>#N/A</v>
      </c>
      <c r="Q1555" t="e">
        <f>IF(VLOOKUP($B1555,Sheet1!$F$2:$G$553,2,FALSE)=0,"",$L1555)</f>
        <v>#N/A</v>
      </c>
    </row>
    <row r="1556" spans="1:17" x14ac:dyDescent="0.25">
      <c r="A1556" s="4">
        <v>4837</v>
      </c>
      <c r="B1556" s="7" t="s">
        <v>2039</v>
      </c>
      <c r="C1556" s="8">
        <v>182631104</v>
      </c>
      <c r="D1556" s="8" t="s">
        <v>885</v>
      </c>
      <c r="E1556" s="8">
        <v>32077.396421663401</v>
      </c>
      <c r="F1556" s="8">
        <f t="shared" si="96"/>
        <v>19.936231461568305</v>
      </c>
      <c r="G1556" s="5">
        <v>206</v>
      </c>
      <c r="H1556" s="8">
        <f t="shared" si="97"/>
        <v>5.187864888376108</v>
      </c>
      <c r="I1556" s="11">
        <v>2.5183810137748099E-2</v>
      </c>
      <c r="J1556" s="12">
        <v>1555</v>
      </c>
      <c r="K1556">
        <f t="shared" si="98"/>
        <v>17127.602242125646</v>
      </c>
      <c r="L1556">
        <f t="shared" si="99"/>
        <v>910.30391108019842</v>
      </c>
      <c r="M1556" t="e">
        <f>IF(VLOOKUP(B1556,Sheet1!$B$2:$G$553,6,FALSE)=0,"",L1556)</f>
        <v>#N/A</v>
      </c>
      <c r="N1556" t="e">
        <f>IF(VLOOKUP($B1556,Sheet1!$C$2:$G$553,5,FALSE)=0,"",$L1556)</f>
        <v>#N/A</v>
      </c>
      <c r="O1556" t="e">
        <f>IF(VLOOKUP($B1556,Sheet1!$D$2:$G$553,4,FALSE)=0,"",$L1556)</f>
        <v>#N/A</v>
      </c>
      <c r="P1556" t="e">
        <f>IF(VLOOKUP($B1556,Sheet1!$E$2:$G$553,3,FALSE)=0,"",$L1556)</f>
        <v>#N/A</v>
      </c>
      <c r="Q1556" t="e">
        <f>IF(VLOOKUP($B1556,Sheet1!$F$2:$G$553,2,FALSE)=0,"",$L1556)</f>
        <v>#N/A</v>
      </c>
    </row>
    <row r="1557" spans="1:17" x14ac:dyDescent="0.25">
      <c r="A1557" s="4">
        <v>6418</v>
      </c>
      <c r="B1557" s="7" t="s">
        <v>2040</v>
      </c>
      <c r="C1557" s="8">
        <v>254061102</v>
      </c>
      <c r="D1557" s="8" t="s">
        <v>467</v>
      </c>
      <c r="E1557" s="8">
        <v>10840.095588059199</v>
      </c>
      <c r="F1557" s="8">
        <f t="shared" si="96"/>
        <v>6.7371631995395891</v>
      </c>
      <c r="G1557" s="5">
        <v>79</v>
      </c>
      <c r="H1557" s="8">
        <f t="shared" si="97"/>
        <v>1.9872980487018133</v>
      </c>
      <c r="I1557" s="11">
        <v>2.51556715025546E-2</v>
      </c>
      <c r="J1557" s="12">
        <v>1556</v>
      </c>
      <c r="K1557">
        <f t="shared" si="98"/>
        <v>17134.339405325187</v>
      </c>
      <c r="L1557">
        <f t="shared" si="99"/>
        <v>908.31661303149656</v>
      </c>
      <c r="M1557" t="e">
        <f>IF(VLOOKUP(B1557,Sheet1!$B$2:$G$553,6,FALSE)=0,"",L1557)</f>
        <v>#N/A</v>
      </c>
      <c r="N1557" t="e">
        <f>IF(VLOOKUP($B1557,Sheet1!$C$2:$G$553,5,FALSE)=0,"",$L1557)</f>
        <v>#N/A</v>
      </c>
      <c r="O1557" t="e">
        <f>IF(VLOOKUP($B1557,Sheet1!$D$2:$G$553,4,FALSE)=0,"",$L1557)</f>
        <v>#N/A</v>
      </c>
      <c r="P1557" t="e">
        <f>IF(VLOOKUP($B1557,Sheet1!$E$2:$G$553,3,FALSE)=0,"",$L1557)</f>
        <v>#N/A</v>
      </c>
      <c r="Q1557" t="e">
        <f>IF(VLOOKUP($B1557,Sheet1!$F$2:$G$553,2,FALSE)=0,"",$L1557)</f>
        <v>#N/A</v>
      </c>
    </row>
    <row r="1558" spans="1:17" x14ac:dyDescent="0.25">
      <c r="A1558" s="4">
        <v>8607</v>
      </c>
      <c r="B1558" s="7" t="s">
        <v>2041</v>
      </c>
      <c r="C1558" s="8">
        <v>42861101</v>
      </c>
      <c r="D1558" s="8" t="s">
        <v>1492</v>
      </c>
      <c r="E1558" s="8">
        <v>28658.117485426501</v>
      </c>
      <c r="F1558" s="8">
        <f t="shared" si="96"/>
        <v>17.811135789575204</v>
      </c>
      <c r="G1558" s="5">
        <v>74</v>
      </c>
      <c r="H1558" s="8">
        <f t="shared" si="97"/>
        <v>1.8600213683846378</v>
      </c>
      <c r="I1558" s="11">
        <v>2.5135423897089702E-2</v>
      </c>
      <c r="J1558" s="12">
        <v>1557</v>
      </c>
      <c r="K1558">
        <f t="shared" si="98"/>
        <v>17152.150541114763</v>
      </c>
      <c r="L1558">
        <f t="shared" si="99"/>
        <v>906.45659166311191</v>
      </c>
      <c r="M1558" t="e">
        <f>IF(VLOOKUP(B1558,Sheet1!$B$2:$G$553,6,FALSE)=0,"",L1558)</f>
        <v>#N/A</v>
      </c>
      <c r="N1558" t="e">
        <f>IF(VLOOKUP($B1558,Sheet1!$C$2:$G$553,5,FALSE)=0,"",$L1558)</f>
        <v>#N/A</v>
      </c>
      <c r="O1558" t="e">
        <f>IF(VLOOKUP($B1558,Sheet1!$D$2:$G$553,4,FALSE)=0,"",$L1558)</f>
        <v>#N/A</v>
      </c>
      <c r="P1558" t="e">
        <f>IF(VLOOKUP($B1558,Sheet1!$E$2:$G$553,3,FALSE)=0,"",$L1558)</f>
        <v>#N/A</v>
      </c>
      <c r="Q1558" t="e">
        <f>IF(VLOOKUP($B1558,Sheet1!$F$2:$G$553,2,FALSE)=0,"",$L1558)</f>
        <v>#N/A</v>
      </c>
    </row>
    <row r="1559" spans="1:17" x14ac:dyDescent="0.25">
      <c r="A1559" s="4">
        <v>8805</v>
      </c>
      <c r="B1559" s="7" t="s">
        <v>2042</v>
      </c>
      <c r="C1559" s="8">
        <v>192311142</v>
      </c>
      <c r="D1559" s="8" t="s">
        <v>1448</v>
      </c>
      <c r="E1559" s="8">
        <v>18471.727271874199</v>
      </c>
      <c r="F1559" s="8">
        <f t="shared" si="96"/>
        <v>11.480253121115101</v>
      </c>
      <c r="G1559" s="5">
        <v>96</v>
      </c>
      <c r="H1559" s="8">
        <f t="shared" si="97"/>
        <v>2.4059262766550207</v>
      </c>
      <c r="I1559" s="11">
        <v>2.5061732048489799E-2</v>
      </c>
      <c r="J1559" s="12">
        <v>1558</v>
      </c>
      <c r="K1559">
        <f t="shared" si="98"/>
        <v>17163.630794235876</v>
      </c>
      <c r="L1559">
        <f t="shared" si="99"/>
        <v>904.0506653864569</v>
      </c>
      <c r="M1559" t="e">
        <f>IF(VLOOKUP(B1559,Sheet1!$B$2:$G$553,6,FALSE)=0,"",L1559)</f>
        <v>#N/A</v>
      </c>
      <c r="N1559" t="e">
        <f>IF(VLOOKUP($B1559,Sheet1!$C$2:$G$553,5,FALSE)=0,"",$L1559)</f>
        <v>#N/A</v>
      </c>
      <c r="O1559" t="e">
        <f>IF(VLOOKUP($B1559,Sheet1!$D$2:$G$553,4,FALSE)=0,"",$L1559)</f>
        <v>#N/A</v>
      </c>
      <c r="P1559" t="e">
        <f>IF(VLOOKUP($B1559,Sheet1!$E$2:$G$553,3,FALSE)=0,"",$L1559)</f>
        <v>#N/A</v>
      </c>
      <c r="Q1559" t="e">
        <f>IF(VLOOKUP($B1559,Sheet1!$F$2:$G$553,2,FALSE)=0,"",$L1559)</f>
        <v>#N/A</v>
      </c>
    </row>
    <row r="1560" spans="1:17" x14ac:dyDescent="0.25">
      <c r="A1560" s="4">
        <v>3300</v>
      </c>
      <c r="B1560" s="7" t="s">
        <v>2043</v>
      </c>
      <c r="C1560" s="8">
        <v>42561102</v>
      </c>
      <c r="D1560" s="8" t="s">
        <v>262</v>
      </c>
      <c r="E1560" s="8">
        <v>326.859210592419</v>
      </c>
      <c r="F1560" s="8">
        <f t="shared" si="96"/>
        <v>0.20314431982126724</v>
      </c>
      <c r="G1560" s="5">
        <v>48</v>
      </c>
      <c r="H1560" s="8">
        <f t="shared" si="97"/>
        <v>1.202944995286392</v>
      </c>
      <c r="I1560" s="11">
        <v>2.5061354068466501E-2</v>
      </c>
      <c r="J1560" s="12">
        <v>1559</v>
      </c>
      <c r="K1560">
        <f t="shared" si="98"/>
        <v>17163.833938555697</v>
      </c>
      <c r="L1560">
        <f t="shared" si="99"/>
        <v>902.84772039117047</v>
      </c>
      <c r="M1560" t="e">
        <f>IF(VLOOKUP(B1560,Sheet1!$B$2:$G$553,6,FALSE)=0,"",L1560)</f>
        <v>#N/A</v>
      </c>
      <c r="N1560" t="e">
        <f>IF(VLOOKUP($B1560,Sheet1!$C$2:$G$553,5,FALSE)=0,"",$L1560)</f>
        <v>#N/A</v>
      </c>
      <c r="O1560" t="e">
        <f>IF(VLOOKUP($B1560,Sheet1!$D$2:$G$553,4,FALSE)=0,"",$L1560)</f>
        <v>#N/A</v>
      </c>
      <c r="P1560" t="e">
        <f>IF(VLOOKUP($B1560,Sheet1!$E$2:$G$553,3,FALSE)=0,"",$L1560)</f>
        <v>#N/A</v>
      </c>
      <c r="Q1560" t="e">
        <f>IF(VLOOKUP($B1560,Sheet1!$F$2:$G$553,2,FALSE)=0,"",$L1560)</f>
        <v>#N/A</v>
      </c>
    </row>
    <row r="1561" spans="1:17" x14ac:dyDescent="0.25">
      <c r="A1561" s="4">
        <v>4515</v>
      </c>
      <c r="B1561" s="7" t="s">
        <v>2044</v>
      </c>
      <c r="C1561" s="8">
        <v>103401101</v>
      </c>
      <c r="D1561" s="8" t="s">
        <v>205</v>
      </c>
      <c r="E1561" s="8">
        <v>33758.890753389598</v>
      </c>
      <c r="F1561" s="8">
        <f t="shared" si="96"/>
        <v>20.981286981597016</v>
      </c>
      <c r="G1561" s="5">
        <v>267</v>
      </c>
      <c r="H1561" s="8">
        <f t="shared" si="97"/>
        <v>6.6871718952929138</v>
      </c>
      <c r="I1561" s="11">
        <v>2.5045587622819901E-2</v>
      </c>
      <c r="J1561" s="12">
        <v>1560</v>
      </c>
      <c r="K1561">
        <f t="shared" si="98"/>
        <v>17184.815225537295</v>
      </c>
      <c r="L1561">
        <f t="shared" si="99"/>
        <v>896.16054849587761</v>
      </c>
      <c r="M1561" t="e">
        <f>IF(VLOOKUP(B1561,Sheet1!$B$2:$G$553,6,FALSE)=0,"",L1561)</f>
        <v>#N/A</v>
      </c>
      <c r="N1561" t="e">
        <f>IF(VLOOKUP($B1561,Sheet1!$C$2:$G$553,5,FALSE)=0,"",$L1561)</f>
        <v>#N/A</v>
      </c>
      <c r="O1561" t="e">
        <f>IF(VLOOKUP($B1561,Sheet1!$D$2:$G$553,4,FALSE)=0,"",$L1561)</f>
        <v>#N/A</v>
      </c>
      <c r="P1561" t="e">
        <f>IF(VLOOKUP($B1561,Sheet1!$E$2:$G$553,3,FALSE)=0,"",$L1561)</f>
        <v>#N/A</v>
      </c>
      <c r="Q1561" t="e">
        <f>IF(VLOOKUP($B1561,Sheet1!$F$2:$G$553,2,FALSE)=0,"",$L1561)</f>
        <v>#N/A</v>
      </c>
    </row>
    <row r="1562" spans="1:17" x14ac:dyDescent="0.25">
      <c r="A1562" s="4">
        <v>602</v>
      </c>
      <c r="B1562" s="7" t="s">
        <v>2045</v>
      </c>
      <c r="C1562" s="8">
        <v>43201102</v>
      </c>
      <c r="D1562" s="8" t="s">
        <v>53</v>
      </c>
      <c r="E1562" s="8">
        <v>9871.5042064332993</v>
      </c>
      <c r="F1562" s="8">
        <f t="shared" si="96"/>
        <v>6.135179742966625</v>
      </c>
      <c r="G1562" s="5">
        <v>162</v>
      </c>
      <c r="H1562" s="8">
        <f t="shared" si="97"/>
        <v>4.0533028597919181</v>
      </c>
      <c r="I1562" s="11">
        <v>2.5020388023406899E-2</v>
      </c>
      <c r="J1562" s="12">
        <v>1561</v>
      </c>
      <c r="K1562">
        <f t="shared" si="98"/>
        <v>17190.950405280262</v>
      </c>
      <c r="L1562">
        <f t="shared" si="99"/>
        <v>892.10724563608574</v>
      </c>
      <c r="M1562" t="e">
        <f>IF(VLOOKUP(B1562,Sheet1!$B$2:$G$553,6,FALSE)=0,"",L1562)</f>
        <v>#N/A</v>
      </c>
      <c r="N1562" t="e">
        <f>IF(VLOOKUP($B1562,Sheet1!$C$2:$G$553,5,FALSE)=0,"",$L1562)</f>
        <v>#N/A</v>
      </c>
      <c r="O1562" t="e">
        <f>IF(VLOOKUP($B1562,Sheet1!$D$2:$G$553,4,FALSE)=0,"",$L1562)</f>
        <v>#N/A</v>
      </c>
      <c r="P1562" t="e">
        <f>IF(VLOOKUP($B1562,Sheet1!$E$2:$G$553,3,FALSE)=0,"",$L1562)</f>
        <v>#N/A</v>
      </c>
      <c r="Q1562" t="e">
        <f>IF(VLOOKUP($B1562,Sheet1!$F$2:$G$553,2,FALSE)=0,"",$L1562)</f>
        <v>#N/A</v>
      </c>
    </row>
    <row r="1563" spans="1:17" x14ac:dyDescent="0.25">
      <c r="A1563" s="4">
        <v>6121</v>
      </c>
      <c r="B1563" s="7" t="s">
        <v>2046</v>
      </c>
      <c r="C1563" s="8">
        <v>182941102</v>
      </c>
      <c r="D1563" s="8" t="s">
        <v>745</v>
      </c>
      <c r="E1563" s="8">
        <v>25546.240581268801</v>
      </c>
      <c r="F1563" s="8">
        <f t="shared" si="96"/>
        <v>15.877091722354756</v>
      </c>
      <c r="G1563" s="5">
        <v>171</v>
      </c>
      <c r="H1563" s="8">
        <f t="shared" si="97"/>
        <v>4.2689188266392035</v>
      </c>
      <c r="I1563" s="11">
        <v>2.4964437582685399E-2</v>
      </c>
      <c r="J1563" s="12">
        <v>1562</v>
      </c>
      <c r="K1563">
        <f t="shared" si="98"/>
        <v>17206.827497002618</v>
      </c>
      <c r="L1563">
        <f t="shared" si="99"/>
        <v>887.83832680944658</v>
      </c>
      <c r="M1563" t="e">
        <f>IF(VLOOKUP(B1563,Sheet1!$B$2:$G$553,6,FALSE)=0,"",L1563)</f>
        <v>#N/A</v>
      </c>
      <c r="N1563" t="e">
        <f>IF(VLOOKUP($B1563,Sheet1!$C$2:$G$553,5,FALSE)=0,"",$L1563)</f>
        <v>#N/A</v>
      </c>
      <c r="O1563" t="e">
        <f>IF(VLOOKUP($B1563,Sheet1!$D$2:$G$553,4,FALSE)=0,"",$L1563)</f>
        <v>#N/A</v>
      </c>
      <c r="P1563" t="e">
        <f>IF(VLOOKUP($B1563,Sheet1!$E$2:$G$553,3,FALSE)=0,"",$L1563)</f>
        <v>#N/A</v>
      </c>
      <c r="Q1563" t="e">
        <f>IF(VLOOKUP($B1563,Sheet1!$F$2:$G$553,2,FALSE)=0,"",$L1563)</f>
        <v>#N/A</v>
      </c>
    </row>
    <row r="1564" spans="1:17" x14ac:dyDescent="0.25">
      <c r="A1564" s="4">
        <v>4102</v>
      </c>
      <c r="B1564" s="7" t="s">
        <v>2047</v>
      </c>
      <c r="C1564" s="8">
        <v>152251101</v>
      </c>
      <c r="D1564" s="8" t="s">
        <v>1434</v>
      </c>
      <c r="E1564" s="8">
        <v>33210.686654629397</v>
      </c>
      <c r="F1564" s="8">
        <f t="shared" si="96"/>
        <v>20.640575919595648</v>
      </c>
      <c r="G1564" s="5">
        <v>173</v>
      </c>
      <c r="H1564" s="8">
        <f t="shared" si="97"/>
        <v>4.3155772032012125</v>
      </c>
      <c r="I1564" s="11">
        <v>2.4945532966480999E-2</v>
      </c>
      <c r="J1564" s="12">
        <v>1563</v>
      </c>
      <c r="K1564">
        <f t="shared" si="98"/>
        <v>17227.468072922213</v>
      </c>
      <c r="L1564">
        <f t="shared" si="99"/>
        <v>883.52274960624538</v>
      </c>
      <c r="M1564">
        <f>IF(VLOOKUP(B1564,Sheet1!$B$2:$G$553,6,FALSE)=0,"",L1564)</f>
        <v>883.52274960624538</v>
      </c>
      <c r="N1564" t="e">
        <f>IF(VLOOKUP($B1564,Sheet1!$C$2:$G$553,5,FALSE)=0,"",$L1564)</f>
        <v>#N/A</v>
      </c>
      <c r="O1564" t="e">
        <f>IF(VLOOKUP($B1564,Sheet1!$D$2:$G$553,4,FALSE)=0,"",$L1564)</f>
        <v>#N/A</v>
      </c>
      <c r="P1564" t="e">
        <f>IF(VLOOKUP($B1564,Sheet1!$E$2:$G$553,3,FALSE)=0,"",$L1564)</f>
        <v>#N/A</v>
      </c>
      <c r="Q1564" t="e">
        <f>IF(VLOOKUP($B1564,Sheet1!$F$2:$G$553,2,FALSE)=0,"",$L1564)</f>
        <v>#N/A</v>
      </c>
    </row>
    <row r="1565" spans="1:17" x14ac:dyDescent="0.25">
      <c r="A1565" s="4">
        <v>9390</v>
      </c>
      <c r="B1565" s="7" t="s">
        <v>2048</v>
      </c>
      <c r="C1565" s="8">
        <v>88820401</v>
      </c>
      <c r="D1565" s="8" t="s">
        <v>2049</v>
      </c>
      <c r="E1565" s="8">
        <v>1018.61975966355</v>
      </c>
      <c r="F1565" s="8">
        <f t="shared" si="96"/>
        <v>0.63307629562681789</v>
      </c>
      <c r="G1565" s="5">
        <v>23</v>
      </c>
      <c r="H1565" s="8">
        <f t="shared" si="97"/>
        <v>0.57321245794735776</v>
      </c>
      <c r="I1565" s="11">
        <v>2.49222807803199E-2</v>
      </c>
      <c r="J1565" s="12">
        <v>1564</v>
      </c>
      <c r="K1565">
        <f t="shared" si="98"/>
        <v>17228.10114921784</v>
      </c>
      <c r="L1565">
        <f t="shared" si="99"/>
        <v>882.94953714829808</v>
      </c>
      <c r="M1565" t="e">
        <f>IF(VLOOKUP(B1565,Sheet1!$B$2:$G$553,6,FALSE)=0,"",L1565)</f>
        <v>#N/A</v>
      </c>
      <c r="N1565" t="e">
        <f>IF(VLOOKUP($B1565,Sheet1!$C$2:$G$553,5,FALSE)=0,"",$L1565)</f>
        <v>#N/A</v>
      </c>
      <c r="O1565" t="e">
        <f>IF(VLOOKUP($B1565,Sheet1!$D$2:$G$553,4,FALSE)=0,"",$L1565)</f>
        <v>#N/A</v>
      </c>
      <c r="P1565" t="e">
        <f>IF(VLOOKUP($B1565,Sheet1!$E$2:$G$553,3,FALSE)=0,"",$L1565)</f>
        <v>#N/A</v>
      </c>
      <c r="Q1565" t="e">
        <f>IF(VLOOKUP($B1565,Sheet1!$F$2:$G$553,2,FALSE)=0,"",$L1565)</f>
        <v>#N/A</v>
      </c>
    </row>
    <row r="1566" spans="1:17" x14ac:dyDescent="0.25">
      <c r="A1566" s="4">
        <v>9959</v>
      </c>
      <c r="B1566" s="7" t="s">
        <v>2050</v>
      </c>
      <c r="C1566" s="8">
        <v>192461102</v>
      </c>
      <c r="D1566" s="8" t="s">
        <v>1134</v>
      </c>
      <c r="E1566" s="8">
        <v>6144.6716129315</v>
      </c>
      <c r="F1566" s="8">
        <f t="shared" si="96"/>
        <v>3.8189382305354256</v>
      </c>
      <c r="G1566" s="5">
        <v>12</v>
      </c>
      <c r="H1566" s="8">
        <f t="shared" si="97"/>
        <v>0.29735108901223439</v>
      </c>
      <c r="I1566" s="11">
        <v>2.4779257417686201E-2</v>
      </c>
      <c r="J1566" s="12">
        <v>1565</v>
      </c>
      <c r="K1566">
        <f t="shared" si="98"/>
        <v>17231.920087448376</v>
      </c>
      <c r="L1566">
        <f t="shared" si="99"/>
        <v>882.6521860592859</v>
      </c>
      <c r="M1566" t="e">
        <f>IF(VLOOKUP(B1566,Sheet1!$B$2:$G$553,6,FALSE)=0,"",L1566)</f>
        <v>#N/A</v>
      </c>
      <c r="N1566" t="e">
        <f>IF(VLOOKUP($B1566,Sheet1!$C$2:$G$553,5,FALSE)=0,"",$L1566)</f>
        <v>#N/A</v>
      </c>
      <c r="O1566" t="e">
        <f>IF(VLOOKUP($B1566,Sheet1!$D$2:$G$553,4,FALSE)=0,"",$L1566)</f>
        <v>#N/A</v>
      </c>
      <c r="P1566" t="e">
        <f>IF(VLOOKUP($B1566,Sheet1!$E$2:$G$553,3,FALSE)=0,"",$L1566)</f>
        <v>#N/A</v>
      </c>
      <c r="Q1566" t="e">
        <f>IF(VLOOKUP($B1566,Sheet1!$F$2:$G$553,2,FALSE)=0,"",$L1566)</f>
        <v>#N/A</v>
      </c>
    </row>
    <row r="1567" spans="1:17" x14ac:dyDescent="0.25">
      <c r="A1567" s="4">
        <v>2322</v>
      </c>
      <c r="B1567" s="7" t="s">
        <v>2051</v>
      </c>
      <c r="C1567" s="8">
        <v>103221101</v>
      </c>
      <c r="D1567" s="8" t="s">
        <v>1585</v>
      </c>
      <c r="E1567" s="8">
        <v>17942.046337071999</v>
      </c>
      <c r="F1567" s="8">
        <f t="shared" si="96"/>
        <v>11.15105428034307</v>
      </c>
      <c r="G1567" s="5">
        <v>80</v>
      </c>
      <c r="H1567" s="8">
        <f t="shared" si="97"/>
        <v>1.9751079058309999</v>
      </c>
      <c r="I1567" s="11">
        <v>2.4688848822887501E-2</v>
      </c>
      <c r="J1567" s="12">
        <v>1566</v>
      </c>
      <c r="K1567">
        <f t="shared" si="98"/>
        <v>17243.07114172872</v>
      </c>
      <c r="L1567">
        <f t="shared" si="99"/>
        <v>880.67707815345489</v>
      </c>
      <c r="M1567" t="e">
        <f>IF(VLOOKUP(B1567,Sheet1!$B$2:$G$553,6,FALSE)=0,"",L1567)</f>
        <v>#N/A</v>
      </c>
      <c r="N1567" t="e">
        <f>IF(VLOOKUP($B1567,Sheet1!$C$2:$G$553,5,FALSE)=0,"",$L1567)</f>
        <v>#N/A</v>
      </c>
      <c r="O1567" t="e">
        <f>IF(VLOOKUP($B1567,Sheet1!$D$2:$G$553,4,FALSE)=0,"",$L1567)</f>
        <v>#N/A</v>
      </c>
      <c r="P1567" t="e">
        <f>IF(VLOOKUP($B1567,Sheet1!$E$2:$G$553,3,FALSE)=0,"",$L1567)</f>
        <v>#N/A</v>
      </c>
      <c r="Q1567" t="e">
        <f>IF(VLOOKUP($B1567,Sheet1!$F$2:$G$553,2,FALSE)=0,"",$L1567)</f>
        <v>#N/A</v>
      </c>
    </row>
    <row r="1568" spans="1:17" x14ac:dyDescent="0.25">
      <c r="A1568" s="4">
        <v>5230</v>
      </c>
      <c r="B1568" s="7" t="s">
        <v>2052</v>
      </c>
      <c r="C1568" s="8">
        <v>103191101</v>
      </c>
      <c r="D1568" s="8" t="s">
        <v>114</v>
      </c>
      <c r="E1568" s="8">
        <v>6482.8364848872498</v>
      </c>
      <c r="F1568" s="8">
        <f t="shared" si="96"/>
        <v>4.0291090645663452</v>
      </c>
      <c r="G1568" s="5">
        <v>17</v>
      </c>
      <c r="H1568" s="8">
        <f t="shared" si="97"/>
        <v>0.4176352692444113</v>
      </c>
      <c r="I1568" s="11">
        <v>2.4566780543788899E-2</v>
      </c>
      <c r="J1568" s="12">
        <v>1567</v>
      </c>
      <c r="K1568">
        <f t="shared" si="98"/>
        <v>17247.100250793286</v>
      </c>
      <c r="L1568">
        <f t="shared" si="99"/>
        <v>880.25944288421044</v>
      </c>
      <c r="M1568" t="e">
        <f>IF(VLOOKUP(B1568,Sheet1!$B$2:$G$553,6,FALSE)=0,"",L1568)</f>
        <v>#N/A</v>
      </c>
      <c r="N1568" t="e">
        <f>IF(VLOOKUP($B1568,Sheet1!$C$2:$G$553,5,FALSE)=0,"",$L1568)</f>
        <v>#N/A</v>
      </c>
      <c r="O1568" t="e">
        <f>IF(VLOOKUP($B1568,Sheet1!$D$2:$G$553,4,FALSE)=0,"",$L1568)</f>
        <v>#N/A</v>
      </c>
      <c r="P1568" t="e">
        <f>IF(VLOOKUP($B1568,Sheet1!$E$2:$G$553,3,FALSE)=0,"",$L1568)</f>
        <v>#N/A</v>
      </c>
      <c r="Q1568" t="e">
        <f>IF(VLOOKUP($B1568,Sheet1!$F$2:$G$553,2,FALSE)=0,"",$L1568)</f>
        <v>#N/A</v>
      </c>
    </row>
    <row r="1569" spans="1:17" x14ac:dyDescent="0.25">
      <c r="A1569" s="4">
        <v>4084</v>
      </c>
      <c r="B1569" s="7" t="s">
        <v>2053</v>
      </c>
      <c r="C1569" s="8">
        <v>182981102</v>
      </c>
      <c r="D1569" s="8" t="s">
        <v>1233</v>
      </c>
      <c r="E1569" s="8">
        <v>33515.890711687098</v>
      </c>
      <c r="F1569" s="8">
        <f t="shared" si="96"/>
        <v>20.830261474013113</v>
      </c>
      <c r="G1569" s="5">
        <v>119</v>
      </c>
      <c r="H1569" s="8">
        <f t="shared" si="97"/>
        <v>2.8952727100836042</v>
      </c>
      <c r="I1569" s="11">
        <v>2.4330022773811799E-2</v>
      </c>
      <c r="J1569" s="12">
        <v>1568</v>
      </c>
      <c r="K1569">
        <f t="shared" si="98"/>
        <v>17267.930512267299</v>
      </c>
      <c r="L1569">
        <f t="shared" si="99"/>
        <v>877.3641701741268</v>
      </c>
      <c r="M1569" t="e">
        <f>IF(VLOOKUP(B1569,Sheet1!$B$2:$G$553,6,FALSE)=0,"",L1569)</f>
        <v>#N/A</v>
      </c>
      <c r="N1569" t="e">
        <f>IF(VLOOKUP($B1569,Sheet1!$C$2:$G$553,5,FALSE)=0,"",$L1569)</f>
        <v>#N/A</v>
      </c>
      <c r="O1569" t="e">
        <f>IF(VLOOKUP($B1569,Sheet1!$D$2:$G$553,4,FALSE)=0,"",$L1569)</f>
        <v>#N/A</v>
      </c>
      <c r="P1569" t="e">
        <f>IF(VLOOKUP($B1569,Sheet1!$E$2:$G$553,3,FALSE)=0,"",$L1569)</f>
        <v>#N/A</v>
      </c>
      <c r="Q1569" t="e">
        <f>IF(VLOOKUP($B1569,Sheet1!$F$2:$G$553,2,FALSE)=0,"",$L1569)</f>
        <v>#N/A</v>
      </c>
    </row>
    <row r="1570" spans="1:17" x14ac:dyDescent="0.25">
      <c r="A1570" s="4">
        <v>7751</v>
      </c>
      <c r="B1570" s="7" t="s">
        <v>2054</v>
      </c>
      <c r="C1570" s="8">
        <v>163661701</v>
      </c>
      <c r="D1570" s="8" t="s">
        <v>1834</v>
      </c>
      <c r="E1570" s="8">
        <v>19488.304518601701</v>
      </c>
      <c r="F1570" s="8">
        <f t="shared" si="96"/>
        <v>12.112059986700871</v>
      </c>
      <c r="G1570" s="5">
        <v>137</v>
      </c>
      <c r="H1570" s="8">
        <f t="shared" si="97"/>
        <v>3.3306697203564086</v>
      </c>
      <c r="I1570" s="11">
        <v>2.43114578128205E-2</v>
      </c>
      <c r="J1570" s="12">
        <v>1569</v>
      </c>
      <c r="K1570">
        <f t="shared" si="98"/>
        <v>17280.042572254002</v>
      </c>
      <c r="L1570">
        <f t="shared" si="99"/>
        <v>874.03350045377044</v>
      </c>
      <c r="M1570" t="e">
        <f>IF(VLOOKUP(B1570,Sheet1!$B$2:$G$553,6,FALSE)=0,"",L1570)</f>
        <v>#N/A</v>
      </c>
      <c r="N1570" t="e">
        <f>IF(VLOOKUP($B1570,Sheet1!$C$2:$G$553,5,FALSE)=0,"",$L1570)</f>
        <v>#N/A</v>
      </c>
      <c r="O1570" t="e">
        <f>IF(VLOOKUP($B1570,Sheet1!$D$2:$G$553,4,FALSE)=0,"",$L1570)</f>
        <v>#N/A</v>
      </c>
      <c r="P1570" t="e">
        <f>IF(VLOOKUP($B1570,Sheet1!$E$2:$G$553,3,FALSE)=0,"",$L1570)</f>
        <v>#N/A</v>
      </c>
      <c r="Q1570" t="e">
        <f>IF(VLOOKUP($B1570,Sheet1!$F$2:$G$553,2,FALSE)=0,"",$L1570)</f>
        <v>#N/A</v>
      </c>
    </row>
    <row r="1571" spans="1:17" x14ac:dyDescent="0.25">
      <c r="A1571" s="4">
        <v>10676</v>
      </c>
      <c r="B1571" s="7" t="s">
        <v>2055</v>
      </c>
      <c r="C1571" s="8">
        <v>252721106</v>
      </c>
      <c r="D1571" s="8" t="s">
        <v>1131</v>
      </c>
      <c r="E1571" s="8">
        <v>717.53262065004503</v>
      </c>
      <c r="F1571" s="8">
        <f t="shared" si="96"/>
        <v>0.4459494224052486</v>
      </c>
      <c r="G1571" s="5">
        <v>9</v>
      </c>
      <c r="H1571" s="8">
        <f t="shared" si="97"/>
        <v>0.2187165202051905</v>
      </c>
      <c r="I1571" s="11">
        <v>2.4301835578354501E-2</v>
      </c>
      <c r="J1571" s="12">
        <v>1570</v>
      </c>
      <c r="K1571">
        <f t="shared" si="98"/>
        <v>17280.488521676409</v>
      </c>
      <c r="L1571">
        <f t="shared" si="99"/>
        <v>873.81478393356531</v>
      </c>
      <c r="M1571" t="e">
        <f>IF(VLOOKUP(B1571,Sheet1!$B$2:$G$553,6,FALSE)=0,"",L1571)</f>
        <v>#N/A</v>
      </c>
      <c r="N1571" t="e">
        <f>IF(VLOOKUP($B1571,Sheet1!$C$2:$G$553,5,FALSE)=0,"",$L1571)</f>
        <v>#N/A</v>
      </c>
      <c r="O1571" t="e">
        <f>IF(VLOOKUP($B1571,Sheet1!$D$2:$G$553,4,FALSE)=0,"",$L1571)</f>
        <v>#N/A</v>
      </c>
      <c r="P1571" t="e">
        <f>IF(VLOOKUP($B1571,Sheet1!$E$2:$G$553,3,FALSE)=0,"",$L1571)</f>
        <v>#N/A</v>
      </c>
      <c r="Q1571" t="e">
        <f>IF(VLOOKUP($B1571,Sheet1!$F$2:$G$553,2,FALSE)=0,"",$L1571)</f>
        <v>#N/A</v>
      </c>
    </row>
    <row r="1572" spans="1:17" x14ac:dyDescent="0.25">
      <c r="A1572" s="4">
        <v>5615</v>
      </c>
      <c r="B1572" s="7" t="s">
        <v>2056</v>
      </c>
      <c r="C1572" s="8">
        <v>162161101</v>
      </c>
      <c r="D1572" s="8" t="s">
        <v>1478</v>
      </c>
      <c r="E1572" s="8">
        <v>37826.987442954502</v>
      </c>
      <c r="F1572" s="8">
        <f t="shared" si="96"/>
        <v>23.509625508362028</v>
      </c>
      <c r="G1572" s="5">
        <v>228</v>
      </c>
      <c r="H1572" s="8">
        <f t="shared" si="97"/>
        <v>5.5404999425919188</v>
      </c>
      <c r="I1572" s="11">
        <v>2.43004383447014E-2</v>
      </c>
      <c r="J1572" s="12">
        <v>1571</v>
      </c>
      <c r="K1572">
        <f t="shared" si="98"/>
        <v>17303.998147184771</v>
      </c>
      <c r="L1572">
        <f t="shared" si="99"/>
        <v>868.27428399097334</v>
      </c>
      <c r="M1572" t="e">
        <f>IF(VLOOKUP(B1572,Sheet1!$B$2:$G$553,6,FALSE)=0,"",L1572)</f>
        <v>#N/A</v>
      </c>
      <c r="N1572" t="e">
        <f>IF(VLOOKUP($B1572,Sheet1!$C$2:$G$553,5,FALSE)=0,"",$L1572)</f>
        <v>#N/A</v>
      </c>
      <c r="O1572" t="e">
        <f>IF(VLOOKUP($B1572,Sheet1!$D$2:$G$553,4,FALSE)=0,"",$L1572)</f>
        <v>#N/A</v>
      </c>
      <c r="P1572" t="e">
        <f>IF(VLOOKUP($B1572,Sheet1!$E$2:$G$553,3,FALSE)=0,"",$L1572)</f>
        <v>#N/A</v>
      </c>
      <c r="Q1572" t="e">
        <f>IF(VLOOKUP($B1572,Sheet1!$F$2:$G$553,2,FALSE)=0,"",$L1572)</f>
        <v>#N/A</v>
      </c>
    </row>
    <row r="1573" spans="1:17" x14ac:dyDescent="0.25">
      <c r="A1573" s="4">
        <v>801</v>
      </c>
      <c r="B1573" s="7" t="s">
        <v>2057</v>
      </c>
      <c r="C1573" s="8">
        <v>182601102</v>
      </c>
      <c r="D1573" s="8" t="s">
        <v>1742</v>
      </c>
      <c r="E1573" s="8">
        <v>25449.771613651399</v>
      </c>
      <c r="F1573" s="8">
        <f t="shared" si="96"/>
        <v>15.817135869267494</v>
      </c>
      <c r="G1573" s="5">
        <v>183</v>
      </c>
      <c r="H1573" s="8">
        <f t="shared" si="97"/>
        <v>4.4351832450558621</v>
      </c>
      <c r="I1573" s="11">
        <v>2.4235974016698698E-2</v>
      </c>
      <c r="J1573" s="12">
        <v>1572</v>
      </c>
      <c r="K1573">
        <f t="shared" si="98"/>
        <v>17319.815283054038</v>
      </c>
      <c r="L1573">
        <f t="shared" si="99"/>
        <v>863.83910074591745</v>
      </c>
      <c r="M1573" t="e">
        <f>IF(VLOOKUP(B1573,Sheet1!$B$2:$G$553,6,FALSE)=0,"",L1573)</f>
        <v>#N/A</v>
      </c>
      <c r="N1573" t="e">
        <f>IF(VLOOKUP($B1573,Sheet1!$C$2:$G$553,5,FALSE)=0,"",$L1573)</f>
        <v>#N/A</v>
      </c>
      <c r="O1573" t="e">
        <f>IF(VLOOKUP($B1573,Sheet1!$D$2:$G$553,4,FALSE)=0,"",$L1573)</f>
        <v>#N/A</v>
      </c>
      <c r="P1573" t="e">
        <f>IF(VLOOKUP($B1573,Sheet1!$E$2:$G$553,3,FALSE)=0,"",$L1573)</f>
        <v>#N/A</v>
      </c>
      <c r="Q1573" t="e">
        <f>IF(VLOOKUP($B1573,Sheet1!$F$2:$G$553,2,FALSE)=0,"",$L1573)</f>
        <v>#N/A</v>
      </c>
    </row>
    <row r="1574" spans="1:17" x14ac:dyDescent="0.25">
      <c r="A1574" s="4">
        <v>8403</v>
      </c>
      <c r="B1574" s="7" t="s">
        <v>2058</v>
      </c>
      <c r="C1574" s="8">
        <v>42571101</v>
      </c>
      <c r="D1574" s="8" t="s">
        <v>1466</v>
      </c>
      <c r="E1574" s="8">
        <v>2333.6936893674801</v>
      </c>
      <c r="F1574" s="8">
        <f t="shared" si="96"/>
        <v>1.45040005554225</v>
      </c>
      <c r="G1574" s="5">
        <v>18</v>
      </c>
      <c r="H1574" s="8">
        <f t="shared" si="97"/>
        <v>0.43605994455471603</v>
      </c>
      <c r="I1574" s="11">
        <v>2.4225552475262001E-2</v>
      </c>
      <c r="J1574" s="12">
        <v>1573</v>
      </c>
      <c r="K1574">
        <f t="shared" si="98"/>
        <v>17321.265683109581</v>
      </c>
      <c r="L1574">
        <f t="shared" si="99"/>
        <v>863.40304080136275</v>
      </c>
      <c r="M1574" t="e">
        <f>IF(VLOOKUP(B1574,Sheet1!$B$2:$G$553,6,FALSE)=0,"",L1574)</f>
        <v>#N/A</v>
      </c>
      <c r="N1574" t="e">
        <f>IF(VLOOKUP($B1574,Sheet1!$C$2:$G$553,5,FALSE)=0,"",$L1574)</f>
        <v>#N/A</v>
      </c>
      <c r="O1574" t="e">
        <f>IF(VLOOKUP($B1574,Sheet1!$D$2:$G$553,4,FALSE)=0,"",$L1574)</f>
        <v>#N/A</v>
      </c>
      <c r="P1574" t="e">
        <f>IF(VLOOKUP($B1574,Sheet1!$E$2:$G$553,3,FALSE)=0,"",$L1574)</f>
        <v>#N/A</v>
      </c>
      <c r="Q1574" t="e">
        <f>IF(VLOOKUP($B1574,Sheet1!$F$2:$G$553,2,FALSE)=0,"",$L1574)</f>
        <v>#N/A</v>
      </c>
    </row>
    <row r="1575" spans="1:17" x14ac:dyDescent="0.25">
      <c r="A1575" s="4">
        <v>4244</v>
      </c>
      <c r="B1575" s="7" t="s">
        <v>2059</v>
      </c>
      <c r="C1575" s="8">
        <v>152481104</v>
      </c>
      <c r="D1575" s="8" t="s">
        <v>1034</v>
      </c>
      <c r="E1575" s="8">
        <v>621.73868892079599</v>
      </c>
      <c r="F1575" s="8">
        <f t="shared" si="96"/>
        <v>0.38641310684946922</v>
      </c>
      <c r="G1575" s="5">
        <v>28</v>
      </c>
      <c r="H1575" s="8">
        <f t="shared" si="97"/>
        <v>0.67743088405294127</v>
      </c>
      <c r="I1575" s="11">
        <v>2.4193960144747902E-2</v>
      </c>
      <c r="J1575" s="12">
        <v>1574</v>
      </c>
      <c r="K1575">
        <f t="shared" si="98"/>
        <v>17321.652096216432</v>
      </c>
      <c r="L1575">
        <f t="shared" si="99"/>
        <v>862.72560991730984</v>
      </c>
      <c r="M1575">
        <f>IF(VLOOKUP(B1575,Sheet1!$B$2:$G$553,6,FALSE)=0,"",L1575)</f>
        <v>862.72560991730984</v>
      </c>
      <c r="N1575" t="e">
        <f>IF(VLOOKUP($B1575,Sheet1!$C$2:$G$553,5,FALSE)=0,"",$L1575)</f>
        <v>#N/A</v>
      </c>
      <c r="O1575" t="e">
        <f>IF(VLOOKUP($B1575,Sheet1!$D$2:$G$553,4,FALSE)=0,"",$L1575)</f>
        <v>#N/A</v>
      </c>
      <c r="P1575" t="e">
        <f>IF(VLOOKUP($B1575,Sheet1!$E$2:$G$553,3,FALSE)=0,"",$L1575)</f>
        <v>#N/A</v>
      </c>
      <c r="Q1575" t="e">
        <f>IF(VLOOKUP($B1575,Sheet1!$F$2:$G$553,2,FALSE)=0,"",$L1575)</f>
        <v>#N/A</v>
      </c>
    </row>
    <row r="1576" spans="1:17" x14ac:dyDescent="0.25">
      <c r="A1576" s="4">
        <v>10152</v>
      </c>
      <c r="B1576" s="7" t="s">
        <v>2060</v>
      </c>
      <c r="C1576" s="8">
        <v>182201102</v>
      </c>
      <c r="D1576" s="8" t="s">
        <v>2061</v>
      </c>
      <c r="E1576" s="8">
        <v>2330.3265786586699</v>
      </c>
      <c r="F1576" s="8">
        <f t="shared" si="96"/>
        <v>1.4483073826343504</v>
      </c>
      <c r="G1576" s="5">
        <v>13</v>
      </c>
      <c r="H1576" s="8">
        <f t="shared" si="97"/>
        <v>0.31443051741127781</v>
      </c>
      <c r="I1576" s="11">
        <v>2.41869628777906E-2</v>
      </c>
      <c r="J1576" s="12">
        <v>1575</v>
      </c>
      <c r="K1576">
        <f t="shared" si="98"/>
        <v>17323.100403599066</v>
      </c>
      <c r="L1576">
        <f t="shared" si="99"/>
        <v>862.41117939989851</v>
      </c>
      <c r="M1576" t="e">
        <f>IF(VLOOKUP(B1576,Sheet1!$B$2:$G$553,6,FALSE)=0,"",L1576)</f>
        <v>#N/A</v>
      </c>
      <c r="N1576" t="e">
        <f>IF(VLOOKUP($B1576,Sheet1!$C$2:$G$553,5,FALSE)=0,"",$L1576)</f>
        <v>#N/A</v>
      </c>
      <c r="O1576" t="e">
        <f>IF(VLOOKUP($B1576,Sheet1!$D$2:$G$553,4,FALSE)=0,"",$L1576)</f>
        <v>#N/A</v>
      </c>
      <c r="P1576" t="e">
        <f>IF(VLOOKUP($B1576,Sheet1!$E$2:$G$553,3,FALSE)=0,"",$L1576)</f>
        <v>#N/A</v>
      </c>
      <c r="Q1576" t="e">
        <f>IF(VLOOKUP($B1576,Sheet1!$F$2:$G$553,2,FALSE)=0,"",$L1576)</f>
        <v>#N/A</v>
      </c>
    </row>
    <row r="1577" spans="1:17" x14ac:dyDescent="0.25">
      <c r="A1577" s="4">
        <v>3391</v>
      </c>
      <c r="B1577" s="7" t="s">
        <v>2062</v>
      </c>
      <c r="C1577" s="8">
        <v>42271105</v>
      </c>
      <c r="D1577" s="8" t="s">
        <v>988</v>
      </c>
      <c r="E1577" s="8">
        <v>774.65816892611394</v>
      </c>
      <c r="F1577" s="8">
        <f t="shared" si="96"/>
        <v>0.48145318143325916</v>
      </c>
      <c r="G1577" s="5">
        <v>9</v>
      </c>
      <c r="H1577" s="8">
        <f t="shared" si="97"/>
        <v>0.21749634202917958</v>
      </c>
      <c r="I1577" s="11">
        <v>2.4166260225464399E-2</v>
      </c>
      <c r="J1577" s="12">
        <v>1576</v>
      </c>
      <c r="K1577">
        <f t="shared" si="98"/>
        <v>17323.5818567805</v>
      </c>
      <c r="L1577">
        <f t="shared" si="99"/>
        <v>862.19368305786929</v>
      </c>
      <c r="M1577" t="e">
        <f>IF(VLOOKUP(B1577,Sheet1!$B$2:$G$553,6,FALSE)=0,"",L1577)</f>
        <v>#N/A</v>
      </c>
      <c r="N1577" t="e">
        <f>IF(VLOOKUP($B1577,Sheet1!$C$2:$G$553,5,FALSE)=0,"",$L1577)</f>
        <v>#N/A</v>
      </c>
      <c r="O1577" t="e">
        <f>IF(VLOOKUP($B1577,Sheet1!$D$2:$G$553,4,FALSE)=0,"",$L1577)</f>
        <v>#N/A</v>
      </c>
      <c r="P1577" t="e">
        <f>IF(VLOOKUP($B1577,Sheet1!$E$2:$G$553,3,FALSE)=0,"",$L1577)</f>
        <v>#N/A</v>
      </c>
      <c r="Q1577" t="e">
        <f>IF(VLOOKUP($B1577,Sheet1!$F$2:$G$553,2,FALSE)=0,"",$L1577)</f>
        <v>#N/A</v>
      </c>
    </row>
    <row r="1578" spans="1:17" x14ac:dyDescent="0.25">
      <c r="A1578" s="4">
        <v>9545</v>
      </c>
      <c r="B1578" s="7" t="s">
        <v>2063</v>
      </c>
      <c r="C1578" s="8">
        <v>102911109</v>
      </c>
      <c r="D1578" s="8" t="s">
        <v>63</v>
      </c>
      <c r="E1578" s="8">
        <v>1459.62135208173</v>
      </c>
      <c r="F1578" s="8">
        <f t="shared" si="96"/>
        <v>0.90716056686247981</v>
      </c>
      <c r="G1578" s="5">
        <v>37</v>
      </c>
      <c r="H1578" s="8">
        <f t="shared" si="97"/>
        <v>0.89104451862844603</v>
      </c>
      <c r="I1578" s="11">
        <v>2.4082284287255298E-2</v>
      </c>
      <c r="J1578" s="12">
        <v>1577</v>
      </c>
      <c r="K1578">
        <f t="shared" si="98"/>
        <v>17324.489017347361</v>
      </c>
      <c r="L1578">
        <f t="shared" si="99"/>
        <v>861.30263853924089</v>
      </c>
      <c r="M1578" t="e">
        <f>IF(VLOOKUP(B1578,Sheet1!$B$2:$G$553,6,FALSE)=0,"",L1578)</f>
        <v>#N/A</v>
      </c>
      <c r="N1578" t="e">
        <f>IF(VLOOKUP($B1578,Sheet1!$C$2:$G$553,5,FALSE)=0,"",$L1578)</f>
        <v>#N/A</v>
      </c>
      <c r="O1578" t="e">
        <f>IF(VLOOKUP($B1578,Sheet1!$D$2:$G$553,4,FALSE)=0,"",$L1578)</f>
        <v>#N/A</v>
      </c>
      <c r="P1578" t="e">
        <f>IF(VLOOKUP($B1578,Sheet1!$E$2:$G$553,3,FALSE)=0,"",$L1578)</f>
        <v>#N/A</v>
      </c>
      <c r="Q1578" t="e">
        <f>IF(VLOOKUP($B1578,Sheet1!$F$2:$G$553,2,FALSE)=0,"",$L1578)</f>
        <v>#N/A</v>
      </c>
    </row>
    <row r="1579" spans="1:17" x14ac:dyDescent="0.25">
      <c r="A1579" s="4">
        <v>4392</v>
      </c>
      <c r="B1579" s="7" t="s">
        <v>2064</v>
      </c>
      <c r="C1579" s="8">
        <v>103091102</v>
      </c>
      <c r="D1579" s="8" t="s">
        <v>420</v>
      </c>
      <c r="E1579" s="8">
        <v>28870.492497245799</v>
      </c>
      <c r="F1579" s="8">
        <f t="shared" si="96"/>
        <v>17.943127717368426</v>
      </c>
      <c r="G1579" s="5">
        <v>168</v>
      </c>
      <c r="H1579" s="8">
        <f t="shared" si="97"/>
        <v>4.0325202893525089</v>
      </c>
      <c r="I1579" s="11">
        <v>2.40030969604316E-2</v>
      </c>
      <c r="J1579" s="12">
        <v>1578</v>
      </c>
      <c r="K1579">
        <f t="shared" si="98"/>
        <v>17342.432145064729</v>
      </c>
      <c r="L1579">
        <f t="shared" si="99"/>
        <v>857.27011824988836</v>
      </c>
      <c r="M1579" t="e">
        <f>IF(VLOOKUP(B1579,Sheet1!$B$2:$G$553,6,FALSE)=0,"",L1579)</f>
        <v>#N/A</v>
      </c>
      <c r="N1579" t="e">
        <f>IF(VLOOKUP($B1579,Sheet1!$C$2:$G$553,5,FALSE)=0,"",$L1579)</f>
        <v>#N/A</v>
      </c>
      <c r="O1579" t="e">
        <f>IF(VLOOKUP($B1579,Sheet1!$D$2:$G$553,4,FALSE)=0,"",$L1579)</f>
        <v>#N/A</v>
      </c>
      <c r="P1579" t="e">
        <f>IF(VLOOKUP($B1579,Sheet1!$E$2:$G$553,3,FALSE)=0,"",$L1579)</f>
        <v>#N/A</v>
      </c>
      <c r="Q1579" t="e">
        <f>IF(VLOOKUP($B1579,Sheet1!$F$2:$G$553,2,FALSE)=0,"",$L1579)</f>
        <v>#N/A</v>
      </c>
    </row>
    <row r="1580" spans="1:17" x14ac:dyDescent="0.25">
      <c r="A1580" s="4">
        <v>9548</v>
      </c>
      <c r="B1580" s="7" t="s">
        <v>2065</v>
      </c>
      <c r="C1580" s="8">
        <v>163451702</v>
      </c>
      <c r="D1580" s="8" t="s">
        <v>395</v>
      </c>
      <c r="E1580" s="8">
        <v>1033.1582411289</v>
      </c>
      <c r="F1580" s="8">
        <f t="shared" si="96"/>
        <v>0.64211202058974526</v>
      </c>
      <c r="G1580" s="5">
        <v>9</v>
      </c>
      <c r="H1580" s="8">
        <f t="shared" si="97"/>
        <v>0.21591114785186583</v>
      </c>
      <c r="I1580" s="11">
        <v>2.3990127539096202E-2</v>
      </c>
      <c r="J1580" s="12">
        <v>1579</v>
      </c>
      <c r="K1580">
        <f t="shared" si="98"/>
        <v>17343.074257085318</v>
      </c>
      <c r="L1580">
        <f t="shared" si="99"/>
        <v>857.05420710203646</v>
      </c>
      <c r="M1580" t="e">
        <f>IF(VLOOKUP(B1580,Sheet1!$B$2:$G$553,6,FALSE)=0,"",L1580)</f>
        <v>#N/A</v>
      </c>
      <c r="N1580" t="e">
        <f>IF(VLOOKUP($B1580,Sheet1!$C$2:$G$553,5,FALSE)=0,"",$L1580)</f>
        <v>#N/A</v>
      </c>
      <c r="O1580" t="e">
        <f>IF(VLOOKUP($B1580,Sheet1!$D$2:$G$553,4,FALSE)=0,"",$L1580)</f>
        <v>#N/A</v>
      </c>
      <c r="P1580" t="e">
        <f>IF(VLOOKUP($B1580,Sheet1!$E$2:$G$553,3,FALSE)=0,"",$L1580)</f>
        <v>#N/A</v>
      </c>
      <c r="Q1580" t="e">
        <f>IF(VLOOKUP($B1580,Sheet1!$F$2:$G$553,2,FALSE)=0,"",$L1580)</f>
        <v>#N/A</v>
      </c>
    </row>
    <row r="1581" spans="1:17" x14ac:dyDescent="0.25">
      <c r="A1581" s="4">
        <v>2473</v>
      </c>
      <c r="B1581" s="7" t="s">
        <v>2066</v>
      </c>
      <c r="C1581" s="8">
        <v>152471101</v>
      </c>
      <c r="D1581" s="8" t="s">
        <v>614</v>
      </c>
      <c r="E1581" s="8">
        <v>22308.071878385399</v>
      </c>
      <c r="F1581" s="8">
        <f t="shared" si="96"/>
        <v>13.864556792035673</v>
      </c>
      <c r="G1581" s="5">
        <v>147</v>
      </c>
      <c r="H1581" s="8">
        <f t="shared" si="97"/>
        <v>3.4922826573969701</v>
      </c>
      <c r="I1581" s="11">
        <v>2.3757024880251498E-2</v>
      </c>
      <c r="J1581" s="12">
        <v>1580</v>
      </c>
      <c r="K1581">
        <f t="shared" si="98"/>
        <v>17356.938813877354</v>
      </c>
      <c r="L1581">
        <f t="shared" si="99"/>
        <v>853.56192444463954</v>
      </c>
      <c r="M1581" t="e">
        <f>IF(VLOOKUP(B1581,Sheet1!$B$2:$G$553,6,FALSE)=0,"",L1581)</f>
        <v>#N/A</v>
      </c>
      <c r="N1581" t="e">
        <f>IF(VLOOKUP($B1581,Sheet1!$C$2:$G$553,5,FALSE)=0,"",$L1581)</f>
        <v>#N/A</v>
      </c>
      <c r="O1581" t="e">
        <f>IF(VLOOKUP($B1581,Sheet1!$D$2:$G$553,4,FALSE)=0,"",$L1581)</f>
        <v>#N/A</v>
      </c>
      <c r="P1581" t="e">
        <f>IF(VLOOKUP($B1581,Sheet1!$E$2:$G$553,3,FALSE)=0,"",$L1581)</f>
        <v>#N/A</v>
      </c>
      <c r="Q1581" t="e">
        <f>IF(VLOOKUP($B1581,Sheet1!$F$2:$G$553,2,FALSE)=0,"",$L1581)</f>
        <v>#N/A</v>
      </c>
    </row>
    <row r="1582" spans="1:17" x14ac:dyDescent="0.25">
      <c r="A1582" s="4">
        <v>3207</v>
      </c>
      <c r="B1582" s="7" t="s">
        <v>2067</v>
      </c>
      <c r="C1582" s="8">
        <v>152431101</v>
      </c>
      <c r="D1582" s="8" t="s">
        <v>2068</v>
      </c>
      <c r="E1582" s="8">
        <v>28077.263481665999</v>
      </c>
      <c r="F1582" s="8">
        <f t="shared" si="96"/>
        <v>17.450132679717836</v>
      </c>
      <c r="G1582" s="5">
        <v>238</v>
      </c>
      <c r="H1582" s="8">
        <f t="shared" si="97"/>
        <v>5.653161903694075</v>
      </c>
      <c r="I1582" s="11">
        <v>2.3752781107958299E-2</v>
      </c>
      <c r="J1582" s="12">
        <v>1581</v>
      </c>
      <c r="K1582">
        <f t="shared" si="98"/>
        <v>17374.388946557072</v>
      </c>
      <c r="L1582">
        <f t="shared" si="99"/>
        <v>847.90876254094542</v>
      </c>
      <c r="M1582" t="e">
        <f>IF(VLOOKUP(B1582,Sheet1!$B$2:$G$553,6,FALSE)=0,"",L1582)</f>
        <v>#N/A</v>
      </c>
      <c r="N1582" t="e">
        <f>IF(VLOOKUP($B1582,Sheet1!$C$2:$G$553,5,FALSE)=0,"",$L1582)</f>
        <v>#N/A</v>
      </c>
      <c r="O1582" t="e">
        <f>IF(VLOOKUP($B1582,Sheet1!$D$2:$G$553,4,FALSE)=0,"",$L1582)</f>
        <v>#N/A</v>
      </c>
      <c r="P1582" t="e">
        <f>IF(VLOOKUP($B1582,Sheet1!$E$2:$G$553,3,FALSE)=0,"",$L1582)</f>
        <v>#N/A</v>
      </c>
      <c r="Q1582" t="e">
        <f>IF(VLOOKUP($B1582,Sheet1!$F$2:$G$553,2,FALSE)=0,"",$L1582)</f>
        <v>#N/A</v>
      </c>
    </row>
    <row r="1583" spans="1:17" x14ac:dyDescent="0.25">
      <c r="A1583" s="4">
        <v>7684</v>
      </c>
      <c r="B1583" s="7" t="s">
        <v>2069</v>
      </c>
      <c r="C1583" s="8">
        <v>42631109</v>
      </c>
      <c r="D1583" s="8" t="s">
        <v>577</v>
      </c>
      <c r="E1583" s="8">
        <v>3280.2516148375198</v>
      </c>
      <c r="F1583" s="8">
        <f t="shared" si="96"/>
        <v>2.0386896301041144</v>
      </c>
      <c r="G1583" s="5">
        <v>28</v>
      </c>
      <c r="H1583" s="8">
        <f t="shared" si="97"/>
        <v>0.664508982323466</v>
      </c>
      <c r="I1583" s="11">
        <v>2.3732463654409501E-2</v>
      </c>
      <c r="J1583" s="12">
        <v>1582</v>
      </c>
      <c r="K1583">
        <f t="shared" si="98"/>
        <v>17376.427636187174</v>
      </c>
      <c r="L1583">
        <f t="shared" si="99"/>
        <v>847.24425355862195</v>
      </c>
      <c r="M1583" t="e">
        <f>IF(VLOOKUP(B1583,Sheet1!$B$2:$G$553,6,FALSE)=0,"",L1583)</f>
        <v>#N/A</v>
      </c>
      <c r="N1583" t="e">
        <f>IF(VLOOKUP($B1583,Sheet1!$C$2:$G$553,5,FALSE)=0,"",$L1583)</f>
        <v>#N/A</v>
      </c>
      <c r="O1583" t="e">
        <f>IF(VLOOKUP($B1583,Sheet1!$D$2:$G$553,4,FALSE)=0,"",$L1583)</f>
        <v>#N/A</v>
      </c>
      <c r="P1583" t="e">
        <f>IF(VLOOKUP($B1583,Sheet1!$E$2:$G$553,3,FALSE)=0,"",$L1583)</f>
        <v>#N/A</v>
      </c>
      <c r="Q1583" t="e">
        <f>IF(VLOOKUP($B1583,Sheet1!$F$2:$G$553,2,FALSE)=0,"",$L1583)</f>
        <v>#N/A</v>
      </c>
    </row>
    <row r="1584" spans="1:17" x14ac:dyDescent="0.25">
      <c r="A1584" s="4">
        <v>10885</v>
      </c>
      <c r="B1584" s="7" t="s">
        <v>2070</v>
      </c>
      <c r="C1584" s="8">
        <v>83242111</v>
      </c>
      <c r="D1584" s="8" t="s">
        <v>1235</v>
      </c>
      <c r="E1584" s="8">
        <v>455.02529330985999</v>
      </c>
      <c r="F1584" s="8">
        <f t="shared" si="96"/>
        <v>0.28280005799245495</v>
      </c>
      <c r="G1584" s="5">
        <v>2</v>
      </c>
      <c r="H1584" s="8">
        <f t="shared" si="97"/>
        <v>4.7401319136777198E-2</v>
      </c>
      <c r="I1584" s="11">
        <v>2.3700659568388599E-2</v>
      </c>
      <c r="J1584" s="12">
        <v>1583</v>
      </c>
      <c r="K1584">
        <f t="shared" si="98"/>
        <v>17376.710436245168</v>
      </c>
      <c r="L1584">
        <f t="shared" si="99"/>
        <v>847.19685223948522</v>
      </c>
      <c r="M1584" t="e">
        <f>IF(VLOOKUP(B1584,Sheet1!$B$2:$G$553,6,FALSE)=0,"",L1584)</f>
        <v>#N/A</v>
      </c>
      <c r="N1584" t="e">
        <f>IF(VLOOKUP($B1584,Sheet1!$C$2:$G$553,5,FALSE)=0,"",$L1584)</f>
        <v>#N/A</v>
      </c>
      <c r="O1584" t="e">
        <f>IF(VLOOKUP($B1584,Sheet1!$D$2:$G$553,4,FALSE)=0,"",$L1584)</f>
        <v>#N/A</v>
      </c>
      <c r="P1584" t="e">
        <f>IF(VLOOKUP($B1584,Sheet1!$E$2:$G$553,3,FALSE)=0,"",$L1584)</f>
        <v>#N/A</v>
      </c>
      <c r="Q1584" t="e">
        <f>IF(VLOOKUP($B1584,Sheet1!$F$2:$G$553,2,FALSE)=0,"",$L1584)</f>
        <v>#N/A</v>
      </c>
    </row>
    <row r="1585" spans="1:17" x14ac:dyDescent="0.25">
      <c r="A1585" s="4">
        <v>10683</v>
      </c>
      <c r="B1585" s="7" t="s">
        <v>2071</v>
      </c>
      <c r="C1585" s="8">
        <v>253191101</v>
      </c>
      <c r="D1585" s="8" t="s">
        <v>1701</v>
      </c>
      <c r="E1585" s="8">
        <v>516.24784820195998</v>
      </c>
      <c r="F1585" s="8">
        <f t="shared" si="96"/>
        <v>0.32085012318331885</v>
      </c>
      <c r="G1585" s="5">
        <v>6</v>
      </c>
      <c r="H1585" s="8">
        <f t="shared" si="97"/>
        <v>0.1418749806221718</v>
      </c>
      <c r="I1585" s="11">
        <v>2.3645830103695299E-2</v>
      </c>
      <c r="J1585" s="12">
        <v>1584</v>
      </c>
      <c r="K1585">
        <f t="shared" si="98"/>
        <v>17377.03128636835</v>
      </c>
      <c r="L1585">
        <f t="shared" si="99"/>
        <v>847.054977258863</v>
      </c>
      <c r="M1585" t="e">
        <f>IF(VLOOKUP(B1585,Sheet1!$B$2:$G$553,6,FALSE)=0,"",L1585)</f>
        <v>#N/A</v>
      </c>
      <c r="N1585" t="e">
        <f>IF(VLOOKUP($B1585,Sheet1!$C$2:$G$553,5,FALSE)=0,"",$L1585)</f>
        <v>#N/A</v>
      </c>
      <c r="O1585" t="e">
        <f>IF(VLOOKUP($B1585,Sheet1!$D$2:$G$553,4,FALSE)=0,"",$L1585)</f>
        <v>#N/A</v>
      </c>
      <c r="P1585" t="e">
        <f>IF(VLOOKUP($B1585,Sheet1!$E$2:$G$553,3,FALSE)=0,"",$L1585)</f>
        <v>#N/A</v>
      </c>
      <c r="Q1585" t="e">
        <f>IF(VLOOKUP($B1585,Sheet1!$F$2:$G$553,2,FALSE)=0,"",$L1585)</f>
        <v>#N/A</v>
      </c>
    </row>
    <row r="1586" spans="1:17" x14ac:dyDescent="0.25">
      <c r="A1586" s="4">
        <v>274</v>
      </c>
      <c r="B1586" s="7" t="s">
        <v>2072</v>
      </c>
      <c r="C1586" s="8">
        <v>42891102</v>
      </c>
      <c r="D1586" s="8" t="s">
        <v>362</v>
      </c>
      <c r="E1586" s="8">
        <v>8365.2365488941305</v>
      </c>
      <c r="F1586" s="8">
        <f t="shared" si="96"/>
        <v>5.1990283088217097</v>
      </c>
      <c r="G1586" s="5">
        <v>194</v>
      </c>
      <c r="H1586" s="8">
        <f t="shared" si="97"/>
        <v>4.5845849048745499</v>
      </c>
      <c r="I1586" s="11">
        <v>2.3631880952961599E-2</v>
      </c>
      <c r="J1586" s="12">
        <v>1585</v>
      </c>
      <c r="K1586">
        <f t="shared" si="98"/>
        <v>17382.230314677174</v>
      </c>
      <c r="L1586">
        <f t="shared" si="99"/>
        <v>842.47039235398847</v>
      </c>
      <c r="M1586" t="e">
        <f>IF(VLOOKUP(B1586,Sheet1!$B$2:$G$553,6,FALSE)=0,"",L1586)</f>
        <v>#N/A</v>
      </c>
      <c r="N1586" t="e">
        <f>IF(VLOOKUP($B1586,Sheet1!$C$2:$G$553,5,FALSE)=0,"",$L1586)</f>
        <v>#N/A</v>
      </c>
      <c r="O1586" t="e">
        <f>IF(VLOOKUP($B1586,Sheet1!$D$2:$G$553,4,FALSE)=0,"",$L1586)</f>
        <v>#N/A</v>
      </c>
      <c r="P1586" t="e">
        <f>IF(VLOOKUP($B1586,Sheet1!$E$2:$G$553,3,FALSE)=0,"",$L1586)</f>
        <v>#N/A</v>
      </c>
      <c r="Q1586" t="e">
        <f>IF(VLOOKUP($B1586,Sheet1!$F$2:$G$553,2,FALSE)=0,"",$L1586)</f>
        <v>#N/A</v>
      </c>
    </row>
    <row r="1587" spans="1:17" x14ac:dyDescent="0.25">
      <c r="A1587" s="4">
        <v>6780</v>
      </c>
      <c r="B1587" s="7" t="s">
        <v>2073</v>
      </c>
      <c r="C1587" s="8">
        <v>182951102</v>
      </c>
      <c r="D1587" s="8" t="s">
        <v>2074</v>
      </c>
      <c r="E1587" s="8">
        <v>12699.3510232959</v>
      </c>
      <c r="F1587" s="8">
        <f t="shared" si="96"/>
        <v>7.8926979635151646</v>
      </c>
      <c r="G1587" s="5">
        <v>97</v>
      </c>
      <c r="H1587" s="8">
        <f t="shared" si="97"/>
        <v>2.2917926766924541</v>
      </c>
      <c r="I1587" s="11">
        <v>2.3626728625695401E-2</v>
      </c>
      <c r="J1587" s="12">
        <v>1586</v>
      </c>
      <c r="K1587">
        <f t="shared" si="98"/>
        <v>17390.123012640688</v>
      </c>
      <c r="L1587">
        <f t="shared" si="99"/>
        <v>840.17859967729601</v>
      </c>
      <c r="M1587" t="e">
        <f>IF(VLOOKUP(B1587,Sheet1!$B$2:$G$553,6,FALSE)=0,"",L1587)</f>
        <v>#N/A</v>
      </c>
      <c r="N1587" t="e">
        <f>IF(VLOOKUP($B1587,Sheet1!$C$2:$G$553,5,FALSE)=0,"",$L1587)</f>
        <v>#N/A</v>
      </c>
      <c r="O1587" t="e">
        <f>IF(VLOOKUP($B1587,Sheet1!$D$2:$G$553,4,FALSE)=0,"",$L1587)</f>
        <v>#N/A</v>
      </c>
      <c r="P1587" t="e">
        <f>IF(VLOOKUP($B1587,Sheet1!$E$2:$G$553,3,FALSE)=0,"",$L1587)</f>
        <v>#N/A</v>
      </c>
      <c r="Q1587" t="e">
        <f>IF(VLOOKUP($B1587,Sheet1!$F$2:$G$553,2,FALSE)=0,"",$L1587)</f>
        <v>#N/A</v>
      </c>
    </row>
    <row r="1588" spans="1:17" x14ac:dyDescent="0.25">
      <c r="A1588" s="4">
        <v>5469</v>
      </c>
      <c r="B1588" s="7" t="s">
        <v>2075</v>
      </c>
      <c r="C1588" s="8">
        <v>163451701</v>
      </c>
      <c r="D1588" s="8" t="s">
        <v>1015</v>
      </c>
      <c r="E1588" s="8">
        <v>3015.68381330498</v>
      </c>
      <c r="F1588" s="8">
        <f t="shared" si="96"/>
        <v>1.8742596726569174</v>
      </c>
      <c r="G1588" s="5">
        <v>21</v>
      </c>
      <c r="H1588" s="8">
        <f t="shared" si="97"/>
        <v>0.49594500178222017</v>
      </c>
      <c r="I1588" s="11">
        <v>2.36164286562962E-2</v>
      </c>
      <c r="J1588" s="12">
        <v>1587</v>
      </c>
      <c r="K1588">
        <f t="shared" si="98"/>
        <v>17391.997272313343</v>
      </c>
      <c r="L1588">
        <f t="shared" si="99"/>
        <v>839.68265467551373</v>
      </c>
      <c r="M1588" t="e">
        <f>IF(VLOOKUP(B1588,Sheet1!$B$2:$G$553,6,FALSE)=0,"",L1588)</f>
        <v>#N/A</v>
      </c>
      <c r="N1588" t="e">
        <f>IF(VLOOKUP($B1588,Sheet1!$C$2:$G$553,5,FALSE)=0,"",$L1588)</f>
        <v>#N/A</v>
      </c>
      <c r="O1588" t="e">
        <f>IF(VLOOKUP($B1588,Sheet1!$D$2:$G$553,4,FALSE)=0,"",$L1588)</f>
        <v>#N/A</v>
      </c>
      <c r="P1588" t="e">
        <f>IF(VLOOKUP($B1588,Sheet1!$E$2:$G$553,3,FALSE)=0,"",$L1588)</f>
        <v>#N/A</v>
      </c>
      <c r="Q1588" t="e">
        <f>IF(VLOOKUP($B1588,Sheet1!$F$2:$G$553,2,FALSE)=0,"",$L1588)</f>
        <v>#N/A</v>
      </c>
    </row>
    <row r="1589" spans="1:17" x14ac:dyDescent="0.25">
      <c r="A1589" s="4">
        <v>279</v>
      </c>
      <c r="B1589" s="7" t="s">
        <v>2076</v>
      </c>
      <c r="C1589" s="8">
        <v>42891101</v>
      </c>
      <c r="D1589" s="8" t="s">
        <v>585</v>
      </c>
      <c r="E1589" s="8">
        <v>2112.7276339826199</v>
      </c>
      <c r="F1589" s="8">
        <f t="shared" si="96"/>
        <v>1.3130687594671349</v>
      </c>
      <c r="G1589" s="5">
        <v>54</v>
      </c>
      <c r="H1589" s="8">
        <f t="shared" si="97"/>
        <v>1.2744998932939884</v>
      </c>
      <c r="I1589" s="11">
        <v>2.3601849875814599E-2</v>
      </c>
      <c r="J1589" s="12">
        <v>1588</v>
      </c>
      <c r="K1589">
        <f t="shared" si="98"/>
        <v>17393.310341072811</v>
      </c>
      <c r="L1589">
        <f t="shared" si="99"/>
        <v>838.40815478221975</v>
      </c>
      <c r="M1589" t="e">
        <f>IF(VLOOKUP(B1589,Sheet1!$B$2:$G$553,6,FALSE)=0,"",L1589)</f>
        <v>#N/A</v>
      </c>
      <c r="N1589" t="e">
        <f>IF(VLOOKUP($B1589,Sheet1!$C$2:$G$553,5,FALSE)=0,"",$L1589)</f>
        <v>#N/A</v>
      </c>
      <c r="O1589" t="e">
        <f>IF(VLOOKUP($B1589,Sheet1!$D$2:$G$553,4,FALSE)=0,"",$L1589)</f>
        <v>#N/A</v>
      </c>
      <c r="P1589" t="e">
        <f>IF(VLOOKUP($B1589,Sheet1!$E$2:$G$553,3,FALSE)=0,"",$L1589)</f>
        <v>#N/A</v>
      </c>
      <c r="Q1589" t="e">
        <f>IF(VLOOKUP($B1589,Sheet1!$F$2:$G$553,2,FALSE)=0,"",$L1589)</f>
        <v>#N/A</v>
      </c>
    </row>
    <row r="1590" spans="1:17" x14ac:dyDescent="0.25">
      <c r="A1590" s="4">
        <v>1737</v>
      </c>
      <c r="B1590" s="7" t="s">
        <v>2077</v>
      </c>
      <c r="C1590" s="8">
        <v>42761101</v>
      </c>
      <c r="D1590" s="8" t="s">
        <v>2078</v>
      </c>
      <c r="E1590" s="8">
        <v>43494.719356383401</v>
      </c>
      <c r="F1590" s="8">
        <f t="shared" si="96"/>
        <v>27.032143788926913</v>
      </c>
      <c r="G1590" s="5">
        <v>186</v>
      </c>
      <c r="H1590" s="8">
        <f t="shared" si="97"/>
        <v>4.3615014599084949</v>
      </c>
      <c r="I1590" s="11">
        <v>2.3448932580153199E-2</v>
      </c>
      <c r="J1590" s="12">
        <v>1589</v>
      </c>
      <c r="K1590">
        <f t="shared" si="98"/>
        <v>17420.342484861736</v>
      </c>
      <c r="L1590">
        <f t="shared" si="99"/>
        <v>834.04665332231127</v>
      </c>
      <c r="M1590" t="e">
        <f>IF(VLOOKUP(B1590,Sheet1!$B$2:$G$553,6,FALSE)=0,"",L1590)</f>
        <v>#N/A</v>
      </c>
      <c r="N1590" t="e">
        <f>IF(VLOOKUP($B1590,Sheet1!$C$2:$G$553,5,FALSE)=0,"",$L1590)</f>
        <v>#N/A</v>
      </c>
      <c r="O1590" t="e">
        <f>IF(VLOOKUP($B1590,Sheet1!$D$2:$G$553,4,FALSE)=0,"",$L1590)</f>
        <v>#N/A</v>
      </c>
      <c r="P1590" t="e">
        <f>IF(VLOOKUP($B1590,Sheet1!$E$2:$G$553,3,FALSE)=0,"",$L1590)</f>
        <v>#N/A</v>
      </c>
      <c r="Q1590" t="e">
        <f>IF(VLOOKUP($B1590,Sheet1!$F$2:$G$553,2,FALSE)=0,"",$L1590)</f>
        <v>#N/A</v>
      </c>
    </row>
    <row r="1591" spans="1:17" x14ac:dyDescent="0.25">
      <c r="A1591" s="4">
        <v>1091</v>
      </c>
      <c r="B1591" s="7" t="s">
        <v>2079</v>
      </c>
      <c r="C1591" s="8">
        <v>152471101</v>
      </c>
      <c r="D1591" s="8" t="s">
        <v>614</v>
      </c>
      <c r="E1591" s="8">
        <v>23643.468018417199</v>
      </c>
      <c r="F1591" s="8">
        <f t="shared" si="96"/>
        <v>14.694510887767059</v>
      </c>
      <c r="G1591" s="5">
        <v>146</v>
      </c>
      <c r="H1591" s="8">
        <f t="shared" si="97"/>
        <v>3.4148272068930723</v>
      </c>
      <c r="I1591" s="11">
        <v>2.3389227444473099E-2</v>
      </c>
      <c r="J1591" s="12">
        <v>1590</v>
      </c>
      <c r="K1591">
        <f t="shared" si="98"/>
        <v>17435.036995749502</v>
      </c>
      <c r="L1591">
        <f t="shared" si="99"/>
        <v>830.63182611541822</v>
      </c>
      <c r="M1591" t="e">
        <f>IF(VLOOKUP(B1591,Sheet1!$B$2:$G$553,6,FALSE)=0,"",L1591)</f>
        <v>#N/A</v>
      </c>
      <c r="N1591" t="e">
        <f>IF(VLOOKUP($B1591,Sheet1!$C$2:$G$553,5,FALSE)=0,"",$L1591)</f>
        <v>#N/A</v>
      </c>
      <c r="O1591" t="e">
        <f>IF(VLOOKUP($B1591,Sheet1!$D$2:$G$553,4,FALSE)=0,"",$L1591)</f>
        <v>#N/A</v>
      </c>
      <c r="P1591" t="e">
        <f>IF(VLOOKUP($B1591,Sheet1!$E$2:$G$553,3,FALSE)=0,"",$L1591)</f>
        <v>#N/A</v>
      </c>
      <c r="Q1591" t="e">
        <f>IF(VLOOKUP($B1591,Sheet1!$F$2:$G$553,2,FALSE)=0,"",$L1591)</f>
        <v>#N/A</v>
      </c>
    </row>
    <row r="1592" spans="1:17" x14ac:dyDescent="0.25">
      <c r="A1592" s="4">
        <v>9377</v>
      </c>
      <c r="B1592" s="7" t="s">
        <v>2080</v>
      </c>
      <c r="C1592" s="8">
        <v>43061101</v>
      </c>
      <c r="D1592" s="8" t="s">
        <v>195</v>
      </c>
      <c r="E1592" s="8">
        <v>6073.34786684763</v>
      </c>
      <c r="F1592" s="8">
        <f t="shared" si="96"/>
        <v>3.7746102342123242</v>
      </c>
      <c r="G1592" s="5">
        <v>73</v>
      </c>
      <c r="H1592" s="8">
        <f t="shared" si="97"/>
        <v>1.706034745431982</v>
      </c>
      <c r="I1592" s="11">
        <v>2.33703389785203E-2</v>
      </c>
      <c r="J1592" s="12">
        <v>1591</v>
      </c>
      <c r="K1592">
        <f t="shared" si="98"/>
        <v>17438.811605983716</v>
      </c>
      <c r="L1592">
        <f t="shared" si="99"/>
        <v>828.9257913699862</v>
      </c>
      <c r="M1592" t="e">
        <f>IF(VLOOKUP(B1592,Sheet1!$B$2:$G$553,6,FALSE)=0,"",L1592)</f>
        <v>#N/A</v>
      </c>
      <c r="N1592" t="e">
        <f>IF(VLOOKUP($B1592,Sheet1!$C$2:$G$553,5,FALSE)=0,"",$L1592)</f>
        <v>#N/A</v>
      </c>
      <c r="O1592" t="e">
        <f>IF(VLOOKUP($B1592,Sheet1!$D$2:$G$553,4,FALSE)=0,"",$L1592)</f>
        <v>#N/A</v>
      </c>
      <c r="P1592" t="e">
        <f>IF(VLOOKUP($B1592,Sheet1!$E$2:$G$553,3,FALSE)=0,"",$L1592)</f>
        <v>#N/A</v>
      </c>
      <c r="Q1592" t="e">
        <f>IF(VLOOKUP($B1592,Sheet1!$F$2:$G$553,2,FALSE)=0,"",$L1592)</f>
        <v>#N/A</v>
      </c>
    </row>
    <row r="1593" spans="1:17" x14ac:dyDescent="0.25">
      <c r="A1593" s="4">
        <v>2700</v>
      </c>
      <c r="B1593" s="7" t="s">
        <v>2081</v>
      </c>
      <c r="C1593" s="8">
        <v>163751102</v>
      </c>
      <c r="D1593" s="8" t="s">
        <v>1698</v>
      </c>
      <c r="E1593" s="8">
        <v>60635.990525064502</v>
      </c>
      <c r="F1593" s="8">
        <f t="shared" si="96"/>
        <v>37.685513067162525</v>
      </c>
      <c r="G1593" s="5">
        <v>448</v>
      </c>
      <c r="H1593" s="8">
        <f t="shared" si="97"/>
        <v>10.45884542643611</v>
      </c>
      <c r="I1593" s="11">
        <v>2.33456371125806E-2</v>
      </c>
      <c r="J1593" s="12">
        <v>1592</v>
      </c>
      <c r="K1593">
        <f t="shared" si="98"/>
        <v>17476.497119050877</v>
      </c>
      <c r="L1593">
        <f t="shared" si="99"/>
        <v>818.46694594355006</v>
      </c>
      <c r="M1593" t="e">
        <f>IF(VLOOKUP(B1593,Sheet1!$B$2:$G$553,6,FALSE)=0,"",L1593)</f>
        <v>#N/A</v>
      </c>
      <c r="N1593" t="e">
        <f>IF(VLOOKUP($B1593,Sheet1!$C$2:$G$553,5,FALSE)=0,"",$L1593)</f>
        <v>#N/A</v>
      </c>
      <c r="O1593" t="e">
        <f>IF(VLOOKUP($B1593,Sheet1!$D$2:$G$553,4,FALSE)=0,"",$L1593)</f>
        <v>#N/A</v>
      </c>
      <c r="P1593" t="e">
        <f>IF(VLOOKUP($B1593,Sheet1!$E$2:$G$553,3,FALSE)=0,"",$L1593)</f>
        <v>#N/A</v>
      </c>
      <c r="Q1593" t="e">
        <f>IF(VLOOKUP($B1593,Sheet1!$F$2:$G$553,2,FALSE)=0,"",$L1593)</f>
        <v>#N/A</v>
      </c>
    </row>
    <row r="1594" spans="1:17" x14ac:dyDescent="0.25">
      <c r="A1594" s="4">
        <v>10187</v>
      </c>
      <c r="B1594" s="7" t="s">
        <v>2082</v>
      </c>
      <c r="C1594" s="8">
        <v>83182105</v>
      </c>
      <c r="D1594" s="8" t="s">
        <v>1934</v>
      </c>
      <c r="E1594" s="8">
        <v>430.60881949166702</v>
      </c>
      <c r="F1594" s="8">
        <f t="shared" si="96"/>
        <v>0.26762512087735674</v>
      </c>
      <c r="G1594" s="5">
        <v>2</v>
      </c>
      <c r="H1594" s="8">
        <f t="shared" si="97"/>
        <v>4.6636389372859202E-2</v>
      </c>
      <c r="I1594" s="11">
        <v>2.3318194686429601E-2</v>
      </c>
      <c r="J1594" s="12">
        <v>1593</v>
      </c>
      <c r="K1594">
        <f t="shared" si="98"/>
        <v>17476.764744171753</v>
      </c>
      <c r="L1594">
        <f t="shared" si="99"/>
        <v>818.42030955417715</v>
      </c>
      <c r="M1594" t="e">
        <f>IF(VLOOKUP(B1594,Sheet1!$B$2:$G$553,6,FALSE)=0,"",L1594)</f>
        <v>#N/A</v>
      </c>
      <c r="N1594" t="e">
        <f>IF(VLOOKUP($B1594,Sheet1!$C$2:$G$553,5,FALSE)=0,"",$L1594)</f>
        <v>#N/A</v>
      </c>
      <c r="O1594" t="e">
        <f>IF(VLOOKUP($B1594,Sheet1!$D$2:$G$553,4,FALSE)=0,"",$L1594)</f>
        <v>#N/A</v>
      </c>
      <c r="P1594" t="e">
        <f>IF(VLOOKUP($B1594,Sheet1!$E$2:$G$553,3,FALSE)=0,"",$L1594)</f>
        <v>#N/A</v>
      </c>
      <c r="Q1594" t="e">
        <f>IF(VLOOKUP($B1594,Sheet1!$F$2:$G$553,2,FALSE)=0,"",$L1594)</f>
        <v>#N/A</v>
      </c>
    </row>
    <row r="1595" spans="1:17" x14ac:dyDescent="0.25">
      <c r="A1595" s="4">
        <v>8561</v>
      </c>
      <c r="B1595" s="7" t="s">
        <v>2083</v>
      </c>
      <c r="C1595" s="8">
        <v>163451702</v>
      </c>
      <c r="D1595" s="8" t="s">
        <v>395</v>
      </c>
      <c r="E1595" s="8">
        <v>895.40258705329404</v>
      </c>
      <c r="F1595" s="8">
        <f t="shared" si="96"/>
        <v>0.55649632507973523</v>
      </c>
      <c r="G1595" s="5">
        <v>6</v>
      </c>
      <c r="H1595" s="8">
        <f t="shared" si="97"/>
        <v>0.13988670602267159</v>
      </c>
      <c r="I1595" s="11">
        <v>2.3314451003778599E-2</v>
      </c>
      <c r="J1595" s="12">
        <v>1594</v>
      </c>
      <c r="K1595">
        <f t="shared" si="98"/>
        <v>17477.321240496833</v>
      </c>
      <c r="L1595">
        <f t="shared" si="99"/>
        <v>818.28042284815444</v>
      </c>
      <c r="M1595" t="e">
        <f>IF(VLOOKUP(B1595,Sheet1!$B$2:$G$553,6,FALSE)=0,"",L1595)</f>
        <v>#N/A</v>
      </c>
      <c r="N1595" t="e">
        <f>IF(VLOOKUP($B1595,Sheet1!$C$2:$G$553,5,FALSE)=0,"",$L1595)</f>
        <v>#N/A</v>
      </c>
      <c r="O1595" t="e">
        <f>IF(VLOOKUP($B1595,Sheet1!$D$2:$G$553,4,FALSE)=0,"",$L1595)</f>
        <v>#N/A</v>
      </c>
      <c r="P1595" t="e">
        <f>IF(VLOOKUP($B1595,Sheet1!$E$2:$G$553,3,FALSE)=0,"",$L1595)</f>
        <v>#N/A</v>
      </c>
      <c r="Q1595" t="e">
        <f>IF(VLOOKUP($B1595,Sheet1!$F$2:$G$553,2,FALSE)=0,"",$L1595)</f>
        <v>#N/A</v>
      </c>
    </row>
    <row r="1596" spans="1:17" x14ac:dyDescent="0.25">
      <c r="A1596" s="4">
        <v>4078</v>
      </c>
      <c r="B1596" s="7" t="s">
        <v>2084</v>
      </c>
      <c r="C1596" s="8">
        <v>43471101</v>
      </c>
      <c r="D1596" s="8" t="s">
        <v>2085</v>
      </c>
      <c r="E1596" s="8">
        <v>28905.2433416694</v>
      </c>
      <c r="F1596" s="8">
        <f t="shared" si="96"/>
        <v>17.96472550756333</v>
      </c>
      <c r="G1596" s="5">
        <v>223</v>
      </c>
      <c r="H1596" s="8">
        <f t="shared" si="97"/>
        <v>5.1925225149898404</v>
      </c>
      <c r="I1596" s="11">
        <v>2.3284854327308702E-2</v>
      </c>
      <c r="J1596" s="12">
        <v>1595</v>
      </c>
      <c r="K1596">
        <f t="shared" si="98"/>
        <v>17495.285966004394</v>
      </c>
      <c r="L1596">
        <f t="shared" si="99"/>
        <v>813.08790033316461</v>
      </c>
      <c r="M1596" t="e">
        <f>IF(VLOOKUP(B1596,Sheet1!$B$2:$G$553,6,FALSE)=0,"",L1596)</f>
        <v>#N/A</v>
      </c>
      <c r="N1596" t="e">
        <f>IF(VLOOKUP($B1596,Sheet1!$C$2:$G$553,5,FALSE)=0,"",$L1596)</f>
        <v>#N/A</v>
      </c>
      <c r="O1596" t="e">
        <f>IF(VLOOKUP($B1596,Sheet1!$D$2:$G$553,4,FALSE)=0,"",$L1596)</f>
        <v>#N/A</v>
      </c>
      <c r="P1596" t="e">
        <f>IF(VLOOKUP($B1596,Sheet1!$E$2:$G$553,3,FALSE)=0,"",$L1596)</f>
        <v>#N/A</v>
      </c>
      <c r="Q1596" t="e">
        <f>IF(VLOOKUP($B1596,Sheet1!$F$2:$G$553,2,FALSE)=0,"",$L1596)</f>
        <v>#N/A</v>
      </c>
    </row>
    <row r="1597" spans="1:17" x14ac:dyDescent="0.25">
      <c r="A1597" s="4">
        <v>7270</v>
      </c>
      <c r="B1597" s="7" t="s">
        <v>2086</v>
      </c>
      <c r="C1597" s="8">
        <v>43371102</v>
      </c>
      <c r="D1597" s="8" t="s">
        <v>715</v>
      </c>
      <c r="E1597" s="8">
        <v>12761.9341118915</v>
      </c>
      <c r="F1597" s="8">
        <f t="shared" si="96"/>
        <v>7.931593605899006</v>
      </c>
      <c r="G1597" s="5">
        <v>99</v>
      </c>
      <c r="H1597" s="8">
        <f t="shared" si="97"/>
        <v>2.3023919243102875</v>
      </c>
      <c r="I1597" s="11">
        <v>2.3256484083942298E-2</v>
      </c>
      <c r="J1597" s="12">
        <v>1596</v>
      </c>
      <c r="K1597">
        <f t="shared" si="98"/>
        <v>17503.217559610293</v>
      </c>
      <c r="L1597">
        <f t="shared" si="99"/>
        <v>810.7855084088543</v>
      </c>
      <c r="M1597">
        <f>IF(VLOOKUP(B1597,Sheet1!$B$2:$G$553,6,FALSE)=0,"",L1597)</f>
        <v>810.7855084088543</v>
      </c>
      <c r="N1597" t="e">
        <f>IF(VLOOKUP($B1597,Sheet1!$C$2:$G$553,5,FALSE)=0,"",$L1597)</f>
        <v>#N/A</v>
      </c>
      <c r="O1597" t="e">
        <f>IF(VLOOKUP($B1597,Sheet1!$D$2:$G$553,4,FALSE)=0,"",$L1597)</f>
        <v>#N/A</v>
      </c>
      <c r="P1597" t="e">
        <f>IF(VLOOKUP($B1597,Sheet1!$E$2:$G$553,3,FALSE)=0,"",$L1597)</f>
        <v>#N/A</v>
      </c>
      <c r="Q1597" t="e">
        <f>IF(VLOOKUP($B1597,Sheet1!$F$2:$G$553,2,FALSE)=0,"",$L1597)</f>
        <v>#N/A</v>
      </c>
    </row>
    <row r="1598" spans="1:17" x14ac:dyDescent="0.25">
      <c r="A1598" s="4">
        <v>2895</v>
      </c>
      <c r="B1598" s="7" t="s">
        <v>2087</v>
      </c>
      <c r="C1598" s="8">
        <v>14101105</v>
      </c>
      <c r="D1598" s="8" t="s">
        <v>1460</v>
      </c>
      <c r="E1598" s="8">
        <v>13154.222431211499</v>
      </c>
      <c r="F1598" s="8">
        <f t="shared" si="96"/>
        <v>8.1754023811134235</v>
      </c>
      <c r="G1598" s="5">
        <v>83</v>
      </c>
      <c r="H1598" s="8">
        <f t="shared" si="97"/>
        <v>1.9260913812104756</v>
      </c>
      <c r="I1598" s="11">
        <v>2.32059202555479E-2</v>
      </c>
      <c r="J1598" s="12">
        <v>1597</v>
      </c>
      <c r="K1598">
        <f t="shared" si="98"/>
        <v>17511.392961991405</v>
      </c>
      <c r="L1598">
        <f t="shared" si="99"/>
        <v>808.85941702764387</v>
      </c>
      <c r="M1598" t="e">
        <f>IF(VLOOKUP(B1598,Sheet1!$B$2:$G$553,6,FALSE)=0,"",L1598)</f>
        <v>#N/A</v>
      </c>
      <c r="N1598" t="e">
        <f>IF(VLOOKUP($B1598,Sheet1!$C$2:$G$553,5,FALSE)=0,"",$L1598)</f>
        <v>#N/A</v>
      </c>
      <c r="O1598" t="e">
        <f>IF(VLOOKUP($B1598,Sheet1!$D$2:$G$553,4,FALSE)=0,"",$L1598)</f>
        <v>#N/A</v>
      </c>
      <c r="P1598" t="e">
        <f>IF(VLOOKUP($B1598,Sheet1!$E$2:$G$553,3,FALSE)=0,"",$L1598)</f>
        <v>#N/A</v>
      </c>
      <c r="Q1598" t="e">
        <f>IF(VLOOKUP($B1598,Sheet1!$F$2:$G$553,2,FALSE)=0,"",$L1598)</f>
        <v>#N/A</v>
      </c>
    </row>
    <row r="1599" spans="1:17" x14ac:dyDescent="0.25">
      <c r="A1599" s="4">
        <v>9502</v>
      </c>
      <c r="B1599" s="7" t="s">
        <v>2088</v>
      </c>
      <c r="C1599" s="8">
        <v>192171103</v>
      </c>
      <c r="D1599" s="8" t="s">
        <v>1538</v>
      </c>
      <c r="E1599" s="8">
        <v>17393.653092428602</v>
      </c>
      <c r="F1599" s="8">
        <f t="shared" si="96"/>
        <v>10.810225663411188</v>
      </c>
      <c r="G1599" s="5">
        <v>58</v>
      </c>
      <c r="H1599" s="8">
        <f t="shared" si="97"/>
        <v>1.3442562146701802</v>
      </c>
      <c r="I1599" s="11">
        <v>2.3176831287416901E-2</v>
      </c>
      <c r="J1599" s="12">
        <v>1598</v>
      </c>
      <c r="K1599">
        <f t="shared" si="98"/>
        <v>17522.203187654817</v>
      </c>
      <c r="L1599">
        <f t="shared" si="99"/>
        <v>807.5151608129737</v>
      </c>
      <c r="M1599" t="e">
        <f>IF(VLOOKUP(B1599,Sheet1!$B$2:$G$553,6,FALSE)=0,"",L1599)</f>
        <v>#N/A</v>
      </c>
      <c r="N1599" t="e">
        <f>IF(VLOOKUP($B1599,Sheet1!$C$2:$G$553,5,FALSE)=0,"",$L1599)</f>
        <v>#N/A</v>
      </c>
      <c r="O1599" t="e">
        <f>IF(VLOOKUP($B1599,Sheet1!$D$2:$G$553,4,FALSE)=0,"",$L1599)</f>
        <v>#N/A</v>
      </c>
      <c r="P1599" t="e">
        <f>IF(VLOOKUP($B1599,Sheet1!$E$2:$G$553,3,FALSE)=0,"",$L1599)</f>
        <v>#N/A</v>
      </c>
      <c r="Q1599" t="e">
        <f>IF(VLOOKUP($B1599,Sheet1!$F$2:$G$553,2,FALSE)=0,"",$L1599)</f>
        <v>#N/A</v>
      </c>
    </row>
    <row r="1600" spans="1:17" x14ac:dyDescent="0.25">
      <c r="A1600" s="4">
        <v>6394</v>
      </c>
      <c r="B1600" s="7" t="s">
        <v>2089</v>
      </c>
      <c r="C1600" s="8">
        <v>103031102</v>
      </c>
      <c r="D1600" s="8" t="s">
        <v>1430</v>
      </c>
      <c r="E1600" s="8">
        <v>14724.866201737501</v>
      </c>
      <c r="F1600" s="8">
        <f t="shared" si="96"/>
        <v>9.1515638295447488</v>
      </c>
      <c r="G1600" s="5">
        <v>21</v>
      </c>
      <c r="H1600" s="8">
        <f t="shared" si="97"/>
        <v>0.48652193983876768</v>
      </c>
      <c r="I1600" s="11">
        <v>2.3167711420893699E-2</v>
      </c>
      <c r="J1600" s="12">
        <v>1599</v>
      </c>
      <c r="K1600">
        <f t="shared" si="98"/>
        <v>17531.354751484363</v>
      </c>
      <c r="L1600">
        <f t="shared" si="99"/>
        <v>807.02863887313492</v>
      </c>
      <c r="M1600" t="e">
        <f>IF(VLOOKUP(B1600,Sheet1!$B$2:$G$553,6,FALSE)=0,"",L1600)</f>
        <v>#N/A</v>
      </c>
      <c r="N1600" t="e">
        <f>IF(VLOOKUP($B1600,Sheet1!$C$2:$G$553,5,FALSE)=0,"",$L1600)</f>
        <v>#N/A</v>
      </c>
      <c r="O1600" t="e">
        <f>IF(VLOOKUP($B1600,Sheet1!$D$2:$G$553,4,FALSE)=0,"",$L1600)</f>
        <v>#N/A</v>
      </c>
      <c r="P1600" t="e">
        <f>IF(VLOOKUP($B1600,Sheet1!$E$2:$G$553,3,FALSE)=0,"",$L1600)</f>
        <v>#N/A</v>
      </c>
      <c r="Q1600" t="e">
        <f>IF(VLOOKUP($B1600,Sheet1!$F$2:$G$553,2,FALSE)=0,"",$L1600)</f>
        <v>#N/A</v>
      </c>
    </row>
    <row r="1601" spans="1:17" x14ac:dyDescent="0.25">
      <c r="A1601" s="4">
        <v>2990</v>
      </c>
      <c r="B1601" s="7" t="s">
        <v>2090</v>
      </c>
      <c r="C1601" s="8">
        <v>83432101</v>
      </c>
      <c r="D1601" s="8" t="s">
        <v>142</v>
      </c>
      <c r="E1601" s="8">
        <v>2708.1629102576298</v>
      </c>
      <c r="F1601" s="8">
        <f t="shared" si="96"/>
        <v>1.6831341890973461</v>
      </c>
      <c r="G1601" s="5">
        <v>95</v>
      </c>
      <c r="H1601" s="8">
        <f t="shared" si="97"/>
        <v>2.2001083083870459</v>
      </c>
      <c r="I1601" s="11">
        <v>2.3159034825126799E-2</v>
      </c>
      <c r="J1601" s="12">
        <v>1600</v>
      </c>
      <c r="K1601">
        <f t="shared" si="98"/>
        <v>17533.037885673461</v>
      </c>
      <c r="L1601">
        <f t="shared" si="99"/>
        <v>804.82853056474789</v>
      </c>
      <c r="M1601" t="e">
        <f>IF(VLOOKUP(B1601,Sheet1!$B$2:$G$553,6,FALSE)=0,"",L1601)</f>
        <v>#N/A</v>
      </c>
      <c r="N1601" t="e">
        <f>IF(VLOOKUP($B1601,Sheet1!$C$2:$G$553,5,FALSE)=0,"",$L1601)</f>
        <v>#N/A</v>
      </c>
      <c r="O1601" t="e">
        <f>IF(VLOOKUP($B1601,Sheet1!$D$2:$G$553,4,FALSE)=0,"",$L1601)</f>
        <v>#N/A</v>
      </c>
      <c r="P1601" t="e">
        <f>IF(VLOOKUP($B1601,Sheet1!$E$2:$G$553,3,FALSE)=0,"",$L1601)</f>
        <v>#N/A</v>
      </c>
      <c r="Q1601" t="e">
        <f>IF(VLOOKUP($B1601,Sheet1!$F$2:$G$553,2,FALSE)=0,"",$L1601)</f>
        <v>#N/A</v>
      </c>
    </row>
    <row r="1602" spans="1:17" x14ac:dyDescent="0.25">
      <c r="A1602" s="4">
        <v>633</v>
      </c>
      <c r="B1602" s="7" t="s">
        <v>2091</v>
      </c>
      <c r="C1602" s="8">
        <v>163761703</v>
      </c>
      <c r="D1602" s="8" t="s">
        <v>1173</v>
      </c>
      <c r="E1602" s="8">
        <v>3071.5505164811698</v>
      </c>
      <c r="F1602" s="8">
        <f t="shared" si="96"/>
        <v>1.9089810543699004</v>
      </c>
      <c r="G1602" s="5">
        <v>28</v>
      </c>
      <c r="H1602" s="8">
        <f t="shared" si="97"/>
        <v>0.64615520204806765</v>
      </c>
      <c r="I1602" s="11">
        <v>2.3076971501716701E-2</v>
      </c>
      <c r="J1602" s="12">
        <v>1601</v>
      </c>
      <c r="K1602">
        <f t="shared" si="98"/>
        <v>17534.946866727831</v>
      </c>
      <c r="L1602">
        <f t="shared" si="99"/>
        <v>804.18237536269987</v>
      </c>
      <c r="M1602" t="e">
        <f>IF(VLOOKUP(B1602,Sheet1!$B$2:$G$553,6,FALSE)=0,"",L1602)</f>
        <v>#N/A</v>
      </c>
      <c r="N1602" t="e">
        <f>IF(VLOOKUP($B1602,Sheet1!$C$2:$G$553,5,FALSE)=0,"",$L1602)</f>
        <v>#N/A</v>
      </c>
      <c r="O1602" t="e">
        <f>IF(VLOOKUP($B1602,Sheet1!$D$2:$G$553,4,FALSE)=0,"",$L1602)</f>
        <v>#N/A</v>
      </c>
      <c r="P1602" t="e">
        <f>IF(VLOOKUP($B1602,Sheet1!$E$2:$G$553,3,FALSE)=0,"",$L1602)</f>
        <v>#N/A</v>
      </c>
      <c r="Q1602" t="e">
        <f>IF(VLOOKUP($B1602,Sheet1!$F$2:$G$553,2,FALSE)=0,"",$L1602)</f>
        <v>#N/A</v>
      </c>
    </row>
    <row r="1603" spans="1:17" x14ac:dyDescent="0.25">
      <c r="A1603" s="4">
        <v>4692</v>
      </c>
      <c r="B1603" s="7" t="s">
        <v>2092</v>
      </c>
      <c r="C1603" s="8">
        <v>163751102</v>
      </c>
      <c r="D1603" s="8" t="s">
        <v>1698</v>
      </c>
      <c r="E1603" s="8">
        <v>48228.396067026202</v>
      </c>
      <c r="F1603" s="8">
        <f t="shared" ref="F1603:F1666" si="100">E1603/1609</f>
        <v>29.974142987586205</v>
      </c>
      <c r="G1603" s="5">
        <v>285</v>
      </c>
      <c r="H1603" s="8">
        <f t="shared" ref="H1603:H1666" si="101">I1603*G1603</f>
        <v>6.567802981414026</v>
      </c>
      <c r="I1603" s="11">
        <v>2.30449227418036E-2</v>
      </c>
      <c r="J1603" s="12">
        <v>1602</v>
      </c>
      <c r="K1603">
        <f t="shared" si="98"/>
        <v>17564.921009715417</v>
      </c>
      <c r="L1603">
        <f t="shared" si="99"/>
        <v>797.61457238128583</v>
      </c>
      <c r="M1603">
        <f>IF(VLOOKUP(B1603,Sheet1!$B$2:$G$553,6,FALSE)=0,"",L1603)</f>
        <v>797.61457238128583</v>
      </c>
      <c r="N1603" t="e">
        <f>IF(VLOOKUP($B1603,Sheet1!$C$2:$G$553,5,FALSE)=0,"",$L1603)</f>
        <v>#N/A</v>
      </c>
      <c r="O1603" t="e">
        <f>IF(VLOOKUP($B1603,Sheet1!$D$2:$G$553,4,FALSE)=0,"",$L1603)</f>
        <v>#N/A</v>
      </c>
      <c r="P1603" t="e">
        <f>IF(VLOOKUP($B1603,Sheet1!$E$2:$G$553,3,FALSE)=0,"",$L1603)</f>
        <v>#N/A</v>
      </c>
      <c r="Q1603" t="e">
        <f>IF(VLOOKUP($B1603,Sheet1!$F$2:$G$553,2,FALSE)=0,"",$L1603)</f>
        <v>#N/A</v>
      </c>
    </row>
    <row r="1604" spans="1:17" x14ac:dyDescent="0.25">
      <c r="A1604" s="4">
        <v>10488</v>
      </c>
      <c r="B1604" s="7" t="s">
        <v>2093</v>
      </c>
      <c r="C1604" s="8">
        <v>24101103</v>
      </c>
      <c r="D1604" s="8" t="s">
        <v>1348</v>
      </c>
      <c r="E1604" s="8">
        <v>3998.7287430163101</v>
      </c>
      <c r="F1604" s="8">
        <f t="shared" si="100"/>
        <v>2.485226067754077</v>
      </c>
      <c r="G1604" s="5">
        <v>25</v>
      </c>
      <c r="H1604" s="8">
        <f t="shared" si="101"/>
        <v>0.57292660518746008</v>
      </c>
      <c r="I1604" s="11">
        <v>2.2917064207498401E-2</v>
      </c>
      <c r="J1604" s="12">
        <v>1603</v>
      </c>
      <c r="K1604">
        <f t="shared" ref="K1604:K1667" si="102">F1604+K1603</f>
        <v>17567.406235783172</v>
      </c>
      <c r="L1604">
        <f t="shared" ref="L1604:L1667" si="103">L1603-H1604</f>
        <v>797.04164577609833</v>
      </c>
      <c r="M1604">
        <f>IF(VLOOKUP(B1604,Sheet1!$B$2:$G$553,6,FALSE)=0,"",L1604)</f>
        <v>797.04164577609833</v>
      </c>
      <c r="N1604" t="e">
        <f>IF(VLOOKUP($B1604,Sheet1!$C$2:$G$553,5,FALSE)=0,"",$L1604)</f>
        <v>#N/A</v>
      </c>
      <c r="O1604" t="e">
        <f>IF(VLOOKUP($B1604,Sheet1!$D$2:$G$553,4,FALSE)=0,"",$L1604)</f>
        <v>#N/A</v>
      </c>
      <c r="P1604" t="e">
        <f>IF(VLOOKUP($B1604,Sheet1!$E$2:$G$553,3,FALSE)=0,"",$L1604)</f>
        <v>#N/A</v>
      </c>
      <c r="Q1604" t="e">
        <f>IF(VLOOKUP($B1604,Sheet1!$F$2:$G$553,2,FALSE)=0,"",$L1604)</f>
        <v>#N/A</v>
      </c>
    </row>
    <row r="1605" spans="1:17" x14ac:dyDescent="0.25">
      <c r="A1605" s="4">
        <v>1419</v>
      </c>
      <c r="B1605" s="7" t="s">
        <v>2094</v>
      </c>
      <c r="C1605" s="8">
        <v>163351704</v>
      </c>
      <c r="D1605" s="8" t="s">
        <v>470</v>
      </c>
      <c r="E1605" s="8">
        <v>42456.903948786698</v>
      </c>
      <c r="F1605" s="8">
        <f t="shared" si="100"/>
        <v>26.387137320563514</v>
      </c>
      <c r="G1605" s="5">
        <v>260</v>
      </c>
      <c r="H1605" s="8">
        <f t="shared" si="101"/>
        <v>5.9579983990460699</v>
      </c>
      <c r="I1605" s="11">
        <v>2.2915378457869499E-2</v>
      </c>
      <c r="J1605" s="12">
        <v>1604</v>
      </c>
      <c r="K1605">
        <f t="shared" si="102"/>
        <v>17593.793373103734</v>
      </c>
      <c r="L1605">
        <f t="shared" si="103"/>
        <v>791.08364737705222</v>
      </c>
      <c r="M1605" t="e">
        <f>IF(VLOOKUP(B1605,Sheet1!$B$2:$G$553,6,FALSE)=0,"",L1605)</f>
        <v>#N/A</v>
      </c>
      <c r="N1605" t="e">
        <f>IF(VLOOKUP($B1605,Sheet1!$C$2:$G$553,5,FALSE)=0,"",$L1605)</f>
        <v>#N/A</v>
      </c>
      <c r="O1605" t="e">
        <f>IF(VLOOKUP($B1605,Sheet1!$D$2:$G$553,4,FALSE)=0,"",$L1605)</f>
        <v>#N/A</v>
      </c>
      <c r="P1605" t="e">
        <f>IF(VLOOKUP($B1605,Sheet1!$E$2:$G$553,3,FALSE)=0,"",$L1605)</f>
        <v>#N/A</v>
      </c>
      <c r="Q1605" t="e">
        <f>IF(VLOOKUP($B1605,Sheet1!$F$2:$G$553,2,FALSE)=0,"",$L1605)</f>
        <v>#N/A</v>
      </c>
    </row>
    <row r="1606" spans="1:17" x14ac:dyDescent="0.25">
      <c r="A1606" s="4">
        <v>5050</v>
      </c>
      <c r="B1606" s="7" t="s">
        <v>2095</v>
      </c>
      <c r="C1606" s="8">
        <v>182541101</v>
      </c>
      <c r="D1606" s="8" t="s">
        <v>1928</v>
      </c>
      <c r="E1606" s="8">
        <v>0</v>
      </c>
      <c r="F1606" s="8">
        <f t="shared" si="100"/>
        <v>0</v>
      </c>
      <c r="G1606" s="5">
        <v>167</v>
      </c>
      <c r="H1606" s="8">
        <f t="shared" si="101"/>
        <v>3.8223865273998299</v>
      </c>
      <c r="I1606" s="11">
        <v>2.2888542080238501E-2</v>
      </c>
      <c r="J1606" s="12">
        <v>1605</v>
      </c>
      <c r="K1606">
        <f t="shared" si="102"/>
        <v>17593.793373103734</v>
      </c>
      <c r="L1606">
        <f t="shared" si="103"/>
        <v>787.26126084965233</v>
      </c>
      <c r="M1606" t="e">
        <f>IF(VLOOKUP(B1606,Sheet1!$B$2:$G$553,6,FALSE)=0,"",L1606)</f>
        <v>#N/A</v>
      </c>
      <c r="N1606" t="e">
        <f>IF(VLOOKUP($B1606,Sheet1!$C$2:$G$553,5,FALSE)=0,"",$L1606)</f>
        <v>#N/A</v>
      </c>
      <c r="O1606" t="e">
        <f>IF(VLOOKUP($B1606,Sheet1!$D$2:$G$553,4,FALSE)=0,"",$L1606)</f>
        <v>#N/A</v>
      </c>
      <c r="P1606" t="e">
        <f>IF(VLOOKUP($B1606,Sheet1!$E$2:$G$553,3,FALSE)=0,"",$L1606)</f>
        <v>#N/A</v>
      </c>
      <c r="Q1606" t="e">
        <f>IF(VLOOKUP($B1606,Sheet1!$F$2:$G$553,2,FALSE)=0,"",$L1606)</f>
        <v>#N/A</v>
      </c>
    </row>
    <row r="1607" spans="1:17" x14ac:dyDescent="0.25">
      <c r="A1607" s="4">
        <v>10722</v>
      </c>
      <c r="B1607" s="7" t="s">
        <v>2096</v>
      </c>
      <c r="C1607" s="8">
        <v>14662103</v>
      </c>
      <c r="D1607" s="8" t="s">
        <v>2097</v>
      </c>
      <c r="E1607" s="8">
        <v>335.03165975799402</v>
      </c>
      <c r="F1607" s="8">
        <f t="shared" si="100"/>
        <v>0.20822352999253824</v>
      </c>
      <c r="G1607" s="5">
        <v>3</v>
      </c>
      <c r="H1607" s="8">
        <f t="shared" si="101"/>
        <v>6.8563790506963498E-2</v>
      </c>
      <c r="I1607" s="11">
        <v>2.2854596835654498E-2</v>
      </c>
      <c r="J1607" s="12">
        <v>1606</v>
      </c>
      <c r="K1607">
        <f t="shared" si="102"/>
        <v>17594.001596633727</v>
      </c>
      <c r="L1607">
        <f t="shared" si="103"/>
        <v>787.19269705914542</v>
      </c>
      <c r="M1607" t="e">
        <f>IF(VLOOKUP(B1607,Sheet1!$B$2:$G$553,6,FALSE)=0,"",L1607)</f>
        <v>#N/A</v>
      </c>
      <c r="N1607" t="e">
        <f>IF(VLOOKUP($B1607,Sheet1!$C$2:$G$553,5,FALSE)=0,"",$L1607)</f>
        <v>#N/A</v>
      </c>
      <c r="O1607" t="e">
        <f>IF(VLOOKUP($B1607,Sheet1!$D$2:$G$553,4,FALSE)=0,"",$L1607)</f>
        <v>#N/A</v>
      </c>
      <c r="P1607" t="e">
        <f>IF(VLOOKUP($B1607,Sheet1!$E$2:$G$553,3,FALSE)=0,"",$L1607)</f>
        <v>#N/A</v>
      </c>
      <c r="Q1607" t="e">
        <f>IF(VLOOKUP($B1607,Sheet1!$F$2:$G$553,2,FALSE)=0,"",$L1607)</f>
        <v>#N/A</v>
      </c>
    </row>
    <row r="1608" spans="1:17" x14ac:dyDescent="0.25">
      <c r="A1608" s="4">
        <v>4033</v>
      </c>
      <c r="B1608" s="7" t="s">
        <v>2098</v>
      </c>
      <c r="C1608" s="8">
        <v>103021101</v>
      </c>
      <c r="D1608" s="8" t="s">
        <v>1245</v>
      </c>
      <c r="E1608" s="8">
        <v>27571.188278797399</v>
      </c>
      <c r="F1608" s="8">
        <f t="shared" si="100"/>
        <v>17.135604896704411</v>
      </c>
      <c r="G1608" s="5">
        <v>151</v>
      </c>
      <c r="H1608" s="8">
        <f t="shared" si="101"/>
        <v>3.4479155336811984</v>
      </c>
      <c r="I1608" s="11">
        <v>2.2833877706498001E-2</v>
      </c>
      <c r="J1608" s="12">
        <v>1607</v>
      </c>
      <c r="K1608">
        <f t="shared" si="102"/>
        <v>17611.13720153043</v>
      </c>
      <c r="L1608">
        <f t="shared" si="103"/>
        <v>783.74478152546419</v>
      </c>
      <c r="M1608" t="e">
        <f>IF(VLOOKUP(B1608,Sheet1!$B$2:$G$553,6,FALSE)=0,"",L1608)</f>
        <v>#N/A</v>
      </c>
      <c r="N1608" t="e">
        <f>IF(VLOOKUP($B1608,Sheet1!$C$2:$G$553,5,FALSE)=0,"",$L1608)</f>
        <v>#N/A</v>
      </c>
      <c r="O1608" t="e">
        <f>IF(VLOOKUP($B1608,Sheet1!$D$2:$G$553,4,FALSE)=0,"",$L1608)</f>
        <v>#N/A</v>
      </c>
      <c r="P1608" t="e">
        <f>IF(VLOOKUP($B1608,Sheet1!$E$2:$G$553,3,FALSE)=0,"",$L1608)</f>
        <v>#N/A</v>
      </c>
      <c r="Q1608" t="e">
        <f>IF(VLOOKUP($B1608,Sheet1!$F$2:$G$553,2,FALSE)=0,"",$L1608)</f>
        <v>#N/A</v>
      </c>
    </row>
    <row r="1609" spans="1:17" x14ac:dyDescent="0.25">
      <c r="A1609" s="4">
        <v>5518</v>
      </c>
      <c r="B1609" s="7" t="s">
        <v>2099</v>
      </c>
      <c r="C1609" s="8">
        <v>103751101</v>
      </c>
      <c r="D1609" s="8" t="s">
        <v>1023</v>
      </c>
      <c r="E1609" s="8">
        <v>41435.702901771903</v>
      </c>
      <c r="F1609" s="8">
        <f t="shared" si="100"/>
        <v>25.752456744420076</v>
      </c>
      <c r="G1609" s="5">
        <v>234</v>
      </c>
      <c r="H1609" s="8">
        <f t="shared" si="101"/>
        <v>5.3403754451016061</v>
      </c>
      <c r="I1609" s="11">
        <v>2.2822117286759001E-2</v>
      </c>
      <c r="J1609" s="12">
        <v>1608</v>
      </c>
      <c r="K1609">
        <f t="shared" si="102"/>
        <v>17636.889658274849</v>
      </c>
      <c r="L1609">
        <f t="shared" si="103"/>
        <v>778.40440608036261</v>
      </c>
      <c r="M1609" t="e">
        <f>IF(VLOOKUP(B1609,Sheet1!$B$2:$G$553,6,FALSE)=0,"",L1609)</f>
        <v>#N/A</v>
      </c>
      <c r="N1609" t="e">
        <f>IF(VLOOKUP($B1609,Sheet1!$C$2:$G$553,5,FALSE)=0,"",$L1609)</f>
        <v>#N/A</v>
      </c>
      <c r="O1609" t="e">
        <f>IF(VLOOKUP($B1609,Sheet1!$D$2:$G$553,4,FALSE)=0,"",$L1609)</f>
        <v>#N/A</v>
      </c>
      <c r="P1609" t="e">
        <f>IF(VLOOKUP($B1609,Sheet1!$E$2:$G$553,3,FALSE)=0,"",$L1609)</f>
        <v>#N/A</v>
      </c>
      <c r="Q1609" t="e">
        <f>IF(VLOOKUP($B1609,Sheet1!$F$2:$G$553,2,FALSE)=0,"",$L1609)</f>
        <v>#N/A</v>
      </c>
    </row>
    <row r="1610" spans="1:17" x14ac:dyDescent="0.25">
      <c r="A1610" s="4">
        <v>8814</v>
      </c>
      <c r="B1610" s="7" t="s">
        <v>2100</v>
      </c>
      <c r="C1610" s="8">
        <v>163341103</v>
      </c>
      <c r="D1610" s="8" t="s">
        <v>334</v>
      </c>
      <c r="E1610" s="8">
        <v>6275.5412762590804</v>
      </c>
      <c r="F1610" s="8">
        <f t="shared" si="100"/>
        <v>3.9002742549776759</v>
      </c>
      <c r="G1610" s="5">
        <v>100</v>
      </c>
      <c r="H1610" s="8">
        <f t="shared" si="101"/>
        <v>2.2773393206089501</v>
      </c>
      <c r="I1610" s="11">
        <v>2.2773393206089499E-2</v>
      </c>
      <c r="J1610" s="12">
        <v>1609</v>
      </c>
      <c r="K1610">
        <f t="shared" si="102"/>
        <v>17640.789932529828</v>
      </c>
      <c r="L1610">
        <f t="shared" si="103"/>
        <v>776.12706675975369</v>
      </c>
      <c r="M1610" t="e">
        <f>IF(VLOOKUP(B1610,Sheet1!$B$2:$G$553,6,FALSE)=0,"",L1610)</f>
        <v>#N/A</v>
      </c>
      <c r="N1610" t="e">
        <f>IF(VLOOKUP($B1610,Sheet1!$C$2:$G$553,5,FALSE)=0,"",$L1610)</f>
        <v>#N/A</v>
      </c>
      <c r="O1610" t="e">
        <f>IF(VLOOKUP($B1610,Sheet1!$D$2:$G$553,4,FALSE)=0,"",$L1610)</f>
        <v>#N/A</v>
      </c>
      <c r="P1610" t="e">
        <f>IF(VLOOKUP($B1610,Sheet1!$E$2:$G$553,3,FALSE)=0,"",$L1610)</f>
        <v>#N/A</v>
      </c>
      <c r="Q1610" t="e">
        <f>IF(VLOOKUP($B1610,Sheet1!$F$2:$G$553,2,FALSE)=0,"",$L1610)</f>
        <v>#N/A</v>
      </c>
    </row>
    <row r="1611" spans="1:17" x14ac:dyDescent="0.25">
      <c r="A1611" s="4">
        <v>9514</v>
      </c>
      <c r="B1611" s="7" t="s">
        <v>2101</v>
      </c>
      <c r="C1611" s="8">
        <v>24101102</v>
      </c>
      <c r="D1611" s="8" t="s">
        <v>2102</v>
      </c>
      <c r="E1611" s="8">
        <v>7141.1011897930703</v>
      </c>
      <c r="F1611" s="8">
        <f t="shared" si="100"/>
        <v>4.4382232379074393</v>
      </c>
      <c r="G1611" s="5">
        <v>22</v>
      </c>
      <c r="H1611" s="8">
        <f t="shared" si="101"/>
        <v>0.50085810396429942</v>
      </c>
      <c r="I1611" s="11">
        <v>2.2766277452922701E-2</v>
      </c>
      <c r="J1611" s="12">
        <v>1610</v>
      </c>
      <c r="K1611">
        <f t="shared" si="102"/>
        <v>17645.228155767734</v>
      </c>
      <c r="L1611">
        <f t="shared" si="103"/>
        <v>775.62620865578936</v>
      </c>
      <c r="M1611" t="e">
        <f>IF(VLOOKUP(B1611,Sheet1!$B$2:$G$553,6,FALSE)=0,"",L1611)</f>
        <v>#N/A</v>
      </c>
      <c r="N1611" t="e">
        <f>IF(VLOOKUP($B1611,Sheet1!$C$2:$G$553,5,FALSE)=0,"",$L1611)</f>
        <v>#N/A</v>
      </c>
      <c r="O1611" t="e">
        <f>IF(VLOOKUP($B1611,Sheet1!$D$2:$G$553,4,FALSE)=0,"",$L1611)</f>
        <v>#N/A</v>
      </c>
      <c r="P1611" t="e">
        <f>IF(VLOOKUP($B1611,Sheet1!$E$2:$G$553,3,FALSE)=0,"",$L1611)</f>
        <v>#N/A</v>
      </c>
      <c r="Q1611" t="e">
        <f>IF(VLOOKUP($B1611,Sheet1!$F$2:$G$553,2,FALSE)=0,"",$L1611)</f>
        <v>#N/A</v>
      </c>
    </row>
    <row r="1612" spans="1:17" x14ac:dyDescent="0.25">
      <c r="A1612" s="4">
        <v>4404</v>
      </c>
      <c r="B1612" s="7" t="s">
        <v>2103</v>
      </c>
      <c r="C1612" s="8">
        <v>192381102</v>
      </c>
      <c r="D1612" s="8" t="s">
        <v>1675</v>
      </c>
      <c r="E1612" s="8">
        <v>8616.6169000517093</v>
      </c>
      <c r="F1612" s="8">
        <f t="shared" si="100"/>
        <v>5.3552622125865188</v>
      </c>
      <c r="G1612" s="5">
        <v>37</v>
      </c>
      <c r="H1612" s="8">
        <f t="shared" si="101"/>
        <v>0.84215993661874167</v>
      </c>
      <c r="I1612" s="11">
        <v>2.2761079368074099E-2</v>
      </c>
      <c r="J1612" s="12">
        <v>1611</v>
      </c>
      <c r="K1612">
        <f t="shared" si="102"/>
        <v>17650.583417980321</v>
      </c>
      <c r="L1612">
        <f t="shared" si="103"/>
        <v>774.78404871917064</v>
      </c>
      <c r="M1612" t="e">
        <f>IF(VLOOKUP(B1612,Sheet1!$B$2:$G$553,6,FALSE)=0,"",L1612)</f>
        <v>#N/A</v>
      </c>
      <c r="N1612" t="e">
        <f>IF(VLOOKUP($B1612,Sheet1!$C$2:$G$553,5,FALSE)=0,"",$L1612)</f>
        <v>#N/A</v>
      </c>
      <c r="O1612" t="e">
        <f>IF(VLOOKUP($B1612,Sheet1!$D$2:$G$553,4,FALSE)=0,"",$L1612)</f>
        <v>#N/A</v>
      </c>
      <c r="P1612" t="e">
        <f>IF(VLOOKUP($B1612,Sheet1!$E$2:$G$553,3,FALSE)=0,"",$L1612)</f>
        <v>#N/A</v>
      </c>
      <c r="Q1612" t="e">
        <f>IF(VLOOKUP($B1612,Sheet1!$F$2:$G$553,2,FALSE)=0,"",$L1612)</f>
        <v>#N/A</v>
      </c>
    </row>
    <row r="1613" spans="1:17" x14ac:dyDescent="0.25">
      <c r="A1613" s="4">
        <v>9626</v>
      </c>
      <c r="B1613" s="7" t="s">
        <v>2104</v>
      </c>
      <c r="C1613" s="8">
        <v>42491102</v>
      </c>
      <c r="D1613" s="8" t="s">
        <v>2105</v>
      </c>
      <c r="E1613" s="8">
        <v>2490.16714123062</v>
      </c>
      <c r="F1613" s="8">
        <f t="shared" si="100"/>
        <v>1.5476489379929272</v>
      </c>
      <c r="G1613" s="5">
        <v>18</v>
      </c>
      <c r="H1613" s="8">
        <f t="shared" si="101"/>
        <v>0.40890357522081722</v>
      </c>
      <c r="I1613" s="11">
        <v>2.27168652900454E-2</v>
      </c>
      <c r="J1613" s="12">
        <v>1612</v>
      </c>
      <c r="K1613">
        <f t="shared" si="102"/>
        <v>17652.131066918315</v>
      </c>
      <c r="L1613">
        <f t="shared" si="103"/>
        <v>774.37514514394979</v>
      </c>
      <c r="M1613">
        <f>IF(VLOOKUP(B1613,Sheet1!$B$2:$G$553,6,FALSE)=0,"",L1613)</f>
        <v>774.37514514394979</v>
      </c>
      <c r="N1613" t="e">
        <f>IF(VLOOKUP($B1613,Sheet1!$C$2:$G$553,5,FALSE)=0,"",$L1613)</f>
        <v>#N/A</v>
      </c>
      <c r="O1613" t="e">
        <f>IF(VLOOKUP($B1613,Sheet1!$D$2:$G$553,4,FALSE)=0,"",$L1613)</f>
        <v>#N/A</v>
      </c>
      <c r="P1613" t="e">
        <f>IF(VLOOKUP($B1613,Sheet1!$E$2:$G$553,3,FALSE)=0,"",$L1613)</f>
        <v>#N/A</v>
      </c>
      <c r="Q1613" t="e">
        <f>IF(VLOOKUP($B1613,Sheet1!$F$2:$G$553,2,FALSE)=0,"",$L1613)</f>
        <v>#N/A</v>
      </c>
    </row>
    <row r="1614" spans="1:17" x14ac:dyDescent="0.25">
      <c r="A1614" s="4">
        <v>5345</v>
      </c>
      <c r="B1614" s="7" t="s">
        <v>2106</v>
      </c>
      <c r="C1614" s="8">
        <v>42981101</v>
      </c>
      <c r="D1614" s="8" t="s">
        <v>2107</v>
      </c>
      <c r="E1614" s="8">
        <v>5711.2619129888499</v>
      </c>
      <c r="F1614" s="8">
        <f t="shared" si="100"/>
        <v>3.5495723511428525</v>
      </c>
      <c r="G1614" s="5">
        <v>64</v>
      </c>
      <c r="H1614" s="8">
        <f t="shared" si="101"/>
        <v>1.4470319567537089</v>
      </c>
      <c r="I1614" s="11">
        <v>2.2609874324276701E-2</v>
      </c>
      <c r="J1614" s="12">
        <v>1613</v>
      </c>
      <c r="K1614">
        <f t="shared" si="102"/>
        <v>17655.680639269456</v>
      </c>
      <c r="L1614">
        <f t="shared" si="103"/>
        <v>772.92811318719612</v>
      </c>
      <c r="M1614" t="e">
        <f>IF(VLOOKUP(B1614,Sheet1!$B$2:$G$553,6,FALSE)=0,"",L1614)</f>
        <v>#N/A</v>
      </c>
      <c r="N1614" t="e">
        <f>IF(VLOOKUP($B1614,Sheet1!$C$2:$G$553,5,FALSE)=0,"",$L1614)</f>
        <v>#N/A</v>
      </c>
      <c r="O1614" t="e">
        <f>IF(VLOOKUP($B1614,Sheet1!$D$2:$G$553,4,FALSE)=0,"",$L1614)</f>
        <v>#N/A</v>
      </c>
      <c r="P1614" t="e">
        <f>IF(VLOOKUP($B1614,Sheet1!$E$2:$G$553,3,FALSE)=0,"",$L1614)</f>
        <v>#N/A</v>
      </c>
      <c r="Q1614" t="e">
        <f>IF(VLOOKUP($B1614,Sheet1!$F$2:$G$553,2,FALSE)=0,"",$L1614)</f>
        <v>#N/A</v>
      </c>
    </row>
    <row r="1615" spans="1:17" x14ac:dyDescent="0.25">
      <c r="A1615" s="4">
        <v>3272</v>
      </c>
      <c r="B1615" s="7" t="s">
        <v>2108</v>
      </c>
      <c r="C1615" s="8">
        <v>103451101</v>
      </c>
      <c r="D1615" s="8" t="s">
        <v>21</v>
      </c>
      <c r="E1615" s="8">
        <v>29909.732639945199</v>
      </c>
      <c r="F1615" s="8">
        <f t="shared" si="100"/>
        <v>18.58901966435376</v>
      </c>
      <c r="G1615" s="5">
        <v>214</v>
      </c>
      <c r="H1615" s="8">
        <f t="shared" si="101"/>
        <v>4.8379838525705896</v>
      </c>
      <c r="I1615" s="11">
        <v>2.2607401180236401E-2</v>
      </c>
      <c r="J1615" s="12">
        <v>1614</v>
      </c>
      <c r="K1615">
        <f t="shared" si="102"/>
        <v>17674.269658933808</v>
      </c>
      <c r="L1615">
        <f t="shared" si="103"/>
        <v>768.09012933462554</v>
      </c>
      <c r="M1615" t="e">
        <f>IF(VLOOKUP(B1615,Sheet1!$B$2:$G$553,6,FALSE)=0,"",L1615)</f>
        <v>#N/A</v>
      </c>
      <c r="N1615" t="e">
        <f>IF(VLOOKUP($B1615,Sheet1!$C$2:$G$553,5,FALSE)=0,"",$L1615)</f>
        <v>#N/A</v>
      </c>
      <c r="O1615" t="e">
        <f>IF(VLOOKUP($B1615,Sheet1!$D$2:$G$553,4,FALSE)=0,"",$L1615)</f>
        <v>#N/A</v>
      </c>
      <c r="P1615" t="e">
        <f>IF(VLOOKUP($B1615,Sheet1!$E$2:$G$553,3,FALSE)=0,"",$L1615)</f>
        <v>#N/A</v>
      </c>
      <c r="Q1615" t="e">
        <f>IF(VLOOKUP($B1615,Sheet1!$F$2:$G$553,2,FALSE)=0,"",$L1615)</f>
        <v>#N/A</v>
      </c>
    </row>
    <row r="1616" spans="1:17" x14ac:dyDescent="0.25">
      <c r="A1616" s="4">
        <v>7529</v>
      </c>
      <c r="B1616" s="7" t="s">
        <v>2109</v>
      </c>
      <c r="C1616" s="8">
        <v>192381102</v>
      </c>
      <c r="D1616" s="8" t="s">
        <v>1675</v>
      </c>
      <c r="E1616" s="8">
        <v>10562.739090531701</v>
      </c>
      <c r="F1616" s="8">
        <f t="shared" si="100"/>
        <v>6.564785015868055</v>
      </c>
      <c r="G1616" s="5">
        <v>43</v>
      </c>
      <c r="H1616" s="8">
        <f t="shared" si="101"/>
        <v>0.97115316088467663</v>
      </c>
      <c r="I1616" s="11">
        <v>2.2584957229876201E-2</v>
      </c>
      <c r="J1616" s="12">
        <v>1615</v>
      </c>
      <c r="K1616">
        <f t="shared" si="102"/>
        <v>17680.834443949676</v>
      </c>
      <c r="L1616">
        <f t="shared" si="103"/>
        <v>767.11897617374086</v>
      </c>
      <c r="M1616" t="e">
        <f>IF(VLOOKUP(B1616,Sheet1!$B$2:$G$553,6,FALSE)=0,"",L1616)</f>
        <v>#N/A</v>
      </c>
      <c r="N1616" t="e">
        <f>IF(VLOOKUP($B1616,Sheet1!$C$2:$G$553,5,FALSE)=0,"",$L1616)</f>
        <v>#N/A</v>
      </c>
      <c r="O1616" t="e">
        <f>IF(VLOOKUP($B1616,Sheet1!$D$2:$G$553,4,FALSE)=0,"",$L1616)</f>
        <v>#N/A</v>
      </c>
      <c r="P1616" t="e">
        <f>IF(VLOOKUP($B1616,Sheet1!$E$2:$G$553,3,FALSE)=0,"",$L1616)</f>
        <v>#N/A</v>
      </c>
      <c r="Q1616" t="e">
        <f>IF(VLOOKUP($B1616,Sheet1!$F$2:$G$553,2,FALSE)=0,"",$L1616)</f>
        <v>#N/A</v>
      </c>
    </row>
    <row r="1617" spans="1:17" x14ac:dyDescent="0.25">
      <c r="A1617" s="4">
        <v>9292</v>
      </c>
      <c r="B1617" s="7" t="s">
        <v>2110</v>
      </c>
      <c r="C1617" s="8">
        <v>43292102</v>
      </c>
      <c r="D1617" s="8" t="s">
        <v>671</v>
      </c>
      <c r="E1617" s="8">
        <v>592.95916457244005</v>
      </c>
      <c r="F1617" s="8">
        <f t="shared" si="100"/>
        <v>0.3685265162041268</v>
      </c>
      <c r="G1617" s="5">
        <v>31</v>
      </c>
      <c r="H1617" s="8">
        <f t="shared" si="101"/>
        <v>0.69951140370735387</v>
      </c>
      <c r="I1617" s="11">
        <v>2.2564883990559802E-2</v>
      </c>
      <c r="J1617" s="12">
        <v>1616</v>
      </c>
      <c r="K1617">
        <f t="shared" si="102"/>
        <v>17681.202970465882</v>
      </c>
      <c r="L1617">
        <f t="shared" si="103"/>
        <v>766.41946477003353</v>
      </c>
      <c r="M1617">
        <f>IF(VLOOKUP(B1617,Sheet1!$B$2:$G$553,6,FALSE)=0,"",L1617)</f>
        <v>766.41946477003353</v>
      </c>
      <c r="N1617" t="e">
        <f>IF(VLOOKUP($B1617,Sheet1!$C$2:$G$553,5,FALSE)=0,"",$L1617)</f>
        <v>#N/A</v>
      </c>
      <c r="O1617" t="e">
        <f>IF(VLOOKUP($B1617,Sheet1!$D$2:$G$553,4,FALSE)=0,"",$L1617)</f>
        <v>#N/A</v>
      </c>
      <c r="P1617" t="e">
        <f>IF(VLOOKUP($B1617,Sheet1!$E$2:$G$553,3,FALSE)=0,"",$L1617)</f>
        <v>#N/A</v>
      </c>
      <c r="Q1617" t="e">
        <f>IF(VLOOKUP($B1617,Sheet1!$F$2:$G$553,2,FALSE)=0,"",$L1617)</f>
        <v>#N/A</v>
      </c>
    </row>
    <row r="1618" spans="1:17" x14ac:dyDescent="0.25">
      <c r="A1618" s="4">
        <v>3684</v>
      </c>
      <c r="B1618" s="7" t="s">
        <v>2111</v>
      </c>
      <c r="C1618" s="8">
        <v>13751102</v>
      </c>
      <c r="D1618" s="8" t="s">
        <v>497</v>
      </c>
      <c r="E1618" s="8">
        <v>2579.6297244223201</v>
      </c>
      <c r="F1618" s="8">
        <f t="shared" si="100"/>
        <v>1.6032502948553886</v>
      </c>
      <c r="G1618" s="5">
        <v>117</v>
      </c>
      <c r="H1618" s="8">
        <f t="shared" si="101"/>
        <v>2.6398064511347723</v>
      </c>
      <c r="I1618" s="11">
        <v>2.2562448300297199E-2</v>
      </c>
      <c r="J1618" s="12">
        <v>1617</v>
      </c>
      <c r="K1618">
        <f t="shared" si="102"/>
        <v>17682.806220760736</v>
      </c>
      <c r="L1618">
        <f t="shared" si="103"/>
        <v>763.77965831889878</v>
      </c>
      <c r="M1618" t="e">
        <f>IF(VLOOKUP(B1618,Sheet1!$B$2:$G$553,6,FALSE)=0,"",L1618)</f>
        <v>#N/A</v>
      </c>
      <c r="N1618" t="e">
        <f>IF(VLOOKUP($B1618,Sheet1!$C$2:$G$553,5,FALSE)=0,"",$L1618)</f>
        <v>#N/A</v>
      </c>
      <c r="O1618" t="e">
        <f>IF(VLOOKUP($B1618,Sheet1!$D$2:$G$553,4,FALSE)=0,"",$L1618)</f>
        <v>#N/A</v>
      </c>
      <c r="P1618" t="e">
        <f>IF(VLOOKUP($B1618,Sheet1!$E$2:$G$553,3,FALSE)=0,"",$L1618)</f>
        <v>#N/A</v>
      </c>
      <c r="Q1618" t="e">
        <f>IF(VLOOKUP($B1618,Sheet1!$F$2:$G$553,2,FALSE)=0,"",$L1618)</f>
        <v>#N/A</v>
      </c>
    </row>
    <row r="1619" spans="1:17" x14ac:dyDescent="0.25">
      <c r="A1619" s="4">
        <v>6059</v>
      </c>
      <c r="B1619" s="7" t="s">
        <v>2112</v>
      </c>
      <c r="C1619" s="8">
        <v>43321103</v>
      </c>
      <c r="D1619" s="8" t="s">
        <v>891</v>
      </c>
      <c r="E1619" s="8">
        <v>10335.817910175199</v>
      </c>
      <c r="F1619" s="8">
        <f t="shared" si="100"/>
        <v>6.4237525855656923</v>
      </c>
      <c r="G1619" s="5">
        <v>62</v>
      </c>
      <c r="H1619" s="8">
        <f t="shared" si="101"/>
        <v>1.398703753879259</v>
      </c>
      <c r="I1619" s="11">
        <v>2.25597379657945E-2</v>
      </c>
      <c r="J1619" s="12">
        <v>1618</v>
      </c>
      <c r="K1619">
        <f t="shared" si="102"/>
        <v>17689.229973346301</v>
      </c>
      <c r="L1619">
        <f t="shared" si="103"/>
        <v>762.38095456501958</v>
      </c>
      <c r="M1619" t="e">
        <f>IF(VLOOKUP(B1619,Sheet1!$B$2:$G$553,6,FALSE)=0,"",L1619)</f>
        <v>#N/A</v>
      </c>
      <c r="N1619" t="e">
        <f>IF(VLOOKUP($B1619,Sheet1!$C$2:$G$553,5,FALSE)=0,"",$L1619)</f>
        <v>#N/A</v>
      </c>
      <c r="O1619" t="e">
        <f>IF(VLOOKUP($B1619,Sheet1!$D$2:$G$553,4,FALSE)=0,"",$L1619)</f>
        <v>#N/A</v>
      </c>
      <c r="P1619" t="e">
        <f>IF(VLOOKUP($B1619,Sheet1!$E$2:$G$553,3,FALSE)=0,"",$L1619)</f>
        <v>#N/A</v>
      </c>
      <c r="Q1619" t="e">
        <f>IF(VLOOKUP($B1619,Sheet1!$F$2:$G$553,2,FALSE)=0,"",$L1619)</f>
        <v>#N/A</v>
      </c>
    </row>
    <row r="1620" spans="1:17" x14ac:dyDescent="0.25">
      <c r="A1620" s="4">
        <v>8232</v>
      </c>
      <c r="B1620" s="7" t="s">
        <v>2113</v>
      </c>
      <c r="C1620" s="8">
        <v>182951101</v>
      </c>
      <c r="D1620" s="8" t="s">
        <v>557</v>
      </c>
      <c r="E1620" s="8">
        <v>11233.710142788401</v>
      </c>
      <c r="F1620" s="8">
        <f t="shared" si="100"/>
        <v>6.9817962354185212</v>
      </c>
      <c r="G1620" s="5">
        <v>68</v>
      </c>
      <c r="H1620" s="8">
        <f t="shared" si="101"/>
        <v>1.52907098708907</v>
      </c>
      <c r="I1620" s="11">
        <v>2.24863380454275E-2</v>
      </c>
      <c r="J1620" s="12">
        <v>1619</v>
      </c>
      <c r="K1620">
        <f t="shared" si="102"/>
        <v>17696.211769581718</v>
      </c>
      <c r="L1620">
        <f t="shared" si="103"/>
        <v>760.85188357793049</v>
      </c>
      <c r="M1620" t="e">
        <f>IF(VLOOKUP(B1620,Sheet1!$B$2:$G$553,6,FALSE)=0,"",L1620)</f>
        <v>#N/A</v>
      </c>
      <c r="N1620" t="e">
        <f>IF(VLOOKUP($B1620,Sheet1!$C$2:$G$553,5,FALSE)=0,"",$L1620)</f>
        <v>#N/A</v>
      </c>
      <c r="O1620" t="e">
        <f>IF(VLOOKUP($B1620,Sheet1!$D$2:$G$553,4,FALSE)=0,"",$L1620)</f>
        <v>#N/A</v>
      </c>
      <c r="P1620" t="e">
        <f>IF(VLOOKUP($B1620,Sheet1!$E$2:$G$553,3,FALSE)=0,"",$L1620)</f>
        <v>#N/A</v>
      </c>
      <c r="Q1620" t="e">
        <f>IF(VLOOKUP($B1620,Sheet1!$F$2:$G$553,2,FALSE)=0,"",$L1620)</f>
        <v>#N/A</v>
      </c>
    </row>
    <row r="1621" spans="1:17" x14ac:dyDescent="0.25">
      <c r="A1621" s="4">
        <v>9659</v>
      </c>
      <c r="B1621" s="7" t="s">
        <v>2114</v>
      </c>
      <c r="C1621" s="8">
        <v>182771101</v>
      </c>
      <c r="D1621" s="8" t="s">
        <v>1613</v>
      </c>
      <c r="E1621" s="8">
        <v>9200.2096421640199</v>
      </c>
      <c r="F1621" s="8">
        <f t="shared" si="100"/>
        <v>5.7179674593934244</v>
      </c>
      <c r="G1621" s="5">
        <v>31</v>
      </c>
      <c r="H1621" s="8">
        <f t="shared" si="101"/>
        <v>0.69582411718728598</v>
      </c>
      <c r="I1621" s="11">
        <v>2.2445939264105999E-2</v>
      </c>
      <c r="J1621" s="12">
        <v>1620</v>
      </c>
      <c r="K1621">
        <f t="shared" si="102"/>
        <v>17701.929737041111</v>
      </c>
      <c r="L1621">
        <f t="shared" si="103"/>
        <v>760.15605946074322</v>
      </c>
      <c r="M1621" t="e">
        <f>IF(VLOOKUP(B1621,Sheet1!$B$2:$G$553,6,FALSE)=0,"",L1621)</f>
        <v>#N/A</v>
      </c>
      <c r="N1621" t="e">
        <f>IF(VLOOKUP($B1621,Sheet1!$C$2:$G$553,5,FALSE)=0,"",$L1621)</f>
        <v>#N/A</v>
      </c>
      <c r="O1621" t="e">
        <f>IF(VLOOKUP($B1621,Sheet1!$D$2:$G$553,4,FALSE)=0,"",$L1621)</f>
        <v>#N/A</v>
      </c>
      <c r="P1621" t="e">
        <f>IF(VLOOKUP($B1621,Sheet1!$E$2:$G$553,3,FALSE)=0,"",$L1621)</f>
        <v>#N/A</v>
      </c>
      <c r="Q1621" t="e">
        <f>IF(VLOOKUP($B1621,Sheet1!$F$2:$G$553,2,FALSE)=0,"",$L1621)</f>
        <v>#N/A</v>
      </c>
    </row>
    <row r="1622" spans="1:17" x14ac:dyDescent="0.25">
      <c r="A1622" s="4">
        <v>5819</v>
      </c>
      <c r="B1622" s="7" t="s">
        <v>2115</v>
      </c>
      <c r="C1622" s="8">
        <v>102931103</v>
      </c>
      <c r="D1622" s="8" t="s">
        <v>598</v>
      </c>
      <c r="E1622" s="8">
        <v>1201.9481748017199</v>
      </c>
      <c r="F1622" s="8">
        <f t="shared" si="100"/>
        <v>0.7470156462409695</v>
      </c>
      <c r="G1622" s="5">
        <v>65</v>
      </c>
      <c r="H1622" s="8">
        <f t="shared" si="101"/>
        <v>1.4558374409553585</v>
      </c>
      <c r="I1622" s="11">
        <v>2.23974990916209E-2</v>
      </c>
      <c r="J1622" s="12">
        <v>1621</v>
      </c>
      <c r="K1622">
        <f t="shared" si="102"/>
        <v>17702.676752687352</v>
      </c>
      <c r="L1622">
        <f t="shared" si="103"/>
        <v>758.70022201978782</v>
      </c>
      <c r="M1622" t="e">
        <f>IF(VLOOKUP(B1622,Sheet1!$B$2:$G$553,6,FALSE)=0,"",L1622)</f>
        <v>#N/A</v>
      </c>
      <c r="N1622" t="e">
        <f>IF(VLOOKUP($B1622,Sheet1!$C$2:$G$553,5,FALSE)=0,"",$L1622)</f>
        <v>#N/A</v>
      </c>
      <c r="O1622" t="e">
        <f>IF(VLOOKUP($B1622,Sheet1!$D$2:$G$553,4,FALSE)=0,"",$L1622)</f>
        <v>#N/A</v>
      </c>
      <c r="P1622" t="e">
        <f>IF(VLOOKUP($B1622,Sheet1!$E$2:$G$553,3,FALSE)=0,"",$L1622)</f>
        <v>#N/A</v>
      </c>
      <c r="Q1622" t="e">
        <f>IF(VLOOKUP($B1622,Sheet1!$F$2:$G$553,2,FALSE)=0,"",$L1622)</f>
        <v>#N/A</v>
      </c>
    </row>
    <row r="1623" spans="1:17" x14ac:dyDescent="0.25">
      <c r="A1623" s="4">
        <v>9234</v>
      </c>
      <c r="B1623" s="7" t="s">
        <v>2116</v>
      </c>
      <c r="C1623" s="8">
        <v>103611101</v>
      </c>
      <c r="D1623" s="8" t="s">
        <v>103</v>
      </c>
      <c r="E1623" s="8">
        <v>10932.250323120301</v>
      </c>
      <c r="F1623" s="8">
        <f t="shared" si="100"/>
        <v>6.7944377396645752</v>
      </c>
      <c r="G1623" s="5">
        <v>54</v>
      </c>
      <c r="H1623" s="8">
        <f t="shared" si="101"/>
        <v>1.2088190706523236</v>
      </c>
      <c r="I1623" s="11">
        <v>2.2385538345413399E-2</v>
      </c>
      <c r="J1623" s="12">
        <v>1622</v>
      </c>
      <c r="K1623">
        <f t="shared" si="102"/>
        <v>17709.471190427015</v>
      </c>
      <c r="L1623">
        <f t="shared" si="103"/>
        <v>757.49140294913548</v>
      </c>
      <c r="M1623" t="e">
        <f>IF(VLOOKUP(B1623,Sheet1!$B$2:$G$553,6,FALSE)=0,"",L1623)</f>
        <v>#N/A</v>
      </c>
      <c r="N1623" t="e">
        <f>IF(VLOOKUP($B1623,Sheet1!$C$2:$G$553,5,FALSE)=0,"",$L1623)</f>
        <v>#N/A</v>
      </c>
      <c r="O1623" t="e">
        <f>IF(VLOOKUP($B1623,Sheet1!$D$2:$G$553,4,FALSE)=0,"",$L1623)</f>
        <v>#N/A</v>
      </c>
      <c r="P1623" t="e">
        <f>IF(VLOOKUP($B1623,Sheet1!$E$2:$G$553,3,FALSE)=0,"",$L1623)</f>
        <v>#N/A</v>
      </c>
      <c r="Q1623" t="e">
        <f>IF(VLOOKUP($B1623,Sheet1!$F$2:$G$553,2,FALSE)=0,"",$L1623)</f>
        <v>#N/A</v>
      </c>
    </row>
    <row r="1624" spans="1:17" x14ac:dyDescent="0.25">
      <c r="A1624" s="4">
        <v>2051</v>
      </c>
      <c r="B1624" s="7" t="s">
        <v>2117</v>
      </c>
      <c r="C1624" s="8">
        <v>42681101</v>
      </c>
      <c r="D1624" s="8" t="s">
        <v>1608</v>
      </c>
      <c r="E1624" s="8">
        <v>4840.0159230157096</v>
      </c>
      <c r="F1624" s="8">
        <f t="shared" si="100"/>
        <v>3.0080894487356802</v>
      </c>
      <c r="G1624" s="5">
        <v>165</v>
      </c>
      <c r="H1624" s="8">
        <f t="shared" si="101"/>
        <v>3.6910667919321405</v>
      </c>
      <c r="I1624" s="11">
        <v>2.2370101769285701E-2</v>
      </c>
      <c r="J1624" s="12">
        <v>1623</v>
      </c>
      <c r="K1624">
        <f t="shared" si="102"/>
        <v>17712.479279875752</v>
      </c>
      <c r="L1624">
        <f t="shared" si="103"/>
        <v>753.80033615720333</v>
      </c>
      <c r="M1624" t="e">
        <f>IF(VLOOKUP(B1624,Sheet1!$B$2:$G$553,6,FALSE)=0,"",L1624)</f>
        <v>#N/A</v>
      </c>
      <c r="N1624" t="e">
        <f>IF(VLOOKUP($B1624,Sheet1!$C$2:$G$553,5,FALSE)=0,"",$L1624)</f>
        <v>#N/A</v>
      </c>
      <c r="O1624" t="e">
        <f>IF(VLOOKUP($B1624,Sheet1!$D$2:$G$553,4,FALSE)=0,"",$L1624)</f>
        <v>#N/A</v>
      </c>
      <c r="P1624" t="e">
        <f>IF(VLOOKUP($B1624,Sheet1!$E$2:$G$553,3,FALSE)=0,"",$L1624)</f>
        <v>#N/A</v>
      </c>
      <c r="Q1624" t="e">
        <f>IF(VLOOKUP($B1624,Sheet1!$F$2:$G$553,2,FALSE)=0,"",$L1624)</f>
        <v>#N/A</v>
      </c>
    </row>
    <row r="1625" spans="1:17" x14ac:dyDescent="0.25">
      <c r="A1625" s="4">
        <v>4400</v>
      </c>
      <c r="B1625" s="7" t="s">
        <v>2118</v>
      </c>
      <c r="C1625" s="8">
        <v>42711102</v>
      </c>
      <c r="D1625" s="8" t="s">
        <v>1099</v>
      </c>
      <c r="E1625" s="8">
        <v>17732.851983922901</v>
      </c>
      <c r="F1625" s="8">
        <f t="shared" si="100"/>
        <v>11.021039144762524</v>
      </c>
      <c r="G1625" s="5">
        <v>160</v>
      </c>
      <c r="H1625" s="8">
        <f t="shared" si="101"/>
        <v>3.574030047632752</v>
      </c>
      <c r="I1625" s="11">
        <v>2.2337687797704699E-2</v>
      </c>
      <c r="J1625" s="12">
        <v>1624</v>
      </c>
      <c r="K1625">
        <f t="shared" si="102"/>
        <v>17723.500319020513</v>
      </c>
      <c r="L1625">
        <f t="shared" si="103"/>
        <v>750.2263061095706</v>
      </c>
      <c r="M1625" t="e">
        <f>IF(VLOOKUP(B1625,Sheet1!$B$2:$G$553,6,FALSE)=0,"",L1625)</f>
        <v>#N/A</v>
      </c>
      <c r="N1625" t="e">
        <f>IF(VLOOKUP($B1625,Sheet1!$C$2:$G$553,5,FALSE)=0,"",$L1625)</f>
        <v>#N/A</v>
      </c>
      <c r="O1625" t="e">
        <f>IF(VLOOKUP($B1625,Sheet1!$D$2:$G$553,4,FALSE)=0,"",$L1625)</f>
        <v>#N/A</v>
      </c>
      <c r="P1625" t="e">
        <f>IF(VLOOKUP($B1625,Sheet1!$E$2:$G$553,3,FALSE)=0,"",$L1625)</f>
        <v>#N/A</v>
      </c>
      <c r="Q1625" t="e">
        <f>IF(VLOOKUP($B1625,Sheet1!$F$2:$G$553,2,FALSE)=0,"",$L1625)</f>
        <v>#N/A</v>
      </c>
    </row>
    <row r="1626" spans="1:17" x14ac:dyDescent="0.25">
      <c r="A1626" s="4">
        <v>1232</v>
      </c>
      <c r="B1626" s="7" t="s">
        <v>2119</v>
      </c>
      <c r="C1626" s="8">
        <v>102541102</v>
      </c>
      <c r="D1626" s="8" t="s">
        <v>1288</v>
      </c>
      <c r="E1626" s="8">
        <v>39069.900620662302</v>
      </c>
      <c r="F1626" s="8">
        <f t="shared" si="100"/>
        <v>24.282101069398571</v>
      </c>
      <c r="G1626" s="5">
        <v>255</v>
      </c>
      <c r="H1626" s="8">
        <f t="shared" si="101"/>
        <v>5.6788049474198754</v>
      </c>
      <c r="I1626" s="11">
        <v>2.2269823323215199E-2</v>
      </c>
      <c r="J1626" s="12">
        <v>1625</v>
      </c>
      <c r="K1626">
        <f t="shared" si="102"/>
        <v>17747.782420089912</v>
      </c>
      <c r="L1626">
        <f t="shared" si="103"/>
        <v>744.54750116215075</v>
      </c>
      <c r="M1626" t="e">
        <f>IF(VLOOKUP(B1626,Sheet1!$B$2:$G$553,6,FALSE)=0,"",L1626)</f>
        <v>#N/A</v>
      </c>
      <c r="N1626" t="e">
        <f>IF(VLOOKUP($B1626,Sheet1!$C$2:$G$553,5,FALSE)=0,"",$L1626)</f>
        <v>#N/A</v>
      </c>
      <c r="O1626" t="e">
        <f>IF(VLOOKUP($B1626,Sheet1!$D$2:$G$553,4,FALSE)=0,"",$L1626)</f>
        <v>#N/A</v>
      </c>
      <c r="P1626" t="e">
        <f>IF(VLOOKUP($B1626,Sheet1!$E$2:$G$553,3,FALSE)=0,"",$L1626)</f>
        <v>#N/A</v>
      </c>
      <c r="Q1626" t="e">
        <f>IF(VLOOKUP($B1626,Sheet1!$F$2:$G$553,2,FALSE)=0,"",$L1626)</f>
        <v>#N/A</v>
      </c>
    </row>
    <row r="1627" spans="1:17" x14ac:dyDescent="0.25">
      <c r="A1627" s="4">
        <v>1076</v>
      </c>
      <c r="B1627" s="7" t="s">
        <v>2120</v>
      </c>
      <c r="C1627" s="8">
        <v>103491101</v>
      </c>
      <c r="D1627" s="8" t="s">
        <v>979</v>
      </c>
      <c r="E1627" s="8">
        <v>17135.045425837201</v>
      </c>
      <c r="F1627" s="8">
        <f t="shared" si="100"/>
        <v>10.649499953907521</v>
      </c>
      <c r="G1627" s="5">
        <v>173</v>
      </c>
      <c r="H1627" s="8">
        <f t="shared" si="101"/>
        <v>3.8500478767393158</v>
      </c>
      <c r="I1627" s="11">
        <v>2.2254612004273502E-2</v>
      </c>
      <c r="J1627" s="12">
        <v>1626</v>
      </c>
      <c r="K1627">
        <f t="shared" si="102"/>
        <v>17758.431920043819</v>
      </c>
      <c r="L1627">
        <f t="shared" si="103"/>
        <v>740.69745328541148</v>
      </c>
      <c r="M1627" t="e">
        <f>IF(VLOOKUP(B1627,Sheet1!$B$2:$G$553,6,FALSE)=0,"",L1627)</f>
        <v>#N/A</v>
      </c>
      <c r="N1627" t="e">
        <f>IF(VLOOKUP($B1627,Sheet1!$C$2:$G$553,5,FALSE)=0,"",$L1627)</f>
        <v>#N/A</v>
      </c>
      <c r="O1627" t="e">
        <f>IF(VLOOKUP($B1627,Sheet1!$D$2:$G$553,4,FALSE)=0,"",$L1627)</f>
        <v>#N/A</v>
      </c>
      <c r="P1627" t="e">
        <f>IF(VLOOKUP($B1627,Sheet1!$E$2:$G$553,3,FALSE)=0,"",$L1627)</f>
        <v>#N/A</v>
      </c>
      <c r="Q1627" t="e">
        <f>IF(VLOOKUP($B1627,Sheet1!$F$2:$G$553,2,FALSE)=0,"",$L1627)</f>
        <v>#N/A</v>
      </c>
    </row>
    <row r="1628" spans="1:17" x14ac:dyDescent="0.25">
      <c r="A1628" s="4">
        <v>6771</v>
      </c>
      <c r="B1628" s="7" t="s">
        <v>2121</v>
      </c>
      <c r="C1628" s="8">
        <v>152241102</v>
      </c>
      <c r="D1628" s="8" t="s">
        <v>2122</v>
      </c>
      <c r="E1628" s="8">
        <v>12682.5012973722</v>
      </c>
      <c r="F1628" s="8">
        <f t="shared" si="100"/>
        <v>7.8822257907844628</v>
      </c>
      <c r="G1628" s="5">
        <v>86</v>
      </c>
      <c r="H1628" s="8">
        <f t="shared" si="101"/>
        <v>1.9067524259485802</v>
      </c>
      <c r="I1628" s="11">
        <v>2.2171539836611399E-2</v>
      </c>
      <c r="J1628" s="12">
        <v>1627</v>
      </c>
      <c r="K1628">
        <f t="shared" si="102"/>
        <v>17766.314145834604</v>
      </c>
      <c r="L1628">
        <f t="shared" si="103"/>
        <v>738.79070085946296</v>
      </c>
      <c r="M1628">
        <f>IF(VLOOKUP(B1628,Sheet1!$B$2:$G$553,6,FALSE)=0,"",L1628)</f>
        <v>738.79070085946296</v>
      </c>
      <c r="N1628" t="e">
        <f>IF(VLOOKUP($B1628,Sheet1!$C$2:$G$553,5,FALSE)=0,"",$L1628)</f>
        <v>#N/A</v>
      </c>
      <c r="O1628" t="e">
        <f>IF(VLOOKUP($B1628,Sheet1!$D$2:$G$553,4,FALSE)=0,"",$L1628)</f>
        <v>#N/A</v>
      </c>
      <c r="P1628" t="e">
        <f>IF(VLOOKUP($B1628,Sheet1!$E$2:$G$553,3,FALSE)=0,"",$L1628)</f>
        <v>#N/A</v>
      </c>
      <c r="Q1628" t="e">
        <f>IF(VLOOKUP($B1628,Sheet1!$F$2:$G$553,2,FALSE)=0,"",$L1628)</f>
        <v>#N/A</v>
      </c>
    </row>
    <row r="1629" spans="1:17" x14ac:dyDescent="0.25">
      <c r="A1629" s="4">
        <v>1966</v>
      </c>
      <c r="B1629" s="7" t="s">
        <v>2123</v>
      </c>
      <c r="C1629" s="8">
        <v>192221101</v>
      </c>
      <c r="D1629" s="8" t="s">
        <v>624</v>
      </c>
      <c r="E1629" s="8">
        <v>23767.6371966517</v>
      </c>
      <c r="F1629" s="8">
        <f t="shared" si="100"/>
        <v>14.7716825336555</v>
      </c>
      <c r="G1629" s="5">
        <v>123</v>
      </c>
      <c r="H1629" s="8">
        <f t="shared" si="101"/>
        <v>2.7266382096098498</v>
      </c>
      <c r="I1629" s="11">
        <v>2.2167790322031301E-2</v>
      </c>
      <c r="J1629" s="12">
        <v>1628</v>
      </c>
      <c r="K1629">
        <f t="shared" si="102"/>
        <v>17781.085828368257</v>
      </c>
      <c r="L1629">
        <f t="shared" si="103"/>
        <v>736.0640626498531</v>
      </c>
      <c r="M1629" t="e">
        <f>IF(VLOOKUP(B1629,Sheet1!$B$2:$G$553,6,FALSE)=0,"",L1629)</f>
        <v>#N/A</v>
      </c>
      <c r="N1629" t="e">
        <f>IF(VLOOKUP($B1629,Sheet1!$C$2:$G$553,5,FALSE)=0,"",$L1629)</f>
        <v>#N/A</v>
      </c>
      <c r="O1629" t="e">
        <f>IF(VLOOKUP($B1629,Sheet1!$D$2:$G$553,4,FALSE)=0,"",$L1629)</f>
        <v>#N/A</v>
      </c>
      <c r="P1629" t="e">
        <f>IF(VLOOKUP($B1629,Sheet1!$E$2:$G$553,3,FALSE)=0,"",$L1629)</f>
        <v>#N/A</v>
      </c>
      <c r="Q1629" t="e">
        <f>IF(VLOOKUP($B1629,Sheet1!$F$2:$G$553,2,FALSE)=0,"",$L1629)</f>
        <v>#N/A</v>
      </c>
    </row>
    <row r="1630" spans="1:17" x14ac:dyDescent="0.25">
      <c r="A1630" s="4">
        <v>7554</v>
      </c>
      <c r="B1630" s="7" t="s">
        <v>2124</v>
      </c>
      <c r="C1630" s="8">
        <v>182631105</v>
      </c>
      <c r="D1630" s="8" t="s">
        <v>2125</v>
      </c>
      <c r="E1630" s="8">
        <v>785.91247700355598</v>
      </c>
      <c r="F1630" s="8">
        <f t="shared" si="100"/>
        <v>0.48844777936827594</v>
      </c>
      <c r="G1630" s="5">
        <v>10</v>
      </c>
      <c r="H1630" s="8">
        <f t="shared" si="101"/>
        <v>0.22062595486209299</v>
      </c>
      <c r="I1630" s="11">
        <v>2.2062595486209299E-2</v>
      </c>
      <c r="J1630" s="12">
        <v>1629</v>
      </c>
      <c r="K1630">
        <f t="shared" si="102"/>
        <v>17781.574276147625</v>
      </c>
      <c r="L1630">
        <f t="shared" si="103"/>
        <v>735.84343669499106</v>
      </c>
      <c r="M1630" t="e">
        <f>IF(VLOOKUP(B1630,Sheet1!$B$2:$G$553,6,FALSE)=0,"",L1630)</f>
        <v>#N/A</v>
      </c>
      <c r="N1630" t="e">
        <f>IF(VLOOKUP($B1630,Sheet1!$C$2:$G$553,5,FALSE)=0,"",$L1630)</f>
        <v>#N/A</v>
      </c>
      <c r="O1630" t="e">
        <f>IF(VLOOKUP($B1630,Sheet1!$D$2:$G$553,4,FALSE)=0,"",$L1630)</f>
        <v>#N/A</v>
      </c>
      <c r="P1630" t="e">
        <f>IF(VLOOKUP($B1630,Sheet1!$E$2:$G$553,3,FALSE)=0,"",$L1630)</f>
        <v>#N/A</v>
      </c>
      <c r="Q1630" t="e">
        <f>IF(VLOOKUP($B1630,Sheet1!$F$2:$G$553,2,FALSE)=0,"",$L1630)</f>
        <v>#N/A</v>
      </c>
    </row>
    <row r="1631" spans="1:17" x14ac:dyDescent="0.25">
      <c r="A1631" s="4">
        <v>6120</v>
      </c>
      <c r="B1631" s="7" t="s">
        <v>2126</v>
      </c>
      <c r="C1631" s="8">
        <v>43292103</v>
      </c>
      <c r="D1631" s="8" t="s">
        <v>1115</v>
      </c>
      <c r="E1631" s="8">
        <v>12538.9099748403</v>
      </c>
      <c r="F1631" s="8">
        <f t="shared" si="100"/>
        <v>7.7929832037540709</v>
      </c>
      <c r="G1631" s="5">
        <v>110</v>
      </c>
      <c r="H1631" s="8">
        <f t="shared" si="101"/>
        <v>2.4250525836944439</v>
      </c>
      <c r="I1631" s="11">
        <v>2.20459325790404E-2</v>
      </c>
      <c r="J1631" s="12">
        <v>1630</v>
      </c>
      <c r="K1631">
        <f t="shared" si="102"/>
        <v>17789.36725935138</v>
      </c>
      <c r="L1631">
        <f t="shared" si="103"/>
        <v>733.41838411129663</v>
      </c>
      <c r="M1631">
        <f>IF(VLOOKUP(B1631,Sheet1!$B$2:$G$553,6,FALSE)=0,"",L1631)</f>
        <v>733.41838411129663</v>
      </c>
      <c r="N1631" t="e">
        <f>IF(VLOOKUP($B1631,Sheet1!$C$2:$G$553,5,FALSE)=0,"",$L1631)</f>
        <v>#N/A</v>
      </c>
      <c r="O1631" t="e">
        <f>IF(VLOOKUP($B1631,Sheet1!$D$2:$G$553,4,FALSE)=0,"",$L1631)</f>
        <v>#N/A</v>
      </c>
      <c r="P1631" t="e">
        <f>IF(VLOOKUP($B1631,Sheet1!$E$2:$G$553,3,FALSE)=0,"",$L1631)</f>
        <v>#N/A</v>
      </c>
      <c r="Q1631" t="e">
        <f>IF(VLOOKUP($B1631,Sheet1!$F$2:$G$553,2,FALSE)=0,"",$L1631)</f>
        <v>#N/A</v>
      </c>
    </row>
    <row r="1632" spans="1:17" x14ac:dyDescent="0.25">
      <c r="A1632" s="4">
        <v>63</v>
      </c>
      <c r="B1632" s="7" t="s">
        <v>2127</v>
      </c>
      <c r="C1632" s="8">
        <v>162991101</v>
      </c>
      <c r="D1632" s="8" t="s">
        <v>242</v>
      </c>
      <c r="E1632" s="8">
        <v>1376.4737900088701</v>
      </c>
      <c r="F1632" s="8">
        <f t="shared" si="100"/>
        <v>0.85548402113665012</v>
      </c>
      <c r="G1632" s="5">
        <v>130</v>
      </c>
      <c r="H1632" s="8">
        <f t="shared" si="101"/>
        <v>2.8515063780828562</v>
      </c>
      <c r="I1632" s="11">
        <v>2.1934664446791201E-2</v>
      </c>
      <c r="J1632" s="12">
        <v>1631</v>
      </c>
      <c r="K1632">
        <f t="shared" si="102"/>
        <v>17790.222743372517</v>
      </c>
      <c r="L1632">
        <f t="shared" si="103"/>
        <v>730.5668777332138</v>
      </c>
      <c r="M1632" t="e">
        <f>IF(VLOOKUP(B1632,Sheet1!$B$2:$G$553,6,FALSE)=0,"",L1632)</f>
        <v>#N/A</v>
      </c>
      <c r="N1632" t="e">
        <f>IF(VLOOKUP($B1632,Sheet1!$C$2:$G$553,5,FALSE)=0,"",$L1632)</f>
        <v>#N/A</v>
      </c>
      <c r="O1632" t="e">
        <f>IF(VLOOKUP($B1632,Sheet1!$D$2:$G$553,4,FALSE)=0,"",$L1632)</f>
        <v>#N/A</v>
      </c>
      <c r="P1632" t="e">
        <f>IF(VLOOKUP($B1632,Sheet1!$E$2:$G$553,3,FALSE)=0,"",$L1632)</f>
        <v>#N/A</v>
      </c>
      <c r="Q1632" t="e">
        <f>IF(VLOOKUP($B1632,Sheet1!$F$2:$G$553,2,FALSE)=0,"",$L1632)</f>
        <v>#N/A</v>
      </c>
    </row>
    <row r="1633" spans="1:17" x14ac:dyDescent="0.25">
      <c r="A1633" s="4">
        <v>9574</v>
      </c>
      <c r="B1633" s="7" t="s">
        <v>2128</v>
      </c>
      <c r="C1633" s="8">
        <v>43302103</v>
      </c>
      <c r="D1633" s="8" t="s">
        <v>2129</v>
      </c>
      <c r="E1633" s="8">
        <v>715.37060884592302</v>
      </c>
      <c r="F1633" s="8">
        <f t="shared" si="100"/>
        <v>0.4446057233349428</v>
      </c>
      <c r="G1633" s="5">
        <v>17</v>
      </c>
      <c r="H1633" s="8">
        <f t="shared" si="101"/>
        <v>0.37143058786752992</v>
      </c>
      <c r="I1633" s="11">
        <v>2.1848858109854701E-2</v>
      </c>
      <c r="J1633" s="12">
        <v>1632</v>
      </c>
      <c r="K1633">
        <f t="shared" si="102"/>
        <v>17790.667349095853</v>
      </c>
      <c r="L1633">
        <f t="shared" si="103"/>
        <v>730.19544714534629</v>
      </c>
      <c r="M1633" t="e">
        <f>IF(VLOOKUP(B1633,Sheet1!$B$2:$G$553,6,FALSE)=0,"",L1633)</f>
        <v>#N/A</v>
      </c>
      <c r="N1633" t="e">
        <f>IF(VLOOKUP($B1633,Sheet1!$C$2:$G$553,5,FALSE)=0,"",$L1633)</f>
        <v>#N/A</v>
      </c>
      <c r="O1633" t="e">
        <f>IF(VLOOKUP($B1633,Sheet1!$D$2:$G$553,4,FALSE)=0,"",$L1633)</f>
        <v>#N/A</v>
      </c>
      <c r="P1633" t="e">
        <f>IF(VLOOKUP($B1633,Sheet1!$E$2:$G$553,3,FALSE)=0,"",$L1633)</f>
        <v>#N/A</v>
      </c>
      <c r="Q1633" t="e">
        <f>IF(VLOOKUP($B1633,Sheet1!$F$2:$G$553,2,FALSE)=0,"",$L1633)</f>
        <v>#N/A</v>
      </c>
    </row>
    <row r="1634" spans="1:17" x14ac:dyDescent="0.25">
      <c r="A1634" s="4">
        <v>7210</v>
      </c>
      <c r="B1634" s="7" t="s">
        <v>2130</v>
      </c>
      <c r="C1634" s="8">
        <v>163201102</v>
      </c>
      <c r="D1634" s="8" t="s">
        <v>1561</v>
      </c>
      <c r="E1634" s="8">
        <v>16821.512674276601</v>
      </c>
      <c r="F1634" s="8">
        <f t="shared" si="100"/>
        <v>10.454638082210442</v>
      </c>
      <c r="G1634" s="5">
        <v>113</v>
      </c>
      <c r="H1634" s="8">
        <f t="shared" si="101"/>
        <v>2.4660496770872529</v>
      </c>
      <c r="I1634" s="11">
        <v>2.1823448469798699E-2</v>
      </c>
      <c r="J1634" s="12">
        <v>1633</v>
      </c>
      <c r="K1634">
        <f t="shared" si="102"/>
        <v>17801.121987178063</v>
      </c>
      <c r="L1634">
        <f t="shared" si="103"/>
        <v>727.72939746825909</v>
      </c>
      <c r="M1634" t="e">
        <f>IF(VLOOKUP(B1634,Sheet1!$B$2:$G$553,6,FALSE)=0,"",L1634)</f>
        <v>#N/A</v>
      </c>
      <c r="N1634" t="e">
        <f>IF(VLOOKUP($B1634,Sheet1!$C$2:$G$553,5,FALSE)=0,"",$L1634)</f>
        <v>#N/A</v>
      </c>
      <c r="O1634" t="e">
        <f>IF(VLOOKUP($B1634,Sheet1!$D$2:$G$553,4,FALSE)=0,"",$L1634)</f>
        <v>#N/A</v>
      </c>
      <c r="P1634" t="e">
        <f>IF(VLOOKUP($B1634,Sheet1!$E$2:$G$553,3,FALSE)=0,"",$L1634)</f>
        <v>#N/A</v>
      </c>
      <c r="Q1634" t="e">
        <f>IF(VLOOKUP($B1634,Sheet1!$F$2:$G$553,2,FALSE)=0,"",$L1634)</f>
        <v>#N/A</v>
      </c>
    </row>
    <row r="1635" spans="1:17" x14ac:dyDescent="0.25">
      <c r="A1635" s="4">
        <v>2105</v>
      </c>
      <c r="B1635" s="7" t="s">
        <v>2131</v>
      </c>
      <c r="C1635" s="8">
        <v>163201102</v>
      </c>
      <c r="D1635" s="8" t="s">
        <v>1561</v>
      </c>
      <c r="E1635" s="8">
        <v>28620.470982721399</v>
      </c>
      <c r="F1635" s="8">
        <f t="shared" si="100"/>
        <v>17.787738336060535</v>
      </c>
      <c r="G1635" s="5">
        <v>195</v>
      </c>
      <c r="H1635" s="8">
        <f t="shared" si="101"/>
        <v>4.2373987136287168</v>
      </c>
      <c r="I1635" s="11">
        <v>2.1730249813480599E-2</v>
      </c>
      <c r="J1635" s="12">
        <v>1634</v>
      </c>
      <c r="K1635">
        <f t="shared" si="102"/>
        <v>17818.909725514124</v>
      </c>
      <c r="L1635">
        <f t="shared" si="103"/>
        <v>723.49199875463034</v>
      </c>
      <c r="M1635" t="e">
        <f>IF(VLOOKUP(B1635,Sheet1!$B$2:$G$553,6,FALSE)=0,"",L1635)</f>
        <v>#N/A</v>
      </c>
      <c r="N1635">
        <f>IF(VLOOKUP($B1635,Sheet1!$C$2:$G$553,5,FALSE)=0,"",$L1635)</f>
        <v>723.49199875463034</v>
      </c>
      <c r="O1635" t="e">
        <f>IF(VLOOKUP($B1635,Sheet1!$D$2:$G$553,4,FALSE)=0,"",$L1635)</f>
        <v>#N/A</v>
      </c>
      <c r="P1635" t="e">
        <f>IF(VLOOKUP($B1635,Sheet1!$E$2:$G$553,3,FALSE)=0,"",$L1635)</f>
        <v>#N/A</v>
      </c>
      <c r="Q1635" t="e">
        <f>IF(VLOOKUP($B1635,Sheet1!$F$2:$G$553,2,FALSE)=0,"",$L1635)</f>
        <v>#N/A</v>
      </c>
    </row>
    <row r="1636" spans="1:17" x14ac:dyDescent="0.25">
      <c r="A1636" s="4">
        <v>6954</v>
      </c>
      <c r="B1636" s="7" t="s">
        <v>2132</v>
      </c>
      <c r="C1636" s="8">
        <v>102911110</v>
      </c>
      <c r="D1636" s="8" t="s">
        <v>1341</v>
      </c>
      <c r="E1636" s="8">
        <v>417.01107389353399</v>
      </c>
      <c r="F1636" s="8">
        <f t="shared" si="100"/>
        <v>0.25917406705626722</v>
      </c>
      <c r="G1636" s="5">
        <v>20</v>
      </c>
      <c r="H1636" s="8">
        <f t="shared" si="101"/>
        <v>0.43438506691380802</v>
      </c>
      <c r="I1636" s="11">
        <v>2.1719253345690401E-2</v>
      </c>
      <c r="J1636" s="12">
        <v>1635</v>
      </c>
      <c r="K1636">
        <f t="shared" si="102"/>
        <v>17819.168899581182</v>
      </c>
      <c r="L1636">
        <f t="shared" si="103"/>
        <v>723.05761368771653</v>
      </c>
      <c r="M1636" t="e">
        <f>IF(VLOOKUP(B1636,Sheet1!$B$2:$G$553,6,FALSE)=0,"",L1636)</f>
        <v>#N/A</v>
      </c>
      <c r="N1636" t="e">
        <f>IF(VLOOKUP($B1636,Sheet1!$C$2:$G$553,5,FALSE)=0,"",$L1636)</f>
        <v>#N/A</v>
      </c>
      <c r="O1636" t="e">
        <f>IF(VLOOKUP($B1636,Sheet1!$D$2:$G$553,4,FALSE)=0,"",$L1636)</f>
        <v>#N/A</v>
      </c>
      <c r="P1636" t="e">
        <f>IF(VLOOKUP($B1636,Sheet1!$E$2:$G$553,3,FALSE)=0,"",$L1636)</f>
        <v>#N/A</v>
      </c>
      <c r="Q1636" t="e">
        <f>IF(VLOOKUP($B1636,Sheet1!$F$2:$G$553,2,FALSE)=0,"",$L1636)</f>
        <v>#N/A</v>
      </c>
    </row>
    <row r="1637" spans="1:17" x14ac:dyDescent="0.25">
      <c r="A1637" s="4">
        <v>9884</v>
      </c>
      <c r="B1637" s="7" t="s">
        <v>2133</v>
      </c>
      <c r="C1637" s="8">
        <v>42981101</v>
      </c>
      <c r="D1637" s="8" t="s">
        <v>2107</v>
      </c>
      <c r="E1637" s="8">
        <v>1112.44585186974</v>
      </c>
      <c r="F1637" s="8">
        <f t="shared" si="100"/>
        <v>0.69138959096938468</v>
      </c>
      <c r="G1637" s="5">
        <v>12</v>
      </c>
      <c r="H1637" s="8">
        <f t="shared" si="101"/>
        <v>0.26010276661355763</v>
      </c>
      <c r="I1637" s="11">
        <v>2.1675230551129802E-2</v>
      </c>
      <c r="J1637" s="12">
        <v>1636</v>
      </c>
      <c r="K1637">
        <f t="shared" si="102"/>
        <v>17819.860289172153</v>
      </c>
      <c r="L1637">
        <f t="shared" si="103"/>
        <v>722.79751092110291</v>
      </c>
      <c r="M1637" t="e">
        <f>IF(VLOOKUP(B1637,Sheet1!$B$2:$G$553,6,FALSE)=0,"",L1637)</f>
        <v>#N/A</v>
      </c>
      <c r="N1637" t="e">
        <f>IF(VLOOKUP($B1637,Sheet1!$C$2:$G$553,5,FALSE)=0,"",$L1637)</f>
        <v>#N/A</v>
      </c>
      <c r="O1637" t="e">
        <f>IF(VLOOKUP($B1637,Sheet1!$D$2:$G$553,4,FALSE)=0,"",$L1637)</f>
        <v>#N/A</v>
      </c>
      <c r="P1637" t="e">
        <f>IF(VLOOKUP($B1637,Sheet1!$E$2:$G$553,3,FALSE)=0,"",$L1637)</f>
        <v>#N/A</v>
      </c>
      <c r="Q1637" t="e">
        <f>IF(VLOOKUP($B1637,Sheet1!$F$2:$G$553,2,FALSE)=0,"",$L1637)</f>
        <v>#N/A</v>
      </c>
    </row>
    <row r="1638" spans="1:17" x14ac:dyDescent="0.25">
      <c r="A1638" s="4">
        <v>1046</v>
      </c>
      <c r="B1638" s="7" t="s">
        <v>2134</v>
      </c>
      <c r="C1638" s="8">
        <v>192221102</v>
      </c>
      <c r="D1638" s="8" t="s">
        <v>788</v>
      </c>
      <c r="E1638" s="8">
        <v>21158.904563084299</v>
      </c>
      <c r="F1638" s="8">
        <f t="shared" si="100"/>
        <v>13.150344663197203</v>
      </c>
      <c r="G1638" s="5">
        <v>114</v>
      </c>
      <c r="H1638" s="8">
        <f t="shared" si="101"/>
        <v>2.4661473984427529</v>
      </c>
      <c r="I1638" s="11">
        <v>2.16328719161645E-2</v>
      </c>
      <c r="J1638" s="12">
        <v>1637</v>
      </c>
      <c r="K1638">
        <f t="shared" si="102"/>
        <v>17833.010633835351</v>
      </c>
      <c r="L1638">
        <f t="shared" si="103"/>
        <v>720.33136352266013</v>
      </c>
      <c r="M1638" t="e">
        <f>IF(VLOOKUP(B1638,Sheet1!$B$2:$G$553,6,FALSE)=0,"",L1638)</f>
        <v>#N/A</v>
      </c>
      <c r="N1638" t="e">
        <f>IF(VLOOKUP($B1638,Sheet1!$C$2:$G$553,5,FALSE)=0,"",$L1638)</f>
        <v>#N/A</v>
      </c>
      <c r="O1638" t="e">
        <f>IF(VLOOKUP($B1638,Sheet1!$D$2:$G$553,4,FALSE)=0,"",$L1638)</f>
        <v>#N/A</v>
      </c>
      <c r="P1638" t="e">
        <f>IF(VLOOKUP($B1638,Sheet1!$E$2:$G$553,3,FALSE)=0,"",$L1638)</f>
        <v>#N/A</v>
      </c>
      <c r="Q1638" t="e">
        <f>IF(VLOOKUP($B1638,Sheet1!$F$2:$G$553,2,FALSE)=0,"",$L1638)</f>
        <v>#N/A</v>
      </c>
    </row>
    <row r="1639" spans="1:17" x14ac:dyDescent="0.25">
      <c r="A1639" s="4">
        <v>3164</v>
      </c>
      <c r="B1639" s="7" t="s">
        <v>2135</v>
      </c>
      <c r="C1639" s="8">
        <v>152481106</v>
      </c>
      <c r="D1639" s="8" t="s">
        <v>1007</v>
      </c>
      <c r="E1639" s="8">
        <v>46563.032789263198</v>
      </c>
      <c r="F1639" s="8">
        <f t="shared" si="100"/>
        <v>28.939112982761465</v>
      </c>
      <c r="G1639" s="5">
        <v>360</v>
      </c>
      <c r="H1639" s="8">
        <f t="shared" si="101"/>
        <v>7.7569134043751999</v>
      </c>
      <c r="I1639" s="11">
        <v>2.154698167882E-2</v>
      </c>
      <c r="J1639" s="12">
        <v>1638</v>
      </c>
      <c r="K1639">
        <f t="shared" si="102"/>
        <v>17861.949746818111</v>
      </c>
      <c r="L1639">
        <f t="shared" si="103"/>
        <v>712.57445011828497</v>
      </c>
      <c r="M1639" t="e">
        <f>IF(VLOOKUP(B1639,Sheet1!$B$2:$G$553,6,FALSE)=0,"",L1639)</f>
        <v>#N/A</v>
      </c>
      <c r="N1639" t="e">
        <f>IF(VLOOKUP($B1639,Sheet1!$C$2:$G$553,5,FALSE)=0,"",$L1639)</f>
        <v>#N/A</v>
      </c>
      <c r="O1639" t="e">
        <f>IF(VLOOKUP($B1639,Sheet1!$D$2:$G$553,4,FALSE)=0,"",$L1639)</f>
        <v>#N/A</v>
      </c>
      <c r="P1639" t="e">
        <f>IF(VLOOKUP($B1639,Sheet1!$E$2:$G$553,3,FALSE)=0,"",$L1639)</f>
        <v>#N/A</v>
      </c>
      <c r="Q1639" t="e">
        <f>IF(VLOOKUP($B1639,Sheet1!$F$2:$G$553,2,FALSE)=0,"",$L1639)</f>
        <v>#N/A</v>
      </c>
    </row>
    <row r="1640" spans="1:17" x14ac:dyDescent="0.25">
      <c r="A1640" s="4">
        <v>3168</v>
      </c>
      <c r="B1640" s="7" t="s">
        <v>2136</v>
      </c>
      <c r="C1640" s="8">
        <v>43351103</v>
      </c>
      <c r="D1640" s="8" t="s">
        <v>503</v>
      </c>
      <c r="E1640" s="8">
        <v>20012.261541782402</v>
      </c>
      <c r="F1640" s="8">
        <f t="shared" si="100"/>
        <v>12.43770139327682</v>
      </c>
      <c r="G1640" s="5">
        <v>154</v>
      </c>
      <c r="H1640" s="8">
        <f t="shared" si="101"/>
        <v>3.3154040070534152</v>
      </c>
      <c r="I1640" s="11">
        <v>2.1528597448398801E-2</v>
      </c>
      <c r="J1640" s="12">
        <v>1639</v>
      </c>
      <c r="K1640">
        <f t="shared" si="102"/>
        <v>17874.387448211386</v>
      </c>
      <c r="L1640">
        <f t="shared" si="103"/>
        <v>709.25904611123156</v>
      </c>
      <c r="M1640" t="e">
        <f>IF(VLOOKUP(B1640,Sheet1!$B$2:$G$553,6,FALSE)=0,"",L1640)</f>
        <v>#N/A</v>
      </c>
      <c r="N1640" t="e">
        <f>IF(VLOOKUP($B1640,Sheet1!$C$2:$G$553,5,FALSE)=0,"",$L1640)</f>
        <v>#N/A</v>
      </c>
      <c r="O1640" t="e">
        <f>IF(VLOOKUP($B1640,Sheet1!$D$2:$G$553,4,FALSE)=0,"",$L1640)</f>
        <v>#N/A</v>
      </c>
      <c r="P1640" t="e">
        <f>IF(VLOOKUP($B1640,Sheet1!$E$2:$G$553,3,FALSE)=0,"",$L1640)</f>
        <v>#N/A</v>
      </c>
      <c r="Q1640" t="e">
        <f>IF(VLOOKUP($B1640,Sheet1!$F$2:$G$553,2,FALSE)=0,"",$L1640)</f>
        <v>#N/A</v>
      </c>
    </row>
    <row r="1641" spans="1:17" x14ac:dyDescent="0.25">
      <c r="A1641" s="4">
        <v>9831</v>
      </c>
      <c r="B1641" s="7" t="s">
        <v>2137</v>
      </c>
      <c r="C1641" s="8">
        <v>24101101</v>
      </c>
      <c r="D1641" s="8" t="s">
        <v>1783</v>
      </c>
      <c r="E1641" s="8">
        <v>308.35784023979897</v>
      </c>
      <c r="F1641" s="8">
        <f t="shared" si="100"/>
        <v>0.19164564340571719</v>
      </c>
      <c r="G1641" s="5">
        <v>4</v>
      </c>
      <c r="H1641" s="8">
        <f t="shared" si="101"/>
        <v>8.5934591671600405E-2</v>
      </c>
      <c r="I1641" s="11">
        <v>2.1483647917900101E-2</v>
      </c>
      <c r="J1641" s="12">
        <v>1640</v>
      </c>
      <c r="K1641">
        <f t="shared" si="102"/>
        <v>17874.579093854791</v>
      </c>
      <c r="L1641">
        <f t="shared" si="103"/>
        <v>709.17311151955994</v>
      </c>
      <c r="M1641" t="e">
        <f>IF(VLOOKUP(B1641,Sheet1!$B$2:$G$553,6,FALSE)=0,"",L1641)</f>
        <v>#N/A</v>
      </c>
      <c r="N1641" t="e">
        <f>IF(VLOOKUP($B1641,Sheet1!$C$2:$G$553,5,FALSE)=0,"",$L1641)</f>
        <v>#N/A</v>
      </c>
      <c r="O1641" t="e">
        <f>IF(VLOOKUP($B1641,Sheet1!$D$2:$G$553,4,FALSE)=0,"",$L1641)</f>
        <v>#N/A</v>
      </c>
      <c r="P1641" t="e">
        <f>IF(VLOOKUP($B1641,Sheet1!$E$2:$G$553,3,FALSE)=0,"",$L1641)</f>
        <v>#N/A</v>
      </c>
      <c r="Q1641" t="e">
        <f>IF(VLOOKUP($B1641,Sheet1!$F$2:$G$553,2,FALSE)=0,"",$L1641)</f>
        <v>#N/A</v>
      </c>
    </row>
    <row r="1642" spans="1:17" x14ac:dyDescent="0.25">
      <c r="A1642" s="4">
        <v>8239</v>
      </c>
      <c r="B1642" s="7" t="s">
        <v>2138</v>
      </c>
      <c r="C1642" s="8">
        <v>192311141</v>
      </c>
      <c r="D1642" s="8" t="s">
        <v>1259</v>
      </c>
      <c r="E1642" s="8">
        <v>8223.63442610737</v>
      </c>
      <c r="F1642" s="8">
        <f t="shared" si="100"/>
        <v>5.1110220174688443</v>
      </c>
      <c r="G1642" s="5">
        <v>9</v>
      </c>
      <c r="H1642" s="8">
        <f t="shared" si="101"/>
        <v>0.19250010157994368</v>
      </c>
      <c r="I1642" s="11">
        <v>2.13889001755493E-2</v>
      </c>
      <c r="J1642" s="12">
        <v>1641</v>
      </c>
      <c r="K1642">
        <f t="shared" si="102"/>
        <v>17879.690115872261</v>
      </c>
      <c r="L1642">
        <f t="shared" si="103"/>
        <v>708.98061141797996</v>
      </c>
      <c r="M1642" t="e">
        <f>IF(VLOOKUP(B1642,Sheet1!$B$2:$G$553,6,FALSE)=0,"",L1642)</f>
        <v>#N/A</v>
      </c>
      <c r="N1642" t="e">
        <f>IF(VLOOKUP($B1642,Sheet1!$C$2:$G$553,5,FALSE)=0,"",$L1642)</f>
        <v>#N/A</v>
      </c>
      <c r="O1642" t="e">
        <f>IF(VLOOKUP($B1642,Sheet1!$D$2:$G$553,4,FALSE)=0,"",$L1642)</f>
        <v>#N/A</v>
      </c>
      <c r="P1642" t="e">
        <f>IF(VLOOKUP($B1642,Sheet1!$E$2:$G$553,3,FALSE)=0,"",$L1642)</f>
        <v>#N/A</v>
      </c>
      <c r="Q1642" t="e">
        <f>IF(VLOOKUP($B1642,Sheet1!$F$2:$G$553,2,FALSE)=0,"",$L1642)</f>
        <v>#N/A</v>
      </c>
    </row>
    <row r="1643" spans="1:17" x14ac:dyDescent="0.25">
      <c r="A1643" s="4">
        <v>4880</v>
      </c>
      <c r="B1643" s="7" t="s">
        <v>2139</v>
      </c>
      <c r="C1643" s="8">
        <v>163351705</v>
      </c>
      <c r="D1643" s="8" t="s">
        <v>1040</v>
      </c>
      <c r="E1643" s="8">
        <v>21461.2320128098</v>
      </c>
      <c r="F1643" s="8">
        <f t="shared" si="100"/>
        <v>13.338242394536856</v>
      </c>
      <c r="G1643" s="5">
        <v>163</v>
      </c>
      <c r="H1643" s="8">
        <f t="shared" si="101"/>
        <v>3.4854297756501209</v>
      </c>
      <c r="I1643" s="11">
        <v>2.1383004758589699E-2</v>
      </c>
      <c r="J1643" s="12">
        <v>1642</v>
      </c>
      <c r="K1643">
        <f t="shared" si="102"/>
        <v>17893.028358266798</v>
      </c>
      <c r="L1643">
        <f t="shared" si="103"/>
        <v>705.49518164232984</v>
      </c>
      <c r="M1643">
        <f>IF(VLOOKUP(B1643,Sheet1!$B$2:$G$553,6,FALSE)=0,"",L1643)</f>
        <v>705.49518164232984</v>
      </c>
      <c r="N1643" t="e">
        <f>IF(VLOOKUP($B1643,Sheet1!$C$2:$G$553,5,FALSE)=0,"",$L1643)</f>
        <v>#N/A</v>
      </c>
      <c r="O1643" t="e">
        <f>IF(VLOOKUP($B1643,Sheet1!$D$2:$G$553,4,FALSE)=0,"",$L1643)</f>
        <v>#N/A</v>
      </c>
      <c r="P1643" t="e">
        <f>IF(VLOOKUP($B1643,Sheet1!$E$2:$G$553,3,FALSE)=0,"",$L1643)</f>
        <v>#N/A</v>
      </c>
      <c r="Q1643" t="e">
        <f>IF(VLOOKUP($B1643,Sheet1!$F$2:$G$553,2,FALSE)=0,"",$L1643)</f>
        <v>#N/A</v>
      </c>
    </row>
    <row r="1644" spans="1:17" x14ac:dyDescent="0.25">
      <c r="A1644" s="4">
        <v>1762</v>
      </c>
      <c r="B1644" s="7" t="s">
        <v>2140</v>
      </c>
      <c r="C1644" s="8">
        <v>14502108</v>
      </c>
      <c r="D1644" s="8" t="s">
        <v>2141</v>
      </c>
      <c r="E1644" s="8">
        <v>7774.3070942342301</v>
      </c>
      <c r="F1644" s="8">
        <f t="shared" si="100"/>
        <v>4.8317632655278002</v>
      </c>
      <c r="G1644" s="5">
        <v>72</v>
      </c>
      <c r="H1644" s="8">
        <f t="shared" si="101"/>
        <v>1.5395531276910601</v>
      </c>
      <c r="I1644" s="11">
        <v>2.1382682329042502E-2</v>
      </c>
      <c r="J1644" s="12">
        <v>1643</v>
      </c>
      <c r="K1644">
        <f t="shared" si="102"/>
        <v>17897.860121532325</v>
      </c>
      <c r="L1644">
        <f t="shared" si="103"/>
        <v>703.95562851463876</v>
      </c>
      <c r="M1644" t="e">
        <f>IF(VLOOKUP(B1644,Sheet1!$B$2:$G$553,6,FALSE)=0,"",L1644)</f>
        <v>#N/A</v>
      </c>
      <c r="N1644" t="e">
        <f>IF(VLOOKUP($B1644,Sheet1!$C$2:$G$553,5,FALSE)=0,"",$L1644)</f>
        <v>#N/A</v>
      </c>
      <c r="O1644" t="e">
        <f>IF(VLOOKUP($B1644,Sheet1!$D$2:$G$553,4,FALSE)=0,"",$L1644)</f>
        <v>#N/A</v>
      </c>
      <c r="P1644" t="e">
        <f>IF(VLOOKUP($B1644,Sheet1!$E$2:$G$553,3,FALSE)=0,"",$L1644)</f>
        <v>#N/A</v>
      </c>
      <c r="Q1644" t="e">
        <f>IF(VLOOKUP($B1644,Sheet1!$F$2:$G$553,2,FALSE)=0,"",$L1644)</f>
        <v>#N/A</v>
      </c>
    </row>
    <row r="1645" spans="1:17" x14ac:dyDescent="0.25">
      <c r="A1645" s="4">
        <v>7400</v>
      </c>
      <c r="B1645" s="7" t="s">
        <v>2142</v>
      </c>
      <c r="C1645" s="8">
        <v>153612109</v>
      </c>
      <c r="D1645" s="8" t="s">
        <v>921</v>
      </c>
      <c r="E1645" s="8">
        <v>1500.68195888123</v>
      </c>
      <c r="F1645" s="8">
        <f t="shared" si="100"/>
        <v>0.93267989986403355</v>
      </c>
      <c r="G1645" s="5">
        <v>52</v>
      </c>
      <c r="H1645" s="8">
        <f t="shared" si="101"/>
        <v>1.1050762522547488</v>
      </c>
      <c r="I1645" s="11">
        <v>2.12514663895144E-2</v>
      </c>
      <c r="J1645" s="12">
        <v>1644</v>
      </c>
      <c r="K1645">
        <f t="shared" si="102"/>
        <v>17898.792801432188</v>
      </c>
      <c r="L1645">
        <f t="shared" si="103"/>
        <v>702.85055226238399</v>
      </c>
      <c r="M1645" t="e">
        <f>IF(VLOOKUP(B1645,Sheet1!$B$2:$G$553,6,FALSE)=0,"",L1645)</f>
        <v>#N/A</v>
      </c>
      <c r="N1645" t="e">
        <f>IF(VLOOKUP($B1645,Sheet1!$C$2:$G$553,5,FALSE)=0,"",$L1645)</f>
        <v>#N/A</v>
      </c>
      <c r="O1645" t="e">
        <f>IF(VLOOKUP($B1645,Sheet1!$D$2:$G$553,4,FALSE)=0,"",$L1645)</f>
        <v>#N/A</v>
      </c>
      <c r="P1645" t="e">
        <f>IF(VLOOKUP($B1645,Sheet1!$E$2:$G$553,3,FALSE)=0,"",$L1645)</f>
        <v>#N/A</v>
      </c>
      <c r="Q1645" t="e">
        <f>IF(VLOOKUP($B1645,Sheet1!$F$2:$G$553,2,FALSE)=0,"",$L1645)</f>
        <v>#N/A</v>
      </c>
    </row>
    <row r="1646" spans="1:17" x14ac:dyDescent="0.25">
      <c r="A1646" s="4">
        <v>10207</v>
      </c>
      <c r="B1646" s="7" t="s">
        <v>2143</v>
      </c>
      <c r="C1646" s="8">
        <v>42811111</v>
      </c>
      <c r="D1646" s="8" t="s">
        <v>1606</v>
      </c>
      <c r="E1646" s="8">
        <v>5641.1575523382198</v>
      </c>
      <c r="F1646" s="8">
        <f t="shared" si="100"/>
        <v>3.5060022077925543</v>
      </c>
      <c r="G1646" s="5">
        <v>15</v>
      </c>
      <c r="H1646" s="8">
        <f t="shared" si="101"/>
        <v>0.31868838413017497</v>
      </c>
      <c r="I1646" s="11">
        <v>2.1245892275344999E-2</v>
      </c>
      <c r="J1646" s="12">
        <v>1645</v>
      </c>
      <c r="K1646">
        <f t="shared" si="102"/>
        <v>17902.29880363998</v>
      </c>
      <c r="L1646">
        <f t="shared" si="103"/>
        <v>702.53186387825383</v>
      </c>
      <c r="M1646" t="e">
        <f>IF(VLOOKUP(B1646,Sheet1!$B$2:$G$553,6,FALSE)=0,"",L1646)</f>
        <v>#N/A</v>
      </c>
      <c r="N1646" t="e">
        <f>IF(VLOOKUP($B1646,Sheet1!$C$2:$G$553,5,FALSE)=0,"",$L1646)</f>
        <v>#N/A</v>
      </c>
      <c r="O1646" t="e">
        <f>IF(VLOOKUP($B1646,Sheet1!$D$2:$G$553,4,FALSE)=0,"",$L1646)</f>
        <v>#N/A</v>
      </c>
      <c r="P1646" t="e">
        <f>IF(VLOOKUP($B1646,Sheet1!$E$2:$G$553,3,FALSE)=0,"",$L1646)</f>
        <v>#N/A</v>
      </c>
      <c r="Q1646" t="e">
        <f>IF(VLOOKUP($B1646,Sheet1!$F$2:$G$553,2,FALSE)=0,"",$L1646)</f>
        <v>#N/A</v>
      </c>
    </row>
    <row r="1647" spans="1:17" x14ac:dyDescent="0.25">
      <c r="A1647" s="4">
        <v>4878</v>
      </c>
      <c r="B1647" s="7" t="s">
        <v>2144</v>
      </c>
      <c r="C1647" s="8">
        <v>153082106</v>
      </c>
      <c r="D1647" s="8" t="s">
        <v>1253</v>
      </c>
      <c r="E1647" s="8">
        <v>39765.957940601598</v>
      </c>
      <c r="F1647" s="8">
        <f t="shared" si="100"/>
        <v>24.714703505656679</v>
      </c>
      <c r="G1647" s="5">
        <v>226</v>
      </c>
      <c r="H1647" s="8">
        <f t="shared" si="101"/>
        <v>4.8003978150573188</v>
      </c>
      <c r="I1647" s="11">
        <v>2.1240698296713802E-2</v>
      </c>
      <c r="J1647" s="12">
        <v>1646</v>
      </c>
      <c r="K1647">
        <f t="shared" si="102"/>
        <v>17927.013507145635</v>
      </c>
      <c r="L1647">
        <f t="shared" si="103"/>
        <v>697.73146606319654</v>
      </c>
      <c r="M1647" t="e">
        <f>IF(VLOOKUP(B1647,Sheet1!$B$2:$G$553,6,FALSE)=0,"",L1647)</f>
        <v>#N/A</v>
      </c>
      <c r="N1647" t="e">
        <f>IF(VLOOKUP($B1647,Sheet1!$C$2:$G$553,5,FALSE)=0,"",$L1647)</f>
        <v>#N/A</v>
      </c>
      <c r="O1647" t="e">
        <f>IF(VLOOKUP($B1647,Sheet1!$D$2:$G$553,4,FALSE)=0,"",$L1647)</f>
        <v>#N/A</v>
      </c>
      <c r="P1647" t="e">
        <f>IF(VLOOKUP($B1647,Sheet1!$E$2:$G$553,3,FALSE)=0,"",$L1647)</f>
        <v>#N/A</v>
      </c>
      <c r="Q1647" t="e">
        <f>IF(VLOOKUP($B1647,Sheet1!$F$2:$G$553,2,FALSE)=0,"",$L1647)</f>
        <v>#N/A</v>
      </c>
    </row>
    <row r="1648" spans="1:17" x14ac:dyDescent="0.25">
      <c r="A1648" s="4">
        <v>2046</v>
      </c>
      <c r="B1648" s="7" t="s">
        <v>2145</v>
      </c>
      <c r="C1648" s="8">
        <v>153701104</v>
      </c>
      <c r="D1648" s="8" t="s">
        <v>304</v>
      </c>
      <c r="E1648" s="8">
        <v>501.46682916237199</v>
      </c>
      <c r="F1648" s="8">
        <f t="shared" si="100"/>
        <v>0.31166366013820507</v>
      </c>
      <c r="G1648" s="5">
        <v>193</v>
      </c>
      <c r="H1648" s="8">
        <f t="shared" si="101"/>
        <v>4.0910486675436992</v>
      </c>
      <c r="I1648" s="11">
        <v>2.11971433551487E-2</v>
      </c>
      <c r="J1648" s="12">
        <v>1647</v>
      </c>
      <c r="K1648">
        <f t="shared" si="102"/>
        <v>17927.325170805772</v>
      </c>
      <c r="L1648">
        <f t="shared" si="103"/>
        <v>693.64041739565289</v>
      </c>
      <c r="M1648" t="e">
        <f>IF(VLOOKUP(B1648,Sheet1!$B$2:$G$553,6,FALSE)=0,"",L1648)</f>
        <v>#N/A</v>
      </c>
      <c r="N1648" t="e">
        <f>IF(VLOOKUP($B1648,Sheet1!$C$2:$G$553,5,FALSE)=0,"",$L1648)</f>
        <v>#N/A</v>
      </c>
      <c r="O1648" t="e">
        <f>IF(VLOOKUP($B1648,Sheet1!$D$2:$G$553,4,FALSE)=0,"",$L1648)</f>
        <v>#N/A</v>
      </c>
      <c r="P1648" t="e">
        <f>IF(VLOOKUP($B1648,Sheet1!$E$2:$G$553,3,FALSE)=0,"",$L1648)</f>
        <v>#N/A</v>
      </c>
      <c r="Q1648" t="e">
        <f>IF(VLOOKUP($B1648,Sheet1!$F$2:$G$553,2,FALSE)=0,"",$L1648)</f>
        <v>#N/A</v>
      </c>
    </row>
    <row r="1649" spans="1:17" x14ac:dyDescent="0.25">
      <c r="A1649" s="4">
        <v>7243</v>
      </c>
      <c r="B1649" s="7" t="s">
        <v>2146</v>
      </c>
      <c r="C1649" s="8">
        <v>43432104</v>
      </c>
      <c r="D1649" s="8" t="s">
        <v>433</v>
      </c>
      <c r="E1649" s="8">
        <v>6040.8567695149904</v>
      </c>
      <c r="F1649" s="8">
        <f t="shared" si="100"/>
        <v>3.7544168859633253</v>
      </c>
      <c r="G1649" s="5">
        <v>61</v>
      </c>
      <c r="H1649" s="8">
        <f t="shared" si="101"/>
        <v>1.2919795624367154</v>
      </c>
      <c r="I1649" s="11">
        <v>2.11799928268314E-2</v>
      </c>
      <c r="J1649" s="12">
        <v>1648</v>
      </c>
      <c r="K1649">
        <f t="shared" si="102"/>
        <v>17931.079587691736</v>
      </c>
      <c r="L1649">
        <f t="shared" si="103"/>
        <v>692.34843783321617</v>
      </c>
      <c r="M1649" t="e">
        <f>IF(VLOOKUP(B1649,Sheet1!$B$2:$G$553,6,FALSE)=0,"",L1649)</f>
        <v>#N/A</v>
      </c>
      <c r="N1649">
        <f>IF(VLOOKUP($B1649,Sheet1!$C$2:$G$553,5,FALSE)=0,"",$L1649)</f>
        <v>692.34843783321617</v>
      </c>
      <c r="O1649" t="e">
        <f>IF(VLOOKUP($B1649,Sheet1!$D$2:$G$553,4,FALSE)=0,"",$L1649)</f>
        <v>#N/A</v>
      </c>
      <c r="P1649" t="e">
        <f>IF(VLOOKUP($B1649,Sheet1!$E$2:$G$553,3,FALSE)=0,"",$L1649)</f>
        <v>#N/A</v>
      </c>
      <c r="Q1649" t="e">
        <f>IF(VLOOKUP($B1649,Sheet1!$F$2:$G$553,2,FALSE)=0,"",$L1649)</f>
        <v>#N/A</v>
      </c>
    </row>
    <row r="1650" spans="1:17" x14ac:dyDescent="0.25">
      <c r="A1650" s="4">
        <v>593</v>
      </c>
      <c r="B1650" s="7" t="s">
        <v>2147</v>
      </c>
      <c r="C1650" s="8">
        <v>152481102</v>
      </c>
      <c r="D1650" s="8" t="s">
        <v>2148</v>
      </c>
      <c r="E1650" s="8">
        <v>71394.2707333336</v>
      </c>
      <c r="F1650" s="8">
        <f t="shared" si="100"/>
        <v>44.371827677646735</v>
      </c>
      <c r="G1650" s="5">
        <v>479</v>
      </c>
      <c r="H1650" s="8">
        <f t="shared" si="101"/>
        <v>10.139580516115075</v>
      </c>
      <c r="I1650" s="11">
        <v>2.11682265472131E-2</v>
      </c>
      <c r="J1650" s="12">
        <v>1649</v>
      </c>
      <c r="K1650">
        <f t="shared" si="102"/>
        <v>17975.451415369382</v>
      </c>
      <c r="L1650">
        <f t="shared" si="103"/>
        <v>682.20885731710109</v>
      </c>
      <c r="M1650" t="e">
        <f>IF(VLOOKUP(B1650,Sheet1!$B$2:$G$553,6,FALSE)=0,"",L1650)</f>
        <v>#N/A</v>
      </c>
      <c r="N1650" t="e">
        <f>IF(VLOOKUP($B1650,Sheet1!$C$2:$G$553,5,FALSE)=0,"",$L1650)</f>
        <v>#N/A</v>
      </c>
      <c r="O1650" t="e">
        <f>IF(VLOOKUP($B1650,Sheet1!$D$2:$G$553,4,FALSE)=0,"",$L1650)</f>
        <v>#N/A</v>
      </c>
      <c r="P1650" t="e">
        <f>IF(VLOOKUP($B1650,Sheet1!$E$2:$G$553,3,FALSE)=0,"",$L1650)</f>
        <v>#N/A</v>
      </c>
      <c r="Q1650" t="e">
        <f>IF(VLOOKUP($B1650,Sheet1!$F$2:$G$553,2,FALSE)=0,"",$L1650)</f>
        <v>#N/A</v>
      </c>
    </row>
    <row r="1651" spans="1:17" x14ac:dyDescent="0.25">
      <c r="A1651" s="4">
        <v>5896</v>
      </c>
      <c r="B1651" s="7" t="s">
        <v>2149</v>
      </c>
      <c r="C1651" s="8">
        <v>103201101</v>
      </c>
      <c r="D1651" s="8" t="s">
        <v>2150</v>
      </c>
      <c r="E1651" s="8">
        <v>18980.33721596</v>
      </c>
      <c r="F1651" s="8">
        <f t="shared" si="100"/>
        <v>11.796356256034805</v>
      </c>
      <c r="G1651" s="5">
        <v>91</v>
      </c>
      <c r="H1651" s="8">
        <f t="shared" si="101"/>
        <v>1.9215175722792139</v>
      </c>
      <c r="I1651" s="11">
        <v>2.1115577717353999E-2</v>
      </c>
      <c r="J1651" s="12">
        <v>1650</v>
      </c>
      <c r="K1651">
        <f t="shared" si="102"/>
        <v>17987.247771625418</v>
      </c>
      <c r="L1651">
        <f t="shared" si="103"/>
        <v>680.28733974482191</v>
      </c>
      <c r="M1651" t="e">
        <f>IF(VLOOKUP(B1651,Sheet1!$B$2:$G$553,6,FALSE)=0,"",L1651)</f>
        <v>#N/A</v>
      </c>
      <c r="N1651" t="e">
        <f>IF(VLOOKUP($B1651,Sheet1!$C$2:$G$553,5,FALSE)=0,"",$L1651)</f>
        <v>#N/A</v>
      </c>
      <c r="O1651" t="e">
        <f>IF(VLOOKUP($B1651,Sheet1!$D$2:$G$553,4,FALSE)=0,"",$L1651)</f>
        <v>#N/A</v>
      </c>
      <c r="P1651" t="e">
        <f>IF(VLOOKUP($B1651,Sheet1!$E$2:$G$553,3,FALSE)=0,"",$L1651)</f>
        <v>#N/A</v>
      </c>
      <c r="Q1651" t="e">
        <f>IF(VLOOKUP($B1651,Sheet1!$F$2:$G$553,2,FALSE)=0,"",$L1651)</f>
        <v>#N/A</v>
      </c>
    </row>
    <row r="1652" spans="1:17" x14ac:dyDescent="0.25">
      <c r="A1652" s="4">
        <v>9400</v>
      </c>
      <c r="B1652" s="7" t="s">
        <v>2151</v>
      </c>
      <c r="C1652" s="8">
        <v>152701108</v>
      </c>
      <c r="D1652" s="8" t="s">
        <v>183</v>
      </c>
      <c r="E1652" s="8">
        <v>1030.5857349164</v>
      </c>
      <c r="F1652" s="8">
        <f t="shared" si="100"/>
        <v>0.64051319758632697</v>
      </c>
      <c r="G1652" s="5">
        <v>24</v>
      </c>
      <c r="H1652" s="8">
        <f t="shared" si="101"/>
        <v>0.50627218797721685</v>
      </c>
      <c r="I1652" s="11">
        <v>2.1094674499050701E-2</v>
      </c>
      <c r="J1652" s="12">
        <v>1651</v>
      </c>
      <c r="K1652">
        <f t="shared" si="102"/>
        <v>17987.888284823006</v>
      </c>
      <c r="L1652">
        <f t="shared" si="103"/>
        <v>679.78106755684473</v>
      </c>
      <c r="M1652" t="e">
        <f>IF(VLOOKUP(B1652,Sheet1!$B$2:$G$553,6,FALSE)=0,"",L1652)</f>
        <v>#N/A</v>
      </c>
      <c r="N1652" t="e">
        <f>IF(VLOOKUP($B1652,Sheet1!$C$2:$G$553,5,FALSE)=0,"",$L1652)</f>
        <v>#N/A</v>
      </c>
      <c r="O1652" t="e">
        <f>IF(VLOOKUP($B1652,Sheet1!$D$2:$G$553,4,FALSE)=0,"",$L1652)</f>
        <v>#N/A</v>
      </c>
      <c r="P1652" t="e">
        <f>IF(VLOOKUP($B1652,Sheet1!$E$2:$G$553,3,FALSE)=0,"",$L1652)</f>
        <v>#N/A</v>
      </c>
      <c r="Q1652" t="e">
        <f>IF(VLOOKUP($B1652,Sheet1!$F$2:$G$553,2,FALSE)=0,"",$L1652)</f>
        <v>#N/A</v>
      </c>
    </row>
    <row r="1653" spans="1:17" x14ac:dyDescent="0.25">
      <c r="A1653" s="4">
        <v>6134</v>
      </c>
      <c r="B1653" s="7" t="s">
        <v>2152</v>
      </c>
      <c r="C1653" s="8">
        <v>162211101</v>
      </c>
      <c r="D1653" s="8" t="s">
        <v>998</v>
      </c>
      <c r="E1653" s="8">
        <v>29528.488812537002</v>
      </c>
      <c r="F1653" s="8">
        <f t="shared" si="100"/>
        <v>18.352075085479804</v>
      </c>
      <c r="G1653" s="5">
        <v>180</v>
      </c>
      <c r="H1653" s="8">
        <f t="shared" si="101"/>
        <v>3.7834686975196261</v>
      </c>
      <c r="I1653" s="11">
        <v>2.10192705417757E-2</v>
      </c>
      <c r="J1653" s="12">
        <v>1652</v>
      </c>
      <c r="K1653">
        <f t="shared" si="102"/>
        <v>18006.240359908486</v>
      </c>
      <c r="L1653">
        <f t="shared" si="103"/>
        <v>675.99759885932508</v>
      </c>
      <c r="M1653" t="e">
        <f>IF(VLOOKUP(B1653,Sheet1!$B$2:$G$553,6,FALSE)=0,"",L1653)</f>
        <v>#N/A</v>
      </c>
      <c r="N1653" t="e">
        <f>IF(VLOOKUP($B1653,Sheet1!$C$2:$G$553,5,FALSE)=0,"",$L1653)</f>
        <v>#N/A</v>
      </c>
      <c r="O1653" t="e">
        <f>IF(VLOOKUP($B1653,Sheet1!$D$2:$G$553,4,FALSE)=0,"",$L1653)</f>
        <v>#N/A</v>
      </c>
      <c r="P1653" t="e">
        <f>IF(VLOOKUP($B1653,Sheet1!$E$2:$G$553,3,FALSE)=0,"",$L1653)</f>
        <v>#N/A</v>
      </c>
      <c r="Q1653" t="e">
        <f>IF(VLOOKUP($B1653,Sheet1!$F$2:$G$553,2,FALSE)=0,"",$L1653)</f>
        <v>#N/A</v>
      </c>
    </row>
    <row r="1654" spans="1:17" x14ac:dyDescent="0.25">
      <c r="A1654" s="4">
        <v>5626</v>
      </c>
      <c r="B1654" s="7" t="s">
        <v>2153</v>
      </c>
      <c r="C1654" s="8">
        <v>102911103</v>
      </c>
      <c r="D1654" s="8" t="s">
        <v>349</v>
      </c>
      <c r="E1654" s="8">
        <v>394.00471869871302</v>
      </c>
      <c r="F1654" s="8">
        <f t="shared" si="100"/>
        <v>0.24487552436215851</v>
      </c>
      <c r="G1654" s="5">
        <v>100</v>
      </c>
      <c r="H1654" s="8">
        <f t="shared" si="101"/>
        <v>2.1017428106293297</v>
      </c>
      <c r="I1654" s="11">
        <v>2.1017428106293298E-2</v>
      </c>
      <c r="J1654" s="12">
        <v>1653</v>
      </c>
      <c r="K1654">
        <f t="shared" si="102"/>
        <v>18006.485235432847</v>
      </c>
      <c r="L1654">
        <f t="shared" si="103"/>
        <v>673.8958560486958</v>
      </c>
      <c r="M1654" t="e">
        <f>IF(VLOOKUP(B1654,Sheet1!$B$2:$G$553,6,FALSE)=0,"",L1654)</f>
        <v>#N/A</v>
      </c>
      <c r="N1654" t="e">
        <f>IF(VLOOKUP($B1654,Sheet1!$C$2:$G$553,5,FALSE)=0,"",$L1654)</f>
        <v>#N/A</v>
      </c>
      <c r="O1654" t="e">
        <f>IF(VLOOKUP($B1654,Sheet1!$D$2:$G$553,4,FALSE)=0,"",$L1654)</f>
        <v>#N/A</v>
      </c>
      <c r="P1654" t="e">
        <f>IF(VLOOKUP($B1654,Sheet1!$E$2:$G$553,3,FALSE)=0,"",$L1654)</f>
        <v>#N/A</v>
      </c>
      <c r="Q1654" t="e">
        <f>IF(VLOOKUP($B1654,Sheet1!$F$2:$G$553,2,FALSE)=0,"",$L1654)</f>
        <v>#N/A</v>
      </c>
    </row>
    <row r="1655" spans="1:17" x14ac:dyDescent="0.25">
      <c r="A1655" s="4">
        <v>5183</v>
      </c>
      <c r="B1655" s="7" t="s">
        <v>2154</v>
      </c>
      <c r="C1655" s="8">
        <v>42031125</v>
      </c>
      <c r="D1655" s="8" t="s">
        <v>2155</v>
      </c>
      <c r="E1655" s="8">
        <v>19453.8935345707</v>
      </c>
      <c r="F1655" s="8">
        <f t="shared" si="100"/>
        <v>12.090673421112927</v>
      </c>
      <c r="G1655" s="5">
        <v>83</v>
      </c>
      <c r="H1655" s="8">
        <f t="shared" si="101"/>
        <v>1.7351122607739413</v>
      </c>
      <c r="I1655" s="11">
        <v>2.0904966997276401E-2</v>
      </c>
      <c r="J1655" s="12">
        <v>1654</v>
      </c>
      <c r="K1655">
        <f t="shared" si="102"/>
        <v>18018.57590885396</v>
      </c>
      <c r="L1655">
        <f t="shared" si="103"/>
        <v>672.16074378792189</v>
      </c>
      <c r="M1655" t="e">
        <f>IF(VLOOKUP(B1655,Sheet1!$B$2:$G$553,6,FALSE)=0,"",L1655)</f>
        <v>#N/A</v>
      </c>
      <c r="N1655" t="e">
        <f>IF(VLOOKUP($B1655,Sheet1!$C$2:$G$553,5,FALSE)=0,"",$L1655)</f>
        <v>#N/A</v>
      </c>
      <c r="O1655" t="e">
        <f>IF(VLOOKUP($B1655,Sheet1!$D$2:$G$553,4,FALSE)=0,"",$L1655)</f>
        <v>#N/A</v>
      </c>
      <c r="P1655" t="e">
        <f>IF(VLOOKUP($B1655,Sheet1!$E$2:$G$553,3,FALSE)=0,"",$L1655)</f>
        <v>#N/A</v>
      </c>
      <c r="Q1655" t="e">
        <f>IF(VLOOKUP($B1655,Sheet1!$F$2:$G$553,2,FALSE)=0,"",$L1655)</f>
        <v>#N/A</v>
      </c>
    </row>
    <row r="1656" spans="1:17" x14ac:dyDescent="0.25">
      <c r="A1656" s="4">
        <v>7644</v>
      </c>
      <c r="B1656" s="7" t="s">
        <v>2156</v>
      </c>
      <c r="C1656" s="8">
        <v>83182101</v>
      </c>
      <c r="D1656" s="8" t="s">
        <v>1167</v>
      </c>
      <c r="E1656" s="8">
        <v>16448.609645800901</v>
      </c>
      <c r="F1656" s="8">
        <f t="shared" si="100"/>
        <v>10.222877343567994</v>
      </c>
      <c r="G1656" s="5">
        <v>61</v>
      </c>
      <c r="H1656" s="8">
        <f t="shared" si="101"/>
        <v>1.2678728681709952</v>
      </c>
      <c r="I1656" s="11">
        <v>2.0784801117557299E-2</v>
      </c>
      <c r="J1656" s="12">
        <v>1655</v>
      </c>
      <c r="K1656">
        <f t="shared" si="102"/>
        <v>18028.798786197527</v>
      </c>
      <c r="L1656">
        <f t="shared" si="103"/>
        <v>670.89287091975086</v>
      </c>
      <c r="M1656" t="e">
        <f>IF(VLOOKUP(B1656,Sheet1!$B$2:$G$553,6,FALSE)=0,"",L1656)</f>
        <v>#N/A</v>
      </c>
      <c r="N1656" t="e">
        <f>IF(VLOOKUP($B1656,Sheet1!$C$2:$G$553,5,FALSE)=0,"",$L1656)</f>
        <v>#N/A</v>
      </c>
      <c r="O1656" t="e">
        <f>IF(VLOOKUP($B1656,Sheet1!$D$2:$G$553,4,FALSE)=0,"",$L1656)</f>
        <v>#N/A</v>
      </c>
      <c r="P1656" t="e">
        <f>IF(VLOOKUP($B1656,Sheet1!$E$2:$G$553,3,FALSE)=0,"",$L1656)</f>
        <v>#N/A</v>
      </c>
      <c r="Q1656" t="e">
        <f>IF(VLOOKUP($B1656,Sheet1!$F$2:$G$553,2,FALSE)=0,"",$L1656)</f>
        <v>#N/A</v>
      </c>
    </row>
    <row r="1657" spans="1:17" x14ac:dyDescent="0.25">
      <c r="A1657" s="4">
        <v>7011</v>
      </c>
      <c r="B1657" s="7" t="s">
        <v>2157</v>
      </c>
      <c r="C1657" s="8">
        <v>152282101</v>
      </c>
      <c r="D1657" s="8" t="s">
        <v>91</v>
      </c>
      <c r="E1657" s="8">
        <v>20847.2085962899</v>
      </c>
      <c r="F1657" s="8">
        <f t="shared" si="100"/>
        <v>12.956624360652517</v>
      </c>
      <c r="G1657" s="5">
        <v>141</v>
      </c>
      <c r="H1657" s="8">
        <f t="shared" si="101"/>
        <v>2.9286995259828577</v>
      </c>
      <c r="I1657" s="11">
        <v>2.0770918623991899E-2</v>
      </c>
      <c r="J1657" s="12">
        <v>1656</v>
      </c>
      <c r="K1657">
        <f t="shared" si="102"/>
        <v>18041.75541055818</v>
      </c>
      <c r="L1657">
        <f t="shared" si="103"/>
        <v>667.96417139376797</v>
      </c>
      <c r="M1657" t="e">
        <f>IF(VLOOKUP(B1657,Sheet1!$B$2:$G$553,6,FALSE)=0,"",L1657)</f>
        <v>#N/A</v>
      </c>
      <c r="N1657" t="e">
        <f>IF(VLOOKUP($B1657,Sheet1!$C$2:$G$553,5,FALSE)=0,"",$L1657)</f>
        <v>#N/A</v>
      </c>
      <c r="O1657" t="e">
        <f>IF(VLOOKUP($B1657,Sheet1!$D$2:$G$553,4,FALSE)=0,"",$L1657)</f>
        <v>#N/A</v>
      </c>
      <c r="P1657" t="e">
        <f>IF(VLOOKUP($B1657,Sheet1!$E$2:$G$553,3,FALSE)=0,"",$L1657)</f>
        <v>#N/A</v>
      </c>
      <c r="Q1657" t="e">
        <f>IF(VLOOKUP($B1657,Sheet1!$F$2:$G$553,2,FALSE)=0,"",$L1657)</f>
        <v>#N/A</v>
      </c>
    </row>
    <row r="1658" spans="1:17" x14ac:dyDescent="0.25">
      <c r="A1658" s="4">
        <v>11063</v>
      </c>
      <c r="B1658" s="7" t="s">
        <v>2158</v>
      </c>
      <c r="C1658" s="8">
        <v>153661104</v>
      </c>
      <c r="D1658" s="8" t="s">
        <v>1694</v>
      </c>
      <c r="E1658" s="8">
        <v>28.125195390711301</v>
      </c>
      <c r="F1658" s="8">
        <f t="shared" si="100"/>
        <v>1.7479922554823678E-2</v>
      </c>
      <c r="G1658" s="5">
        <v>1</v>
      </c>
      <c r="H1658" s="8">
        <f t="shared" si="101"/>
        <v>2.0642871035897899E-2</v>
      </c>
      <c r="I1658" s="11">
        <v>2.0642871035897899E-2</v>
      </c>
      <c r="J1658" s="12">
        <v>1657</v>
      </c>
      <c r="K1658">
        <f t="shared" si="102"/>
        <v>18041.772890480734</v>
      </c>
      <c r="L1658">
        <f t="shared" si="103"/>
        <v>667.94352852273209</v>
      </c>
      <c r="M1658" t="e">
        <f>IF(VLOOKUP(B1658,Sheet1!$B$2:$G$553,6,FALSE)=0,"",L1658)</f>
        <v>#N/A</v>
      </c>
      <c r="N1658" t="e">
        <f>IF(VLOOKUP($B1658,Sheet1!$C$2:$G$553,5,FALSE)=0,"",$L1658)</f>
        <v>#N/A</v>
      </c>
      <c r="O1658" t="e">
        <f>IF(VLOOKUP($B1658,Sheet1!$D$2:$G$553,4,FALSE)=0,"",$L1658)</f>
        <v>#N/A</v>
      </c>
      <c r="P1658" t="e">
        <f>IF(VLOOKUP($B1658,Sheet1!$E$2:$G$553,3,FALSE)=0,"",$L1658)</f>
        <v>#N/A</v>
      </c>
      <c r="Q1658" t="e">
        <f>IF(VLOOKUP($B1658,Sheet1!$F$2:$G$553,2,FALSE)=0,"",$L1658)</f>
        <v>#N/A</v>
      </c>
    </row>
    <row r="1659" spans="1:17" x14ac:dyDescent="0.25">
      <c r="A1659" s="4">
        <v>9926</v>
      </c>
      <c r="B1659" s="7" t="s">
        <v>2159</v>
      </c>
      <c r="C1659" s="8">
        <v>102211103</v>
      </c>
      <c r="D1659" s="8" t="s">
        <v>2160</v>
      </c>
      <c r="E1659" s="8">
        <v>3707.9332212619402</v>
      </c>
      <c r="F1659" s="8">
        <f t="shared" si="100"/>
        <v>2.3044954762348913</v>
      </c>
      <c r="G1659" s="5">
        <v>31</v>
      </c>
      <c r="H1659" s="8">
        <f t="shared" si="101"/>
        <v>0.63931270007881924</v>
      </c>
      <c r="I1659" s="11">
        <v>2.06229903251232E-2</v>
      </c>
      <c r="J1659" s="12">
        <v>1658</v>
      </c>
      <c r="K1659">
        <f t="shared" si="102"/>
        <v>18044.077385956967</v>
      </c>
      <c r="L1659">
        <f t="shared" si="103"/>
        <v>667.3042158226533</v>
      </c>
      <c r="M1659" t="e">
        <f>IF(VLOOKUP(B1659,Sheet1!$B$2:$G$553,6,FALSE)=0,"",L1659)</f>
        <v>#N/A</v>
      </c>
      <c r="N1659" t="e">
        <f>IF(VLOOKUP($B1659,Sheet1!$C$2:$G$553,5,FALSE)=0,"",$L1659)</f>
        <v>#N/A</v>
      </c>
      <c r="O1659">
        <f>IF(VLOOKUP($B1659,Sheet1!$D$2:$G$553,4,FALSE)=0,"",$L1659)</f>
        <v>667.3042158226533</v>
      </c>
      <c r="P1659" t="e">
        <f>IF(VLOOKUP($B1659,Sheet1!$E$2:$G$553,3,FALSE)=0,"",$L1659)</f>
        <v>#N/A</v>
      </c>
      <c r="Q1659" t="e">
        <f>IF(VLOOKUP($B1659,Sheet1!$F$2:$G$553,2,FALSE)=0,"",$L1659)</f>
        <v>#N/A</v>
      </c>
    </row>
    <row r="1660" spans="1:17" x14ac:dyDescent="0.25">
      <c r="A1660" s="4">
        <v>3649</v>
      </c>
      <c r="B1660" s="7" t="s">
        <v>2161</v>
      </c>
      <c r="C1660" s="8">
        <v>163451702</v>
      </c>
      <c r="D1660" s="8" t="s">
        <v>395</v>
      </c>
      <c r="E1660" s="8">
        <v>4421.1037804670104</v>
      </c>
      <c r="F1660" s="8">
        <f t="shared" si="100"/>
        <v>2.747733859830336</v>
      </c>
      <c r="G1660" s="5">
        <v>28</v>
      </c>
      <c r="H1660" s="8">
        <f t="shared" si="101"/>
        <v>0.57667900976346353</v>
      </c>
      <c r="I1660" s="11">
        <v>2.0595678920123699E-2</v>
      </c>
      <c r="J1660" s="12">
        <v>1659</v>
      </c>
      <c r="K1660">
        <f t="shared" si="102"/>
        <v>18046.825119816796</v>
      </c>
      <c r="L1660">
        <f t="shared" si="103"/>
        <v>666.72753681288987</v>
      </c>
      <c r="M1660" t="e">
        <f>IF(VLOOKUP(B1660,Sheet1!$B$2:$G$553,6,FALSE)=0,"",L1660)</f>
        <v>#N/A</v>
      </c>
      <c r="N1660" t="e">
        <f>IF(VLOOKUP($B1660,Sheet1!$C$2:$G$553,5,FALSE)=0,"",$L1660)</f>
        <v>#N/A</v>
      </c>
      <c r="O1660" t="e">
        <f>IF(VLOOKUP($B1660,Sheet1!$D$2:$G$553,4,FALSE)=0,"",$L1660)</f>
        <v>#N/A</v>
      </c>
      <c r="P1660" t="e">
        <f>IF(VLOOKUP($B1660,Sheet1!$E$2:$G$553,3,FALSE)=0,"",$L1660)</f>
        <v>#N/A</v>
      </c>
      <c r="Q1660" t="e">
        <f>IF(VLOOKUP($B1660,Sheet1!$F$2:$G$553,2,FALSE)=0,"",$L1660)</f>
        <v>#N/A</v>
      </c>
    </row>
    <row r="1661" spans="1:17" x14ac:dyDescent="0.25">
      <c r="A1661" s="4">
        <v>9417</v>
      </c>
      <c r="B1661" s="7" t="s">
        <v>2162</v>
      </c>
      <c r="C1661" s="8">
        <v>43071102</v>
      </c>
      <c r="D1661" s="8" t="s">
        <v>2163</v>
      </c>
      <c r="E1661" s="8">
        <v>6527.85195780905</v>
      </c>
      <c r="F1661" s="8">
        <f t="shared" si="100"/>
        <v>4.0570863628396827</v>
      </c>
      <c r="G1661" s="5">
        <v>49</v>
      </c>
      <c r="H1661" s="8">
        <f t="shared" si="101"/>
        <v>1.0070912914883869</v>
      </c>
      <c r="I1661" s="11">
        <v>2.0552883499762999E-2</v>
      </c>
      <c r="J1661" s="12">
        <v>1660</v>
      </c>
      <c r="K1661">
        <f t="shared" si="102"/>
        <v>18050.882206179635</v>
      </c>
      <c r="L1661">
        <f t="shared" si="103"/>
        <v>665.72044552140153</v>
      </c>
      <c r="M1661" t="e">
        <f>IF(VLOOKUP(B1661,Sheet1!$B$2:$G$553,6,FALSE)=0,"",L1661)</f>
        <v>#N/A</v>
      </c>
      <c r="N1661" t="e">
        <f>IF(VLOOKUP($B1661,Sheet1!$C$2:$G$553,5,FALSE)=0,"",$L1661)</f>
        <v>#N/A</v>
      </c>
      <c r="O1661" t="e">
        <f>IF(VLOOKUP($B1661,Sheet1!$D$2:$G$553,4,FALSE)=0,"",$L1661)</f>
        <v>#N/A</v>
      </c>
      <c r="P1661" t="e">
        <f>IF(VLOOKUP($B1661,Sheet1!$E$2:$G$553,3,FALSE)=0,"",$L1661)</f>
        <v>#N/A</v>
      </c>
      <c r="Q1661" t="e">
        <f>IF(VLOOKUP($B1661,Sheet1!$F$2:$G$553,2,FALSE)=0,"",$L1661)</f>
        <v>#N/A</v>
      </c>
    </row>
    <row r="1662" spans="1:17" x14ac:dyDescent="0.25">
      <c r="A1662" s="4">
        <v>8194</v>
      </c>
      <c r="B1662" s="7" t="s">
        <v>2164</v>
      </c>
      <c r="C1662" s="8">
        <v>162821701</v>
      </c>
      <c r="D1662" s="8" t="s">
        <v>110</v>
      </c>
      <c r="E1662" s="8">
        <v>7491.0055229566697</v>
      </c>
      <c r="F1662" s="8">
        <f t="shared" si="100"/>
        <v>4.6556901945038343</v>
      </c>
      <c r="G1662" s="5">
        <v>52</v>
      </c>
      <c r="H1662" s="8">
        <f t="shared" si="101"/>
        <v>1.0648854772543572</v>
      </c>
      <c r="I1662" s="11">
        <v>2.0478566870276101E-2</v>
      </c>
      <c r="J1662" s="12">
        <v>1661</v>
      </c>
      <c r="K1662">
        <f t="shared" si="102"/>
        <v>18055.537896374139</v>
      </c>
      <c r="L1662">
        <f t="shared" si="103"/>
        <v>664.65556004414714</v>
      </c>
      <c r="M1662" t="e">
        <f>IF(VLOOKUP(B1662,Sheet1!$B$2:$G$553,6,FALSE)=0,"",L1662)</f>
        <v>#N/A</v>
      </c>
      <c r="N1662" t="e">
        <f>IF(VLOOKUP($B1662,Sheet1!$C$2:$G$553,5,FALSE)=0,"",$L1662)</f>
        <v>#N/A</v>
      </c>
      <c r="O1662" t="e">
        <f>IF(VLOOKUP($B1662,Sheet1!$D$2:$G$553,4,FALSE)=0,"",$L1662)</f>
        <v>#N/A</v>
      </c>
      <c r="P1662" t="e">
        <f>IF(VLOOKUP($B1662,Sheet1!$E$2:$G$553,3,FALSE)=0,"",$L1662)</f>
        <v>#N/A</v>
      </c>
      <c r="Q1662" t="e">
        <f>IF(VLOOKUP($B1662,Sheet1!$F$2:$G$553,2,FALSE)=0,"",$L1662)</f>
        <v>#N/A</v>
      </c>
    </row>
    <row r="1663" spans="1:17" x14ac:dyDescent="0.25">
      <c r="A1663" s="4">
        <v>10788</v>
      </c>
      <c r="B1663" s="7" t="s">
        <v>2165</v>
      </c>
      <c r="C1663" s="8">
        <v>42751111</v>
      </c>
      <c r="D1663" s="8" t="s">
        <v>526</v>
      </c>
      <c r="E1663" s="8">
        <v>395.13337876298499</v>
      </c>
      <c r="F1663" s="8">
        <f t="shared" si="100"/>
        <v>0.24557699115163767</v>
      </c>
      <c r="G1663" s="5">
        <v>6</v>
      </c>
      <c r="H1663" s="8">
        <f t="shared" si="101"/>
        <v>0.12278989575118979</v>
      </c>
      <c r="I1663" s="11">
        <v>2.0464982625198299E-2</v>
      </c>
      <c r="J1663" s="12">
        <v>1662</v>
      </c>
      <c r="K1663">
        <f t="shared" si="102"/>
        <v>18055.783473365289</v>
      </c>
      <c r="L1663">
        <f t="shared" si="103"/>
        <v>664.53277014839591</v>
      </c>
      <c r="M1663" t="e">
        <f>IF(VLOOKUP(B1663,Sheet1!$B$2:$G$553,6,FALSE)=0,"",L1663)</f>
        <v>#N/A</v>
      </c>
      <c r="N1663" t="e">
        <f>IF(VLOOKUP($B1663,Sheet1!$C$2:$G$553,5,FALSE)=0,"",$L1663)</f>
        <v>#N/A</v>
      </c>
      <c r="O1663" t="e">
        <f>IF(VLOOKUP($B1663,Sheet1!$D$2:$G$553,4,FALSE)=0,"",$L1663)</f>
        <v>#N/A</v>
      </c>
      <c r="P1663" t="e">
        <f>IF(VLOOKUP($B1663,Sheet1!$E$2:$G$553,3,FALSE)=0,"",$L1663)</f>
        <v>#N/A</v>
      </c>
      <c r="Q1663" t="e">
        <f>IF(VLOOKUP($B1663,Sheet1!$F$2:$G$553,2,FALSE)=0,"",$L1663)</f>
        <v>#N/A</v>
      </c>
    </row>
    <row r="1664" spans="1:17" x14ac:dyDescent="0.25">
      <c r="A1664" s="4">
        <v>3463</v>
      </c>
      <c r="B1664" s="7" t="s">
        <v>2166</v>
      </c>
      <c r="C1664" s="8">
        <v>43021102</v>
      </c>
      <c r="D1664" s="8" t="s">
        <v>1473</v>
      </c>
      <c r="E1664" s="8">
        <v>2029.0983527403901</v>
      </c>
      <c r="F1664" s="8">
        <f t="shared" si="100"/>
        <v>1.261092823331504</v>
      </c>
      <c r="G1664" s="5">
        <v>14</v>
      </c>
      <c r="H1664" s="8">
        <f t="shared" si="101"/>
        <v>0.28581942004733879</v>
      </c>
      <c r="I1664" s="11">
        <v>2.04156728605242E-2</v>
      </c>
      <c r="J1664" s="12">
        <v>1663</v>
      </c>
      <c r="K1664">
        <f t="shared" si="102"/>
        <v>18057.044566188619</v>
      </c>
      <c r="L1664">
        <f t="shared" si="103"/>
        <v>664.24695072834857</v>
      </c>
      <c r="M1664" t="e">
        <f>IF(VLOOKUP(B1664,Sheet1!$B$2:$G$553,6,FALSE)=0,"",L1664)</f>
        <v>#N/A</v>
      </c>
      <c r="N1664" t="e">
        <f>IF(VLOOKUP($B1664,Sheet1!$C$2:$G$553,5,FALSE)=0,"",$L1664)</f>
        <v>#N/A</v>
      </c>
      <c r="O1664" t="e">
        <f>IF(VLOOKUP($B1664,Sheet1!$D$2:$G$553,4,FALSE)=0,"",$L1664)</f>
        <v>#N/A</v>
      </c>
      <c r="P1664" t="e">
        <f>IF(VLOOKUP($B1664,Sheet1!$E$2:$G$553,3,FALSE)=0,"",$L1664)</f>
        <v>#N/A</v>
      </c>
      <c r="Q1664" t="e">
        <f>IF(VLOOKUP($B1664,Sheet1!$F$2:$G$553,2,FALSE)=0,"",$L1664)</f>
        <v>#N/A</v>
      </c>
    </row>
    <row r="1665" spans="1:17" x14ac:dyDescent="0.25">
      <c r="A1665" s="4">
        <v>331</v>
      </c>
      <c r="B1665" s="7" t="s">
        <v>2167</v>
      </c>
      <c r="C1665" s="8">
        <v>163201102</v>
      </c>
      <c r="D1665" s="8" t="s">
        <v>1561</v>
      </c>
      <c r="E1665" s="8">
        <v>52731.038321812703</v>
      </c>
      <c r="F1665" s="8">
        <f t="shared" si="100"/>
        <v>32.772553338603295</v>
      </c>
      <c r="G1665" s="5">
        <v>305</v>
      </c>
      <c r="H1665" s="8">
        <f t="shared" si="101"/>
        <v>6.2151200903430679</v>
      </c>
      <c r="I1665" s="11">
        <v>2.03774429191576E-2</v>
      </c>
      <c r="J1665" s="12">
        <v>1664</v>
      </c>
      <c r="K1665">
        <f t="shared" si="102"/>
        <v>18089.817119527223</v>
      </c>
      <c r="L1665">
        <f t="shared" si="103"/>
        <v>658.03183063800554</v>
      </c>
      <c r="M1665" t="e">
        <f>IF(VLOOKUP(B1665,Sheet1!$B$2:$G$553,6,FALSE)=0,"",L1665)</f>
        <v>#N/A</v>
      </c>
      <c r="N1665" t="e">
        <f>IF(VLOOKUP($B1665,Sheet1!$C$2:$G$553,5,FALSE)=0,"",$L1665)</f>
        <v>#N/A</v>
      </c>
      <c r="O1665" t="e">
        <f>IF(VLOOKUP($B1665,Sheet1!$D$2:$G$553,4,FALSE)=0,"",$L1665)</f>
        <v>#N/A</v>
      </c>
      <c r="P1665" t="e">
        <f>IF(VLOOKUP($B1665,Sheet1!$E$2:$G$553,3,FALSE)=0,"",$L1665)</f>
        <v>#N/A</v>
      </c>
      <c r="Q1665" t="e">
        <f>IF(VLOOKUP($B1665,Sheet1!$F$2:$G$553,2,FALSE)=0,"",$L1665)</f>
        <v>#N/A</v>
      </c>
    </row>
    <row r="1666" spans="1:17" x14ac:dyDescent="0.25">
      <c r="A1666" s="4">
        <v>8939</v>
      </c>
      <c r="B1666" s="7" t="s">
        <v>2168</v>
      </c>
      <c r="C1666" s="8">
        <v>83481110</v>
      </c>
      <c r="D1666" s="8" t="s">
        <v>1595</v>
      </c>
      <c r="E1666" s="8">
        <v>15418.9406892673</v>
      </c>
      <c r="F1666" s="8">
        <f t="shared" si="100"/>
        <v>9.5829339274501546</v>
      </c>
      <c r="G1666" s="5">
        <v>64</v>
      </c>
      <c r="H1666" s="8">
        <f t="shared" si="101"/>
        <v>1.3020947224848192</v>
      </c>
      <c r="I1666" s="11">
        <v>2.0345230038825299E-2</v>
      </c>
      <c r="J1666" s="12">
        <v>1665</v>
      </c>
      <c r="K1666">
        <f t="shared" si="102"/>
        <v>18099.400053454672</v>
      </c>
      <c r="L1666">
        <f t="shared" si="103"/>
        <v>656.72973591552068</v>
      </c>
      <c r="M1666" t="e">
        <f>IF(VLOOKUP(B1666,Sheet1!$B$2:$G$553,6,FALSE)=0,"",L1666)</f>
        <v>#N/A</v>
      </c>
      <c r="N1666" t="e">
        <f>IF(VLOOKUP($B1666,Sheet1!$C$2:$G$553,5,FALSE)=0,"",$L1666)</f>
        <v>#N/A</v>
      </c>
      <c r="O1666" t="e">
        <f>IF(VLOOKUP($B1666,Sheet1!$D$2:$G$553,4,FALSE)=0,"",$L1666)</f>
        <v>#N/A</v>
      </c>
      <c r="P1666" t="e">
        <f>IF(VLOOKUP($B1666,Sheet1!$E$2:$G$553,3,FALSE)=0,"",$L1666)</f>
        <v>#N/A</v>
      </c>
      <c r="Q1666" t="e">
        <f>IF(VLOOKUP($B1666,Sheet1!$F$2:$G$553,2,FALSE)=0,"",$L1666)</f>
        <v>#N/A</v>
      </c>
    </row>
    <row r="1667" spans="1:17" x14ac:dyDescent="0.25">
      <c r="A1667" s="4">
        <v>5387</v>
      </c>
      <c r="B1667" s="7" t="s">
        <v>2169</v>
      </c>
      <c r="C1667" s="8">
        <v>153082106</v>
      </c>
      <c r="D1667" s="8" t="s">
        <v>1253</v>
      </c>
      <c r="E1667" s="8">
        <v>69633.695824392504</v>
      </c>
      <c r="F1667" s="8">
        <f t="shared" ref="F1667:F1730" si="104">E1667/1609</f>
        <v>43.277623259411129</v>
      </c>
      <c r="G1667" s="5">
        <v>420</v>
      </c>
      <c r="H1667" s="8">
        <f t="shared" ref="H1667:H1730" si="105">I1667*G1667</f>
        <v>8.5101899634536817</v>
      </c>
      <c r="I1667" s="11">
        <v>2.02623570558421E-2</v>
      </c>
      <c r="J1667" s="12">
        <v>1666</v>
      </c>
      <c r="K1667">
        <f t="shared" si="102"/>
        <v>18142.677676714084</v>
      </c>
      <c r="L1667">
        <f t="shared" si="103"/>
        <v>648.21954595206705</v>
      </c>
      <c r="M1667" t="e">
        <f>IF(VLOOKUP(B1667,Sheet1!$B$2:$G$553,6,FALSE)=0,"",L1667)</f>
        <v>#N/A</v>
      </c>
      <c r="N1667" t="e">
        <f>IF(VLOOKUP($B1667,Sheet1!$C$2:$G$553,5,FALSE)=0,"",$L1667)</f>
        <v>#N/A</v>
      </c>
      <c r="O1667" t="e">
        <f>IF(VLOOKUP($B1667,Sheet1!$D$2:$G$553,4,FALSE)=0,"",$L1667)</f>
        <v>#N/A</v>
      </c>
      <c r="P1667" t="e">
        <f>IF(VLOOKUP($B1667,Sheet1!$E$2:$G$553,3,FALSE)=0,"",$L1667)</f>
        <v>#N/A</v>
      </c>
      <c r="Q1667" t="e">
        <f>IF(VLOOKUP($B1667,Sheet1!$F$2:$G$553,2,FALSE)=0,"",$L1667)</f>
        <v>#N/A</v>
      </c>
    </row>
    <row r="1668" spans="1:17" x14ac:dyDescent="0.25">
      <c r="A1668" s="4">
        <v>3326</v>
      </c>
      <c r="B1668" s="7" t="s">
        <v>2170</v>
      </c>
      <c r="C1668" s="8">
        <v>103031102</v>
      </c>
      <c r="D1668" s="8" t="s">
        <v>1430</v>
      </c>
      <c r="E1668" s="8">
        <v>7276.7194319277496</v>
      </c>
      <c r="F1668" s="8">
        <f t="shared" si="104"/>
        <v>4.5225105232614977</v>
      </c>
      <c r="G1668" s="5">
        <v>48</v>
      </c>
      <c r="H1668" s="8">
        <f t="shared" si="105"/>
        <v>0.97052378157951358</v>
      </c>
      <c r="I1668" s="11">
        <v>2.0219245449573198E-2</v>
      </c>
      <c r="J1668" s="12">
        <v>1667</v>
      </c>
      <c r="K1668">
        <f t="shared" ref="K1668:K1731" si="106">F1668+K1667</f>
        <v>18147.200187237344</v>
      </c>
      <c r="L1668">
        <f t="shared" ref="L1668:L1731" si="107">L1667-H1668</f>
        <v>647.24902217048759</v>
      </c>
      <c r="M1668" t="e">
        <f>IF(VLOOKUP(B1668,Sheet1!$B$2:$G$553,6,FALSE)=0,"",L1668)</f>
        <v>#N/A</v>
      </c>
      <c r="N1668" t="e">
        <f>IF(VLOOKUP($B1668,Sheet1!$C$2:$G$553,5,FALSE)=0,"",$L1668)</f>
        <v>#N/A</v>
      </c>
      <c r="O1668" t="e">
        <f>IF(VLOOKUP($B1668,Sheet1!$D$2:$G$553,4,FALSE)=0,"",$L1668)</f>
        <v>#N/A</v>
      </c>
      <c r="P1668" t="e">
        <f>IF(VLOOKUP($B1668,Sheet1!$E$2:$G$553,3,FALSE)=0,"",$L1668)</f>
        <v>#N/A</v>
      </c>
      <c r="Q1668" t="e">
        <f>IF(VLOOKUP($B1668,Sheet1!$F$2:$G$553,2,FALSE)=0,"",$L1668)</f>
        <v>#N/A</v>
      </c>
    </row>
    <row r="1669" spans="1:17" x14ac:dyDescent="0.25">
      <c r="A1669" s="4">
        <v>7230</v>
      </c>
      <c r="B1669" s="7" t="s">
        <v>2171</v>
      </c>
      <c r="C1669" s="8">
        <v>163751102</v>
      </c>
      <c r="D1669" s="8" t="s">
        <v>1698</v>
      </c>
      <c r="E1669" s="8">
        <v>12739.0076906493</v>
      </c>
      <c r="F1669" s="8">
        <f t="shared" si="104"/>
        <v>7.9173447424793659</v>
      </c>
      <c r="G1669" s="5">
        <v>104</v>
      </c>
      <c r="H1669" s="8">
        <f t="shared" si="105"/>
        <v>2.0942186946094026</v>
      </c>
      <c r="I1669" s="11">
        <v>2.0136718217398101E-2</v>
      </c>
      <c r="J1669" s="12">
        <v>1668</v>
      </c>
      <c r="K1669">
        <f t="shared" si="106"/>
        <v>18155.117531979824</v>
      </c>
      <c r="L1669">
        <f t="shared" si="107"/>
        <v>645.15480347587823</v>
      </c>
      <c r="M1669" t="e">
        <f>IF(VLOOKUP(B1669,Sheet1!$B$2:$G$553,6,FALSE)=0,"",L1669)</f>
        <v>#N/A</v>
      </c>
      <c r="N1669" t="e">
        <f>IF(VLOOKUP($B1669,Sheet1!$C$2:$G$553,5,FALSE)=0,"",$L1669)</f>
        <v>#N/A</v>
      </c>
      <c r="O1669" t="e">
        <f>IF(VLOOKUP($B1669,Sheet1!$D$2:$G$553,4,FALSE)=0,"",$L1669)</f>
        <v>#N/A</v>
      </c>
      <c r="P1669" t="e">
        <f>IF(VLOOKUP($B1669,Sheet1!$E$2:$G$553,3,FALSE)=0,"",$L1669)</f>
        <v>#N/A</v>
      </c>
      <c r="Q1669" t="e">
        <f>IF(VLOOKUP($B1669,Sheet1!$F$2:$G$553,2,FALSE)=0,"",$L1669)</f>
        <v>#N/A</v>
      </c>
    </row>
    <row r="1670" spans="1:17" x14ac:dyDescent="0.25">
      <c r="A1670" s="4">
        <v>2235</v>
      </c>
      <c r="B1670" s="7" t="s">
        <v>2172</v>
      </c>
      <c r="C1670" s="8">
        <v>42571102</v>
      </c>
      <c r="D1670" s="8" t="s">
        <v>719</v>
      </c>
      <c r="E1670" s="8">
        <v>31114.0365262017</v>
      </c>
      <c r="F1670" s="8">
        <f t="shared" si="104"/>
        <v>19.337499394780423</v>
      </c>
      <c r="G1670" s="5">
        <v>228</v>
      </c>
      <c r="H1670" s="8">
        <f t="shared" si="105"/>
        <v>4.5821237256073353</v>
      </c>
      <c r="I1670" s="11">
        <v>2.00970338842427E-2</v>
      </c>
      <c r="J1670" s="12">
        <v>1669</v>
      </c>
      <c r="K1670">
        <f t="shared" si="106"/>
        <v>18174.455031374604</v>
      </c>
      <c r="L1670">
        <f t="shared" si="107"/>
        <v>640.57267975027094</v>
      </c>
      <c r="M1670" t="e">
        <f>IF(VLOOKUP(B1670,Sheet1!$B$2:$G$553,6,FALSE)=0,"",L1670)</f>
        <v>#N/A</v>
      </c>
      <c r="N1670" t="e">
        <f>IF(VLOOKUP($B1670,Sheet1!$C$2:$G$553,5,FALSE)=0,"",$L1670)</f>
        <v>#N/A</v>
      </c>
      <c r="O1670" t="e">
        <f>IF(VLOOKUP($B1670,Sheet1!$D$2:$G$553,4,FALSE)=0,"",$L1670)</f>
        <v>#N/A</v>
      </c>
      <c r="P1670" t="e">
        <f>IF(VLOOKUP($B1670,Sheet1!$E$2:$G$553,3,FALSE)=0,"",$L1670)</f>
        <v>#N/A</v>
      </c>
      <c r="Q1670" t="e">
        <f>IF(VLOOKUP($B1670,Sheet1!$F$2:$G$553,2,FALSE)=0,"",$L1670)</f>
        <v>#N/A</v>
      </c>
    </row>
    <row r="1671" spans="1:17" x14ac:dyDescent="0.25">
      <c r="A1671" s="4">
        <v>9552</v>
      </c>
      <c r="B1671" s="7" t="s">
        <v>2173</v>
      </c>
      <c r="C1671" s="8">
        <v>182981102</v>
      </c>
      <c r="D1671" s="8" t="s">
        <v>1233</v>
      </c>
      <c r="E1671" s="8">
        <v>6139.1206664170504</v>
      </c>
      <c r="F1671" s="8">
        <f t="shared" si="104"/>
        <v>3.8154882948521132</v>
      </c>
      <c r="G1671" s="5">
        <v>12</v>
      </c>
      <c r="H1671" s="8">
        <f t="shared" si="105"/>
        <v>0.2399342787361752</v>
      </c>
      <c r="I1671" s="11">
        <v>1.99945232280146E-2</v>
      </c>
      <c r="J1671" s="12">
        <v>1670</v>
      </c>
      <c r="K1671">
        <f t="shared" si="106"/>
        <v>18178.270519669455</v>
      </c>
      <c r="L1671">
        <f t="shared" si="107"/>
        <v>640.33274547153474</v>
      </c>
      <c r="M1671" t="e">
        <f>IF(VLOOKUP(B1671,Sheet1!$B$2:$G$553,6,FALSE)=0,"",L1671)</f>
        <v>#N/A</v>
      </c>
      <c r="N1671" t="e">
        <f>IF(VLOOKUP($B1671,Sheet1!$C$2:$G$553,5,FALSE)=0,"",$L1671)</f>
        <v>#N/A</v>
      </c>
      <c r="O1671" t="e">
        <f>IF(VLOOKUP($B1671,Sheet1!$D$2:$G$553,4,FALSE)=0,"",$L1671)</f>
        <v>#N/A</v>
      </c>
      <c r="P1671" t="e">
        <f>IF(VLOOKUP($B1671,Sheet1!$E$2:$G$553,3,FALSE)=0,"",$L1671)</f>
        <v>#N/A</v>
      </c>
      <c r="Q1671" t="e">
        <f>IF(VLOOKUP($B1671,Sheet1!$F$2:$G$553,2,FALSE)=0,"",$L1671)</f>
        <v>#N/A</v>
      </c>
    </row>
    <row r="1672" spans="1:17" x14ac:dyDescent="0.25">
      <c r="A1672" s="4">
        <v>7621</v>
      </c>
      <c r="B1672" s="7" t="s">
        <v>2174</v>
      </c>
      <c r="C1672" s="8">
        <v>42771115</v>
      </c>
      <c r="D1672" s="8" t="s">
        <v>1406</v>
      </c>
      <c r="E1672" s="8">
        <v>6936.1203193497904</v>
      </c>
      <c r="F1672" s="8">
        <f t="shared" si="104"/>
        <v>4.310826798850087</v>
      </c>
      <c r="G1672" s="5">
        <v>73</v>
      </c>
      <c r="H1672" s="8">
        <f t="shared" si="105"/>
        <v>1.4531107670740675</v>
      </c>
      <c r="I1672" s="11">
        <v>1.9905626946220101E-2</v>
      </c>
      <c r="J1672" s="12">
        <v>1671</v>
      </c>
      <c r="K1672">
        <f t="shared" si="106"/>
        <v>18182.581346468305</v>
      </c>
      <c r="L1672">
        <f t="shared" si="107"/>
        <v>638.87963470446061</v>
      </c>
      <c r="M1672" t="e">
        <f>IF(VLOOKUP(B1672,Sheet1!$B$2:$G$553,6,FALSE)=0,"",L1672)</f>
        <v>#N/A</v>
      </c>
      <c r="N1672" t="e">
        <f>IF(VLOOKUP($B1672,Sheet1!$C$2:$G$553,5,FALSE)=0,"",$L1672)</f>
        <v>#N/A</v>
      </c>
      <c r="O1672" t="e">
        <f>IF(VLOOKUP($B1672,Sheet1!$D$2:$G$553,4,FALSE)=0,"",$L1672)</f>
        <v>#N/A</v>
      </c>
      <c r="P1672" t="e">
        <f>IF(VLOOKUP($B1672,Sheet1!$E$2:$G$553,3,FALSE)=0,"",$L1672)</f>
        <v>#N/A</v>
      </c>
      <c r="Q1672" t="e">
        <f>IF(VLOOKUP($B1672,Sheet1!$F$2:$G$553,2,FALSE)=0,"",$L1672)</f>
        <v>#N/A</v>
      </c>
    </row>
    <row r="1673" spans="1:17" x14ac:dyDescent="0.25">
      <c r="A1673" s="4">
        <v>5118</v>
      </c>
      <c r="B1673" s="7" t="s">
        <v>2175</v>
      </c>
      <c r="C1673" s="8">
        <v>182631107</v>
      </c>
      <c r="D1673" s="8" t="s">
        <v>1153</v>
      </c>
      <c r="E1673" s="8">
        <v>25811.558263426799</v>
      </c>
      <c r="F1673" s="8">
        <f t="shared" si="104"/>
        <v>16.041987733640024</v>
      </c>
      <c r="G1673" s="5">
        <v>142</v>
      </c>
      <c r="H1673" s="8">
        <f t="shared" si="105"/>
        <v>2.8257916818848789</v>
      </c>
      <c r="I1673" s="11">
        <v>1.98999414217245E-2</v>
      </c>
      <c r="J1673" s="12">
        <v>1672</v>
      </c>
      <c r="K1673">
        <f t="shared" si="106"/>
        <v>18198.623334201944</v>
      </c>
      <c r="L1673">
        <f t="shared" si="107"/>
        <v>636.05384302257573</v>
      </c>
      <c r="M1673" t="e">
        <f>IF(VLOOKUP(B1673,Sheet1!$B$2:$G$553,6,FALSE)=0,"",L1673)</f>
        <v>#N/A</v>
      </c>
      <c r="N1673" t="e">
        <f>IF(VLOOKUP($B1673,Sheet1!$C$2:$G$553,5,FALSE)=0,"",$L1673)</f>
        <v>#N/A</v>
      </c>
      <c r="O1673" t="e">
        <f>IF(VLOOKUP($B1673,Sheet1!$D$2:$G$553,4,FALSE)=0,"",$L1673)</f>
        <v>#N/A</v>
      </c>
      <c r="P1673" t="e">
        <f>IF(VLOOKUP($B1673,Sheet1!$E$2:$G$553,3,FALSE)=0,"",$L1673)</f>
        <v>#N/A</v>
      </c>
      <c r="Q1673" t="e">
        <f>IF(VLOOKUP($B1673,Sheet1!$F$2:$G$553,2,FALSE)=0,"",$L1673)</f>
        <v>#N/A</v>
      </c>
    </row>
    <row r="1674" spans="1:17" x14ac:dyDescent="0.25">
      <c r="A1674" s="4">
        <v>1916</v>
      </c>
      <c r="B1674" s="7" t="s">
        <v>2176</v>
      </c>
      <c r="C1674" s="8">
        <v>42571104</v>
      </c>
      <c r="D1674" s="8" t="s">
        <v>2177</v>
      </c>
      <c r="E1674" s="8">
        <v>4484.8757935759904</v>
      </c>
      <c r="F1674" s="8">
        <f t="shared" si="104"/>
        <v>2.7873684236022314</v>
      </c>
      <c r="G1674" s="5">
        <v>105</v>
      </c>
      <c r="H1674" s="8">
        <f t="shared" si="105"/>
        <v>2.085474292693239</v>
      </c>
      <c r="I1674" s="11">
        <v>1.98616599304118E-2</v>
      </c>
      <c r="J1674" s="12">
        <v>1673</v>
      </c>
      <c r="K1674">
        <f t="shared" si="106"/>
        <v>18201.410702625548</v>
      </c>
      <c r="L1674">
        <f t="shared" si="107"/>
        <v>633.96836872988251</v>
      </c>
      <c r="M1674" t="e">
        <f>IF(VLOOKUP(B1674,Sheet1!$B$2:$G$553,6,FALSE)=0,"",L1674)</f>
        <v>#N/A</v>
      </c>
      <c r="N1674" t="e">
        <f>IF(VLOOKUP($B1674,Sheet1!$C$2:$G$553,5,FALSE)=0,"",$L1674)</f>
        <v>#N/A</v>
      </c>
      <c r="O1674" t="e">
        <f>IF(VLOOKUP($B1674,Sheet1!$D$2:$G$553,4,FALSE)=0,"",$L1674)</f>
        <v>#N/A</v>
      </c>
      <c r="P1674" t="e">
        <f>IF(VLOOKUP($B1674,Sheet1!$E$2:$G$553,3,FALSE)=0,"",$L1674)</f>
        <v>#N/A</v>
      </c>
      <c r="Q1674" t="e">
        <f>IF(VLOOKUP($B1674,Sheet1!$F$2:$G$553,2,FALSE)=0,"",$L1674)</f>
        <v>#N/A</v>
      </c>
    </row>
    <row r="1675" spans="1:17" x14ac:dyDescent="0.25">
      <c r="A1675" s="4">
        <v>8812</v>
      </c>
      <c r="B1675" s="7" t="s">
        <v>2178</v>
      </c>
      <c r="C1675" s="8">
        <v>103271101</v>
      </c>
      <c r="D1675" s="8" t="s">
        <v>2179</v>
      </c>
      <c r="E1675" s="8">
        <v>14477.8455235852</v>
      </c>
      <c r="F1675" s="8">
        <f t="shared" si="104"/>
        <v>8.998039480164822</v>
      </c>
      <c r="G1675" s="5">
        <v>70</v>
      </c>
      <c r="H1675" s="8">
        <f t="shared" si="105"/>
        <v>1.3884963967596331</v>
      </c>
      <c r="I1675" s="11">
        <v>1.98356628108519E-2</v>
      </c>
      <c r="J1675" s="12">
        <v>1674</v>
      </c>
      <c r="K1675">
        <f t="shared" si="106"/>
        <v>18210.408742105712</v>
      </c>
      <c r="L1675">
        <f t="shared" si="107"/>
        <v>632.57987233312292</v>
      </c>
      <c r="M1675" t="e">
        <f>IF(VLOOKUP(B1675,Sheet1!$B$2:$G$553,6,FALSE)=0,"",L1675)</f>
        <v>#N/A</v>
      </c>
      <c r="N1675" t="e">
        <f>IF(VLOOKUP($B1675,Sheet1!$C$2:$G$553,5,FALSE)=0,"",$L1675)</f>
        <v>#N/A</v>
      </c>
      <c r="O1675" t="e">
        <f>IF(VLOOKUP($B1675,Sheet1!$D$2:$G$553,4,FALSE)=0,"",$L1675)</f>
        <v>#N/A</v>
      </c>
      <c r="P1675" t="e">
        <f>IF(VLOOKUP($B1675,Sheet1!$E$2:$G$553,3,FALSE)=0,"",$L1675)</f>
        <v>#N/A</v>
      </c>
      <c r="Q1675" t="e">
        <f>IF(VLOOKUP($B1675,Sheet1!$F$2:$G$553,2,FALSE)=0,"",$L1675)</f>
        <v>#N/A</v>
      </c>
    </row>
    <row r="1676" spans="1:17" x14ac:dyDescent="0.25">
      <c r="A1676" s="4">
        <v>3393</v>
      </c>
      <c r="B1676" s="7" t="s">
        <v>2180</v>
      </c>
      <c r="C1676" s="8">
        <v>43432102</v>
      </c>
      <c r="D1676" s="8" t="s">
        <v>666</v>
      </c>
      <c r="E1676" s="8">
        <v>5568.6627093780198</v>
      </c>
      <c r="F1676" s="8">
        <f t="shared" si="104"/>
        <v>3.4609463700298444</v>
      </c>
      <c r="G1676" s="5">
        <v>121</v>
      </c>
      <c r="H1676" s="8">
        <f t="shared" si="105"/>
        <v>2.3992853173553681</v>
      </c>
      <c r="I1676" s="11">
        <v>1.9828804275664198E-2</v>
      </c>
      <c r="J1676" s="12">
        <v>1675</v>
      </c>
      <c r="K1676">
        <f t="shared" si="106"/>
        <v>18213.869688475741</v>
      </c>
      <c r="L1676">
        <f t="shared" si="107"/>
        <v>630.18058701576751</v>
      </c>
      <c r="M1676" t="e">
        <f>IF(VLOOKUP(B1676,Sheet1!$B$2:$G$553,6,FALSE)=0,"",L1676)</f>
        <v>#N/A</v>
      </c>
      <c r="N1676" t="e">
        <f>IF(VLOOKUP($B1676,Sheet1!$C$2:$G$553,5,FALSE)=0,"",$L1676)</f>
        <v>#N/A</v>
      </c>
      <c r="O1676" t="e">
        <f>IF(VLOOKUP($B1676,Sheet1!$D$2:$G$553,4,FALSE)=0,"",$L1676)</f>
        <v>#N/A</v>
      </c>
      <c r="P1676" t="e">
        <f>IF(VLOOKUP($B1676,Sheet1!$E$2:$G$553,3,FALSE)=0,"",$L1676)</f>
        <v>#N/A</v>
      </c>
      <c r="Q1676" t="e">
        <f>IF(VLOOKUP($B1676,Sheet1!$F$2:$G$553,2,FALSE)=0,"",$L1676)</f>
        <v>#N/A</v>
      </c>
    </row>
    <row r="1677" spans="1:17" x14ac:dyDescent="0.25">
      <c r="A1677" s="4">
        <v>8102</v>
      </c>
      <c r="B1677" s="7" t="s">
        <v>2181</v>
      </c>
      <c r="C1677" s="8">
        <v>152181101</v>
      </c>
      <c r="D1677" s="8" t="s">
        <v>1897</v>
      </c>
      <c r="E1677" s="8">
        <v>7696.0179108012399</v>
      </c>
      <c r="F1677" s="8">
        <f t="shared" si="104"/>
        <v>4.7831062217534122</v>
      </c>
      <c r="G1677" s="5">
        <v>62</v>
      </c>
      <c r="H1677" s="8">
        <f t="shared" si="105"/>
        <v>1.2201532531315915</v>
      </c>
      <c r="I1677" s="11">
        <v>1.96798911795418E-2</v>
      </c>
      <c r="J1677" s="12">
        <v>1676</v>
      </c>
      <c r="K1677">
        <f t="shared" si="106"/>
        <v>18218.652794697493</v>
      </c>
      <c r="L1677">
        <f t="shared" si="107"/>
        <v>628.96043376263594</v>
      </c>
      <c r="M1677" t="e">
        <f>IF(VLOOKUP(B1677,Sheet1!$B$2:$G$553,6,FALSE)=0,"",L1677)</f>
        <v>#N/A</v>
      </c>
      <c r="N1677" t="e">
        <f>IF(VLOOKUP($B1677,Sheet1!$C$2:$G$553,5,FALSE)=0,"",$L1677)</f>
        <v>#N/A</v>
      </c>
      <c r="O1677" t="e">
        <f>IF(VLOOKUP($B1677,Sheet1!$D$2:$G$553,4,FALSE)=0,"",$L1677)</f>
        <v>#N/A</v>
      </c>
      <c r="P1677" t="e">
        <f>IF(VLOOKUP($B1677,Sheet1!$E$2:$G$553,3,FALSE)=0,"",$L1677)</f>
        <v>#N/A</v>
      </c>
      <c r="Q1677" t="e">
        <f>IF(VLOOKUP($B1677,Sheet1!$F$2:$G$553,2,FALSE)=0,"",$L1677)</f>
        <v>#N/A</v>
      </c>
    </row>
    <row r="1678" spans="1:17" x14ac:dyDescent="0.25">
      <c r="A1678" s="4">
        <v>7713</v>
      </c>
      <c r="B1678" s="7" t="s">
        <v>2182</v>
      </c>
      <c r="C1678" s="8">
        <v>43071101</v>
      </c>
      <c r="D1678" s="8" t="s">
        <v>2183</v>
      </c>
      <c r="E1678" s="8">
        <v>5079.2963702379502</v>
      </c>
      <c r="F1678" s="8">
        <f t="shared" si="104"/>
        <v>3.1568032133237725</v>
      </c>
      <c r="G1678" s="5">
        <v>42</v>
      </c>
      <c r="H1678" s="8">
        <f t="shared" si="105"/>
        <v>0.82599058682172477</v>
      </c>
      <c r="I1678" s="11">
        <v>1.96664425433744E-2</v>
      </c>
      <c r="J1678" s="12">
        <v>1677</v>
      </c>
      <c r="K1678">
        <f t="shared" si="106"/>
        <v>18221.809597910818</v>
      </c>
      <c r="L1678">
        <f t="shared" si="107"/>
        <v>628.13444317581423</v>
      </c>
      <c r="M1678" t="e">
        <f>IF(VLOOKUP(B1678,Sheet1!$B$2:$G$553,6,FALSE)=0,"",L1678)</f>
        <v>#N/A</v>
      </c>
      <c r="N1678" t="e">
        <f>IF(VLOOKUP($B1678,Sheet1!$C$2:$G$553,5,FALSE)=0,"",$L1678)</f>
        <v>#N/A</v>
      </c>
      <c r="O1678" t="e">
        <f>IF(VLOOKUP($B1678,Sheet1!$D$2:$G$553,4,FALSE)=0,"",$L1678)</f>
        <v>#N/A</v>
      </c>
      <c r="P1678" t="e">
        <f>IF(VLOOKUP($B1678,Sheet1!$E$2:$G$553,3,FALSE)=0,"",$L1678)</f>
        <v>#N/A</v>
      </c>
      <c r="Q1678" t="e">
        <f>IF(VLOOKUP($B1678,Sheet1!$F$2:$G$553,2,FALSE)=0,"",$L1678)</f>
        <v>#N/A</v>
      </c>
    </row>
    <row r="1679" spans="1:17" x14ac:dyDescent="0.25">
      <c r="A1679" s="4">
        <v>6368</v>
      </c>
      <c r="B1679" s="7" t="s">
        <v>2184</v>
      </c>
      <c r="C1679" s="8">
        <v>102551101</v>
      </c>
      <c r="D1679" s="8" t="s">
        <v>2185</v>
      </c>
      <c r="E1679" s="8">
        <v>1124.2370708145399</v>
      </c>
      <c r="F1679" s="8">
        <f t="shared" si="104"/>
        <v>0.69871788117746425</v>
      </c>
      <c r="G1679" s="5">
        <v>49</v>
      </c>
      <c r="H1679" s="8">
        <f t="shared" si="105"/>
        <v>0.95554013425503559</v>
      </c>
      <c r="I1679" s="11">
        <v>1.9500819066429299E-2</v>
      </c>
      <c r="J1679" s="12">
        <v>1678</v>
      </c>
      <c r="K1679">
        <f t="shared" si="106"/>
        <v>18222.508315791994</v>
      </c>
      <c r="L1679">
        <f t="shared" si="107"/>
        <v>627.17890304155924</v>
      </c>
      <c r="M1679" t="e">
        <f>IF(VLOOKUP(B1679,Sheet1!$B$2:$G$553,6,FALSE)=0,"",L1679)</f>
        <v>#N/A</v>
      </c>
      <c r="N1679" t="e">
        <f>IF(VLOOKUP($B1679,Sheet1!$C$2:$G$553,5,FALSE)=0,"",$L1679)</f>
        <v>#N/A</v>
      </c>
      <c r="O1679" t="e">
        <f>IF(VLOOKUP($B1679,Sheet1!$D$2:$G$553,4,FALSE)=0,"",$L1679)</f>
        <v>#N/A</v>
      </c>
      <c r="P1679" t="e">
        <f>IF(VLOOKUP($B1679,Sheet1!$E$2:$G$553,3,FALSE)=0,"",$L1679)</f>
        <v>#N/A</v>
      </c>
      <c r="Q1679" t="e">
        <f>IF(VLOOKUP($B1679,Sheet1!$F$2:$G$553,2,FALSE)=0,"",$L1679)</f>
        <v>#N/A</v>
      </c>
    </row>
    <row r="1680" spans="1:17" x14ac:dyDescent="0.25">
      <c r="A1680" s="4">
        <v>6762</v>
      </c>
      <c r="B1680" s="7" t="s">
        <v>2186</v>
      </c>
      <c r="C1680" s="8">
        <v>192401101</v>
      </c>
      <c r="D1680" s="8" t="s">
        <v>1243</v>
      </c>
      <c r="E1680" s="8">
        <v>27901.641595304998</v>
      </c>
      <c r="F1680" s="8">
        <f t="shared" si="104"/>
        <v>17.340982967871348</v>
      </c>
      <c r="G1680" s="5">
        <v>88</v>
      </c>
      <c r="H1680" s="8">
        <f t="shared" si="105"/>
        <v>1.7147604124426072</v>
      </c>
      <c r="I1680" s="11">
        <v>1.9485913777756901E-2</v>
      </c>
      <c r="J1680" s="12">
        <v>1679</v>
      </c>
      <c r="K1680">
        <f t="shared" si="106"/>
        <v>18239.849298759866</v>
      </c>
      <c r="L1680">
        <f t="shared" si="107"/>
        <v>625.46414262911662</v>
      </c>
      <c r="M1680" t="e">
        <f>IF(VLOOKUP(B1680,Sheet1!$B$2:$G$553,6,FALSE)=0,"",L1680)</f>
        <v>#N/A</v>
      </c>
      <c r="N1680" t="e">
        <f>IF(VLOOKUP($B1680,Sheet1!$C$2:$G$553,5,FALSE)=0,"",$L1680)</f>
        <v>#N/A</v>
      </c>
      <c r="O1680" t="e">
        <f>IF(VLOOKUP($B1680,Sheet1!$D$2:$G$553,4,FALSE)=0,"",$L1680)</f>
        <v>#N/A</v>
      </c>
      <c r="P1680" t="e">
        <f>IF(VLOOKUP($B1680,Sheet1!$E$2:$G$553,3,FALSE)=0,"",$L1680)</f>
        <v>#N/A</v>
      </c>
      <c r="Q1680" t="e">
        <f>IF(VLOOKUP($B1680,Sheet1!$F$2:$G$553,2,FALSE)=0,"",$L1680)</f>
        <v>#N/A</v>
      </c>
    </row>
    <row r="1681" spans="1:17" x14ac:dyDescent="0.25">
      <c r="A1681" s="4">
        <v>4845</v>
      </c>
      <c r="B1681" s="7" t="s">
        <v>2187</v>
      </c>
      <c r="C1681" s="8">
        <v>252531102</v>
      </c>
      <c r="D1681" s="8" t="s">
        <v>1305</v>
      </c>
      <c r="E1681" s="8">
        <v>2930.8819003119002</v>
      </c>
      <c r="F1681" s="8">
        <f t="shared" si="104"/>
        <v>1.8215549411509635</v>
      </c>
      <c r="G1681" s="5">
        <v>23</v>
      </c>
      <c r="H1681" s="8">
        <f t="shared" si="105"/>
        <v>0.44766013618447281</v>
      </c>
      <c r="I1681" s="11">
        <v>1.94634841819336E-2</v>
      </c>
      <c r="J1681" s="12">
        <v>1680</v>
      </c>
      <c r="K1681">
        <f t="shared" si="106"/>
        <v>18241.670853701016</v>
      </c>
      <c r="L1681">
        <f t="shared" si="107"/>
        <v>625.01648249293214</v>
      </c>
      <c r="M1681" t="e">
        <f>IF(VLOOKUP(B1681,Sheet1!$B$2:$G$553,6,FALSE)=0,"",L1681)</f>
        <v>#N/A</v>
      </c>
      <c r="N1681" t="e">
        <f>IF(VLOOKUP($B1681,Sheet1!$C$2:$G$553,5,FALSE)=0,"",$L1681)</f>
        <v>#N/A</v>
      </c>
      <c r="O1681" t="e">
        <f>IF(VLOOKUP($B1681,Sheet1!$D$2:$G$553,4,FALSE)=0,"",$L1681)</f>
        <v>#N/A</v>
      </c>
      <c r="P1681" t="e">
        <f>IF(VLOOKUP($B1681,Sheet1!$E$2:$G$553,3,FALSE)=0,"",$L1681)</f>
        <v>#N/A</v>
      </c>
      <c r="Q1681" t="e">
        <f>IF(VLOOKUP($B1681,Sheet1!$F$2:$G$553,2,FALSE)=0,"",$L1681)</f>
        <v>#N/A</v>
      </c>
    </row>
    <row r="1682" spans="1:17" x14ac:dyDescent="0.25">
      <c r="A1682" s="4">
        <v>3381</v>
      </c>
      <c r="B1682" s="7" t="s">
        <v>2188</v>
      </c>
      <c r="C1682" s="8">
        <v>43351106</v>
      </c>
      <c r="D1682" s="8" t="s">
        <v>337</v>
      </c>
      <c r="E1682" s="8">
        <v>7253.5317755015503</v>
      </c>
      <c r="F1682" s="8">
        <f t="shared" si="104"/>
        <v>4.5080993011196711</v>
      </c>
      <c r="G1682" s="5">
        <v>62</v>
      </c>
      <c r="H1682" s="8">
        <f t="shared" si="105"/>
        <v>1.2043160594992408</v>
      </c>
      <c r="I1682" s="11">
        <v>1.9424452572568401E-2</v>
      </c>
      <c r="J1682" s="12">
        <v>1681</v>
      </c>
      <c r="K1682">
        <f t="shared" si="106"/>
        <v>18246.178953002134</v>
      </c>
      <c r="L1682">
        <f t="shared" si="107"/>
        <v>623.81216643343294</v>
      </c>
      <c r="M1682" t="e">
        <f>IF(VLOOKUP(B1682,Sheet1!$B$2:$G$553,6,FALSE)=0,"",L1682)</f>
        <v>#N/A</v>
      </c>
      <c r="N1682" t="e">
        <f>IF(VLOOKUP($B1682,Sheet1!$C$2:$G$553,5,FALSE)=0,"",$L1682)</f>
        <v>#N/A</v>
      </c>
      <c r="O1682" t="e">
        <f>IF(VLOOKUP($B1682,Sheet1!$D$2:$G$553,4,FALSE)=0,"",$L1682)</f>
        <v>#N/A</v>
      </c>
      <c r="P1682" t="e">
        <f>IF(VLOOKUP($B1682,Sheet1!$E$2:$G$553,3,FALSE)=0,"",$L1682)</f>
        <v>#N/A</v>
      </c>
      <c r="Q1682" t="e">
        <f>IF(VLOOKUP($B1682,Sheet1!$F$2:$G$553,2,FALSE)=0,"",$L1682)</f>
        <v>#N/A</v>
      </c>
    </row>
    <row r="1683" spans="1:17" x14ac:dyDescent="0.25">
      <c r="A1683" s="4">
        <v>8990</v>
      </c>
      <c r="B1683" s="7" t="s">
        <v>2189</v>
      </c>
      <c r="C1683" s="8">
        <v>24101103</v>
      </c>
      <c r="D1683" s="8" t="s">
        <v>1348</v>
      </c>
      <c r="E1683" s="8">
        <v>2544.5262105287002</v>
      </c>
      <c r="F1683" s="8">
        <f t="shared" si="104"/>
        <v>1.5814333191601617</v>
      </c>
      <c r="G1683" s="5">
        <v>16</v>
      </c>
      <c r="H1683" s="8">
        <f t="shared" si="105"/>
        <v>0.31067565265432479</v>
      </c>
      <c r="I1683" s="11">
        <v>1.9417228290895299E-2</v>
      </c>
      <c r="J1683" s="12">
        <v>1682</v>
      </c>
      <c r="K1683">
        <f t="shared" si="106"/>
        <v>18247.760386321293</v>
      </c>
      <c r="L1683">
        <f t="shared" si="107"/>
        <v>623.50149078077857</v>
      </c>
      <c r="M1683">
        <f>IF(VLOOKUP(B1683,Sheet1!$B$2:$G$553,6,FALSE)=0,"",L1683)</f>
        <v>623.50149078077857</v>
      </c>
      <c r="N1683" t="e">
        <f>IF(VLOOKUP($B1683,Sheet1!$C$2:$G$553,5,FALSE)=0,"",$L1683)</f>
        <v>#N/A</v>
      </c>
      <c r="O1683" t="e">
        <f>IF(VLOOKUP($B1683,Sheet1!$D$2:$G$553,4,FALSE)=0,"",$L1683)</f>
        <v>#N/A</v>
      </c>
      <c r="P1683" t="e">
        <f>IF(VLOOKUP($B1683,Sheet1!$E$2:$G$553,3,FALSE)=0,"",$L1683)</f>
        <v>#N/A</v>
      </c>
      <c r="Q1683" t="e">
        <f>IF(VLOOKUP($B1683,Sheet1!$F$2:$G$553,2,FALSE)=0,"",$L1683)</f>
        <v>#N/A</v>
      </c>
    </row>
    <row r="1684" spans="1:17" x14ac:dyDescent="0.25">
      <c r="A1684" s="4">
        <v>1522</v>
      </c>
      <c r="B1684" s="7" t="s">
        <v>2190</v>
      </c>
      <c r="C1684" s="8">
        <v>192251102</v>
      </c>
      <c r="D1684" s="8" t="s">
        <v>840</v>
      </c>
      <c r="E1684" s="8">
        <v>17454.8051120829</v>
      </c>
      <c r="F1684" s="8">
        <f t="shared" si="104"/>
        <v>10.848231890666812</v>
      </c>
      <c r="G1684" s="5">
        <v>64</v>
      </c>
      <c r="H1684" s="8">
        <f t="shared" si="105"/>
        <v>1.2378595610122944</v>
      </c>
      <c r="I1684" s="11">
        <v>1.9341555640817101E-2</v>
      </c>
      <c r="J1684" s="12">
        <v>1683</v>
      </c>
      <c r="K1684">
        <f t="shared" si="106"/>
        <v>18258.608618211962</v>
      </c>
      <c r="L1684">
        <f t="shared" si="107"/>
        <v>622.26363121976624</v>
      </c>
      <c r="M1684" t="e">
        <f>IF(VLOOKUP(B1684,Sheet1!$B$2:$G$553,6,FALSE)=0,"",L1684)</f>
        <v>#N/A</v>
      </c>
      <c r="N1684" t="e">
        <f>IF(VLOOKUP($B1684,Sheet1!$C$2:$G$553,5,FALSE)=0,"",$L1684)</f>
        <v>#N/A</v>
      </c>
      <c r="O1684" t="e">
        <f>IF(VLOOKUP($B1684,Sheet1!$D$2:$G$553,4,FALSE)=0,"",$L1684)</f>
        <v>#N/A</v>
      </c>
      <c r="P1684" t="e">
        <f>IF(VLOOKUP($B1684,Sheet1!$E$2:$G$553,3,FALSE)=0,"",$L1684)</f>
        <v>#N/A</v>
      </c>
      <c r="Q1684" t="e">
        <f>IF(VLOOKUP($B1684,Sheet1!$F$2:$G$553,2,FALSE)=0,"",$L1684)</f>
        <v>#N/A</v>
      </c>
    </row>
    <row r="1685" spans="1:17" x14ac:dyDescent="0.25">
      <c r="A1685" s="4">
        <v>6286</v>
      </c>
      <c r="B1685" s="7" t="s">
        <v>2191</v>
      </c>
      <c r="C1685" s="8">
        <v>43071101</v>
      </c>
      <c r="D1685" s="8" t="s">
        <v>2183</v>
      </c>
      <c r="E1685" s="8">
        <v>4249.9860304807298</v>
      </c>
      <c r="F1685" s="8">
        <f t="shared" si="104"/>
        <v>2.6413834869364385</v>
      </c>
      <c r="G1685" s="5">
        <v>28</v>
      </c>
      <c r="H1685" s="8">
        <f t="shared" si="105"/>
        <v>0.54085030057367678</v>
      </c>
      <c r="I1685" s="11">
        <v>1.9316082163345599E-2</v>
      </c>
      <c r="J1685" s="12">
        <v>1684</v>
      </c>
      <c r="K1685">
        <f t="shared" si="106"/>
        <v>18261.2500016989</v>
      </c>
      <c r="L1685">
        <f t="shared" si="107"/>
        <v>621.72278091919259</v>
      </c>
      <c r="M1685" t="e">
        <f>IF(VLOOKUP(B1685,Sheet1!$B$2:$G$553,6,FALSE)=0,"",L1685)</f>
        <v>#N/A</v>
      </c>
      <c r="N1685" t="e">
        <f>IF(VLOOKUP($B1685,Sheet1!$C$2:$G$553,5,FALSE)=0,"",$L1685)</f>
        <v>#N/A</v>
      </c>
      <c r="O1685" t="e">
        <f>IF(VLOOKUP($B1685,Sheet1!$D$2:$G$553,4,FALSE)=0,"",$L1685)</f>
        <v>#N/A</v>
      </c>
      <c r="P1685" t="e">
        <f>IF(VLOOKUP($B1685,Sheet1!$E$2:$G$553,3,FALSE)=0,"",$L1685)</f>
        <v>#N/A</v>
      </c>
      <c r="Q1685" t="e">
        <f>IF(VLOOKUP($B1685,Sheet1!$F$2:$G$553,2,FALSE)=0,"",$L1685)</f>
        <v>#N/A</v>
      </c>
    </row>
    <row r="1686" spans="1:17" x14ac:dyDescent="0.25">
      <c r="A1686" s="4">
        <v>2445</v>
      </c>
      <c r="B1686" s="7" t="s">
        <v>2192</v>
      </c>
      <c r="C1686" s="8">
        <v>103491101</v>
      </c>
      <c r="D1686" s="8" t="s">
        <v>979</v>
      </c>
      <c r="E1686" s="8">
        <v>22193.9329072209</v>
      </c>
      <c r="F1686" s="8">
        <f t="shared" si="104"/>
        <v>13.793618960361032</v>
      </c>
      <c r="G1686" s="5">
        <v>102</v>
      </c>
      <c r="H1686" s="8">
        <f t="shared" si="105"/>
        <v>1.9643076725201005</v>
      </c>
      <c r="I1686" s="11">
        <v>1.9257918358040201E-2</v>
      </c>
      <c r="J1686" s="12">
        <v>1685</v>
      </c>
      <c r="K1686">
        <f t="shared" si="106"/>
        <v>18275.04362065926</v>
      </c>
      <c r="L1686">
        <f t="shared" si="107"/>
        <v>619.75847324667245</v>
      </c>
      <c r="M1686" t="e">
        <f>IF(VLOOKUP(B1686,Sheet1!$B$2:$G$553,6,FALSE)=0,"",L1686)</f>
        <v>#N/A</v>
      </c>
      <c r="N1686" t="e">
        <f>IF(VLOOKUP($B1686,Sheet1!$C$2:$G$553,5,FALSE)=0,"",$L1686)</f>
        <v>#N/A</v>
      </c>
      <c r="O1686" t="e">
        <f>IF(VLOOKUP($B1686,Sheet1!$D$2:$G$553,4,FALSE)=0,"",$L1686)</f>
        <v>#N/A</v>
      </c>
      <c r="P1686" t="e">
        <f>IF(VLOOKUP($B1686,Sheet1!$E$2:$G$553,3,FALSE)=0,"",$L1686)</f>
        <v>#N/A</v>
      </c>
      <c r="Q1686" t="e">
        <f>IF(VLOOKUP($B1686,Sheet1!$F$2:$G$553,2,FALSE)=0,"",$L1686)</f>
        <v>#N/A</v>
      </c>
    </row>
    <row r="1687" spans="1:17" x14ac:dyDescent="0.25">
      <c r="A1687" s="4">
        <v>2748</v>
      </c>
      <c r="B1687" s="7" t="s">
        <v>2193</v>
      </c>
      <c r="C1687" s="8">
        <v>24101103</v>
      </c>
      <c r="D1687" s="8" t="s">
        <v>1348</v>
      </c>
      <c r="E1687" s="8">
        <v>25219.552473106101</v>
      </c>
      <c r="F1687" s="8">
        <f t="shared" si="104"/>
        <v>15.674053743384775</v>
      </c>
      <c r="G1687" s="5">
        <v>160</v>
      </c>
      <c r="H1687" s="8">
        <f t="shared" si="105"/>
        <v>3.0757103716637917</v>
      </c>
      <c r="I1687" s="11">
        <v>1.9223189822898699E-2</v>
      </c>
      <c r="J1687" s="12">
        <v>1686</v>
      </c>
      <c r="K1687">
        <f t="shared" si="106"/>
        <v>18290.717674402644</v>
      </c>
      <c r="L1687">
        <f t="shared" si="107"/>
        <v>616.68276287500862</v>
      </c>
      <c r="M1687" t="e">
        <f>IF(VLOOKUP(B1687,Sheet1!$B$2:$G$553,6,FALSE)=0,"",L1687)</f>
        <v>#N/A</v>
      </c>
      <c r="N1687" t="e">
        <f>IF(VLOOKUP($B1687,Sheet1!$C$2:$G$553,5,FALSE)=0,"",$L1687)</f>
        <v>#N/A</v>
      </c>
      <c r="O1687" t="e">
        <f>IF(VLOOKUP($B1687,Sheet1!$D$2:$G$553,4,FALSE)=0,"",$L1687)</f>
        <v>#N/A</v>
      </c>
      <c r="P1687" t="e">
        <f>IF(VLOOKUP($B1687,Sheet1!$E$2:$G$553,3,FALSE)=0,"",$L1687)</f>
        <v>#N/A</v>
      </c>
      <c r="Q1687" t="e">
        <f>IF(VLOOKUP($B1687,Sheet1!$F$2:$G$553,2,FALSE)=0,"",$L1687)</f>
        <v>#N/A</v>
      </c>
    </row>
    <row r="1688" spans="1:17" x14ac:dyDescent="0.25">
      <c r="A1688" s="4">
        <v>4766</v>
      </c>
      <c r="B1688" s="7" t="s">
        <v>2194</v>
      </c>
      <c r="C1688" s="8">
        <v>42821101</v>
      </c>
      <c r="D1688" s="8" t="s">
        <v>313</v>
      </c>
      <c r="E1688" s="8">
        <v>745.82149823206498</v>
      </c>
      <c r="F1688" s="8">
        <f t="shared" si="104"/>
        <v>0.46353107410321004</v>
      </c>
      <c r="G1688" s="5">
        <v>11</v>
      </c>
      <c r="H1688" s="8">
        <f t="shared" si="105"/>
        <v>0.21093148455034919</v>
      </c>
      <c r="I1688" s="11">
        <v>1.9175589504577199E-2</v>
      </c>
      <c r="J1688" s="12">
        <v>1687</v>
      </c>
      <c r="K1688">
        <f t="shared" si="106"/>
        <v>18291.181205476747</v>
      </c>
      <c r="L1688">
        <f t="shared" si="107"/>
        <v>616.47183139045831</v>
      </c>
      <c r="M1688" t="e">
        <f>IF(VLOOKUP(B1688,Sheet1!$B$2:$G$553,6,FALSE)=0,"",L1688)</f>
        <v>#N/A</v>
      </c>
      <c r="N1688" t="e">
        <f>IF(VLOOKUP($B1688,Sheet1!$C$2:$G$553,5,FALSE)=0,"",$L1688)</f>
        <v>#N/A</v>
      </c>
      <c r="O1688" t="e">
        <f>IF(VLOOKUP($B1688,Sheet1!$D$2:$G$553,4,FALSE)=0,"",$L1688)</f>
        <v>#N/A</v>
      </c>
      <c r="P1688" t="e">
        <f>IF(VLOOKUP($B1688,Sheet1!$E$2:$G$553,3,FALSE)=0,"",$L1688)</f>
        <v>#N/A</v>
      </c>
      <c r="Q1688" t="e">
        <f>IF(VLOOKUP($B1688,Sheet1!$F$2:$G$553,2,FALSE)=0,"",$L1688)</f>
        <v>#N/A</v>
      </c>
    </row>
    <row r="1689" spans="1:17" x14ac:dyDescent="0.25">
      <c r="A1689" s="4">
        <v>3508</v>
      </c>
      <c r="B1689" s="7" t="s">
        <v>2195</v>
      </c>
      <c r="C1689" s="8">
        <v>42141102</v>
      </c>
      <c r="D1689" s="8" t="s">
        <v>381</v>
      </c>
      <c r="E1689" s="8">
        <v>1262.3470151087099</v>
      </c>
      <c r="F1689" s="8">
        <f t="shared" si="104"/>
        <v>0.7845537694895649</v>
      </c>
      <c r="G1689" s="5">
        <v>10</v>
      </c>
      <c r="H1689" s="8">
        <f t="shared" si="105"/>
        <v>0.19105502434341398</v>
      </c>
      <c r="I1689" s="11">
        <v>1.91055024343414E-2</v>
      </c>
      <c r="J1689" s="12">
        <v>1688</v>
      </c>
      <c r="K1689">
        <f t="shared" si="106"/>
        <v>18291.965759246235</v>
      </c>
      <c r="L1689">
        <f t="shared" si="107"/>
        <v>616.28077636611488</v>
      </c>
      <c r="M1689">
        <f>IF(VLOOKUP(B1689,Sheet1!$B$2:$G$553,6,FALSE)=0,"",L1689)</f>
        <v>616.28077636611488</v>
      </c>
      <c r="N1689" t="e">
        <f>IF(VLOOKUP($B1689,Sheet1!$C$2:$G$553,5,FALSE)=0,"",$L1689)</f>
        <v>#N/A</v>
      </c>
      <c r="O1689" t="e">
        <f>IF(VLOOKUP($B1689,Sheet1!$D$2:$G$553,4,FALSE)=0,"",$L1689)</f>
        <v>#N/A</v>
      </c>
      <c r="P1689" t="e">
        <f>IF(VLOOKUP($B1689,Sheet1!$E$2:$G$553,3,FALSE)=0,"",$L1689)</f>
        <v>#N/A</v>
      </c>
      <c r="Q1689" t="e">
        <f>IF(VLOOKUP($B1689,Sheet1!$F$2:$G$553,2,FALSE)=0,"",$L1689)</f>
        <v>#N/A</v>
      </c>
    </row>
    <row r="1690" spans="1:17" x14ac:dyDescent="0.25">
      <c r="A1690" s="4">
        <v>3278</v>
      </c>
      <c r="B1690" s="7" t="s">
        <v>2196</v>
      </c>
      <c r="C1690" s="8">
        <v>43311108</v>
      </c>
      <c r="D1690" s="8" t="s">
        <v>2197</v>
      </c>
      <c r="E1690" s="8">
        <v>10229.332258579299</v>
      </c>
      <c r="F1690" s="8">
        <f t="shared" si="104"/>
        <v>6.3575713229206334</v>
      </c>
      <c r="G1690" s="5">
        <v>98</v>
      </c>
      <c r="H1690" s="8">
        <f t="shared" si="105"/>
        <v>1.8640409220344885</v>
      </c>
      <c r="I1690" s="11">
        <v>1.90208257350458E-2</v>
      </c>
      <c r="J1690" s="12">
        <v>1689</v>
      </c>
      <c r="K1690">
        <f t="shared" si="106"/>
        <v>18298.323330569157</v>
      </c>
      <c r="L1690">
        <f t="shared" si="107"/>
        <v>614.41673544408036</v>
      </c>
      <c r="M1690">
        <f>IF(VLOOKUP(B1690,Sheet1!$B$2:$G$553,6,FALSE)=0,"",L1690)</f>
        <v>614.41673544408036</v>
      </c>
      <c r="N1690" t="e">
        <f>IF(VLOOKUP($B1690,Sheet1!$C$2:$G$553,5,FALSE)=0,"",$L1690)</f>
        <v>#N/A</v>
      </c>
      <c r="O1690" t="e">
        <f>IF(VLOOKUP($B1690,Sheet1!$D$2:$G$553,4,FALSE)=0,"",$L1690)</f>
        <v>#N/A</v>
      </c>
      <c r="P1690" t="e">
        <f>IF(VLOOKUP($B1690,Sheet1!$E$2:$G$553,3,FALSE)=0,"",$L1690)</f>
        <v>#N/A</v>
      </c>
      <c r="Q1690" t="e">
        <f>IF(VLOOKUP($B1690,Sheet1!$F$2:$G$553,2,FALSE)=0,"",$L1690)</f>
        <v>#N/A</v>
      </c>
    </row>
    <row r="1691" spans="1:17" x14ac:dyDescent="0.25">
      <c r="A1691" s="4">
        <v>218</v>
      </c>
      <c r="B1691" s="7" t="s">
        <v>2198</v>
      </c>
      <c r="C1691" s="8">
        <v>63172101</v>
      </c>
      <c r="D1691" s="8" t="s">
        <v>375</v>
      </c>
      <c r="E1691" s="8">
        <v>0</v>
      </c>
      <c r="F1691" s="8">
        <f t="shared" si="104"/>
        <v>0</v>
      </c>
      <c r="G1691" s="5">
        <v>168</v>
      </c>
      <c r="H1691" s="8">
        <f t="shared" si="105"/>
        <v>3.1739872573059338</v>
      </c>
      <c r="I1691" s="11">
        <v>1.88927812934877E-2</v>
      </c>
      <c r="J1691" s="12">
        <v>1690</v>
      </c>
      <c r="K1691">
        <f t="shared" si="106"/>
        <v>18298.323330569157</v>
      </c>
      <c r="L1691">
        <f t="shared" si="107"/>
        <v>611.24274818677441</v>
      </c>
      <c r="M1691" t="e">
        <f>IF(VLOOKUP(B1691,Sheet1!$B$2:$G$553,6,FALSE)=0,"",L1691)</f>
        <v>#N/A</v>
      </c>
      <c r="N1691" t="e">
        <f>IF(VLOOKUP($B1691,Sheet1!$C$2:$G$553,5,FALSE)=0,"",$L1691)</f>
        <v>#N/A</v>
      </c>
      <c r="O1691" t="e">
        <f>IF(VLOOKUP($B1691,Sheet1!$D$2:$G$553,4,FALSE)=0,"",$L1691)</f>
        <v>#N/A</v>
      </c>
      <c r="P1691" t="e">
        <f>IF(VLOOKUP($B1691,Sheet1!$E$2:$G$553,3,FALSE)=0,"",$L1691)</f>
        <v>#N/A</v>
      </c>
      <c r="Q1691" t="e">
        <f>IF(VLOOKUP($B1691,Sheet1!$F$2:$G$553,2,FALSE)=0,"",$L1691)</f>
        <v>#N/A</v>
      </c>
    </row>
    <row r="1692" spans="1:17" x14ac:dyDescent="0.25">
      <c r="A1692" s="4">
        <v>5100</v>
      </c>
      <c r="B1692" s="7" t="s">
        <v>2199</v>
      </c>
      <c r="C1692" s="8">
        <v>192251102</v>
      </c>
      <c r="D1692" s="8" t="s">
        <v>840</v>
      </c>
      <c r="E1692" s="8">
        <v>9297.8122467411395</v>
      </c>
      <c r="F1692" s="8">
        <f t="shared" si="104"/>
        <v>5.7786278724307891</v>
      </c>
      <c r="G1692" s="5">
        <v>103</v>
      </c>
      <c r="H1692" s="8">
        <f t="shared" si="105"/>
        <v>1.9166863721591187</v>
      </c>
      <c r="I1692" s="11">
        <v>1.8608605554942901E-2</v>
      </c>
      <c r="J1692" s="12">
        <v>1691</v>
      </c>
      <c r="K1692">
        <f t="shared" si="106"/>
        <v>18304.101958441588</v>
      </c>
      <c r="L1692">
        <f t="shared" si="107"/>
        <v>609.32606181461529</v>
      </c>
      <c r="M1692" t="e">
        <f>IF(VLOOKUP(B1692,Sheet1!$B$2:$G$553,6,FALSE)=0,"",L1692)</f>
        <v>#N/A</v>
      </c>
      <c r="N1692" t="e">
        <f>IF(VLOOKUP($B1692,Sheet1!$C$2:$G$553,5,FALSE)=0,"",$L1692)</f>
        <v>#N/A</v>
      </c>
      <c r="O1692" t="e">
        <f>IF(VLOOKUP($B1692,Sheet1!$D$2:$G$553,4,FALSE)=0,"",$L1692)</f>
        <v>#N/A</v>
      </c>
      <c r="P1692" t="e">
        <f>IF(VLOOKUP($B1692,Sheet1!$E$2:$G$553,3,FALSE)=0,"",$L1692)</f>
        <v>#N/A</v>
      </c>
      <c r="Q1692" t="e">
        <f>IF(VLOOKUP($B1692,Sheet1!$F$2:$G$553,2,FALSE)=0,"",$L1692)</f>
        <v>#N/A</v>
      </c>
    </row>
    <row r="1693" spans="1:17" x14ac:dyDescent="0.25">
      <c r="A1693" s="4">
        <v>1226</v>
      </c>
      <c r="B1693" s="7" t="s">
        <v>2200</v>
      </c>
      <c r="C1693" s="8">
        <v>42851121</v>
      </c>
      <c r="D1693" s="8" t="s">
        <v>555</v>
      </c>
      <c r="E1693" s="8">
        <v>3171.95830516155</v>
      </c>
      <c r="F1693" s="8">
        <f t="shared" si="104"/>
        <v>1.9713849006597577</v>
      </c>
      <c r="G1693" s="5">
        <v>18</v>
      </c>
      <c r="H1693" s="8">
        <f t="shared" si="105"/>
        <v>0.33484785041287801</v>
      </c>
      <c r="I1693" s="11">
        <v>1.8602658356271E-2</v>
      </c>
      <c r="J1693" s="12">
        <v>1692</v>
      </c>
      <c r="K1693">
        <f t="shared" si="106"/>
        <v>18306.073343342247</v>
      </c>
      <c r="L1693">
        <f t="shared" si="107"/>
        <v>608.99121396420242</v>
      </c>
      <c r="M1693" t="e">
        <f>IF(VLOOKUP(B1693,Sheet1!$B$2:$G$553,6,FALSE)=0,"",L1693)</f>
        <v>#N/A</v>
      </c>
      <c r="N1693" t="e">
        <f>IF(VLOOKUP($B1693,Sheet1!$C$2:$G$553,5,FALSE)=0,"",$L1693)</f>
        <v>#N/A</v>
      </c>
      <c r="O1693" t="e">
        <f>IF(VLOOKUP($B1693,Sheet1!$D$2:$G$553,4,FALSE)=0,"",$L1693)</f>
        <v>#N/A</v>
      </c>
      <c r="P1693" t="e">
        <f>IF(VLOOKUP($B1693,Sheet1!$E$2:$G$553,3,FALSE)=0,"",$L1693)</f>
        <v>#N/A</v>
      </c>
      <c r="Q1693" t="e">
        <f>IF(VLOOKUP($B1693,Sheet1!$F$2:$G$553,2,FALSE)=0,"",$L1693)</f>
        <v>#N/A</v>
      </c>
    </row>
    <row r="1694" spans="1:17" x14ac:dyDescent="0.25">
      <c r="A1694" s="4">
        <v>4217</v>
      </c>
      <c r="B1694" s="7" t="s">
        <v>2201</v>
      </c>
      <c r="C1694" s="8">
        <v>103201102</v>
      </c>
      <c r="D1694" s="8" t="s">
        <v>1103</v>
      </c>
      <c r="E1694" s="8">
        <v>24644.898030650402</v>
      </c>
      <c r="F1694" s="8">
        <f t="shared" si="104"/>
        <v>15.316903685923183</v>
      </c>
      <c r="G1694" s="5">
        <v>123</v>
      </c>
      <c r="H1694" s="8">
        <f t="shared" si="105"/>
        <v>2.2754949781218921</v>
      </c>
      <c r="I1694" s="11">
        <v>1.8499959171722698E-2</v>
      </c>
      <c r="J1694" s="12">
        <v>1693</v>
      </c>
      <c r="K1694">
        <f t="shared" si="106"/>
        <v>18321.390247028168</v>
      </c>
      <c r="L1694">
        <f t="shared" si="107"/>
        <v>606.71571898608056</v>
      </c>
      <c r="M1694" t="e">
        <f>IF(VLOOKUP(B1694,Sheet1!$B$2:$G$553,6,FALSE)=0,"",L1694)</f>
        <v>#N/A</v>
      </c>
      <c r="N1694" t="e">
        <f>IF(VLOOKUP($B1694,Sheet1!$C$2:$G$553,5,FALSE)=0,"",$L1694)</f>
        <v>#N/A</v>
      </c>
      <c r="O1694">
        <f>IF(VLOOKUP($B1694,Sheet1!$D$2:$G$553,4,FALSE)=0,"",$L1694)</f>
        <v>606.71571898608056</v>
      </c>
      <c r="P1694" t="e">
        <f>IF(VLOOKUP($B1694,Sheet1!$E$2:$G$553,3,FALSE)=0,"",$L1694)</f>
        <v>#N/A</v>
      </c>
      <c r="Q1694" t="e">
        <f>IF(VLOOKUP($B1694,Sheet1!$F$2:$G$553,2,FALSE)=0,"",$L1694)</f>
        <v>#N/A</v>
      </c>
    </row>
    <row r="1695" spans="1:17" x14ac:dyDescent="0.25">
      <c r="A1695" s="4">
        <v>4592</v>
      </c>
      <c r="B1695" s="7" t="s">
        <v>2202</v>
      </c>
      <c r="C1695" s="8">
        <v>42601102</v>
      </c>
      <c r="D1695" s="8" t="s">
        <v>1379</v>
      </c>
      <c r="E1695" s="8">
        <v>22468.3871195307</v>
      </c>
      <c r="F1695" s="8">
        <f t="shared" si="104"/>
        <v>13.964193362045183</v>
      </c>
      <c r="G1695" s="5">
        <v>125</v>
      </c>
      <c r="H1695" s="8">
        <f t="shared" si="105"/>
        <v>2.3111447897864625</v>
      </c>
      <c r="I1695" s="11">
        <v>1.8489158318291701E-2</v>
      </c>
      <c r="J1695" s="12">
        <v>1694</v>
      </c>
      <c r="K1695">
        <f t="shared" si="106"/>
        <v>18335.354440390212</v>
      </c>
      <c r="L1695">
        <f t="shared" si="107"/>
        <v>604.40457419629411</v>
      </c>
      <c r="M1695" t="e">
        <f>IF(VLOOKUP(B1695,Sheet1!$B$2:$G$553,6,FALSE)=0,"",L1695)</f>
        <v>#N/A</v>
      </c>
      <c r="N1695" t="e">
        <f>IF(VLOOKUP($B1695,Sheet1!$C$2:$G$553,5,FALSE)=0,"",$L1695)</f>
        <v>#N/A</v>
      </c>
      <c r="O1695" t="e">
        <f>IF(VLOOKUP($B1695,Sheet1!$D$2:$G$553,4,FALSE)=0,"",$L1695)</f>
        <v>#N/A</v>
      </c>
      <c r="P1695" t="e">
        <f>IF(VLOOKUP($B1695,Sheet1!$E$2:$G$553,3,FALSE)=0,"",$L1695)</f>
        <v>#N/A</v>
      </c>
      <c r="Q1695" t="e">
        <f>IF(VLOOKUP($B1695,Sheet1!$F$2:$G$553,2,FALSE)=0,"",$L1695)</f>
        <v>#N/A</v>
      </c>
    </row>
    <row r="1696" spans="1:17" x14ac:dyDescent="0.25">
      <c r="A1696" s="4">
        <v>4143</v>
      </c>
      <c r="B1696" s="7" t="s">
        <v>2203</v>
      </c>
      <c r="C1696" s="8">
        <v>42951101</v>
      </c>
      <c r="D1696" s="8" t="s">
        <v>1458</v>
      </c>
      <c r="E1696" s="8">
        <v>4240.0547690289304</v>
      </c>
      <c r="F1696" s="8">
        <f t="shared" si="104"/>
        <v>2.6352111678240711</v>
      </c>
      <c r="G1696" s="5">
        <v>54</v>
      </c>
      <c r="H1696" s="8">
        <f t="shared" si="105"/>
        <v>0.98965780784472068</v>
      </c>
      <c r="I1696" s="11">
        <v>1.8326996441568901E-2</v>
      </c>
      <c r="J1696" s="12">
        <v>1695</v>
      </c>
      <c r="K1696">
        <f t="shared" si="106"/>
        <v>18337.989651558037</v>
      </c>
      <c r="L1696">
        <f t="shared" si="107"/>
        <v>603.41491638844934</v>
      </c>
      <c r="M1696" t="e">
        <f>IF(VLOOKUP(B1696,Sheet1!$B$2:$G$553,6,FALSE)=0,"",L1696)</f>
        <v>#N/A</v>
      </c>
      <c r="N1696" t="e">
        <f>IF(VLOOKUP($B1696,Sheet1!$C$2:$G$553,5,FALSE)=0,"",$L1696)</f>
        <v>#N/A</v>
      </c>
      <c r="O1696" t="e">
        <f>IF(VLOOKUP($B1696,Sheet1!$D$2:$G$553,4,FALSE)=0,"",$L1696)</f>
        <v>#N/A</v>
      </c>
      <c r="P1696" t="e">
        <f>IF(VLOOKUP($B1696,Sheet1!$E$2:$G$553,3,FALSE)=0,"",$L1696)</f>
        <v>#N/A</v>
      </c>
      <c r="Q1696" t="e">
        <f>IF(VLOOKUP($B1696,Sheet1!$F$2:$G$553,2,FALSE)=0,"",$L1696)</f>
        <v>#N/A</v>
      </c>
    </row>
    <row r="1697" spans="1:17" x14ac:dyDescent="0.25">
      <c r="A1697" s="4">
        <v>5556</v>
      </c>
      <c r="B1697" s="7" t="s">
        <v>2204</v>
      </c>
      <c r="C1697" s="8">
        <v>163201102</v>
      </c>
      <c r="D1697" s="8" t="s">
        <v>1561</v>
      </c>
      <c r="E1697" s="8">
        <v>18201.370804647198</v>
      </c>
      <c r="F1697" s="8">
        <f t="shared" si="104"/>
        <v>11.312225484553883</v>
      </c>
      <c r="G1697" s="5">
        <v>105</v>
      </c>
      <c r="H1697" s="8">
        <f t="shared" si="105"/>
        <v>1.922594979004161</v>
      </c>
      <c r="I1697" s="11">
        <v>1.83104283714682E-2</v>
      </c>
      <c r="J1697" s="12">
        <v>1696</v>
      </c>
      <c r="K1697">
        <f t="shared" si="106"/>
        <v>18349.301877042592</v>
      </c>
      <c r="L1697">
        <f t="shared" si="107"/>
        <v>601.49232140944514</v>
      </c>
      <c r="M1697" t="e">
        <f>IF(VLOOKUP(B1697,Sheet1!$B$2:$G$553,6,FALSE)=0,"",L1697)</f>
        <v>#N/A</v>
      </c>
      <c r="N1697" t="e">
        <f>IF(VLOOKUP($B1697,Sheet1!$C$2:$G$553,5,FALSE)=0,"",$L1697)</f>
        <v>#N/A</v>
      </c>
      <c r="O1697" t="e">
        <f>IF(VLOOKUP($B1697,Sheet1!$D$2:$G$553,4,FALSE)=0,"",$L1697)</f>
        <v>#N/A</v>
      </c>
      <c r="P1697" t="e">
        <f>IF(VLOOKUP($B1697,Sheet1!$E$2:$G$553,3,FALSE)=0,"",$L1697)</f>
        <v>#N/A</v>
      </c>
      <c r="Q1697" t="e">
        <f>IF(VLOOKUP($B1697,Sheet1!$F$2:$G$553,2,FALSE)=0,"",$L1697)</f>
        <v>#N/A</v>
      </c>
    </row>
    <row r="1698" spans="1:17" x14ac:dyDescent="0.25">
      <c r="A1698" s="4">
        <v>7818</v>
      </c>
      <c r="B1698" s="7" t="s">
        <v>2205</v>
      </c>
      <c r="C1698" s="8">
        <v>42721105</v>
      </c>
      <c r="D1698" s="8" t="s">
        <v>1013</v>
      </c>
      <c r="E1698" s="8">
        <v>1906.8569528037899</v>
      </c>
      <c r="F1698" s="8">
        <f t="shared" si="104"/>
        <v>1.1851192994430018</v>
      </c>
      <c r="G1698" s="5">
        <v>12</v>
      </c>
      <c r="H1698" s="8">
        <f t="shared" si="105"/>
        <v>0.21935390528522042</v>
      </c>
      <c r="I1698" s="11">
        <v>1.82794921071017E-2</v>
      </c>
      <c r="J1698" s="12">
        <v>1697</v>
      </c>
      <c r="K1698">
        <f t="shared" si="106"/>
        <v>18350.486996342035</v>
      </c>
      <c r="L1698">
        <f t="shared" si="107"/>
        <v>601.27296750415996</v>
      </c>
      <c r="M1698">
        <f>IF(VLOOKUP(B1698,Sheet1!$B$2:$G$553,6,FALSE)=0,"",L1698)</f>
        <v>601.27296750415996</v>
      </c>
      <c r="N1698" t="e">
        <f>IF(VLOOKUP($B1698,Sheet1!$C$2:$G$553,5,FALSE)=0,"",$L1698)</f>
        <v>#N/A</v>
      </c>
      <c r="O1698" t="e">
        <f>IF(VLOOKUP($B1698,Sheet1!$D$2:$G$553,4,FALSE)=0,"",$L1698)</f>
        <v>#N/A</v>
      </c>
      <c r="P1698" t="e">
        <f>IF(VLOOKUP($B1698,Sheet1!$E$2:$G$553,3,FALSE)=0,"",$L1698)</f>
        <v>#N/A</v>
      </c>
      <c r="Q1698" t="e">
        <f>IF(VLOOKUP($B1698,Sheet1!$F$2:$G$553,2,FALSE)=0,"",$L1698)</f>
        <v>#N/A</v>
      </c>
    </row>
    <row r="1699" spans="1:17" x14ac:dyDescent="0.25">
      <c r="A1699" s="4">
        <v>1713</v>
      </c>
      <c r="B1699" s="7" t="s">
        <v>2206</v>
      </c>
      <c r="C1699" s="8">
        <v>24101103</v>
      </c>
      <c r="D1699" s="8" t="s">
        <v>1348</v>
      </c>
      <c r="E1699" s="8">
        <v>31889.193957833799</v>
      </c>
      <c r="F1699" s="8">
        <f t="shared" si="104"/>
        <v>19.819262870002362</v>
      </c>
      <c r="G1699" s="5">
        <v>164</v>
      </c>
      <c r="H1699" s="8">
        <f t="shared" si="105"/>
        <v>2.9927098312146323</v>
      </c>
      <c r="I1699" s="11">
        <v>1.8248230678138001E-2</v>
      </c>
      <c r="J1699" s="12">
        <v>1698</v>
      </c>
      <c r="K1699">
        <f t="shared" si="106"/>
        <v>18370.306259212037</v>
      </c>
      <c r="L1699">
        <f t="shared" si="107"/>
        <v>598.28025767294537</v>
      </c>
      <c r="M1699" t="e">
        <f>IF(VLOOKUP(B1699,Sheet1!$B$2:$G$553,6,FALSE)=0,"",L1699)</f>
        <v>#N/A</v>
      </c>
      <c r="N1699" t="e">
        <f>IF(VLOOKUP($B1699,Sheet1!$C$2:$G$553,5,FALSE)=0,"",$L1699)</f>
        <v>#N/A</v>
      </c>
      <c r="O1699" t="e">
        <f>IF(VLOOKUP($B1699,Sheet1!$D$2:$G$553,4,FALSE)=0,"",$L1699)</f>
        <v>#N/A</v>
      </c>
      <c r="P1699" t="e">
        <f>IF(VLOOKUP($B1699,Sheet1!$E$2:$G$553,3,FALSE)=0,"",$L1699)</f>
        <v>#N/A</v>
      </c>
      <c r="Q1699" t="e">
        <f>IF(VLOOKUP($B1699,Sheet1!$F$2:$G$553,2,FALSE)=0,"",$L1699)</f>
        <v>#N/A</v>
      </c>
    </row>
    <row r="1700" spans="1:17" x14ac:dyDescent="0.25">
      <c r="A1700" s="4">
        <v>3304</v>
      </c>
      <c r="B1700" s="7" t="s">
        <v>2207</v>
      </c>
      <c r="C1700" s="8">
        <v>152261103</v>
      </c>
      <c r="D1700" s="8" t="s">
        <v>1920</v>
      </c>
      <c r="E1700" s="8">
        <v>28100.434887024901</v>
      </c>
      <c r="F1700" s="8">
        <f t="shared" si="104"/>
        <v>17.464533801755689</v>
      </c>
      <c r="G1700" s="5">
        <v>251</v>
      </c>
      <c r="H1700" s="8">
        <f t="shared" si="105"/>
        <v>4.5764803075522922</v>
      </c>
      <c r="I1700" s="11">
        <v>1.8232989273116701E-2</v>
      </c>
      <c r="J1700" s="12">
        <v>1699</v>
      </c>
      <c r="K1700">
        <f t="shared" si="106"/>
        <v>18387.770793013791</v>
      </c>
      <c r="L1700">
        <f t="shared" si="107"/>
        <v>593.70377736539308</v>
      </c>
      <c r="M1700" t="e">
        <f>IF(VLOOKUP(B1700,Sheet1!$B$2:$G$553,6,FALSE)=0,"",L1700)</f>
        <v>#N/A</v>
      </c>
      <c r="N1700" t="e">
        <f>IF(VLOOKUP($B1700,Sheet1!$C$2:$G$553,5,FALSE)=0,"",$L1700)</f>
        <v>#N/A</v>
      </c>
      <c r="O1700" t="e">
        <f>IF(VLOOKUP($B1700,Sheet1!$D$2:$G$553,4,FALSE)=0,"",$L1700)</f>
        <v>#N/A</v>
      </c>
      <c r="P1700" t="e">
        <f>IF(VLOOKUP($B1700,Sheet1!$E$2:$G$553,3,FALSE)=0,"",$L1700)</f>
        <v>#N/A</v>
      </c>
      <c r="Q1700" t="e">
        <f>IF(VLOOKUP($B1700,Sheet1!$F$2:$G$553,2,FALSE)=0,"",$L1700)</f>
        <v>#N/A</v>
      </c>
    </row>
    <row r="1701" spans="1:17" x14ac:dyDescent="0.25">
      <c r="A1701" s="4">
        <v>1922</v>
      </c>
      <c r="B1701" s="7" t="s">
        <v>2208</v>
      </c>
      <c r="C1701" s="8">
        <v>152101102</v>
      </c>
      <c r="D1701" s="8" t="s">
        <v>2209</v>
      </c>
      <c r="E1701" s="8">
        <v>28981.299213656501</v>
      </c>
      <c r="F1701" s="8">
        <f t="shared" si="104"/>
        <v>18.011994539252019</v>
      </c>
      <c r="G1701" s="5">
        <v>104</v>
      </c>
      <c r="H1701" s="8">
        <f t="shared" si="105"/>
        <v>1.8932017206972582</v>
      </c>
      <c r="I1701" s="11">
        <v>1.8203862699012099E-2</v>
      </c>
      <c r="J1701" s="12">
        <v>1700</v>
      </c>
      <c r="K1701">
        <f t="shared" si="106"/>
        <v>18405.782787553042</v>
      </c>
      <c r="L1701">
        <f t="shared" si="107"/>
        <v>591.81057564469586</v>
      </c>
      <c r="M1701" t="e">
        <f>IF(VLOOKUP(B1701,Sheet1!$B$2:$G$553,6,FALSE)=0,"",L1701)</f>
        <v>#N/A</v>
      </c>
      <c r="N1701" t="e">
        <f>IF(VLOOKUP($B1701,Sheet1!$C$2:$G$553,5,FALSE)=0,"",$L1701)</f>
        <v>#N/A</v>
      </c>
      <c r="O1701">
        <f>IF(VLOOKUP($B1701,Sheet1!$D$2:$G$553,4,FALSE)=0,"",$L1701)</f>
        <v>591.81057564469586</v>
      </c>
      <c r="P1701" t="e">
        <f>IF(VLOOKUP($B1701,Sheet1!$E$2:$G$553,3,FALSE)=0,"",$L1701)</f>
        <v>#N/A</v>
      </c>
      <c r="Q1701" t="e">
        <f>IF(VLOOKUP($B1701,Sheet1!$F$2:$G$553,2,FALSE)=0,"",$L1701)</f>
        <v>#N/A</v>
      </c>
    </row>
    <row r="1702" spans="1:17" x14ac:dyDescent="0.25">
      <c r="A1702" s="4">
        <v>4888</v>
      </c>
      <c r="B1702" s="7" t="s">
        <v>2210</v>
      </c>
      <c r="C1702" s="8">
        <v>43071101</v>
      </c>
      <c r="D1702" s="8" t="s">
        <v>2183</v>
      </c>
      <c r="E1702" s="8">
        <v>10954.5940437145</v>
      </c>
      <c r="F1702" s="8">
        <f t="shared" si="104"/>
        <v>6.8083244522775015</v>
      </c>
      <c r="G1702" s="5">
        <v>82</v>
      </c>
      <c r="H1702" s="8">
        <f t="shared" si="105"/>
        <v>1.4907168760357292</v>
      </c>
      <c r="I1702" s="11">
        <v>1.8179474097996699E-2</v>
      </c>
      <c r="J1702" s="12">
        <v>1701</v>
      </c>
      <c r="K1702">
        <f t="shared" si="106"/>
        <v>18412.591112005321</v>
      </c>
      <c r="L1702">
        <f t="shared" si="107"/>
        <v>590.31985876866008</v>
      </c>
      <c r="M1702" t="e">
        <f>IF(VLOOKUP(B1702,Sheet1!$B$2:$G$553,6,FALSE)=0,"",L1702)</f>
        <v>#N/A</v>
      </c>
      <c r="N1702" t="e">
        <f>IF(VLOOKUP($B1702,Sheet1!$C$2:$G$553,5,FALSE)=0,"",$L1702)</f>
        <v>#N/A</v>
      </c>
      <c r="O1702" t="e">
        <f>IF(VLOOKUP($B1702,Sheet1!$D$2:$G$553,4,FALSE)=0,"",$L1702)</f>
        <v>#N/A</v>
      </c>
      <c r="P1702" t="e">
        <f>IF(VLOOKUP($B1702,Sheet1!$E$2:$G$553,3,FALSE)=0,"",$L1702)</f>
        <v>#N/A</v>
      </c>
      <c r="Q1702" t="e">
        <f>IF(VLOOKUP($B1702,Sheet1!$F$2:$G$553,2,FALSE)=0,"",$L1702)</f>
        <v>#N/A</v>
      </c>
    </row>
    <row r="1703" spans="1:17" x14ac:dyDescent="0.25">
      <c r="A1703" s="4">
        <v>1290</v>
      </c>
      <c r="B1703" s="7" t="s">
        <v>2211</v>
      </c>
      <c r="C1703" s="8">
        <v>163451702</v>
      </c>
      <c r="D1703" s="8" t="s">
        <v>395</v>
      </c>
      <c r="E1703" s="8">
        <v>188.099904915108</v>
      </c>
      <c r="F1703" s="8">
        <f t="shared" si="104"/>
        <v>0.11690485078626973</v>
      </c>
      <c r="G1703" s="5">
        <v>19</v>
      </c>
      <c r="H1703" s="8">
        <f t="shared" si="105"/>
        <v>0.34478385494462205</v>
      </c>
      <c r="I1703" s="11">
        <v>1.8146518681295899E-2</v>
      </c>
      <c r="J1703" s="12">
        <v>1702</v>
      </c>
      <c r="K1703">
        <f t="shared" si="106"/>
        <v>18412.708016856108</v>
      </c>
      <c r="L1703">
        <f t="shared" si="107"/>
        <v>589.9750749137155</v>
      </c>
      <c r="M1703" t="e">
        <f>IF(VLOOKUP(B1703,Sheet1!$B$2:$G$553,6,FALSE)=0,"",L1703)</f>
        <v>#N/A</v>
      </c>
      <c r="N1703" t="e">
        <f>IF(VLOOKUP($B1703,Sheet1!$C$2:$G$553,5,FALSE)=0,"",$L1703)</f>
        <v>#N/A</v>
      </c>
      <c r="O1703" t="e">
        <f>IF(VLOOKUP($B1703,Sheet1!$D$2:$G$553,4,FALSE)=0,"",$L1703)</f>
        <v>#N/A</v>
      </c>
      <c r="P1703" t="e">
        <f>IF(VLOOKUP($B1703,Sheet1!$E$2:$G$553,3,FALSE)=0,"",$L1703)</f>
        <v>#N/A</v>
      </c>
      <c r="Q1703" t="e">
        <f>IF(VLOOKUP($B1703,Sheet1!$F$2:$G$553,2,FALSE)=0,"",$L1703)</f>
        <v>#N/A</v>
      </c>
    </row>
    <row r="1704" spans="1:17" x14ac:dyDescent="0.25">
      <c r="A1704" s="4">
        <v>4459</v>
      </c>
      <c r="B1704" s="7" t="s">
        <v>2212</v>
      </c>
      <c r="C1704" s="8">
        <v>103091102</v>
      </c>
      <c r="D1704" s="8" t="s">
        <v>420</v>
      </c>
      <c r="E1704" s="8">
        <v>5517.0419437955097</v>
      </c>
      <c r="F1704" s="8">
        <f t="shared" si="104"/>
        <v>3.4288638556839715</v>
      </c>
      <c r="G1704" s="5">
        <v>11</v>
      </c>
      <c r="H1704" s="8">
        <f t="shared" si="105"/>
        <v>0.19896702590985221</v>
      </c>
      <c r="I1704" s="11">
        <v>1.8087911446350202E-2</v>
      </c>
      <c r="J1704" s="12">
        <v>1703</v>
      </c>
      <c r="K1704">
        <f t="shared" si="106"/>
        <v>18416.136880711791</v>
      </c>
      <c r="L1704">
        <f t="shared" si="107"/>
        <v>589.77610788780567</v>
      </c>
      <c r="M1704">
        <f>IF(VLOOKUP(B1704,Sheet1!$B$2:$G$553,6,FALSE)=0,"",L1704)</f>
        <v>589.77610788780567</v>
      </c>
      <c r="N1704" t="e">
        <f>IF(VLOOKUP($B1704,Sheet1!$C$2:$G$553,5,FALSE)=0,"",$L1704)</f>
        <v>#N/A</v>
      </c>
      <c r="O1704" t="e">
        <f>IF(VLOOKUP($B1704,Sheet1!$D$2:$G$553,4,FALSE)=0,"",$L1704)</f>
        <v>#N/A</v>
      </c>
      <c r="P1704" t="e">
        <f>IF(VLOOKUP($B1704,Sheet1!$E$2:$G$553,3,FALSE)=0,"",$L1704)</f>
        <v>#N/A</v>
      </c>
      <c r="Q1704" t="e">
        <f>IF(VLOOKUP($B1704,Sheet1!$F$2:$G$553,2,FALSE)=0,"",$L1704)</f>
        <v>#N/A</v>
      </c>
    </row>
    <row r="1705" spans="1:17" x14ac:dyDescent="0.25">
      <c r="A1705" s="4">
        <v>8596</v>
      </c>
      <c r="B1705" s="7" t="s">
        <v>2213</v>
      </c>
      <c r="C1705" s="8">
        <v>252531101</v>
      </c>
      <c r="D1705" s="8" t="s">
        <v>2214</v>
      </c>
      <c r="E1705" s="8">
        <v>19055.286615081699</v>
      </c>
      <c r="F1705" s="8">
        <f t="shared" si="104"/>
        <v>11.842937610367743</v>
      </c>
      <c r="G1705" s="5">
        <v>80</v>
      </c>
      <c r="H1705" s="8">
        <f t="shared" si="105"/>
        <v>1.4463496601055681</v>
      </c>
      <c r="I1705" s="11">
        <v>1.8079370751319601E-2</v>
      </c>
      <c r="J1705" s="12">
        <v>1704</v>
      </c>
      <c r="K1705">
        <f t="shared" si="106"/>
        <v>18427.979818322157</v>
      </c>
      <c r="L1705">
        <f t="shared" si="107"/>
        <v>588.32975822770004</v>
      </c>
      <c r="M1705">
        <f>IF(VLOOKUP(B1705,Sheet1!$B$2:$G$553,6,FALSE)=0,"",L1705)</f>
        <v>588.32975822770004</v>
      </c>
      <c r="N1705" t="e">
        <f>IF(VLOOKUP($B1705,Sheet1!$C$2:$G$553,5,FALSE)=0,"",$L1705)</f>
        <v>#N/A</v>
      </c>
      <c r="O1705" t="e">
        <f>IF(VLOOKUP($B1705,Sheet1!$D$2:$G$553,4,FALSE)=0,"",$L1705)</f>
        <v>#N/A</v>
      </c>
      <c r="P1705" t="e">
        <f>IF(VLOOKUP($B1705,Sheet1!$E$2:$G$553,3,FALSE)=0,"",$L1705)</f>
        <v>#N/A</v>
      </c>
      <c r="Q1705" t="e">
        <f>IF(VLOOKUP($B1705,Sheet1!$F$2:$G$553,2,FALSE)=0,"",$L1705)</f>
        <v>#N/A</v>
      </c>
    </row>
    <row r="1706" spans="1:17" x14ac:dyDescent="0.25">
      <c r="A1706" s="4">
        <v>7985</v>
      </c>
      <c r="B1706" s="7" t="s">
        <v>2215</v>
      </c>
      <c r="C1706" s="8">
        <v>252811102</v>
      </c>
      <c r="D1706" s="8" t="s">
        <v>769</v>
      </c>
      <c r="E1706" s="8">
        <v>14284.2610402924</v>
      </c>
      <c r="F1706" s="8">
        <f t="shared" si="104"/>
        <v>8.8777259417603478</v>
      </c>
      <c r="G1706" s="5">
        <v>52</v>
      </c>
      <c r="H1706" s="8">
        <f t="shared" si="105"/>
        <v>0.93898270551594609</v>
      </c>
      <c r="I1706" s="11">
        <v>1.8057359721460501E-2</v>
      </c>
      <c r="J1706" s="12">
        <v>1705</v>
      </c>
      <c r="K1706">
        <f t="shared" si="106"/>
        <v>18436.857544263919</v>
      </c>
      <c r="L1706">
        <f t="shared" si="107"/>
        <v>587.39077552218407</v>
      </c>
      <c r="M1706" t="e">
        <f>IF(VLOOKUP(B1706,Sheet1!$B$2:$G$553,6,FALSE)=0,"",L1706)</f>
        <v>#N/A</v>
      </c>
      <c r="N1706" t="e">
        <f>IF(VLOOKUP($B1706,Sheet1!$C$2:$G$553,5,FALSE)=0,"",$L1706)</f>
        <v>#N/A</v>
      </c>
      <c r="O1706" t="e">
        <f>IF(VLOOKUP($B1706,Sheet1!$D$2:$G$553,4,FALSE)=0,"",$L1706)</f>
        <v>#N/A</v>
      </c>
      <c r="P1706" t="e">
        <f>IF(VLOOKUP($B1706,Sheet1!$E$2:$G$553,3,FALSE)=0,"",$L1706)</f>
        <v>#N/A</v>
      </c>
      <c r="Q1706" t="e">
        <f>IF(VLOOKUP($B1706,Sheet1!$F$2:$G$553,2,FALSE)=0,"",$L1706)</f>
        <v>#N/A</v>
      </c>
    </row>
    <row r="1707" spans="1:17" x14ac:dyDescent="0.25">
      <c r="A1707" s="4">
        <v>5651</v>
      </c>
      <c r="B1707" s="7" t="s">
        <v>2216</v>
      </c>
      <c r="C1707" s="8">
        <v>152282101</v>
      </c>
      <c r="D1707" s="8" t="s">
        <v>91</v>
      </c>
      <c r="E1707" s="8">
        <v>13951.5772444876</v>
      </c>
      <c r="F1707" s="8">
        <f t="shared" si="104"/>
        <v>8.6709616186995646</v>
      </c>
      <c r="G1707" s="5">
        <v>81</v>
      </c>
      <c r="H1707" s="8">
        <f t="shared" si="105"/>
        <v>1.4614657278829957</v>
      </c>
      <c r="I1707" s="11">
        <v>1.8042786763987601E-2</v>
      </c>
      <c r="J1707" s="12">
        <v>1706</v>
      </c>
      <c r="K1707">
        <f t="shared" si="106"/>
        <v>18445.528505882619</v>
      </c>
      <c r="L1707">
        <f t="shared" si="107"/>
        <v>585.92930979430105</v>
      </c>
      <c r="M1707" t="e">
        <f>IF(VLOOKUP(B1707,Sheet1!$B$2:$G$553,6,FALSE)=0,"",L1707)</f>
        <v>#N/A</v>
      </c>
      <c r="N1707" t="e">
        <f>IF(VLOOKUP($B1707,Sheet1!$C$2:$G$553,5,FALSE)=0,"",$L1707)</f>
        <v>#N/A</v>
      </c>
      <c r="O1707" t="e">
        <f>IF(VLOOKUP($B1707,Sheet1!$D$2:$G$553,4,FALSE)=0,"",$L1707)</f>
        <v>#N/A</v>
      </c>
      <c r="P1707" t="e">
        <f>IF(VLOOKUP($B1707,Sheet1!$E$2:$G$553,3,FALSE)=0,"",$L1707)</f>
        <v>#N/A</v>
      </c>
      <c r="Q1707" t="e">
        <f>IF(VLOOKUP($B1707,Sheet1!$F$2:$G$553,2,FALSE)=0,"",$L1707)</f>
        <v>#N/A</v>
      </c>
    </row>
    <row r="1708" spans="1:17" x14ac:dyDescent="0.25">
      <c r="A1708" s="4">
        <v>9070</v>
      </c>
      <c r="B1708" s="7" t="s">
        <v>2217</v>
      </c>
      <c r="C1708" s="8">
        <v>43432102</v>
      </c>
      <c r="D1708" s="8" t="s">
        <v>666</v>
      </c>
      <c r="E1708" s="8">
        <v>1702.97918673052</v>
      </c>
      <c r="F1708" s="8">
        <f t="shared" si="104"/>
        <v>1.0584084442079056</v>
      </c>
      <c r="G1708" s="5">
        <v>17</v>
      </c>
      <c r="H1708" s="8">
        <f t="shared" si="105"/>
        <v>0.30645007615584363</v>
      </c>
      <c r="I1708" s="11">
        <v>1.8026475067990801E-2</v>
      </c>
      <c r="J1708" s="12">
        <v>1707</v>
      </c>
      <c r="K1708">
        <f t="shared" si="106"/>
        <v>18446.586914326828</v>
      </c>
      <c r="L1708">
        <f t="shared" si="107"/>
        <v>585.62285971814515</v>
      </c>
      <c r="M1708">
        <f>IF(VLOOKUP(B1708,Sheet1!$B$2:$G$553,6,FALSE)=0,"",L1708)</f>
        <v>585.62285971814515</v>
      </c>
      <c r="N1708" t="e">
        <f>IF(VLOOKUP($B1708,Sheet1!$C$2:$G$553,5,FALSE)=0,"",$L1708)</f>
        <v>#N/A</v>
      </c>
      <c r="O1708" t="e">
        <f>IF(VLOOKUP($B1708,Sheet1!$D$2:$G$553,4,FALSE)=0,"",$L1708)</f>
        <v>#N/A</v>
      </c>
      <c r="P1708" t="e">
        <f>IF(VLOOKUP($B1708,Sheet1!$E$2:$G$553,3,FALSE)=0,"",$L1708)</f>
        <v>#N/A</v>
      </c>
      <c r="Q1708" t="e">
        <f>IF(VLOOKUP($B1708,Sheet1!$F$2:$G$553,2,FALSE)=0,"",$L1708)</f>
        <v>#N/A</v>
      </c>
    </row>
    <row r="1709" spans="1:17" x14ac:dyDescent="0.25">
      <c r="A1709" s="4">
        <v>2577</v>
      </c>
      <c r="B1709" s="7" t="s">
        <v>2218</v>
      </c>
      <c r="C1709" s="8">
        <v>43211101</v>
      </c>
      <c r="D1709" s="8" t="s">
        <v>43</v>
      </c>
      <c r="E1709" s="8">
        <v>3945.93512312143</v>
      </c>
      <c r="F1709" s="8">
        <f t="shared" si="104"/>
        <v>2.4524146197149967</v>
      </c>
      <c r="G1709" s="5">
        <v>110</v>
      </c>
      <c r="H1709" s="8">
        <f t="shared" si="105"/>
        <v>1.9807587985209971</v>
      </c>
      <c r="I1709" s="11">
        <v>1.8006898168372702E-2</v>
      </c>
      <c r="J1709" s="12">
        <v>1708</v>
      </c>
      <c r="K1709">
        <f t="shared" si="106"/>
        <v>18449.039328946543</v>
      </c>
      <c r="L1709">
        <f t="shared" si="107"/>
        <v>583.64210091962411</v>
      </c>
      <c r="M1709" t="e">
        <f>IF(VLOOKUP(B1709,Sheet1!$B$2:$G$553,6,FALSE)=0,"",L1709)</f>
        <v>#N/A</v>
      </c>
      <c r="N1709" t="e">
        <f>IF(VLOOKUP($B1709,Sheet1!$C$2:$G$553,5,FALSE)=0,"",$L1709)</f>
        <v>#N/A</v>
      </c>
      <c r="O1709" t="e">
        <f>IF(VLOOKUP($B1709,Sheet1!$D$2:$G$553,4,FALSE)=0,"",$L1709)</f>
        <v>#N/A</v>
      </c>
      <c r="P1709" t="e">
        <f>IF(VLOOKUP($B1709,Sheet1!$E$2:$G$553,3,FALSE)=0,"",$L1709)</f>
        <v>#N/A</v>
      </c>
      <c r="Q1709" t="e">
        <f>IF(VLOOKUP($B1709,Sheet1!$F$2:$G$553,2,FALSE)=0,"",$L1709)</f>
        <v>#N/A</v>
      </c>
    </row>
    <row r="1710" spans="1:17" x14ac:dyDescent="0.25">
      <c r="A1710" s="4">
        <v>5850</v>
      </c>
      <c r="B1710" s="7" t="s">
        <v>2219</v>
      </c>
      <c r="C1710" s="8">
        <v>42891101</v>
      </c>
      <c r="D1710" s="8" t="s">
        <v>585</v>
      </c>
      <c r="E1710" s="8">
        <v>6326.0450462302297</v>
      </c>
      <c r="F1710" s="8">
        <f t="shared" si="104"/>
        <v>3.9316625520386759</v>
      </c>
      <c r="G1710" s="5">
        <v>122</v>
      </c>
      <c r="H1710" s="8">
        <f t="shared" si="105"/>
        <v>2.1848070635511716</v>
      </c>
      <c r="I1710" s="11">
        <v>1.79082546192719E-2</v>
      </c>
      <c r="J1710" s="12">
        <v>1709</v>
      </c>
      <c r="K1710">
        <f t="shared" si="106"/>
        <v>18452.97099149858</v>
      </c>
      <c r="L1710">
        <f t="shared" si="107"/>
        <v>581.45729385607297</v>
      </c>
      <c r="M1710" t="e">
        <f>IF(VLOOKUP(B1710,Sheet1!$B$2:$G$553,6,FALSE)=0,"",L1710)</f>
        <v>#N/A</v>
      </c>
      <c r="N1710" t="e">
        <f>IF(VLOOKUP($B1710,Sheet1!$C$2:$G$553,5,FALSE)=0,"",$L1710)</f>
        <v>#N/A</v>
      </c>
      <c r="O1710" t="e">
        <f>IF(VLOOKUP($B1710,Sheet1!$D$2:$G$553,4,FALSE)=0,"",$L1710)</f>
        <v>#N/A</v>
      </c>
      <c r="P1710" t="e">
        <f>IF(VLOOKUP($B1710,Sheet1!$E$2:$G$553,3,FALSE)=0,"",$L1710)</f>
        <v>#N/A</v>
      </c>
      <c r="Q1710" t="e">
        <f>IF(VLOOKUP($B1710,Sheet1!$F$2:$G$553,2,FALSE)=0,"",$L1710)</f>
        <v>#N/A</v>
      </c>
    </row>
    <row r="1711" spans="1:17" x14ac:dyDescent="0.25">
      <c r="A1711" s="4">
        <v>8508</v>
      </c>
      <c r="B1711" s="7" t="s">
        <v>2220</v>
      </c>
      <c r="C1711" s="8">
        <v>152201101</v>
      </c>
      <c r="D1711" s="8" t="s">
        <v>1858</v>
      </c>
      <c r="E1711" s="8">
        <v>9489.08484912323</v>
      </c>
      <c r="F1711" s="8">
        <f t="shared" si="104"/>
        <v>5.8975045675097766</v>
      </c>
      <c r="G1711" s="5">
        <v>34</v>
      </c>
      <c r="H1711" s="8">
        <f t="shared" si="105"/>
        <v>0.60738068057334127</v>
      </c>
      <c r="I1711" s="11">
        <v>1.7864137663921802E-2</v>
      </c>
      <c r="J1711" s="12">
        <v>1710</v>
      </c>
      <c r="K1711">
        <f t="shared" si="106"/>
        <v>18458.86849606609</v>
      </c>
      <c r="L1711">
        <f t="shared" si="107"/>
        <v>580.84991317549964</v>
      </c>
      <c r="M1711" t="e">
        <f>IF(VLOOKUP(B1711,Sheet1!$B$2:$G$553,6,FALSE)=0,"",L1711)</f>
        <v>#N/A</v>
      </c>
      <c r="N1711" t="e">
        <f>IF(VLOOKUP($B1711,Sheet1!$C$2:$G$553,5,FALSE)=0,"",$L1711)</f>
        <v>#N/A</v>
      </c>
      <c r="O1711" t="e">
        <f>IF(VLOOKUP($B1711,Sheet1!$D$2:$G$553,4,FALSE)=0,"",$L1711)</f>
        <v>#N/A</v>
      </c>
      <c r="P1711" t="e">
        <f>IF(VLOOKUP($B1711,Sheet1!$E$2:$G$553,3,FALSE)=0,"",$L1711)</f>
        <v>#N/A</v>
      </c>
      <c r="Q1711" t="e">
        <f>IF(VLOOKUP($B1711,Sheet1!$F$2:$G$553,2,FALSE)=0,"",$L1711)</f>
        <v>#N/A</v>
      </c>
    </row>
    <row r="1712" spans="1:17" x14ac:dyDescent="0.25">
      <c r="A1712" s="4">
        <v>4021</v>
      </c>
      <c r="B1712" s="7" t="s">
        <v>2221</v>
      </c>
      <c r="C1712" s="8">
        <v>152031101</v>
      </c>
      <c r="D1712" s="8" t="s">
        <v>2222</v>
      </c>
      <c r="E1712" s="8">
        <v>5300.5619894729298</v>
      </c>
      <c r="F1712" s="8">
        <f t="shared" si="104"/>
        <v>3.2943206895419079</v>
      </c>
      <c r="G1712" s="5">
        <v>31</v>
      </c>
      <c r="H1712" s="8">
        <f t="shared" si="105"/>
        <v>0.55286658386430143</v>
      </c>
      <c r="I1712" s="11">
        <v>1.7834405931106499E-2</v>
      </c>
      <c r="J1712" s="12">
        <v>1711</v>
      </c>
      <c r="K1712">
        <f t="shared" si="106"/>
        <v>18462.162816755634</v>
      </c>
      <c r="L1712">
        <f t="shared" si="107"/>
        <v>580.29704659163531</v>
      </c>
      <c r="M1712">
        <f>IF(VLOOKUP(B1712,Sheet1!$B$2:$G$553,6,FALSE)=0,"",L1712)</f>
        <v>580.29704659163531</v>
      </c>
      <c r="N1712" t="e">
        <f>IF(VLOOKUP($B1712,Sheet1!$C$2:$G$553,5,FALSE)=0,"",$L1712)</f>
        <v>#N/A</v>
      </c>
      <c r="O1712" t="e">
        <f>IF(VLOOKUP($B1712,Sheet1!$D$2:$G$553,4,FALSE)=0,"",$L1712)</f>
        <v>#N/A</v>
      </c>
      <c r="P1712" t="e">
        <f>IF(VLOOKUP($B1712,Sheet1!$E$2:$G$553,3,FALSE)=0,"",$L1712)</f>
        <v>#N/A</v>
      </c>
      <c r="Q1712" t="e">
        <f>IF(VLOOKUP($B1712,Sheet1!$F$2:$G$553,2,FALSE)=0,"",$L1712)</f>
        <v>#N/A</v>
      </c>
    </row>
    <row r="1713" spans="1:17" x14ac:dyDescent="0.25">
      <c r="A1713" s="4">
        <v>5421</v>
      </c>
      <c r="B1713" s="7" t="s">
        <v>2223</v>
      </c>
      <c r="C1713" s="8">
        <v>43071102</v>
      </c>
      <c r="D1713" s="8" t="s">
        <v>2163</v>
      </c>
      <c r="E1713" s="8">
        <v>21761.071777631001</v>
      </c>
      <c r="F1713" s="8">
        <f t="shared" si="104"/>
        <v>13.524594019658794</v>
      </c>
      <c r="G1713" s="5">
        <v>142</v>
      </c>
      <c r="H1713" s="8">
        <f t="shared" si="105"/>
        <v>2.5318682435063757</v>
      </c>
      <c r="I1713" s="11">
        <v>1.7830058052861801E-2</v>
      </c>
      <c r="J1713" s="12">
        <v>1712</v>
      </c>
      <c r="K1713">
        <f t="shared" si="106"/>
        <v>18475.687410775292</v>
      </c>
      <c r="L1713">
        <f t="shared" si="107"/>
        <v>577.76517834812898</v>
      </c>
      <c r="M1713" t="e">
        <f>IF(VLOOKUP(B1713,Sheet1!$B$2:$G$553,6,FALSE)=0,"",L1713)</f>
        <v>#N/A</v>
      </c>
      <c r="N1713" t="e">
        <f>IF(VLOOKUP($B1713,Sheet1!$C$2:$G$553,5,FALSE)=0,"",$L1713)</f>
        <v>#N/A</v>
      </c>
      <c r="O1713" t="e">
        <f>IF(VLOOKUP($B1713,Sheet1!$D$2:$G$553,4,FALSE)=0,"",$L1713)</f>
        <v>#N/A</v>
      </c>
      <c r="P1713" t="e">
        <f>IF(VLOOKUP($B1713,Sheet1!$E$2:$G$553,3,FALSE)=0,"",$L1713)</f>
        <v>#N/A</v>
      </c>
      <c r="Q1713" t="e">
        <f>IF(VLOOKUP($B1713,Sheet1!$F$2:$G$553,2,FALSE)=0,"",$L1713)</f>
        <v>#N/A</v>
      </c>
    </row>
    <row r="1714" spans="1:17" x14ac:dyDescent="0.25">
      <c r="A1714" s="4">
        <v>1746</v>
      </c>
      <c r="B1714" s="7" t="s">
        <v>2224</v>
      </c>
      <c r="C1714" s="8">
        <v>183052111</v>
      </c>
      <c r="D1714" s="8" t="s">
        <v>1967</v>
      </c>
      <c r="E1714" s="8">
        <v>3627.2584493637301</v>
      </c>
      <c r="F1714" s="8">
        <f t="shared" si="104"/>
        <v>2.2543557795921254</v>
      </c>
      <c r="G1714" s="5">
        <v>118</v>
      </c>
      <c r="H1714" s="8">
        <f t="shared" si="105"/>
        <v>2.1006870092562235</v>
      </c>
      <c r="I1714" s="11">
        <v>1.7802432281832401E-2</v>
      </c>
      <c r="J1714" s="12">
        <v>1713</v>
      </c>
      <c r="K1714">
        <f t="shared" si="106"/>
        <v>18477.941766554883</v>
      </c>
      <c r="L1714">
        <f t="shared" si="107"/>
        <v>575.66449133887272</v>
      </c>
      <c r="M1714" t="e">
        <f>IF(VLOOKUP(B1714,Sheet1!$B$2:$G$553,6,FALSE)=0,"",L1714)</f>
        <v>#N/A</v>
      </c>
      <c r="N1714" t="e">
        <f>IF(VLOOKUP($B1714,Sheet1!$C$2:$G$553,5,FALSE)=0,"",$L1714)</f>
        <v>#N/A</v>
      </c>
      <c r="O1714" t="e">
        <f>IF(VLOOKUP($B1714,Sheet1!$D$2:$G$553,4,FALSE)=0,"",$L1714)</f>
        <v>#N/A</v>
      </c>
      <c r="P1714" t="e">
        <f>IF(VLOOKUP($B1714,Sheet1!$E$2:$G$553,3,FALSE)=0,"",$L1714)</f>
        <v>#N/A</v>
      </c>
      <c r="Q1714" t="e">
        <f>IF(VLOOKUP($B1714,Sheet1!$F$2:$G$553,2,FALSE)=0,"",$L1714)</f>
        <v>#N/A</v>
      </c>
    </row>
    <row r="1715" spans="1:17" x14ac:dyDescent="0.25">
      <c r="A1715" s="4">
        <v>2820</v>
      </c>
      <c r="B1715" s="7" t="s">
        <v>2225</v>
      </c>
      <c r="C1715" s="8">
        <v>42031124</v>
      </c>
      <c r="D1715" s="8" t="s">
        <v>1321</v>
      </c>
      <c r="E1715" s="8">
        <v>12624.335090630701</v>
      </c>
      <c r="F1715" s="8">
        <f t="shared" si="104"/>
        <v>7.8460752583161595</v>
      </c>
      <c r="G1715" s="5">
        <v>72</v>
      </c>
      <c r="H1715" s="8">
        <f t="shared" si="105"/>
        <v>1.2765239355074831</v>
      </c>
      <c r="I1715" s="11">
        <v>1.7729499104270598E-2</v>
      </c>
      <c r="J1715" s="12">
        <v>1714</v>
      </c>
      <c r="K1715">
        <f t="shared" si="106"/>
        <v>18485.787841813199</v>
      </c>
      <c r="L1715">
        <f t="shared" si="107"/>
        <v>574.38796740336522</v>
      </c>
      <c r="M1715" t="e">
        <f>IF(VLOOKUP(B1715,Sheet1!$B$2:$G$553,6,FALSE)=0,"",L1715)</f>
        <v>#N/A</v>
      </c>
      <c r="N1715" t="e">
        <f>IF(VLOOKUP($B1715,Sheet1!$C$2:$G$553,5,FALSE)=0,"",$L1715)</f>
        <v>#N/A</v>
      </c>
      <c r="O1715" t="e">
        <f>IF(VLOOKUP($B1715,Sheet1!$D$2:$G$553,4,FALSE)=0,"",$L1715)</f>
        <v>#N/A</v>
      </c>
      <c r="P1715" t="e">
        <f>IF(VLOOKUP($B1715,Sheet1!$E$2:$G$553,3,FALSE)=0,"",$L1715)</f>
        <v>#N/A</v>
      </c>
      <c r="Q1715" t="e">
        <f>IF(VLOOKUP($B1715,Sheet1!$F$2:$G$553,2,FALSE)=0,"",$L1715)</f>
        <v>#N/A</v>
      </c>
    </row>
    <row r="1716" spans="1:17" x14ac:dyDescent="0.25">
      <c r="A1716" s="4">
        <v>5452</v>
      </c>
      <c r="B1716" s="7" t="s">
        <v>2226</v>
      </c>
      <c r="C1716" s="8">
        <v>43292102</v>
      </c>
      <c r="D1716" s="8" t="s">
        <v>671</v>
      </c>
      <c r="E1716" s="8">
        <v>287.44042612219602</v>
      </c>
      <c r="F1716" s="8">
        <f t="shared" si="104"/>
        <v>0.17864538602995403</v>
      </c>
      <c r="G1716" s="5">
        <v>23</v>
      </c>
      <c r="H1716" s="8">
        <f t="shared" si="105"/>
        <v>0.40756499312114047</v>
      </c>
      <c r="I1716" s="11">
        <v>1.77202170922235E-2</v>
      </c>
      <c r="J1716" s="12">
        <v>1715</v>
      </c>
      <c r="K1716">
        <f t="shared" si="106"/>
        <v>18485.966487199228</v>
      </c>
      <c r="L1716">
        <f t="shared" si="107"/>
        <v>573.9804024102441</v>
      </c>
      <c r="M1716">
        <f>IF(VLOOKUP(B1716,Sheet1!$B$2:$G$553,6,FALSE)=0,"",L1716)</f>
        <v>573.9804024102441</v>
      </c>
      <c r="N1716" t="e">
        <f>IF(VLOOKUP($B1716,Sheet1!$C$2:$G$553,5,FALSE)=0,"",$L1716)</f>
        <v>#N/A</v>
      </c>
      <c r="O1716" t="e">
        <f>IF(VLOOKUP($B1716,Sheet1!$D$2:$G$553,4,FALSE)=0,"",$L1716)</f>
        <v>#N/A</v>
      </c>
      <c r="P1716" t="e">
        <f>IF(VLOOKUP($B1716,Sheet1!$E$2:$G$553,3,FALSE)=0,"",$L1716)</f>
        <v>#N/A</v>
      </c>
      <c r="Q1716" t="e">
        <f>IF(VLOOKUP($B1716,Sheet1!$F$2:$G$553,2,FALSE)=0,"",$L1716)</f>
        <v>#N/A</v>
      </c>
    </row>
    <row r="1717" spans="1:17" x14ac:dyDescent="0.25">
      <c r="A1717" s="4">
        <v>3283</v>
      </c>
      <c r="B1717" s="7" t="s">
        <v>2227</v>
      </c>
      <c r="C1717" s="8">
        <v>163351703</v>
      </c>
      <c r="D1717" s="8" t="s">
        <v>1279</v>
      </c>
      <c r="E1717" s="8">
        <v>44849.663970165297</v>
      </c>
      <c r="F1717" s="8">
        <f t="shared" si="104"/>
        <v>27.874247340065441</v>
      </c>
      <c r="G1717" s="5">
        <v>282</v>
      </c>
      <c r="H1717" s="8">
        <f t="shared" si="105"/>
        <v>4.9916669773615654</v>
      </c>
      <c r="I1717" s="11">
        <v>1.7700946728232501E-2</v>
      </c>
      <c r="J1717" s="12">
        <v>1716</v>
      </c>
      <c r="K1717">
        <f t="shared" si="106"/>
        <v>18513.840734539295</v>
      </c>
      <c r="L1717">
        <f t="shared" si="107"/>
        <v>568.98873543288255</v>
      </c>
      <c r="M1717" t="e">
        <f>IF(VLOOKUP(B1717,Sheet1!$B$2:$G$553,6,FALSE)=0,"",L1717)</f>
        <v>#N/A</v>
      </c>
      <c r="N1717" t="e">
        <f>IF(VLOOKUP($B1717,Sheet1!$C$2:$G$553,5,FALSE)=0,"",$L1717)</f>
        <v>#N/A</v>
      </c>
      <c r="O1717" t="e">
        <f>IF(VLOOKUP($B1717,Sheet1!$D$2:$G$553,4,FALSE)=0,"",$L1717)</f>
        <v>#N/A</v>
      </c>
      <c r="P1717" t="e">
        <f>IF(VLOOKUP($B1717,Sheet1!$E$2:$G$553,3,FALSE)=0,"",$L1717)</f>
        <v>#N/A</v>
      </c>
      <c r="Q1717" t="e">
        <f>IF(VLOOKUP($B1717,Sheet1!$F$2:$G$553,2,FALSE)=0,"",$L1717)</f>
        <v>#N/A</v>
      </c>
    </row>
    <row r="1718" spans="1:17" x14ac:dyDescent="0.25">
      <c r="A1718" s="4">
        <v>3501</v>
      </c>
      <c r="B1718" s="7" t="s">
        <v>2228</v>
      </c>
      <c r="C1718" s="8">
        <v>103132101</v>
      </c>
      <c r="D1718" s="8" t="s">
        <v>1240</v>
      </c>
      <c r="E1718" s="8">
        <v>25513.6467533785</v>
      </c>
      <c r="F1718" s="8">
        <f t="shared" si="104"/>
        <v>15.856834526649161</v>
      </c>
      <c r="G1718" s="5">
        <v>128</v>
      </c>
      <c r="H1718" s="8">
        <f t="shared" si="105"/>
        <v>2.2613660607155457</v>
      </c>
      <c r="I1718" s="11">
        <v>1.7666922349340201E-2</v>
      </c>
      <c r="J1718" s="12">
        <v>1717</v>
      </c>
      <c r="K1718">
        <f t="shared" si="106"/>
        <v>18529.697569065946</v>
      </c>
      <c r="L1718">
        <f t="shared" si="107"/>
        <v>566.727369372167</v>
      </c>
      <c r="M1718" t="e">
        <f>IF(VLOOKUP(B1718,Sheet1!$B$2:$G$553,6,FALSE)=0,"",L1718)</f>
        <v>#N/A</v>
      </c>
      <c r="N1718" t="e">
        <f>IF(VLOOKUP($B1718,Sheet1!$C$2:$G$553,5,FALSE)=0,"",$L1718)</f>
        <v>#N/A</v>
      </c>
      <c r="O1718" t="e">
        <f>IF(VLOOKUP($B1718,Sheet1!$D$2:$G$553,4,FALSE)=0,"",$L1718)</f>
        <v>#N/A</v>
      </c>
      <c r="P1718" t="e">
        <f>IF(VLOOKUP($B1718,Sheet1!$E$2:$G$553,3,FALSE)=0,"",$L1718)</f>
        <v>#N/A</v>
      </c>
      <c r="Q1718" t="e">
        <f>IF(VLOOKUP($B1718,Sheet1!$F$2:$G$553,2,FALSE)=0,"",$L1718)</f>
        <v>#N/A</v>
      </c>
    </row>
    <row r="1719" spans="1:17" x14ac:dyDescent="0.25">
      <c r="A1719" s="4">
        <v>10143</v>
      </c>
      <c r="B1719" s="7" t="s">
        <v>2229</v>
      </c>
      <c r="C1719" s="8">
        <v>152031101</v>
      </c>
      <c r="D1719" s="8" t="s">
        <v>2222</v>
      </c>
      <c r="E1719" s="8">
        <v>390.06764939154999</v>
      </c>
      <c r="F1719" s="8">
        <f t="shared" si="104"/>
        <v>0.24242861988287756</v>
      </c>
      <c r="G1719" s="5">
        <v>5</v>
      </c>
      <c r="H1719" s="8">
        <f t="shared" si="105"/>
        <v>8.8275376288820512E-2</v>
      </c>
      <c r="I1719" s="11">
        <v>1.7655075257764101E-2</v>
      </c>
      <c r="J1719" s="12">
        <v>1718</v>
      </c>
      <c r="K1719">
        <f t="shared" si="106"/>
        <v>18529.939997685829</v>
      </c>
      <c r="L1719">
        <f t="shared" si="107"/>
        <v>566.63909399587817</v>
      </c>
      <c r="M1719">
        <f>IF(VLOOKUP(B1719,Sheet1!$B$2:$G$553,6,FALSE)=0,"",L1719)</f>
        <v>566.63909399587817</v>
      </c>
      <c r="N1719" t="e">
        <f>IF(VLOOKUP($B1719,Sheet1!$C$2:$G$553,5,FALSE)=0,"",$L1719)</f>
        <v>#N/A</v>
      </c>
      <c r="O1719" t="e">
        <f>IF(VLOOKUP($B1719,Sheet1!$D$2:$G$553,4,FALSE)=0,"",$L1719)</f>
        <v>#N/A</v>
      </c>
      <c r="P1719" t="e">
        <f>IF(VLOOKUP($B1719,Sheet1!$E$2:$G$553,3,FALSE)=0,"",$L1719)</f>
        <v>#N/A</v>
      </c>
      <c r="Q1719" t="e">
        <f>IF(VLOOKUP($B1719,Sheet1!$F$2:$G$553,2,FALSE)=0,"",$L1719)</f>
        <v>#N/A</v>
      </c>
    </row>
    <row r="1720" spans="1:17" x14ac:dyDescent="0.25">
      <c r="A1720" s="4">
        <v>3289</v>
      </c>
      <c r="B1720" s="7" t="s">
        <v>2230</v>
      </c>
      <c r="C1720" s="8">
        <v>43051101</v>
      </c>
      <c r="D1720" s="8" t="s">
        <v>802</v>
      </c>
      <c r="E1720" s="8">
        <v>6873.0950661316701</v>
      </c>
      <c r="F1720" s="8">
        <f t="shared" si="104"/>
        <v>4.2716563493671043</v>
      </c>
      <c r="G1720" s="5">
        <v>52</v>
      </c>
      <c r="H1720" s="8">
        <f t="shared" si="105"/>
        <v>0.91781383987774512</v>
      </c>
      <c r="I1720" s="11">
        <v>1.7650266151495099E-2</v>
      </c>
      <c r="J1720" s="12">
        <v>1719</v>
      </c>
      <c r="K1720">
        <f t="shared" si="106"/>
        <v>18534.211654035196</v>
      </c>
      <c r="L1720">
        <f t="shared" si="107"/>
        <v>565.72128015600038</v>
      </c>
      <c r="M1720">
        <f>IF(VLOOKUP(B1720,Sheet1!$B$2:$G$553,6,FALSE)=0,"",L1720)</f>
        <v>565.72128015600038</v>
      </c>
      <c r="N1720" t="e">
        <f>IF(VLOOKUP($B1720,Sheet1!$C$2:$G$553,5,FALSE)=0,"",$L1720)</f>
        <v>#N/A</v>
      </c>
      <c r="O1720" t="e">
        <f>IF(VLOOKUP($B1720,Sheet1!$D$2:$G$553,4,FALSE)=0,"",$L1720)</f>
        <v>#N/A</v>
      </c>
      <c r="P1720" t="e">
        <f>IF(VLOOKUP($B1720,Sheet1!$E$2:$G$553,3,FALSE)=0,"",$L1720)</f>
        <v>#N/A</v>
      </c>
      <c r="Q1720" t="e">
        <f>IF(VLOOKUP($B1720,Sheet1!$F$2:$G$553,2,FALSE)=0,"",$L1720)</f>
        <v>#N/A</v>
      </c>
    </row>
    <row r="1721" spans="1:17" x14ac:dyDescent="0.25">
      <c r="A1721" s="4">
        <v>1138</v>
      </c>
      <c r="B1721" s="7" t="s">
        <v>2231</v>
      </c>
      <c r="C1721" s="8">
        <v>162161101</v>
      </c>
      <c r="D1721" s="8" t="s">
        <v>1478</v>
      </c>
      <c r="E1721" s="8">
        <v>8023.9265819890497</v>
      </c>
      <c r="F1721" s="8">
        <f t="shared" si="104"/>
        <v>4.9869027855743004</v>
      </c>
      <c r="G1721" s="5">
        <v>60</v>
      </c>
      <c r="H1721" s="8">
        <f t="shared" si="105"/>
        <v>1.057517721436698</v>
      </c>
      <c r="I1721" s="11">
        <v>1.76252953572783E-2</v>
      </c>
      <c r="J1721" s="12">
        <v>1720</v>
      </c>
      <c r="K1721">
        <f t="shared" si="106"/>
        <v>18539.198556820771</v>
      </c>
      <c r="L1721">
        <f t="shared" si="107"/>
        <v>564.66376243456364</v>
      </c>
      <c r="M1721" t="e">
        <f>IF(VLOOKUP(B1721,Sheet1!$B$2:$G$553,6,FALSE)=0,"",L1721)</f>
        <v>#N/A</v>
      </c>
      <c r="N1721" t="e">
        <f>IF(VLOOKUP($B1721,Sheet1!$C$2:$G$553,5,FALSE)=0,"",$L1721)</f>
        <v>#N/A</v>
      </c>
      <c r="O1721" t="e">
        <f>IF(VLOOKUP($B1721,Sheet1!$D$2:$G$553,4,FALSE)=0,"",$L1721)</f>
        <v>#N/A</v>
      </c>
      <c r="P1721" t="e">
        <f>IF(VLOOKUP($B1721,Sheet1!$E$2:$G$553,3,FALSE)=0,"",$L1721)</f>
        <v>#N/A</v>
      </c>
      <c r="Q1721" t="e">
        <f>IF(VLOOKUP($B1721,Sheet1!$F$2:$G$553,2,FALSE)=0,"",$L1721)</f>
        <v>#N/A</v>
      </c>
    </row>
    <row r="1722" spans="1:17" x14ac:dyDescent="0.25">
      <c r="A1722" s="4">
        <v>9331</v>
      </c>
      <c r="B1722" s="7" t="s">
        <v>2232</v>
      </c>
      <c r="C1722" s="8">
        <v>192171102</v>
      </c>
      <c r="D1722" s="8" t="s">
        <v>758</v>
      </c>
      <c r="E1722" s="8">
        <v>11789.423616055299</v>
      </c>
      <c r="F1722" s="8">
        <f t="shared" si="104"/>
        <v>7.3271744040119948</v>
      </c>
      <c r="G1722" s="5">
        <v>71</v>
      </c>
      <c r="H1722" s="8">
        <f t="shared" si="105"/>
        <v>1.2499932571303054</v>
      </c>
      <c r="I1722" s="11">
        <v>1.7605538832821201E-2</v>
      </c>
      <c r="J1722" s="12">
        <v>1721</v>
      </c>
      <c r="K1722">
        <f t="shared" si="106"/>
        <v>18546.525731224781</v>
      </c>
      <c r="L1722">
        <f t="shared" si="107"/>
        <v>563.41376917743332</v>
      </c>
      <c r="M1722">
        <f>IF(VLOOKUP(B1722,Sheet1!$B$2:$G$553,6,FALSE)=0,"",L1722)</f>
        <v>563.41376917743332</v>
      </c>
      <c r="N1722" t="e">
        <f>IF(VLOOKUP($B1722,Sheet1!$C$2:$G$553,5,FALSE)=0,"",$L1722)</f>
        <v>#N/A</v>
      </c>
      <c r="O1722" t="e">
        <f>IF(VLOOKUP($B1722,Sheet1!$D$2:$G$553,4,FALSE)=0,"",$L1722)</f>
        <v>#N/A</v>
      </c>
      <c r="P1722" t="e">
        <f>IF(VLOOKUP($B1722,Sheet1!$E$2:$G$553,3,FALSE)=0,"",$L1722)</f>
        <v>#N/A</v>
      </c>
      <c r="Q1722" t="e">
        <f>IF(VLOOKUP($B1722,Sheet1!$F$2:$G$553,2,FALSE)=0,"",$L1722)</f>
        <v>#N/A</v>
      </c>
    </row>
    <row r="1723" spans="1:17" x14ac:dyDescent="0.25">
      <c r="A1723" s="4">
        <v>6284</v>
      </c>
      <c r="B1723" s="7" t="s">
        <v>2233</v>
      </c>
      <c r="C1723" s="8">
        <v>103271101</v>
      </c>
      <c r="D1723" s="8" t="s">
        <v>2179</v>
      </c>
      <c r="E1723" s="8">
        <v>39490.714860357402</v>
      </c>
      <c r="F1723" s="8">
        <f t="shared" si="104"/>
        <v>24.54363881936445</v>
      </c>
      <c r="G1723" s="5">
        <v>201</v>
      </c>
      <c r="H1723" s="8">
        <f t="shared" si="105"/>
        <v>3.53233027194949</v>
      </c>
      <c r="I1723" s="11">
        <v>1.75737824475099E-2</v>
      </c>
      <c r="J1723" s="12">
        <v>1722</v>
      </c>
      <c r="K1723">
        <f t="shared" si="106"/>
        <v>18571.069370044144</v>
      </c>
      <c r="L1723">
        <f t="shared" si="107"/>
        <v>559.88143890548383</v>
      </c>
      <c r="M1723" t="e">
        <f>IF(VLOOKUP(B1723,Sheet1!$B$2:$G$553,6,FALSE)=0,"",L1723)</f>
        <v>#N/A</v>
      </c>
      <c r="N1723" t="e">
        <f>IF(VLOOKUP($B1723,Sheet1!$C$2:$G$553,5,FALSE)=0,"",$L1723)</f>
        <v>#N/A</v>
      </c>
      <c r="O1723" t="e">
        <f>IF(VLOOKUP($B1723,Sheet1!$D$2:$G$553,4,FALSE)=0,"",$L1723)</f>
        <v>#N/A</v>
      </c>
      <c r="P1723" t="e">
        <f>IF(VLOOKUP($B1723,Sheet1!$E$2:$G$553,3,FALSE)=0,"",$L1723)</f>
        <v>#N/A</v>
      </c>
      <c r="Q1723" t="e">
        <f>IF(VLOOKUP($B1723,Sheet1!$F$2:$G$553,2,FALSE)=0,"",$L1723)</f>
        <v>#N/A</v>
      </c>
    </row>
    <row r="1724" spans="1:17" x14ac:dyDescent="0.25">
      <c r="A1724" s="4">
        <v>8843</v>
      </c>
      <c r="B1724" s="7" t="s">
        <v>2234</v>
      </c>
      <c r="C1724" s="8">
        <v>182492104</v>
      </c>
      <c r="D1724" s="8" t="s">
        <v>2235</v>
      </c>
      <c r="E1724" s="8">
        <v>9894.6539219304304</v>
      </c>
      <c r="F1724" s="8">
        <f t="shared" si="104"/>
        <v>6.1495673846677628</v>
      </c>
      <c r="G1724" s="5">
        <v>44</v>
      </c>
      <c r="H1724" s="8">
        <f t="shared" si="105"/>
        <v>0.77215864432525272</v>
      </c>
      <c r="I1724" s="11">
        <v>1.7549060098301199E-2</v>
      </c>
      <c r="J1724" s="12">
        <v>1723</v>
      </c>
      <c r="K1724">
        <f t="shared" si="106"/>
        <v>18577.218937428814</v>
      </c>
      <c r="L1724">
        <f t="shared" si="107"/>
        <v>559.10928026115857</v>
      </c>
      <c r="M1724" t="e">
        <f>IF(VLOOKUP(B1724,Sheet1!$B$2:$G$553,6,FALSE)=0,"",L1724)</f>
        <v>#N/A</v>
      </c>
      <c r="N1724" t="e">
        <f>IF(VLOOKUP($B1724,Sheet1!$C$2:$G$553,5,FALSE)=0,"",$L1724)</f>
        <v>#N/A</v>
      </c>
      <c r="O1724" t="e">
        <f>IF(VLOOKUP($B1724,Sheet1!$D$2:$G$553,4,FALSE)=0,"",$L1724)</f>
        <v>#N/A</v>
      </c>
      <c r="P1724" t="e">
        <f>IF(VLOOKUP($B1724,Sheet1!$E$2:$G$553,3,FALSE)=0,"",$L1724)</f>
        <v>#N/A</v>
      </c>
      <c r="Q1724" t="e">
        <f>IF(VLOOKUP($B1724,Sheet1!$F$2:$G$553,2,FALSE)=0,"",$L1724)</f>
        <v>#N/A</v>
      </c>
    </row>
    <row r="1725" spans="1:17" x14ac:dyDescent="0.25">
      <c r="A1725" s="4">
        <v>106</v>
      </c>
      <c r="B1725" s="7" t="s">
        <v>2236</v>
      </c>
      <c r="C1725" s="8">
        <v>102911110</v>
      </c>
      <c r="D1725" s="8" t="s">
        <v>1341</v>
      </c>
      <c r="E1725" s="8">
        <v>4223.5590517310702</v>
      </c>
      <c r="F1725" s="8">
        <f t="shared" si="104"/>
        <v>2.6249590128844438</v>
      </c>
      <c r="G1725" s="5">
        <v>132</v>
      </c>
      <c r="H1725" s="8">
        <f t="shared" si="105"/>
        <v>2.3057455006068648</v>
      </c>
      <c r="I1725" s="11">
        <v>1.7467768943991401E-2</v>
      </c>
      <c r="J1725" s="12">
        <v>1724</v>
      </c>
      <c r="K1725">
        <f t="shared" si="106"/>
        <v>18579.843896441696</v>
      </c>
      <c r="L1725">
        <f t="shared" si="107"/>
        <v>556.80353476055166</v>
      </c>
      <c r="M1725" t="e">
        <f>IF(VLOOKUP(B1725,Sheet1!$B$2:$G$553,6,FALSE)=0,"",L1725)</f>
        <v>#N/A</v>
      </c>
      <c r="N1725" t="e">
        <f>IF(VLOOKUP($B1725,Sheet1!$C$2:$G$553,5,FALSE)=0,"",$L1725)</f>
        <v>#N/A</v>
      </c>
      <c r="O1725" t="e">
        <f>IF(VLOOKUP($B1725,Sheet1!$D$2:$G$553,4,FALSE)=0,"",$L1725)</f>
        <v>#N/A</v>
      </c>
      <c r="P1725" t="e">
        <f>IF(VLOOKUP($B1725,Sheet1!$E$2:$G$553,3,FALSE)=0,"",$L1725)</f>
        <v>#N/A</v>
      </c>
      <c r="Q1725" t="e">
        <f>IF(VLOOKUP($B1725,Sheet1!$F$2:$G$553,2,FALSE)=0,"",$L1725)</f>
        <v>#N/A</v>
      </c>
    </row>
    <row r="1726" spans="1:17" x14ac:dyDescent="0.25">
      <c r="A1726" s="4">
        <v>7269</v>
      </c>
      <c r="B1726" s="7" t="s">
        <v>2237</v>
      </c>
      <c r="C1726" s="8">
        <v>163351704</v>
      </c>
      <c r="D1726" s="8" t="s">
        <v>470</v>
      </c>
      <c r="E1726" s="8">
        <v>6540.8970606407702</v>
      </c>
      <c r="F1726" s="8">
        <f t="shared" si="104"/>
        <v>4.0651939469488942</v>
      </c>
      <c r="G1726" s="5">
        <v>50</v>
      </c>
      <c r="H1726" s="8">
        <f t="shared" si="105"/>
        <v>0.8730043478376901</v>
      </c>
      <c r="I1726" s="11">
        <v>1.7460086956753801E-2</v>
      </c>
      <c r="J1726" s="12">
        <v>1725</v>
      </c>
      <c r="K1726">
        <f t="shared" si="106"/>
        <v>18583.909090388646</v>
      </c>
      <c r="L1726">
        <f t="shared" si="107"/>
        <v>555.93053041271401</v>
      </c>
      <c r="M1726" t="e">
        <f>IF(VLOOKUP(B1726,Sheet1!$B$2:$G$553,6,FALSE)=0,"",L1726)</f>
        <v>#N/A</v>
      </c>
      <c r="N1726" t="e">
        <f>IF(VLOOKUP($B1726,Sheet1!$C$2:$G$553,5,FALSE)=0,"",$L1726)</f>
        <v>#N/A</v>
      </c>
      <c r="O1726" t="e">
        <f>IF(VLOOKUP($B1726,Sheet1!$D$2:$G$553,4,FALSE)=0,"",$L1726)</f>
        <v>#N/A</v>
      </c>
      <c r="P1726" t="e">
        <f>IF(VLOOKUP($B1726,Sheet1!$E$2:$G$553,3,FALSE)=0,"",$L1726)</f>
        <v>#N/A</v>
      </c>
      <c r="Q1726" t="e">
        <f>IF(VLOOKUP($B1726,Sheet1!$F$2:$G$553,2,FALSE)=0,"",$L1726)</f>
        <v>#N/A</v>
      </c>
    </row>
    <row r="1727" spans="1:17" x14ac:dyDescent="0.25">
      <c r="A1727" s="4">
        <v>4024</v>
      </c>
      <c r="B1727" s="7" t="s">
        <v>2238</v>
      </c>
      <c r="C1727" s="8">
        <v>42571101</v>
      </c>
      <c r="D1727" s="8" t="s">
        <v>1466</v>
      </c>
      <c r="E1727" s="8">
        <v>9737.3632988090994</v>
      </c>
      <c r="F1727" s="8">
        <f t="shared" si="104"/>
        <v>6.0518106269789307</v>
      </c>
      <c r="G1727" s="5">
        <v>90</v>
      </c>
      <c r="H1727" s="8">
        <f t="shared" si="105"/>
        <v>1.5686772002789848</v>
      </c>
      <c r="I1727" s="11">
        <v>1.7429746669766499E-2</v>
      </c>
      <c r="J1727" s="12">
        <v>1726</v>
      </c>
      <c r="K1727">
        <f t="shared" si="106"/>
        <v>18589.960901015624</v>
      </c>
      <c r="L1727">
        <f t="shared" si="107"/>
        <v>554.36185321243499</v>
      </c>
      <c r="M1727" t="e">
        <f>IF(VLOOKUP(B1727,Sheet1!$B$2:$G$553,6,FALSE)=0,"",L1727)</f>
        <v>#N/A</v>
      </c>
      <c r="N1727" t="e">
        <f>IF(VLOOKUP($B1727,Sheet1!$C$2:$G$553,5,FALSE)=0,"",$L1727)</f>
        <v>#N/A</v>
      </c>
      <c r="O1727" t="e">
        <f>IF(VLOOKUP($B1727,Sheet1!$D$2:$G$553,4,FALSE)=0,"",$L1727)</f>
        <v>#N/A</v>
      </c>
      <c r="P1727" t="e">
        <f>IF(VLOOKUP($B1727,Sheet1!$E$2:$G$553,3,FALSE)=0,"",$L1727)</f>
        <v>#N/A</v>
      </c>
      <c r="Q1727" t="e">
        <f>IF(VLOOKUP($B1727,Sheet1!$F$2:$G$553,2,FALSE)=0,"",$L1727)</f>
        <v>#N/A</v>
      </c>
    </row>
    <row r="1728" spans="1:17" x14ac:dyDescent="0.25">
      <c r="A1728" s="4">
        <v>8422</v>
      </c>
      <c r="B1728" s="7" t="s">
        <v>2239</v>
      </c>
      <c r="C1728" s="8">
        <v>163451702</v>
      </c>
      <c r="D1728" s="8" t="s">
        <v>395</v>
      </c>
      <c r="E1728" s="8">
        <v>7850.7224524457697</v>
      </c>
      <c r="F1728" s="8">
        <f t="shared" si="104"/>
        <v>4.8792557193572215</v>
      </c>
      <c r="G1728" s="5">
        <v>46</v>
      </c>
      <c r="H1728" s="8">
        <f t="shared" si="105"/>
        <v>0.80161142808768759</v>
      </c>
      <c r="I1728" s="11">
        <v>1.7426335393210601E-2</v>
      </c>
      <c r="J1728" s="12">
        <v>1727</v>
      </c>
      <c r="K1728">
        <f t="shared" si="106"/>
        <v>18594.840156734979</v>
      </c>
      <c r="L1728">
        <f t="shared" si="107"/>
        <v>553.56024178434734</v>
      </c>
      <c r="M1728">
        <f>IF(VLOOKUP(B1728,Sheet1!$B$2:$G$553,6,FALSE)=0,"",L1728)</f>
        <v>553.56024178434734</v>
      </c>
      <c r="N1728" t="e">
        <f>IF(VLOOKUP($B1728,Sheet1!$C$2:$G$553,5,FALSE)=0,"",$L1728)</f>
        <v>#N/A</v>
      </c>
      <c r="O1728" t="e">
        <f>IF(VLOOKUP($B1728,Sheet1!$D$2:$G$553,4,FALSE)=0,"",$L1728)</f>
        <v>#N/A</v>
      </c>
      <c r="P1728" t="e">
        <f>IF(VLOOKUP($B1728,Sheet1!$E$2:$G$553,3,FALSE)=0,"",$L1728)</f>
        <v>#N/A</v>
      </c>
      <c r="Q1728" t="e">
        <f>IF(VLOOKUP($B1728,Sheet1!$F$2:$G$553,2,FALSE)=0,"",$L1728)</f>
        <v>#N/A</v>
      </c>
    </row>
    <row r="1729" spans="1:17" x14ac:dyDescent="0.25">
      <c r="A1729" s="4">
        <v>3353</v>
      </c>
      <c r="B1729" s="7" t="s">
        <v>2240</v>
      </c>
      <c r="C1729" s="8">
        <v>103221101</v>
      </c>
      <c r="D1729" s="8" t="s">
        <v>1585</v>
      </c>
      <c r="E1729" s="8">
        <v>43882.361900661803</v>
      </c>
      <c r="F1729" s="8">
        <f t="shared" si="104"/>
        <v>27.273065196185087</v>
      </c>
      <c r="G1729" s="5">
        <v>204</v>
      </c>
      <c r="H1729" s="8">
        <f t="shared" si="105"/>
        <v>3.5397344424153996</v>
      </c>
      <c r="I1729" s="11">
        <v>1.73516394236049E-2</v>
      </c>
      <c r="J1729" s="12">
        <v>1728</v>
      </c>
      <c r="K1729">
        <f t="shared" si="106"/>
        <v>18622.113221931166</v>
      </c>
      <c r="L1729">
        <f t="shared" si="107"/>
        <v>550.02050734193199</v>
      </c>
      <c r="M1729" t="e">
        <f>IF(VLOOKUP(B1729,Sheet1!$B$2:$G$553,6,FALSE)=0,"",L1729)</f>
        <v>#N/A</v>
      </c>
      <c r="N1729" t="e">
        <f>IF(VLOOKUP($B1729,Sheet1!$C$2:$G$553,5,FALSE)=0,"",$L1729)</f>
        <v>#N/A</v>
      </c>
      <c r="O1729" t="e">
        <f>IF(VLOOKUP($B1729,Sheet1!$D$2:$G$553,4,FALSE)=0,"",$L1729)</f>
        <v>#N/A</v>
      </c>
      <c r="P1729" t="e">
        <f>IF(VLOOKUP($B1729,Sheet1!$E$2:$G$553,3,FALSE)=0,"",$L1729)</f>
        <v>#N/A</v>
      </c>
      <c r="Q1729" t="e">
        <f>IF(VLOOKUP($B1729,Sheet1!$F$2:$G$553,2,FALSE)=0,"",$L1729)</f>
        <v>#N/A</v>
      </c>
    </row>
    <row r="1730" spans="1:17" x14ac:dyDescent="0.25">
      <c r="A1730" s="4">
        <v>10623</v>
      </c>
      <c r="B1730" s="7" t="s">
        <v>2241</v>
      </c>
      <c r="C1730" s="8">
        <v>83242111</v>
      </c>
      <c r="D1730" s="8" t="s">
        <v>1235</v>
      </c>
      <c r="E1730" s="8">
        <v>307.82905798506499</v>
      </c>
      <c r="F1730" s="8">
        <f t="shared" si="104"/>
        <v>0.19131700309823804</v>
      </c>
      <c r="G1730" s="5">
        <v>3</v>
      </c>
      <c r="H1730" s="8">
        <f t="shared" si="105"/>
        <v>5.1987437495907299E-2</v>
      </c>
      <c r="I1730" s="11">
        <v>1.7329145831969098E-2</v>
      </c>
      <c r="J1730" s="12">
        <v>1729</v>
      </c>
      <c r="K1730">
        <f t="shared" si="106"/>
        <v>18622.304538934262</v>
      </c>
      <c r="L1730">
        <f t="shared" si="107"/>
        <v>549.96851990443611</v>
      </c>
      <c r="M1730" t="e">
        <f>IF(VLOOKUP(B1730,Sheet1!$B$2:$G$553,6,FALSE)=0,"",L1730)</f>
        <v>#N/A</v>
      </c>
      <c r="N1730" t="e">
        <f>IF(VLOOKUP($B1730,Sheet1!$C$2:$G$553,5,FALSE)=0,"",$L1730)</f>
        <v>#N/A</v>
      </c>
      <c r="O1730" t="e">
        <f>IF(VLOOKUP($B1730,Sheet1!$D$2:$G$553,4,FALSE)=0,"",$L1730)</f>
        <v>#N/A</v>
      </c>
      <c r="P1730" t="e">
        <f>IF(VLOOKUP($B1730,Sheet1!$E$2:$G$553,3,FALSE)=0,"",$L1730)</f>
        <v>#N/A</v>
      </c>
      <c r="Q1730" t="e">
        <f>IF(VLOOKUP($B1730,Sheet1!$F$2:$G$553,2,FALSE)=0,"",$L1730)</f>
        <v>#N/A</v>
      </c>
    </row>
    <row r="1731" spans="1:17" x14ac:dyDescent="0.25">
      <c r="A1731" s="4">
        <v>1703</v>
      </c>
      <c r="B1731" s="7" t="s">
        <v>2242</v>
      </c>
      <c r="C1731" s="8">
        <v>182631105</v>
      </c>
      <c r="D1731" s="8" t="s">
        <v>2125</v>
      </c>
      <c r="E1731" s="8">
        <v>383.748425528577</v>
      </c>
      <c r="F1731" s="8">
        <f t="shared" ref="F1731:F1794" si="108">E1731/1609</f>
        <v>0.2385011967237893</v>
      </c>
      <c r="G1731" s="5">
        <v>45</v>
      </c>
      <c r="H1731" s="8">
        <f t="shared" ref="H1731:H1794" si="109">I1731*G1731</f>
        <v>0.77810369215287589</v>
      </c>
      <c r="I1731" s="11">
        <v>1.7291193158952799E-2</v>
      </c>
      <c r="J1731" s="12">
        <v>1730</v>
      </c>
      <c r="K1731">
        <f t="shared" si="106"/>
        <v>18622.543040130986</v>
      </c>
      <c r="L1731">
        <f t="shared" si="107"/>
        <v>549.19041621228325</v>
      </c>
      <c r="M1731" t="e">
        <f>IF(VLOOKUP(B1731,Sheet1!$B$2:$G$553,6,FALSE)=0,"",L1731)</f>
        <v>#N/A</v>
      </c>
      <c r="N1731" t="e">
        <f>IF(VLOOKUP($B1731,Sheet1!$C$2:$G$553,5,FALSE)=0,"",$L1731)</f>
        <v>#N/A</v>
      </c>
      <c r="O1731" t="e">
        <f>IF(VLOOKUP($B1731,Sheet1!$D$2:$G$553,4,FALSE)=0,"",$L1731)</f>
        <v>#N/A</v>
      </c>
      <c r="P1731" t="e">
        <f>IF(VLOOKUP($B1731,Sheet1!$E$2:$G$553,3,FALSE)=0,"",$L1731)</f>
        <v>#N/A</v>
      </c>
      <c r="Q1731" t="e">
        <f>IF(VLOOKUP($B1731,Sheet1!$F$2:$G$553,2,FALSE)=0,"",$L1731)</f>
        <v>#N/A</v>
      </c>
    </row>
    <row r="1732" spans="1:17" x14ac:dyDescent="0.25">
      <c r="A1732" s="4">
        <v>2587</v>
      </c>
      <c r="B1732" s="7" t="s">
        <v>2243</v>
      </c>
      <c r="C1732" s="8">
        <v>24131103</v>
      </c>
      <c r="D1732" s="8" t="s">
        <v>1677</v>
      </c>
      <c r="E1732" s="8">
        <v>10927.297294342899</v>
      </c>
      <c r="F1732" s="8">
        <f t="shared" si="108"/>
        <v>6.7913594122702916</v>
      </c>
      <c r="G1732" s="5">
        <v>52</v>
      </c>
      <c r="H1732" s="8">
        <f t="shared" si="109"/>
        <v>0.89751248842028286</v>
      </c>
      <c r="I1732" s="11">
        <v>1.7259855546543901E-2</v>
      </c>
      <c r="J1732" s="12">
        <v>1731</v>
      </c>
      <c r="K1732">
        <f t="shared" ref="K1732:K1795" si="110">F1732+K1731</f>
        <v>18629.334399543255</v>
      </c>
      <c r="L1732">
        <f t="shared" ref="L1732:L1795" si="111">L1731-H1732</f>
        <v>548.29290372386299</v>
      </c>
      <c r="M1732" t="e">
        <f>IF(VLOOKUP(B1732,Sheet1!$B$2:$G$553,6,FALSE)=0,"",L1732)</f>
        <v>#N/A</v>
      </c>
      <c r="N1732" t="e">
        <f>IF(VLOOKUP($B1732,Sheet1!$C$2:$G$553,5,FALSE)=0,"",$L1732)</f>
        <v>#N/A</v>
      </c>
      <c r="O1732" t="e">
        <f>IF(VLOOKUP($B1732,Sheet1!$D$2:$G$553,4,FALSE)=0,"",$L1732)</f>
        <v>#N/A</v>
      </c>
      <c r="P1732" t="e">
        <f>IF(VLOOKUP($B1732,Sheet1!$E$2:$G$553,3,FALSE)=0,"",$L1732)</f>
        <v>#N/A</v>
      </c>
      <c r="Q1732" t="e">
        <f>IF(VLOOKUP($B1732,Sheet1!$F$2:$G$553,2,FALSE)=0,"",$L1732)</f>
        <v>#N/A</v>
      </c>
    </row>
    <row r="1733" spans="1:17" x14ac:dyDescent="0.25">
      <c r="A1733" s="4">
        <v>5617</v>
      </c>
      <c r="B1733" s="7" t="s">
        <v>2244</v>
      </c>
      <c r="C1733" s="8">
        <v>42091101</v>
      </c>
      <c r="D1733" s="8" t="s">
        <v>1745</v>
      </c>
      <c r="E1733" s="8">
        <v>20253.832314351799</v>
      </c>
      <c r="F1733" s="8">
        <f t="shared" si="108"/>
        <v>12.587838604320572</v>
      </c>
      <c r="G1733" s="5">
        <v>123</v>
      </c>
      <c r="H1733" s="8">
        <f t="shared" si="109"/>
        <v>2.1202206258636607</v>
      </c>
      <c r="I1733" s="11">
        <v>1.7237566063932199E-2</v>
      </c>
      <c r="J1733" s="12">
        <v>1732</v>
      </c>
      <c r="K1733">
        <f t="shared" si="110"/>
        <v>18641.922238147577</v>
      </c>
      <c r="L1733">
        <f t="shared" si="111"/>
        <v>546.17268309799931</v>
      </c>
      <c r="M1733" t="e">
        <f>IF(VLOOKUP(B1733,Sheet1!$B$2:$G$553,6,FALSE)=0,"",L1733)</f>
        <v>#N/A</v>
      </c>
      <c r="N1733" t="e">
        <f>IF(VLOOKUP($B1733,Sheet1!$C$2:$G$553,5,FALSE)=0,"",$L1733)</f>
        <v>#N/A</v>
      </c>
      <c r="O1733" t="e">
        <f>IF(VLOOKUP($B1733,Sheet1!$D$2:$G$553,4,FALSE)=0,"",$L1733)</f>
        <v>#N/A</v>
      </c>
      <c r="P1733" t="e">
        <f>IF(VLOOKUP($B1733,Sheet1!$E$2:$G$553,3,FALSE)=0,"",$L1733)</f>
        <v>#N/A</v>
      </c>
      <c r="Q1733" t="e">
        <f>IF(VLOOKUP($B1733,Sheet1!$F$2:$G$553,2,FALSE)=0,"",$L1733)</f>
        <v>#N/A</v>
      </c>
    </row>
    <row r="1734" spans="1:17" x14ac:dyDescent="0.25">
      <c r="A1734" s="4">
        <v>183</v>
      </c>
      <c r="B1734" s="7" t="s">
        <v>2245</v>
      </c>
      <c r="C1734" s="8">
        <v>42141101</v>
      </c>
      <c r="D1734" s="8" t="s">
        <v>101</v>
      </c>
      <c r="E1734" s="8">
        <v>185.947516829666</v>
      </c>
      <c r="F1734" s="8">
        <f t="shared" si="108"/>
        <v>0.11556713289600125</v>
      </c>
      <c r="G1734" s="5">
        <v>187</v>
      </c>
      <c r="H1734" s="8">
        <f t="shared" si="109"/>
        <v>3.2176260918697492</v>
      </c>
      <c r="I1734" s="11">
        <v>1.7206556641014701E-2</v>
      </c>
      <c r="J1734" s="12">
        <v>1733</v>
      </c>
      <c r="K1734">
        <f t="shared" si="110"/>
        <v>18642.037805280474</v>
      </c>
      <c r="L1734">
        <f t="shared" si="111"/>
        <v>542.95505700612955</v>
      </c>
      <c r="M1734" t="e">
        <f>IF(VLOOKUP(B1734,Sheet1!$B$2:$G$553,6,FALSE)=0,"",L1734)</f>
        <v>#N/A</v>
      </c>
      <c r="N1734" t="e">
        <f>IF(VLOOKUP($B1734,Sheet1!$C$2:$G$553,5,FALSE)=0,"",$L1734)</f>
        <v>#N/A</v>
      </c>
      <c r="O1734" t="e">
        <f>IF(VLOOKUP($B1734,Sheet1!$D$2:$G$553,4,FALSE)=0,"",$L1734)</f>
        <v>#N/A</v>
      </c>
      <c r="P1734" t="e">
        <f>IF(VLOOKUP($B1734,Sheet1!$E$2:$G$553,3,FALSE)=0,"",$L1734)</f>
        <v>#N/A</v>
      </c>
      <c r="Q1734" t="e">
        <f>IF(VLOOKUP($B1734,Sheet1!$F$2:$G$553,2,FALSE)=0,"",$L1734)</f>
        <v>#N/A</v>
      </c>
    </row>
    <row r="1735" spans="1:17" x14ac:dyDescent="0.25">
      <c r="A1735" s="4">
        <v>5761</v>
      </c>
      <c r="B1735" s="7" t="s">
        <v>2246</v>
      </c>
      <c r="C1735" s="8">
        <v>182631102</v>
      </c>
      <c r="D1735" s="8" t="s">
        <v>1170</v>
      </c>
      <c r="E1735" s="8">
        <v>65.164728518160899</v>
      </c>
      <c r="F1735" s="8">
        <f t="shared" si="108"/>
        <v>4.0500142024960162E-2</v>
      </c>
      <c r="G1735" s="5">
        <v>30</v>
      </c>
      <c r="H1735" s="8">
        <f t="shared" si="109"/>
        <v>0.515239676846874</v>
      </c>
      <c r="I1735" s="11">
        <v>1.71746558948958E-2</v>
      </c>
      <c r="J1735" s="12">
        <v>1734</v>
      </c>
      <c r="K1735">
        <f t="shared" si="110"/>
        <v>18642.078305422499</v>
      </c>
      <c r="L1735">
        <f t="shared" si="111"/>
        <v>542.43981732928273</v>
      </c>
      <c r="M1735" t="e">
        <f>IF(VLOOKUP(B1735,Sheet1!$B$2:$G$553,6,FALSE)=0,"",L1735)</f>
        <v>#N/A</v>
      </c>
      <c r="N1735" t="e">
        <f>IF(VLOOKUP($B1735,Sheet1!$C$2:$G$553,5,FALSE)=0,"",$L1735)</f>
        <v>#N/A</v>
      </c>
      <c r="O1735" t="e">
        <f>IF(VLOOKUP($B1735,Sheet1!$D$2:$G$553,4,FALSE)=0,"",$L1735)</f>
        <v>#N/A</v>
      </c>
      <c r="P1735" t="e">
        <f>IF(VLOOKUP($B1735,Sheet1!$E$2:$G$553,3,FALSE)=0,"",$L1735)</f>
        <v>#N/A</v>
      </c>
      <c r="Q1735" t="e">
        <f>IF(VLOOKUP($B1735,Sheet1!$F$2:$G$553,2,FALSE)=0,"",$L1735)</f>
        <v>#N/A</v>
      </c>
    </row>
    <row r="1736" spans="1:17" x14ac:dyDescent="0.25">
      <c r="A1736" s="4">
        <v>694</v>
      </c>
      <c r="B1736" s="7" t="s">
        <v>2247</v>
      </c>
      <c r="C1736" s="8">
        <v>103721101</v>
      </c>
      <c r="D1736" s="8" t="s">
        <v>712</v>
      </c>
      <c r="E1736" s="8">
        <v>12944.3528992356</v>
      </c>
      <c r="F1736" s="8">
        <f t="shared" si="108"/>
        <v>8.044967619164451</v>
      </c>
      <c r="G1736" s="5">
        <v>82</v>
      </c>
      <c r="H1736" s="8">
        <f t="shared" si="109"/>
        <v>1.4078781954529842</v>
      </c>
      <c r="I1736" s="11">
        <v>1.7169246286012001E-2</v>
      </c>
      <c r="J1736" s="12">
        <v>1735</v>
      </c>
      <c r="K1736">
        <f t="shared" si="110"/>
        <v>18650.123273041663</v>
      </c>
      <c r="L1736">
        <f t="shared" si="111"/>
        <v>541.03193913382972</v>
      </c>
      <c r="M1736" t="e">
        <f>IF(VLOOKUP(B1736,Sheet1!$B$2:$G$553,6,FALSE)=0,"",L1736)</f>
        <v>#N/A</v>
      </c>
      <c r="N1736" t="e">
        <f>IF(VLOOKUP($B1736,Sheet1!$C$2:$G$553,5,FALSE)=0,"",$L1736)</f>
        <v>#N/A</v>
      </c>
      <c r="O1736" t="e">
        <f>IF(VLOOKUP($B1736,Sheet1!$D$2:$G$553,4,FALSE)=0,"",$L1736)</f>
        <v>#N/A</v>
      </c>
      <c r="P1736" t="e">
        <f>IF(VLOOKUP($B1736,Sheet1!$E$2:$G$553,3,FALSE)=0,"",$L1736)</f>
        <v>#N/A</v>
      </c>
      <c r="Q1736" t="e">
        <f>IF(VLOOKUP($B1736,Sheet1!$F$2:$G$553,2,FALSE)=0,"",$L1736)</f>
        <v>#N/A</v>
      </c>
    </row>
    <row r="1737" spans="1:17" x14ac:dyDescent="0.25">
      <c r="A1737" s="4">
        <v>6571</v>
      </c>
      <c r="B1737" s="7" t="s">
        <v>2248</v>
      </c>
      <c r="C1737" s="8">
        <v>103491101</v>
      </c>
      <c r="D1737" s="8" t="s">
        <v>979</v>
      </c>
      <c r="E1737" s="8">
        <v>3970.6556881143702</v>
      </c>
      <c r="F1737" s="8">
        <f t="shared" si="108"/>
        <v>2.4677785507236609</v>
      </c>
      <c r="G1737" s="5">
        <v>217</v>
      </c>
      <c r="H1737" s="8">
        <f t="shared" si="109"/>
        <v>3.7194553517459301</v>
      </c>
      <c r="I1737" s="11">
        <v>1.7140347243068801E-2</v>
      </c>
      <c r="J1737" s="12">
        <v>1736</v>
      </c>
      <c r="K1737">
        <f t="shared" si="110"/>
        <v>18652.591051592386</v>
      </c>
      <c r="L1737">
        <f t="shared" si="111"/>
        <v>537.31248378208375</v>
      </c>
      <c r="M1737" t="e">
        <f>IF(VLOOKUP(B1737,Sheet1!$B$2:$G$553,6,FALSE)=0,"",L1737)</f>
        <v>#N/A</v>
      </c>
      <c r="N1737" t="e">
        <f>IF(VLOOKUP($B1737,Sheet1!$C$2:$G$553,5,FALSE)=0,"",$L1737)</f>
        <v>#N/A</v>
      </c>
      <c r="O1737" t="e">
        <f>IF(VLOOKUP($B1737,Sheet1!$D$2:$G$553,4,FALSE)=0,"",$L1737)</f>
        <v>#N/A</v>
      </c>
      <c r="P1737" t="e">
        <f>IF(VLOOKUP($B1737,Sheet1!$E$2:$G$553,3,FALSE)=0,"",$L1737)</f>
        <v>#N/A</v>
      </c>
      <c r="Q1737" t="e">
        <f>IF(VLOOKUP($B1737,Sheet1!$F$2:$G$553,2,FALSE)=0,"",$L1737)</f>
        <v>#N/A</v>
      </c>
    </row>
    <row r="1738" spans="1:17" x14ac:dyDescent="0.25">
      <c r="A1738" s="4">
        <v>7993</v>
      </c>
      <c r="B1738" s="7" t="s">
        <v>2249</v>
      </c>
      <c r="C1738" s="8">
        <v>103561101</v>
      </c>
      <c r="D1738" s="8" t="s">
        <v>1180</v>
      </c>
      <c r="E1738" s="8">
        <v>6754.54129552832</v>
      </c>
      <c r="F1738" s="8">
        <f t="shared" si="108"/>
        <v>4.1979747020064142</v>
      </c>
      <c r="G1738" s="5">
        <v>47</v>
      </c>
      <c r="H1738" s="8">
        <f t="shared" si="109"/>
        <v>0.80543118517347445</v>
      </c>
      <c r="I1738" s="11">
        <v>1.7136833727095201E-2</v>
      </c>
      <c r="J1738" s="12">
        <v>1737</v>
      </c>
      <c r="K1738">
        <f t="shared" si="110"/>
        <v>18656.789026294391</v>
      </c>
      <c r="L1738">
        <f t="shared" si="111"/>
        <v>536.50705259691028</v>
      </c>
      <c r="M1738" t="e">
        <f>IF(VLOOKUP(B1738,Sheet1!$B$2:$G$553,6,FALSE)=0,"",L1738)</f>
        <v>#N/A</v>
      </c>
      <c r="N1738">
        <f>IF(VLOOKUP($B1738,Sheet1!$C$2:$G$553,5,FALSE)=0,"",$L1738)</f>
        <v>536.50705259691028</v>
      </c>
      <c r="O1738" t="e">
        <f>IF(VLOOKUP($B1738,Sheet1!$D$2:$G$553,4,FALSE)=0,"",$L1738)</f>
        <v>#N/A</v>
      </c>
      <c r="P1738" t="e">
        <f>IF(VLOOKUP($B1738,Sheet1!$E$2:$G$553,3,FALSE)=0,"",$L1738)</f>
        <v>#N/A</v>
      </c>
      <c r="Q1738" t="e">
        <f>IF(VLOOKUP($B1738,Sheet1!$F$2:$G$553,2,FALSE)=0,"",$L1738)</f>
        <v>#N/A</v>
      </c>
    </row>
    <row r="1739" spans="1:17" x14ac:dyDescent="0.25">
      <c r="A1739" s="4">
        <v>3453</v>
      </c>
      <c r="B1739" s="7" t="s">
        <v>2250</v>
      </c>
      <c r="C1739" s="8">
        <v>82021107</v>
      </c>
      <c r="D1739" s="8" t="s">
        <v>2251</v>
      </c>
      <c r="E1739" s="8">
        <v>39130.988185018898</v>
      </c>
      <c r="F1739" s="8">
        <f t="shared" si="108"/>
        <v>24.320067237426287</v>
      </c>
      <c r="G1739" s="5">
        <v>220</v>
      </c>
      <c r="H1739" s="8">
        <f t="shared" si="109"/>
        <v>3.7336574954081923</v>
      </c>
      <c r="I1739" s="11">
        <v>1.6971170433673601E-2</v>
      </c>
      <c r="J1739" s="12">
        <v>1738</v>
      </c>
      <c r="K1739">
        <f t="shared" si="110"/>
        <v>18681.109093531817</v>
      </c>
      <c r="L1739">
        <f t="shared" si="111"/>
        <v>532.77339510150205</v>
      </c>
      <c r="M1739" t="e">
        <f>IF(VLOOKUP(B1739,Sheet1!$B$2:$G$553,6,FALSE)=0,"",L1739)</f>
        <v>#N/A</v>
      </c>
      <c r="N1739" t="e">
        <f>IF(VLOOKUP($B1739,Sheet1!$C$2:$G$553,5,FALSE)=0,"",$L1739)</f>
        <v>#N/A</v>
      </c>
      <c r="O1739" t="e">
        <f>IF(VLOOKUP($B1739,Sheet1!$D$2:$G$553,4,FALSE)=0,"",$L1739)</f>
        <v>#N/A</v>
      </c>
      <c r="P1739" t="e">
        <f>IF(VLOOKUP($B1739,Sheet1!$E$2:$G$553,3,FALSE)=0,"",$L1739)</f>
        <v>#N/A</v>
      </c>
      <c r="Q1739" t="e">
        <f>IF(VLOOKUP($B1739,Sheet1!$F$2:$G$553,2,FALSE)=0,"",$L1739)</f>
        <v>#N/A</v>
      </c>
    </row>
    <row r="1740" spans="1:17" x14ac:dyDescent="0.25">
      <c r="A1740" s="4">
        <v>3503</v>
      </c>
      <c r="B1740" s="7" t="s">
        <v>2252</v>
      </c>
      <c r="C1740" s="8">
        <v>12022215</v>
      </c>
      <c r="D1740" s="8" t="s">
        <v>1190</v>
      </c>
      <c r="E1740" s="8">
        <v>3361.2921869030101</v>
      </c>
      <c r="F1740" s="8">
        <f t="shared" si="108"/>
        <v>2.0890566730285953</v>
      </c>
      <c r="G1740" s="5">
        <v>106</v>
      </c>
      <c r="H1740" s="8">
        <f t="shared" si="109"/>
        <v>1.7951073585415118</v>
      </c>
      <c r="I1740" s="11">
        <v>1.6934975080580301E-2</v>
      </c>
      <c r="J1740" s="12">
        <v>1739</v>
      </c>
      <c r="K1740">
        <f t="shared" si="110"/>
        <v>18683.198150204844</v>
      </c>
      <c r="L1740">
        <f t="shared" si="111"/>
        <v>530.97828774296056</v>
      </c>
      <c r="M1740" t="e">
        <f>IF(VLOOKUP(B1740,Sheet1!$B$2:$G$553,6,FALSE)=0,"",L1740)</f>
        <v>#N/A</v>
      </c>
      <c r="N1740" t="e">
        <f>IF(VLOOKUP($B1740,Sheet1!$C$2:$G$553,5,FALSE)=0,"",$L1740)</f>
        <v>#N/A</v>
      </c>
      <c r="O1740" t="e">
        <f>IF(VLOOKUP($B1740,Sheet1!$D$2:$G$553,4,FALSE)=0,"",$L1740)</f>
        <v>#N/A</v>
      </c>
      <c r="P1740" t="e">
        <f>IF(VLOOKUP($B1740,Sheet1!$E$2:$G$553,3,FALSE)=0,"",$L1740)</f>
        <v>#N/A</v>
      </c>
      <c r="Q1740" t="e">
        <f>IF(VLOOKUP($B1740,Sheet1!$F$2:$G$553,2,FALSE)=0,"",$L1740)</f>
        <v>#N/A</v>
      </c>
    </row>
    <row r="1741" spans="1:17" x14ac:dyDescent="0.25">
      <c r="A1741" s="4">
        <v>5231</v>
      </c>
      <c r="B1741" s="7" t="s">
        <v>2253</v>
      </c>
      <c r="C1741" s="8">
        <v>103311101</v>
      </c>
      <c r="D1741" s="8" t="s">
        <v>1619</v>
      </c>
      <c r="E1741" s="8">
        <v>1997.95687157916</v>
      </c>
      <c r="F1741" s="8">
        <f t="shared" si="108"/>
        <v>1.2417382669851833</v>
      </c>
      <c r="G1741" s="5">
        <v>29</v>
      </c>
      <c r="H1741" s="8">
        <f t="shared" si="109"/>
        <v>0.48996629267988634</v>
      </c>
      <c r="I1741" s="11">
        <v>1.6895389402754701E-2</v>
      </c>
      <c r="J1741" s="12">
        <v>1740</v>
      </c>
      <c r="K1741">
        <f t="shared" si="110"/>
        <v>18684.439888471828</v>
      </c>
      <c r="L1741">
        <f t="shared" si="111"/>
        <v>530.48832145028064</v>
      </c>
      <c r="M1741" t="e">
        <f>IF(VLOOKUP(B1741,Sheet1!$B$2:$G$553,6,FALSE)=0,"",L1741)</f>
        <v>#N/A</v>
      </c>
      <c r="N1741" t="e">
        <f>IF(VLOOKUP($B1741,Sheet1!$C$2:$G$553,5,FALSE)=0,"",$L1741)</f>
        <v>#N/A</v>
      </c>
      <c r="O1741" t="e">
        <f>IF(VLOOKUP($B1741,Sheet1!$D$2:$G$553,4,FALSE)=0,"",$L1741)</f>
        <v>#N/A</v>
      </c>
      <c r="P1741" t="e">
        <f>IF(VLOOKUP($B1741,Sheet1!$E$2:$G$553,3,FALSE)=0,"",$L1741)</f>
        <v>#N/A</v>
      </c>
      <c r="Q1741" t="e">
        <f>IF(VLOOKUP($B1741,Sheet1!$F$2:$G$553,2,FALSE)=0,"",$L1741)</f>
        <v>#N/A</v>
      </c>
    </row>
    <row r="1742" spans="1:17" x14ac:dyDescent="0.25">
      <c r="A1742" s="4">
        <v>5033</v>
      </c>
      <c r="B1742" s="7" t="s">
        <v>2254</v>
      </c>
      <c r="C1742" s="8">
        <v>42031124</v>
      </c>
      <c r="D1742" s="8" t="s">
        <v>1321</v>
      </c>
      <c r="E1742" s="8">
        <v>4501.3903878763003</v>
      </c>
      <c r="F1742" s="8">
        <f t="shared" si="108"/>
        <v>2.79763231067514</v>
      </c>
      <c r="G1742" s="5">
        <v>36</v>
      </c>
      <c r="H1742" s="8">
        <f t="shared" si="109"/>
        <v>0.60787632187601282</v>
      </c>
      <c r="I1742" s="11">
        <v>1.6885453385444799E-2</v>
      </c>
      <c r="J1742" s="12">
        <v>1741</v>
      </c>
      <c r="K1742">
        <f t="shared" si="110"/>
        <v>18687.237520782503</v>
      </c>
      <c r="L1742">
        <f t="shared" si="111"/>
        <v>529.88044512840463</v>
      </c>
      <c r="M1742" t="e">
        <f>IF(VLOOKUP(B1742,Sheet1!$B$2:$G$553,6,FALSE)=0,"",L1742)</f>
        <v>#N/A</v>
      </c>
      <c r="N1742" t="e">
        <f>IF(VLOOKUP($B1742,Sheet1!$C$2:$G$553,5,FALSE)=0,"",$L1742)</f>
        <v>#N/A</v>
      </c>
      <c r="O1742" t="e">
        <f>IF(VLOOKUP($B1742,Sheet1!$D$2:$G$553,4,FALSE)=0,"",$L1742)</f>
        <v>#N/A</v>
      </c>
      <c r="P1742" t="e">
        <f>IF(VLOOKUP($B1742,Sheet1!$E$2:$G$553,3,FALSE)=0,"",$L1742)</f>
        <v>#N/A</v>
      </c>
      <c r="Q1742" t="e">
        <f>IF(VLOOKUP($B1742,Sheet1!$F$2:$G$553,2,FALSE)=0,"",$L1742)</f>
        <v>#N/A</v>
      </c>
    </row>
    <row r="1743" spans="1:17" x14ac:dyDescent="0.25">
      <c r="A1743" s="4">
        <v>4749</v>
      </c>
      <c r="B1743" s="7" t="s">
        <v>2255</v>
      </c>
      <c r="C1743" s="8">
        <v>192311141</v>
      </c>
      <c r="D1743" s="8" t="s">
        <v>1259</v>
      </c>
      <c r="E1743" s="8">
        <v>3211.9110028661598</v>
      </c>
      <c r="F1743" s="8">
        <f t="shared" si="108"/>
        <v>1.9962156636831323</v>
      </c>
      <c r="G1743" s="5">
        <v>34</v>
      </c>
      <c r="H1743" s="8">
        <f t="shared" si="109"/>
        <v>0.57346751582441979</v>
      </c>
      <c r="I1743" s="11">
        <v>1.68666916418947E-2</v>
      </c>
      <c r="J1743" s="12">
        <v>1742</v>
      </c>
      <c r="K1743">
        <f t="shared" si="110"/>
        <v>18689.233736446186</v>
      </c>
      <c r="L1743">
        <f t="shared" si="111"/>
        <v>529.30697761258023</v>
      </c>
      <c r="M1743" t="e">
        <f>IF(VLOOKUP(B1743,Sheet1!$B$2:$G$553,6,FALSE)=0,"",L1743)</f>
        <v>#N/A</v>
      </c>
      <c r="N1743" t="e">
        <f>IF(VLOOKUP($B1743,Sheet1!$C$2:$G$553,5,FALSE)=0,"",$L1743)</f>
        <v>#N/A</v>
      </c>
      <c r="O1743" t="e">
        <f>IF(VLOOKUP($B1743,Sheet1!$D$2:$G$553,4,FALSE)=0,"",$L1743)</f>
        <v>#N/A</v>
      </c>
      <c r="P1743" t="e">
        <f>IF(VLOOKUP($B1743,Sheet1!$E$2:$G$553,3,FALSE)=0,"",$L1743)</f>
        <v>#N/A</v>
      </c>
      <c r="Q1743" t="e">
        <f>IF(VLOOKUP($B1743,Sheet1!$F$2:$G$553,2,FALSE)=0,"",$L1743)</f>
        <v>#N/A</v>
      </c>
    </row>
    <row r="1744" spans="1:17" x14ac:dyDescent="0.25">
      <c r="A1744" s="4">
        <v>8284</v>
      </c>
      <c r="B1744" s="7" t="s">
        <v>2256</v>
      </c>
      <c r="C1744" s="8">
        <v>103381101</v>
      </c>
      <c r="D1744" s="8" t="s">
        <v>400</v>
      </c>
      <c r="E1744" s="8">
        <v>1371.4853570642299</v>
      </c>
      <c r="F1744" s="8">
        <f t="shared" si="108"/>
        <v>0.85238368990940327</v>
      </c>
      <c r="G1744" s="5">
        <v>10</v>
      </c>
      <c r="H1744" s="8">
        <f t="shared" si="109"/>
        <v>0.168598683197312</v>
      </c>
      <c r="I1744" s="11">
        <v>1.68598683197312E-2</v>
      </c>
      <c r="J1744" s="12">
        <v>1743</v>
      </c>
      <c r="K1744">
        <f t="shared" si="110"/>
        <v>18690.086120136097</v>
      </c>
      <c r="L1744">
        <f t="shared" si="111"/>
        <v>529.13837892938295</v>
      </c>
      <c r="M1744" t="e">
        <f>IF(VLOOKUP(B1744,Sheet1!$B$2:$G$553,6,FALSE)=0,"",L1744)</f>
        <v>#N/A</v>
      </c>
      <c r="N1744" t="e">
        <f>IF(VLOOKUP($B1744,Sheet1!$C$2:$G$553,5,FALSE)=0,"",$L1744)</f>
        <v>#N/A</v>
      </c>
      <c r="O1744" t="e">
        <f>IF(VLOOKUP($B1744,Sheet1!$D$2:$G$553,4,FALSE)=0,"",$L1744)</f>
        <v>#N/A</v>
      </c>
      <c r="P1744" t="e">
        <f>IF(VLOOKUP($B1744,Sheet1!$E$2:$G$553,3,FALSE)=0,"",$L1744)</f>
        <v>#N/A</v>
      </c>
      <c r="Q1744" t="e">
        <f>IF(VLOOKUP($B1744,Sheet1!$F$2:$G$553,2,FALSE)=0,"",$L1744)</f>
        <v>#N/A</v>
      </c>
    </row>
    <row r="1745" spans="1:17" x14ac:dyDescent="0.25">
      <c r="A1745" s="4">
        <v>10232</v>
      </c>
      <c r="B1745" s="7" t="s">
        <v>2257</v>
      </c>
      <c r="C1745" s="8">
        <v>161380201</v>
      </c>
      <c r="D1745" s="8" t="s">
        <v>2258</v>
      </c>
      <c r="E1745" s="8">
        <v>6022.6717613153896</v>
      </c>
      <c r="F1745" s="8">
        <f t="shared" si="108"/>
        <v>3.743114829903909</v>
      </c>
      <c r="G1745" s="5">
        <v>20</v>
      </c>
      <c r="H1745" s="8">
        <f t="shared" si="109"/>
        <v>0.33602724091922198</v>
      </c>
      <c r="I1745" s="11">
        <v>1.68013620459611E-2</v>
      </c>
      <c r="J1745" s="12">
        <v>1744</v>
      </c>
      <c r="K1745">
        <f t="shared" si="110"/>
        <v>18693.829234966001</v>
      </c>
      <c r="L1745">
        <f t="shared" si="111"/>
        <v>528.80235168846377</v>
      </c>
      <c r="M1745" t="e">
        <f>IF(VLOOKUP(B1745,Sheet1!$B$2:$G$553,6,FALSE)=0,"",L1745)</f>
        <v>#N/A</v>
      </c>
      <c r="N1745">
        <f>IF(VLOOKUP($B1745,Sheet1!$C$2:$G$553,5,FALSE)=0,"",$L1745)</f>
        <v>528.80235168846377</v>
      </c>
      <c r="O1745" t="e">
        <f>IF(VLOOKUP($B1745,Sheet1!$D$2:$G$553,4,FALSE)=0,"",$L1745)</f>
        <v>#N/A</v>
      </c>
      <c r="P1745" t="e">
        <f>IF(VLOOKUP($B1745,Sheet1!$E$2:$G$553,3,FALSE)=0,"",$L1745)</f>
        <v>#N/A</v>
      </c>
      <c r="Q1745" t="e">
        <f>IF(VLOOKUP($B1745,Sheet1!$F$2:$G$553,2,FALSE)=0,"",$L1745)</f>
        <v>#N/A</v>
      </c>
    </row>
    <row r="1746" spans="1:17" x14ac:dyDescent="0.25">
      <c r="A1746" s="4">
        <v>5809</v>
      </c>
      <c r="B1746" s="7" t="s">
        <v>2259</v>
      </c>
      <c r="C1746" s="8">
        <v>183052110</v>
      </c>
      <c r="D1746" s="8" t="s">
        <v>996</v>
      </c>
      <c r="E1746" s="8">
        <v>47470.959716091202</v>
      </c>
      <c r="F1746" s="8">
        <f t="shared" si="108"/>
        <v>29.503393235606712</v>
      </c>
      <c r="G1746" s="5">
        <v>251</v>
      </c>
      <c r="H1746" s="8">
        <f t="shared" si="109"/>
        <v>4.2080253182836245</v>
      </c>
      <c r="I1746" s="11">
        <v>1.67650411086997E-2</v>
      </c>
      <c r="J1746" s="12">
        <v>1745</v>
      </c>
      <c r="K1746">
        <f t="shared" si="110"/>
        <v>18723.332628201606</v>
      </c>
      <c r="L1746">
        <f t="shared" si="111"/>
        <v>524.59432637018017</v>
      </c>
      <c r="M1746" t="e">
        <f>IF(VLOOKUP(B1746,Sheet1!$B$2:$G$553,6,FALSE)=0,"",L1746)</f>
        <v>#N/A</v>
      </c>
      <c r="N1746" t="e">
        <f>IF(VLOOKUP($B1746,Sheet1!$C$2:$G$553,5,FALSE)=0,"",$L1746)</f>
        <v>#N/A</v>
      </c>
      <c r="O1746" t="e">
        <f>IF(VLOOKUP($B1746,Sheet1!$D$2:$G$553,4,FALSE)=0,"",$L1746)</f>
        <v>#N/A</v>
      </c>
      <c r="P1746" t="e">
        <f>IF(VLOOKUP($B1746,Sheet1!$E$2:$G$553,3,FALSE)=0,"",$L1746)</f>
        <v>#N/A</v>
      </c>
      <c r="Q1746" t="e">
        <f>IF(VLOOKUP($B1746,Sheet1!$F$2:$G$553,2,FALSE)=0,"",$L1746)</f>
        <v>#N/A</v>
      </c>
    </row>
    <row r="1747" spans="1:17" x14ac:dyDescent="0.25">
      <c r="A1747" s="4">
        <v>7289</v>
      </c>
      <c r="B1747" s="7" t="s">
        <v>2260</v>
      </c>
      <c r="C1747" s="8">
        <v>153081110</v>
      </c>
      <c r="D1747" s="8" t="s">
        <v>973</v>
      </c>
      <c r="E1747" s="8">
        <v>11698.5343735979</v>
      </c>
      <c r="F1747" s="8">
        <f t="shared" si="108"/>
        <v>7.2706863726525173</v>
      </c>
      <c r="G1747" s="5">
        <v>80</v>
      </c>
      <c r="H1747" s="8">
        <f t="shared" si="109"/>
        <v>1.3409654736838961</v>
      </c>
      <c r="I1747" s="11">
        <v>1.6762068421048701E-2</v>
      </c>
      <c r="J1747" s="12">
        <v>1746</v>
      </c>
      <c r="K1747">
        <f t="shared" si="110"/>
        <v>18730.603314574259</v>
      </c>
      <c r="L1747">
        <f t="shared" si="111"/>
        <v>523.25336089649625</v>
      </c>
      <c r="M1747" t="e">
        <f>IF(VLOOKUP(B1747,Sheet1!$B$2:$G$553,6,FALSE)=0,"",L1747)</f>
        <v>#N/A</v>
      </c>
      <c r="N1747" t="e">
        <f>IF(VLOOKUP($B1747,Sheet1!$C$2:$G$553,5,FALSE)=0,"",$L1747)</f>
        <v>#N/A</v>
      </c>
      <c r="O1747" t="e">
        <f>IF(VLOOKUP($B1747,Sheet1!$D$2:$G$553,4,FALSE)=0,"",$L1747)</f>
        <v>#N/A</v>
      </c>
      <c r="P1747" t="e">
        <f>IF(VLOOKUP($B1747,Sheet1!$E$2:$G$553,3,FALSE)=0,"",$L1747)</f>
        <v>#N/A</v>
      </c>
      <c r="Q1747" t="e">
        <f>IF(VLOOKUP($B1747,Sheet1!$F$2:$G$553,2,FALSE)=0,"",$L1747)</f>
        <v>#N/A</v>
      </c>
    </row>
    <row r="1748" spans="1:17" x14ac:dyDescent="0.25">
      <c r="A1748" s="4">
        <v>9046</v>
      </c>
      <c r="B1748" s="7" t="s">
        <v>2261</v>
      </c>
      <c r="C1748" s="8">
        <v>182941102</v>
      </c>
      <c r="D1748" s="8" t="s">
        <v>745</v>
      </c>
      <c r="E1748" s="8">
        <v>6559.0005809120403</v>
      </c>
      <c r="F1748" s="8">
        <f t="shared" si="108"/>
        <v>4.07644535793166</v>
      </c>
      <c r="G1748" s="5">
        <v>41</v>
      </c>
      <c r="H1748" s="8">
        <f t="shared" si="109"/>
        <v>0.68647791292615012</v>
      </c>
      <c r="I1748" s="11">
        <v>1.6743363729906102E-2</v>
      </c>
      <c r="J1748" s="12">
        <v>1747</v>
      </c>
      <c r="K1748">
        <f t="shared" si="110"/>
        <v>18734.679759932191</v>
      </c>
      <c r="L1748">
        <f t="shared" si="111"/>
        <v>522.56688298357005</v>
      </c>
      <c r="M1748" t="e">
        <f>IF(VLOOKUP(B1748,Sheet1!$B$2:$G$553,6,FALSE)=0,"",L1748)</f>
        <v>#N/A</v>
      </c>
      <c r="N1748" t="e">
        <f>IF(VLOOKUP($B1748,Sheet1!$C$2:$G$553,5,FALSE)=0,"",$L1748)</f>
        <v>#N/A</v>
      </c>
      <c r="O1748" t="e">
        <f>IF(VLOOKUP($B1748,Sheet1!$D$2:$G$553,4,FALSE)=0,"",$L1748)</f>
        <v>#N/A</v>
      </c>
      <c r="P1748" t="e">
        <f>IF(VLOOKUP($B1748,Sheet1!$E$2:$G$553,3,FALSE)=0,"",$L1748)</f>
        <v>#N/A</v>
      </c>
      <c r="Q1748" t="e">
        <f>IF(VLOOKUP($B1748,Sheet1!$F$2:$G$553,2,FALSE)=0,"",$L1748)</f>
        <v>#N/A</v>
      </c>
    </row>
    <row r="1749" spans="1:17" x14ac:dyDescent="0.25">
      <c r="A1749" s="4">
        <v>3955</v>
      </c>
      <c r="B1749" s="7" t="s">
        <v>2262</v>
      </c>
      <c r="C1749" s="8">
        <v>102530401</v>
      </c>
      <c r="D1749" s="8" t="s">
        <v>2263</v>
      </c>
      <c r="E1749" s="8">
        <v>17261.1138051669</v>
      </c>
      <c r="F1749" s="8">
        <f t="shared" si="108"/>
        <v>10.727851960948975</v>
      </c>
      <c r="G1749" s="5">
        <v>77</v>
      </c>
      <c r="H1749" s="8">
        <f t="shared" si="109"/>
        <v>1.2880596175545946</v>
      </c>
      <c r="I1749" s="11">
        <v>1.6728046981228501E-2</v>
      </c>
      <c r="J1749" s="12">
        <v>1748</v>
      </c>
      <c r="K1749">
        <f t="shared" si="110"/>
        <v>18745.407611893141</v>
      </c>
      <c r="L1749">
        <f t="shared" si="111"/>
        <v>521.27882336601544</v>
      </c>
      <c r="M1749" t="e">
        <f>IF(VLOOKUP(B1749,Sheet1!$B$2:$G$553,6,FALSE)=0,"",L1749)</f>
        <v>#N/A</v>
      </c>
      <c r="N1749" t="e">
        <f>IF(VLOOKUP($B1749,Sheet1!$C$2:$G$553,5,FALSE)=0,"",$L1749)</f>
        <v>#N/A</v>
      </c>
      <c r="O1749" t="e">
        <f>IF(VLOOKUP($B1749,Sheet1!$D$2:$G$553,4,FALSE)=0,"",$L1749)</f>
        <v>#N/A</v>
      </c>
      <c r="P1749" t="e">
        <f>IF(VLOOKUP($B1749,Sheet1!$E$2:$G$553,3,FALSE)=0,"",$L1749)</f>
        <v>#N/A</v>
      </c>
      <c r="Q1749" t="e">
        <f>IF(VLOOKUP($B1749,Sheet1!$F$2:$G$553,2,FALSE)=0,"",$L1749)</f>
        <v>#N/A</v>
      </c>
    </row>
    <row r="1750" spans="1:17" x14ac:dyDescent="0.25">
      <c r="A1750" s="4">
        <v>4383</v>
      </c>
      <c r="B1750" s="7" t="s">
        <v>2264</v>
      </c>
      <c r="C1750" s="8">
        <v>192311141</v>
      </c>
      <c r="D1750" s="8" t="s">
        <v>1259</v>
      </c>
      <c r="E1750" s="8">
        <v>10430.4829869229</v>
      </c>
      <c r="F1750" s="8">
        <f t="shared" si="108"/>
        <v>6.4825873131901179</v>
      </c>
      <c r="G1750" s="5">
        <v>40</v>
      </c>
      <c r="H1750" s="8">
        <f t="shared" si="109"/>
        <v>0.66684641379144405</v>
      </c>
      <c r="I1750" s="11">
        <v>1.66711603447861E-2</v>
      </c>
      <c r="J1750" s="12">
        <v>1749</v>
      </c>
      <c r="K1750">
        <f t="shared" si="110"/>
        <v>18751.890199206329</v>
      </c>
      <c r="L1750">
        <f t="shared" si="111"/>
        <v>520.61197695222404</v>
      </c>
      <c r="M1750" t="e">
        <f>IF(VLOOKUP(B1750,Sheet1!$B$2:$G$553,6,FALSE)=0,"",L1750)</f>
        <v>#N/A</v>
      </c>
      <c r="N1750" t="e">
        <f>IF(VLOOKUP($B1750,Sheet1!$C$2:$G$553,5,FALSE)=0,"",$L1750)</f>
        <v>#N/A</v>
      </c>
      <c r="O1750" t="e">
        <f>IF(VLOOKUP($B1750,Sheet1!$D$2:$G$553,4,FALSE)=0,"",$L1750)</f>
        <v>#N/A</v>
      </c>
      <c r="P1750" t="e">
        <f>IF(VLOOKUP($B1750,Sheet1!$E$2:$G$553,3,FALSE)=0,"",$L1750)</f>
        <v>#N/A</v>
      </c>
      <c r="Q1750" t="e">
        <f>IF(VLOOKUP($B1750,Sheet1!$F$2:$G$553,2,FALSE)=0,"",$L1750)</f>
        <v>#N/A</v>
      </c>
    </row>
    <row r="1751" spans="1:17" x14ac:dyDescent="0.25">
      <c r="A1751" s="4">
        <v>9718</v>
      </c>
      <c r="B1751" s="7" t="s">
        <v>2265</v>
      </c>
      <c r="C1751" s="8">
        <v>192221101</v>
      </c>
      <c r="D1751" s="8" t="s">
        <v>624</v>
      </c>
      <c r="E1751" s="8">
        <v>10298.186892686401</v>
      </c>
      <c r="F1751" s="8">
        <f t="shared" si="108"/>
        <v>6.400364756175513</v>
      </c>
      <c r="G1751" s="5">
        <v>17</v>
      </c>
      <c r="H1751" s="8">
        <f t="shared" si="109"/>
        <v>0.28323598258208582</v>
      </c>
      <c r="I1751" s="11">
        <v>1.6660940151887401E-2</v>
      </c>
      <c r="J1751" s="12">
        <v>1750</v>
      </c>
      <c r="K1751">
        <f t="shared" si="110"/>
        <v>18758.290563962506</v>
      </c>
      <c r="L1751">
        <f t="shared" si="111"/>
        <v>520.3287409696419</v>
      </c>
      <c r="M1751" t="e">
        <f>IF(VLOOKUP(B1751,Sheet1!$B$2:$G$553,6,FALSE)=0,"",L1751)</f>
        <v>#N/A</v>
      </c>
      <c r="N1751" t="e">
        <f>IF(VLOOKUP($B1751,Sheet1!$C$2:$G$553,5,FALSE)=0,"",$L1751)</f>
        <v>#N/A</v>
      </c>
      <c r="O1751" t="e">
        <f>IF(VLOOKUP($B1751,Sheet1!$D$2:$G$553,4,FALSE)=0,"",$L1751)</f>
        <v>#N/A</v>
      </c>
      <c r="P1751" t="e">
        <f>IF(VLOOKUP($B1751,Sheet1!$E$2:$G$553,3,FALSE)=0,"",$L1751)</f>
        <v>#N/A</v>
      </c>
      <c r="Q1751" t="e">
        <f>IF(VLOOKUP($B1751,Sheet1!$F$2:$G$553,2,FALSE)=0,"",$L1751)</f>
        <v>#N/A</v>
      </c>
    </row>
    <row r="1752" spans="1:17" x14ac:dyDescent="0.25">
      <c r="A1752" s="4">
        <v>7551</v>
      </c>
      <c r="B1752" s="7" t="s">
        <v>2266</v>
      </c>
      <c r="C1752" s="8">
        <v>192221101</v>
      </c>
      <c r="D1752" s="8" t="s">
        <v>624</v>
      </c>
      <c r="E1752" s="8">
        <v>17736.271587683099</v>
      </c>
      <c r="F1752" s="8">
        <f t="shared" si="108"/>
        <v>11.023164442313922</v>
      </c>
      <c r="G1752" s="5">
        <v>69</v>
      </c>
      <c r="H1752" s="8">
        <f t="shared" si="109"/>
        <v>1.1470753252865247</v>
      </c>
      <c r="I1752" s="11">
        <v>1.6624280076616298E-2</v>
      </c>
      <c r="J1752" s="12">
        <v>1751</v>
      </c>
      <c r="K1752">
        <f t="shared" si="110"/>
        <v>18769.313728404821</v>
      </c>
      <c r="L1752">
        <f t="shared" si="111"/>
        <v>519.18166564435535</v>
      </c>
      <c r="M1752" t="e">
        <f>IF(VLOOKUP(B1752,Sheet1!$B$2:$G$553,6,FALSE)=0,"",L1752)</f>
        <v>#N/A</v>
      </c>
      <c r="N1752" t="e">
        <f>IF(VLOOKUP($B1752,Sheet1!$C$2:$G$553,5,FALSE)=0,"",$L1752)</f>
        <v>#N/A</v>
      </c>
      <c r="O1752" t="e">
        <f>IF(VLOOKUP($B1752,Sheet1!$D$2:$G$553,4,FALSE)=0,"",$L1752)</f>
        <v>#N/A</v>
      </c>
      <c r="P1752" t="e">
        <f>IF(VLOOKUP($B1752,Sheet1!$E$2:$G$553,3,FALSE)=0,"",$L1752)</f>
        <v>#N/A</v>
      </c>
      <c r="Q1752" t="e">
        <f>IF(VLOOKUP($B1752,Sheet1!$F$2:$G$553,2,FALSE)=0,"",$L1752)</f>
        <v>#N/A</v>
      </c>
    </row>
    <row r="1753" spans="1:17" x14ac:dyDescent="0.25">
      <c r="A1753" s="4">
        <v>9937</v>
      </c>
      <c r="B1753" s="7" t="s">
        <v>2267</v>
      </c>
      <c r="C1753" s="8">
        <v>182941102</v>
      </c>
      <c r="D1753" s="8" t="s">
        <v>745</v>
      </c>
      <c r="E1753" s="8">
        <v>4546.6103265481597</v>
      </c>
      <c r="F1753" s="8">
        <f t="shared" si="108"/>
        <v>2.8257366852381351</v>
      </c>
      <c r="G1753" s="5">
        <v>27</v>
      </c>
      <c r="H1753" s="8">
        <f t="shared" si="109"/>
        <v>0.44657426202671702</v>
      </c>
      <c r="I1753" s="11">
        <v>1.6539787482471001E-2</v>
      </c>
      <c r="J1753" s="12">
        <v>1752</v>
      </c>
      <c r="K1753">
        <f t="shared" si="110"/>
        <v>18772.139465090058</v>
      </c>
      <c r="L1753">
        <f t="shared" si="111"/>
        <v>518.73509138232862</v>
      </c>
      <c r="M1753" t="e">
        <f>IF(VLOOKUP(B1753,Sheet1!$B$2:$G$553,6,FALSE)=0,"",L1753)</f>
        <v>#N/A</v>
      </c>
      <c r="N1753" t="e">
        <f>IF(VLOOKUP($B1753,Sheet1!$C$2:$G$553,5,FALSE)=0,"",$L1753)</f>
        <v>#N/A</v>
      </c>
      <c r="O1753" t="e">
        <f>IF(VLOOKUP($B1753,Sheet1!$D$2:$G$553,4,FALSE)=0,"",$L1753)</f>
        <v>#N/A</v>
      </c>
      <c r="P1753" t="e">
        <f>IF(VLOOKUP($B1753,Sheet1!$E$2:$G$553,3,FALSE)=0,"",$L1753)</f>
        <v>#N/A</v>
      </c>
      <c r="Q1753" t="e">
        <f>IF(VLOOKUP($B1753,Sheet1!$F$2:$G$553,2,FALSE)=0,"",$L1753)</f>
        <v>#N/A</v>
      </c>
    </row>
    <row r="1754" spans="1:17" x14ac:dyDescent="0.25">
      <c r="A1754" s="4">
        <v>5432</v>
      </c>
      <c r="B1754" s="7" t="s">
        <v>2268</v>
      </c>
      <c r="C1754" s="8">
        <v>152101101</v>
      </c>
      <c r="D1754" s="8" t="s">
        <v>1911</v>
      </c>
      <c r="E1754" s="8">
        <v>35223.487763612</v>
      </c>
      <c r="F1754" s="8">
        <f t="shared" si="108"/>
        <v>21.891539940094468</v>
      </c>
      <c r="G1754" s="5">
        <v>163</v>
      </c>
      <c r="H1754" s="8">
        <f t="shared" si="109"/>
        <v>2.6935820184908543</v>
      </c>
      <c r="I1754" s="11">
        <v>1.6525043058226101E-2</v>
      </c>
      <c r="J1754" s="12">
        <v>1753</v>
      </c>
      <c r="K1754">
        <f t="shared" si="110"/>
        <v>18794.031005030152</v>
      </c>
      <c r="L1754">
        <f t="shared" si="111"/>
        <v>516.0415093638378</v>
      </c>
      <c r="M1754" t="e">
        <f>IF(VLOOKUP(B1754,Sheet1!$B$2:$G$553,6,FALSE)=0,"",L1754)</f>
        <v>#N/A</v>
      </c>
      <c r="N1754" t="e">
        <f>IF(VLOOKUP($B1754,Sheet1!$C$2:$G$553,5,FALSE)=0,"",$L1754)</f>
        <v>#N/A</v>
      </c>
      <c r="O1754" t="e">
        <f>IF(VLOOKUP($B1754,Sheet1!$D$2:$G$553,4,FALSE)=0,"",$L1754)</f>
        <v>#N/A</v>
      </c>
      <c r="P1754" t="e">
        <f>IF(VLOOKUP($B1754,Sheet1!$E$2:$G$553,3,FALSE)=0,"",$L1754)</f>
        <v>#N/A</v>
      </c>
      <c r="Q1754" t="e">
        <f>IF(VLOOKUP($B1754,Sheet1!$F$2:$G$553,2,FALSE)=0,"",$L1754)</f>
        <v>#N/A</v>
      </c>
    </row>
    <row r="1755" spans="1:17" x14ac:dyDescent="0.25">
      <c r="A1755" s="4">
        <v>6356</v>
      </c>
      <c r="B1755" s="7" t="s">
        <v>2269</v>
      </c>
      <c r="C1755" s="8">
        <v>163231101</v>
      </c>
      <c r="D1755" s="8" t="s">
        <v>493</v>
      </c>
      <c r="E1755" s="8">
        <v>3211.8845450173299</v>
      </c>
      <c r="F1755" s="8">
        <f t="shared" si="108"/>
        <v>1.9961992200232006</v>
      </c>
      <c r="G1755" s="5">
        <v>58</v>
      </c>
      <c r="H1755" s="8">
        <f t="shared" si="109"/>
        <v>0.95734260642572</v>
      </c>
      <c r="I1755" s="11">
        <v>1.650590700734E-2</v>
      </c>
      <c r="J1755" s="12">
        <v>1754</v>
      </c>
      <c r="K1755">
        <f t="shared" si="110"/>
        <v>18796.027204250175</v>
      </c>
      <c r="L1755">
        <f t="shared" si="111"/>
        <v>515.08416675741205</v>
      </c>
      <c r="M1755" t="e">
        <f>IF(VLOOKUP(B1755,Sheet1!$B$2:$G$553,6,FALSE)=0,"",L1755)</f>
        <v>#N/A</v>
      </c>
      <c r="N1755" t="e">
        <f>IF(VLOOKUP($B1755,Sheet1!$C$2:$G$553,5,FALSE)=0,"",$L1755)</f>
        <v>#N/A</v>
      </c>
      <c r="O1755" t="e">
        <f>IF(VLOOKUP($B1755,Sheet1!$D$2:$G$553,4,FALSE)=0,"",$L1755)</f>
        <v>#N/A</v>
      </c>
      <c r="P1755" t="e">
        <f>IF(VLOOKUP($B1755,Sheet1!$E$2:$G$553,3,FALSE)=0,"",$L1755)</f>
        <v>#N/A</v>
      </c>
      <c r="Q1755" t="e">
        <f>IF(VLOOKUP($B1755,Sheet1!$F$2:$G$553,2,FALSE)=0,"",$L1755)</f>
        <v>#N/A</v>
      </c>
    </row>
    <row r="1756" spans="1:17" x14ac:dyDescent="0.25">
      <c r="A1756" s="4">
        <v>249</v>
      </c>
      <c r="B1756" s="7" t="s">
        <v>2270</v>
      </c>
      <c r="C1756" s="8">
        <v>43321103</v>
      </c>
      <c r="D1756" s="8" t="s">
        <v>891</v>
      </c>
      <c r="E1756" s="8">
        <v>3931.2505188917398</v>
      </c>
      <c r="F1756" s="8">
        <f t="shared" si="108"/>
        <v>2.4432880788637288</v>
      </c>
      <c r="G1756" s="5">
        <v>41</v>
      </c>
      <c r="H1756" s="8">
        <f t="shared" si="109"/>
        <v>0.67489435474305426</v>
      </c>
      <c r="I1756" s="11">
        <v>1.6460837920562299E-2</v>
      </c>
      <c r="J1756" s="12">
        <v>1755</v>
      </c>
      <c r="K1756">
        <f t="shared" si="110"/>
        <v>18798.470492329037</v>
      </c>
      <c r="L1756">
        <f t="shared" si="111"/>
        <v>514.40927240266899</v>
      </c>
      <c r="M1756" t="e">
        <f>IF(VLOOKUP(B1756,Sheet1!$B$2:$G$553,6,FALSE)=0,"",L1756)</f>
        <v>#N/A</v>
      </c>
      <c r="N1756" t="e">
        <f>IF(VLOOKUP($B1756,Sheet1!$C$2:$G$553,5,FALSE)=0,"",$L1756)</f>
        <v>#N/A</v>
      </c>
      <c r="O1756" t="e">
        <f>IF(VLOOKUP($B1756,Sheet1!$D$2:$G$553,4,FALSE)=0,"",$L1756)</f>
        <v>#N/A</v>
      </c>
      <c r="P1756" t="e">
        <f>IF(VLOOKUP($B1756,Sheet1!$E$2:$G$553,3,FALSE)=0,"",$L1756)</f>
        <v>#N/A</v>
      </c>
      <c r="Q1756" t="e">
        <f>IF(VLOOKUP($B1756,Sheet1!$F$2:$G$553,2,FALSE)=0,"",$L1756)</f>
        <v>#N/A</v>
      </c>
    </row>
    <row r="1757" spans="1:17" x14ac:dyDescent="0.25">
      <c r="A1757" s="4">
        <v>1025</v>
      </c>
      <c r="B1757" s="7" t="s">
        <v>2271</v>
      </c>
      <c r="C1757" s="8">
        <v>254452101</v>
      </c>
      <c r="D1757" s="8" t="s">
        <v>13</v>
      </c>
      <c r="E1757" s="8">
        <v>31570.111522435702</v>
      </c>
      <c r="F1757" s="8">
        <f t="shared" si="108"/>
        <v>19.620951847380798</v>
      </c>
      <c r="G1757" s="5">
        <v>200</v>
      </c>
      <c r="H1757" s="8">
        <f t="shared" si="109"/>
        <v>3.2868098577314</v>
      </c>
      <c r="I1757" s="11">
        <v>1.6434049288657E-2</v>
      </c>
      <c r="J1757" s="12">
        <v>1756</v>
      </c>
      <c r="K1757">
        <f t="shared" si="110"/>
        <v>18818.091444176418</v>
      </c>
      <c r="L1757">
        <f t="shared" si="111"/>
        <v>511.1224625449376</v>
      </c>
      <c r="M1757" t="e">
        <f>IF(VLOOKUP(B1757,Sheet1!$B$2:$G$553,6,FALSE)=0,"",L1757)</f>
        <v>#N/A</v>
      </c>
      <c r="N1757" t="e">
        <f>IF(VLOOKUP($B1757,Sheet1!$C$2:$G$553,5,FALSE)=0,"",$L1757)</f>
        <v>#N/A</v>
      </c>
      <c r="O1757" t="e">
        <f>IF(VLOOKUP($B1757,Sheet1!$D$2:$G$553,4,FALSE)=0,"",$L1757)</f>
        <v>#N/A</v>
      </c>
      <c r="P1757" t="e">
        <f>IF(VLOOKUP($B1757,Sheet1!$E$2:$G$553,3,FALSE)=0,"",$L1757)</f>
        <v>#N/A</v>
      </c>
      <c r="Q1757" t="e">
        <f>IF(VLOOKUP($B1757,Sheet1!$F$2:$G$553,2,FALSE)=0,"",$L1757)</f>
        <v>#N/A</v>
      </c>
    </row>
    <row r="1758" spans="1:17" x14ac:dyDescent="0.25">
      <c r="A1758" s="4">
        <v>8791</v>
      </c>
      <c r="B1758" s="7" t="s">
        <v>2272</v>
      </c>
      <c r="C1758" s="8">
        <v>102601101</v>
      </c>
      <c r="D1758" s="8" t="s">
        <v>2273</v>
      </c>
      <c r="E1758" s="8">
        <v>3708.2990738992899</v>
      </c>
      <c r="F1758" s="8">
        <f t="shared" si="108"/>
        <v>2.304722855126967</v>
      </c>
      <c r="G1758" s="5">
        <v>73</v>
      </c>
      <c r="H1758" s="8">
        <f t="shared" si="109"/>
        <v>1.197246446208682</v>
      </c>
      <c r="I1758" s="11">
        <v>1.6400636249434001E-2</v>
      </c>
      <c r="J1758" s="12">
        <v>1757</v>
      </c>
      <c r="K1758">
        <f t="shared" si="110"/>
        <v>18820.396167031544</v>
      </c>
      <c r="L1758">
        <f t="shared" si="111"/>
        <v>509.92521609872892</v>
      </c>
      <c r="M1758" t="e">
        <f>IF(VLOOKUP(B1758,Sheet1!$B$2:$G$553,6,FALSE)=0,"",L1758)</f>
        <v>#N/A</v>
      </c>
      <c r="N1758" t="e">
        <f>IF(VLOOKUP($B1758,Sheet1!$C$2:$G$553,5,FALSE)=0,"",$L1758)</f>
        <v>#N/A</v>
      </c>
      <c r="O1758" t="e">
        <f>IF(VLOOKUP($B1758,Sheet1!$D$2:$G$553,4,FALSE)=0,"",$L1758)</f>
        <v>#N/A</v>
      </c>
      <c r="P1758" t="e">
        <f>IF(VLOOKUP($B1758,Sheet1!$E$2:$G$553,3,FALSE)=0,"",$L1758)</f>
        <v>#N/A</v>
      </c>
      <c r="Q1758" t="e">
        <f>IF(VLOOKUP($B1758,Sheet1!$F$2:$G$553,2,FALSE)=0,"",$L1758)</f>
        <v>#N/A</v>
      </c>
    </row>
    <row r="1759" spans="1:17" x14ac:dyDescent="0.25">
      <c r="A1759" s="4">
        <v>10780</v>
      </c>
      <c r="B1759" s="7" t="s">
        <v>1428</v>
      </c>
      <c r="C1759" s="8">
        <v>48011144</v>
      </c>
      <c r="D1759" s="8" t="s">
        <v>11</v>
      </c>
      <c r="E1759" s="8">
        <v>6465.1164894958602</v>
      </c>
      <c r="F1759" s="8">
        <f t="shared" si="108"/>
        <v>4.0180960158457797</v>
      </c>
      <c r="G1759" s="5">
        <v>13</v>
      </c>
      <c r="H1759" s="8">
        <f t="shared" si="109"/>
        <v>0.21306907043634421</v>
      </c>
      <c r="I1759" s="11">
        <v>1.6389928495103401E-2</v>
      </c>
      <c r="J1759" s="12">
        <v>1758</v>
      </c>
      <c r="K1759">
        <f t="shared" si="110"/>
        <v>18824.414263047391</v>
      </c>
      <c r="L1759">
        <f t="shared" si="111"/>
        <v>509.71214702829258</v>
      </c>
      <c r="M1759" t="e">
        <f>IF(VLOOKUP(B1759,Sheet1!$B$2:$G$553,6,FALSE)=0,"",L1759)</f>
        <v>#N/A</v>
      </c>
      <c r="N1759" t="e">
        <f>IF(VLOOKUP($B1759,Sheet1!$C$2:$G$553,5,FALSE)=0,"",$L1759)</f>
        <v>#N/A</v>
      </c>
      <c r="O1759" t="e">
        <f>IF(VLOOKUP($B1759,Sheet1!$D$2:$G$553,4,FALSE)=0,"",$L1759)</f>
        <v>#N/A</v>
      </c>
      <c r="P1759" t="e">
        <f>IF(VLOOKUP($B1759,Sheet1!$E$2:$G$553,3,FALSE)=0,"",$L1759)</f>
        <v>#N/A</v>
      </c>
      <c r="Q1759" t="e">
        <f>IF(VLOOKUP($B1759,Sheet1!$F$2:$G$553,2,FALSE)=0,"",$L1759)</f>
        <v>#N/A</v>
      </c>
    </row>
    <row r="1760" spans="1:17" x14ac:dyDescent="0.25">
      <c r="A1760" s="4">
        <v>715</v>
      </c>
      <c r="B1760" s="7" t="s">
        <v>2274</v>
      </c>
      <c r="C1760" s="8">
        <v>42031124</v>
      </c>
      <c r="D1760" s="8" t="s">
        <v>1321</v>
      </c>
      <c r="E1760" s="8">
        <v>11355.597944986301</v>
      </c>
      <c r="F1760" s="8">
        <f t="shared" si="108"/>
        <v>7.0575499968839654</v>
      </c>
      <c r="G1760" s="5">
        <v>92</v>
      </c>
      <c r="H1760" s="8">
        <f t="shared" si="109"/>
        <v>1.5005727513579552</v>
      </c>
      <c r="I1760" s="11">
        <v>1.6310573384325601E-2</v>
      </c>
      <c r="J1760" s="12">
        <v>1759</v>
      </c>
      <c r="K1760">
        <f t="shared" si="110"/>
        <v>18831.471813044274</v>
      </c>
      <c r="L1760">
        <f t="shared" si="111"/>
        <v>508.21157427693464</v>
      </c>
      <c r="M1760" t="e">
        <f>IF(VLOOKUP(B1760,Sheet1!$B$2:$G$553,6,FALSE)=0,"",L1760)</f>
        <v>#N/A</v>
      </c>
      <c r="N1760" t="e">
        <f>IF(VLOOKUP($B1760,Sheet1!$C$2:$G$553,5,FALSE)=0,"",$L1760)</f>
        <v>#N/A</v>
      </c>
      <c r="O1760" t="e">
        <f>IF(VLOOKUP($B1760,Sheet1!$D$2:$G$553,4,FALSE)=0,"",$L1760)</f>
        <v>#N/A</v>
      </c>
      <c r="P1760" t="e">
        <f>IF(VLOOKUP($B1760,Sheet1!$E$2:$G$553,3,FALSE)=0,"",$L1760)</f>
        <v>#N/A</v>
      </c>
      <c r="Q1760" t="e">
        <f>IF(VLOOKUP($B1760,Sheet1!$F$2:$G$553,2,FALSE)=0,"",$L1760)</f>
        <v>#N/A</v>
      </c>
    </row>
    <row r="1761" spans="1:17" x14ac:dyDescent="0.25">
      <c r="A1761" s="4">
        <v>9633</v>
      </c>
      <c r="B1761" s="7" t="s">
        <v>2275</v>
      </c>
      <c r="C1761" s="8">
        <v>42811113</v>
      </c>
      <c r="D1761" s="8" t="s">
        <v>1506</v>
      </c>
      <c r="E1761" s="8">
        <v>1306.3843330064001</v>
      </c>
      <c r="F1761" s="8">
        <f t="shared" si="108"/>
        <v>0.81192314046389069</v>
      </c>
      <c r="G1761" s="5">
        <v>11</v>
      </c>
      <c r="H1761" s="8">
        <f t="shared" si="109"/>
        <v>0.17599575921318492</v>
      </c>
      <c r="I1761" s="11">
        <v>1.5999614473925901E-2</v>
      </c>
      <c r="J1761" s="12">
        <v>1760</v>
      </c>
      <c r="K1761">
        <f t="shared" si="110"/>
        <v>18832.283736184738</v>
      </c>
      <c r="L1761">
        <f t="shared" si="111"/>
        <v>508.03557851772143</v>
      </c>
      <c r="M1761" t="e">
        <f>IF(VLOOKUP(B1761,Sheet1!$B$2:$G$553,6,FALSE)=0,"",L1761)</f>
        <v>#N/A</v>
      </c>
      <c r="N1761" t="e">
        <f>IF(VLOOKUP($B1761,Sheet1!$C$2:$G$553,5,FALSE)=0,"",$L1761)</f>
        <v>#N/A</v>
      </c>
      <c r="O1761" t="e">
        <f>IF(VLOOKUP($B1761,Sheet1!$D$2:$G$553,4,FALSE)=0,"",$L1761)</f>
        <v>#N/A</v>
      </c>
      <c r="P1761" t="e">
        <f>IF(VLOOKUP($B1761,Sheet1!$E$2:$G$553,3,FALSE)=0,"",$L1761)</f>
        <v>#N/A</v>
      </c>
      <c r="Q1761" t="e">
        <f>IF(VLOOKUP($B1761,Sheet1!$F$2:$G$553,2,FALSE)=0,"",$L1761)</f>
        <v>#N/A</v>
      </c>
    </row>
    <row r="1762" spans="1:17" x14ac:dyDescent="0.25">
      <c r="A1762" s="4">
        <v>1412</v>
      </c>
      <c r="B1762" s="7" t="s">
        <v>2276</v>
      </c>
      <c r="C1762" s="8">
        <v>153081109</v>
      </c>
      <c r="D1762" s="8" t="s">
        <v>2277</v>
      </c>
      <c r="E1762" s="8">
        <v>17449.874245935302</v>
      </c>
      <c r="F1762" s="8">
        <f t="shared" si="108"/>
        <v>10.845167337436484</v>
      </c>
      <c r="G1762" s="5">
        <v>133</v>
      </c>
      <c r="H1762" s="8">
        <f t="shared" si="109"/>
        <v>2.1274979783123715</v>
      </c>
      <c r="I1762" s="11">
        <v>1.5996225400844898E-2</v>
      </c>
      <c r="J1762" s="12">
        <v>1761</v>
      </c>
      <c r="K1762">
        <f t="shared" si="110"/>
        <v>18843.128903522174</v>
      </c>
      <c r="L1762">
        <f t="shared" si="111"/>
        <v>505.90808053940907</v>
      </c>
      <c r="M1762" t="e">
        <f>IF(VLOOKUP(B1762,Sheet1!$B$2:$G$553,6,FALSE)=0,"",L1762)</f>
        <v>#N/A</v>
      </c>
      <c r="N1762">
        <f>IF(VLOOKUP($B1762,Sheet1!$C$2:$G$553,5,FALSE)=0,"",$L1762)</f>
        <v>505.90808053940907</v>
      </c>
      <c r="O1762" t="e">
        <f>IF(VLOOKUP($B1762,Sheet1!$D$2:$G$553,4,FALSE)=0,"",$L1762)</f>
        <v>#N/A</v>
      </c>
      <c r="P1762" t="e">
        <f>IF(VLOOKUP($B1762,Sheet1!$E$2:$G$553,3,FALSE)=0,"",$L1762)</f>
        <v>#N/A</v>
      </c>
      <c r="Q1762" t="e">
        <f>IF(VLOOKUP($B1762,Sheet1!$F$2:$G$553,2,FALSE)=0,"",$L1762)</f>
        <v>#N/A</v>
      </c>
    </row>
    <row r="1763" spans="1:17" x14ac:dyDescent="0.25">
      <c r="A1763" s="4">
        <v>8245</v>
      </c>
      <c r="B1763" s="7" t="s">
        <v>2278</v>
      </c>
      <c r="C1763" s="8">
        <v>252192105</v>
      </c>
      <c r="D1763" s="8" t="s">
        <v>276</v>
      </c>
      <c r="E1763" s="8">
        <v>21106.603636269399</v>
      </c>
      <c r="F1763" s="8">
        <f t="shared" si="108"/>
        <v>13.117839425897699</v>
      </c>
      <c r="G1763" s="5">
        <v>129</v>
      </c>
      <c r="H1763" s="8">
        <f t="shared" si="109"/>
        <v>2.0569524840549471</v>
      </c>
      <c r="I1763" s="11">
        <v>1.5945368093449201E-2</v>
      </c>
      <c r="J1763" s="12">
        <v>1762</v>
      </c>
      <c r="K1763">
        <f t="shared" si="110"/>
        <v>18856.246742948071</v>
      </c>
      <c r="L1763">
        <f t="shared" si="111"/>
        <v>503.85112805535414</v>
      </c>
      <c r="M1763" t="e">
        <f>IF(VLOOKUP(B1763,Sheet1!$B$2:$G$553,6,FALSE)=0,"",L1763)</f>
        <v>#N/A</v>
      </c>
      <c r="N1763" t="e">
        <f>IF(VLOOKUP($B1763,Sheet1!$C$2:$G$553,5,FALSE)=0,"",$L1763)</f>
        <v>#N/A</v>
      </c>
      <c r="O1763" t="e">
        <f>IF(VLOOKUP($B1763,Sheet1!$D$2:$G$553,4,FALSE)=0,"",$L1763)</f>
        <v>#N/A</v>
      </c>
      <c r="P1763" t="e">
        <f>IF(VLOOKUP($B1763,Sheet1!$E$2:$G$553,3,FALSE)=0,"",$L1763)</f>
        <v>#N/A</v>
      </c>
      <c r="Q1763" t="e">
        <f>IF(VLOOKUP($B1763,Sheet1!$F$2:$G$553,2,FALSE)=0,"",$L1763)</f>
        <v>#N/A</v>
      </c>
    </row>
    <row r="1764" spans="1:17" x14ac:dyDescent="0.25">
      <c r="A1764" s="4">
        <v>8966</v>
      </c>
      <c r="B1764" s="7" t="s">
        <v>2279</v>
      </c>
      <c r="C1764" s="8">
        <v>13801101</v>
      </c>
      <c r="D1764" s="8" t="s">
        <v>2280</v>
      </c>
      <c r="E1764" s="8">
        <v>2316.7744683083502</v>
      </c>
      <c r="F1764" s="8">
        <f t="shared" si="108"/>
        <v>1.439884691304133</v>
      </c>
      <c r="G1764" s="5">
        <v>12</v>
      </c>
      <c r="H1764" s="8">
        <f t="shared" si="109"/>
        <v>0.18919542708792358</v>
      </c>
      <c r="I1764" s="11">
        <v>1.57662855906603E-2</v>
      </c>
      <c r="J1764" s="12">
        <v>1763</v>
      </c>
      <c r="K1764">
        <f t="shared" si="110"/>
        <v>18857.686627639374</v>
      </c>
      <c r="L1764">
        <f t="shared" si="111"/>
        <v>503.66193262826624</v>
      </c>
      <c r="M1764" t="e">
        <f>IF(VLOOKUP(B1764,Sheet1!$B$2:$G$553,6,FALSE)=0,"",L1764)</f>
        <v>#N/A</v>
      </c>
      <c r="N1764" t="e">
        <f>IF(VLOOKUP($B1764,Sheet1!$C$2:$G$553,5,FALSE)=0,"",$L1764)</f>
        <v>#N/A</v>
      </c>
      <c r="O1764" t="e">
        <f>IF(VLOOKUP($B1764,Sheet1!$D$2:$G$553,4,FALSE)=0,"",$L1764)</f>
        <v>#N/A</v>
      </c>
      <c r="P1764" t="e">
        <f>IF(VLOOKUP($B1764,Sheet1!$E$2:$G$553,3,FALSE)=0,"",$L1764)</f>
        <v>#N/A</v>
      </c>
      <c r="Q1764" t="e">
        <f>IF(VLOOKUP($B1764,Sheet1!$F$2:$G$553,2,FALSE)=0,"",$L1764)</f>
        <v>#N/A</v>
      </c>
    </row>
    <row r="1765" spans="1:17" x14ac:dyDescent="0.25">
      <c r="A1765" s="4">
        <v>3619</v>
      </c>
      <c r="B1765" s="7" t="s">
        <v>2281</v>
      </c>
      <c r="C1765" s="8">
        <v>163751101</v>
      </c>
      <c r="D1765" s="8" t="s">
        <v>2282</v>
      </c>
      <c r="E1765" s="8">
        <v>19778.1528035023</v>
      </c>
      <c r="F1765" s="8">
        <f t="shared" si="108"/>
        <v>12.292201866688814</v>
      </c>
      <c r="G1765" s="5">
        <v>147</v>
      </c>
      <c r="H1765" s="8">
        <f t="shared" si="109"/>
        <v>2.3172270503982975</v>
      </c>
      <c r="I1765" s="11">
        <v>1.5763449322437399E-2</v>
      </c>
      <c r="J1765" s="12">
        <v>1764</v>
      </c>
      <c r="K1765">
        <f t="shared" si="110"/>
        <v>18869.978829506064</v>
      </c>
      <c r="L1765">
        <f t="shared" si="111"/>
        <v>501.34470557786796</v>
      </c>
      <c r="M1765" t="e">
        <f>IF(VLOOKUP(B1765,Sheet1!$B$2:$G$553,6,FALSE)=0,"",L1765)</f>
        <v>#N/A</v>
      </c>
      <c r="N1765" t="e">
        <f>IF(VLOOKUP($B1765,Sheet1!$C$2:$G$553,5,FALSE)=0,"",$L1765)</f>
        <v>#N/A</v>
      </c>
      <c r="O1765" t="e">
        <f>IF(VLOOKUP($B1765,Sheet1!$D$2:$G$553,4,FALSE)=0,"",$L1765)</f>
        <v>#N/A</v>
      </c>
      <c r="P1765" t="e">
        <f>IF(VLOOKUP($B1765,Sheet1!$E$2:$G$553,3,FALSE)=0,"",$L1765)</f>
        <v>#N/A</v>
      </c>
      <c r="Q1765" t="e">
        <f>IF(VLOOKUP($B1765,Sheet1!$F$2:$G$553,2,FALSE)=0,"",$L1765)</f>
        <v>#N/A</v>
      </c>
    </row>
    <row r="1766" spans="1:17" x14ac:dyDescent="0.25">
      <c r="A1766" s="4">
        <v>4486</v>
      </c>
      <c r="B1766" s="7" t="s">
        <v>2283</v>
      </c>
      <c r="C1766" s="8">
        <v>163201101</v>
      </c>
      <c r="D1766" s="8" t="s">
        <v>2284</v>
      </c>
      <c r="E1766" s="8">
        <v>7713.2868776241903</v>
      </c>
      <c r="F1766" s="8">
        <f t="shared" si="108"/>
        <v>4.7938389543966382</v>
      </c>
      <c r="G1766" s="5">
        <v>20</v>
      </c>
      <c r="H1766" s="8">
        <f t="shared" si="109"/>
        <v>0.31471838397211399</v>
      </c>
      <c r="I1766" s="11">
        <v>1.5735919198605699E-2</v>
      </c>
      <c r="J1766" s="12">
        <v>1765</v>
      </c>
      <c r="K1766">
        <f t="shared" si="110"/>
        <v>18874.77266846046</v>
      </c>
      <c r="L1766">
        <f t="shared" si="111"/>
        <v>501.02998719389586</v>
      </c>
      <c r="M1766" t="e">
        <f>IF(VLOOKUP(B1766,Sheet1!$B$2:$G$553,6,FALSE)=0,"",L1766)</f>
        <v>#N/A</v>
      </c>
      <c r="N1766">
        <f>IF(VLOOKUP($B1766,Sheet1!$C$2:$G$553,5,FALSE)=0,"",$L1766)</f>
        <v>501.02998719389586</v>
      </c>
      <c r="O1766" t="e">
        <f>IF(VLOOKUP($B1766,Sheet1!$D$2:$G$553,4,FALSE)=0,"",$L1766)</f>
        <v>#N/A</v>
      </c>
      <c r="P1766" t="e">
        <f>IF(VLOOKUP($B1766,Sheet1!$E$2:$G$553,3,FALSE)=0,"",$L1766)</f>
        <v>#N/A</v>
      </c>
      <c r="Q1766" t="e">
        <f>IF(VLOOKUP($B1766,Sheet1!$F$2:$G$553,2,FALSE)=0,"",$L1766)</f>
        <v>#N/A</v>
      </c>
    </row>
    <row r="1767" spans="1:17" x14ac:dyDescent="0.25">
      <c r="A1767" s="4">
        <v>3894</v>
      </c>
      <c r="B1767" s="7" t="s">
        <v>2285</v>
      </c>
      <c r="C1767" s="8">
        <v>152301101</v>
      </c>
      <c r="D1767" s="8" t="s">
        <v>2007</v>
      </c>
      <c r="E1767" s="8">
        <v>15512.388617143401</v>
      </c>
      <c r="F1767" s="8">
        <f t="shared" si="108"/>
        <v>9.6410121921338732</v>
      </c>
      <c r="G1767" s="5">
        <v>86</v>
      </c>
      <c r="H1767" s="8">
        <f t="shared" si="109"/>
        <v>1.3420915338495509</v>
      </c>
      <c r="I1767" s="11">
        <v>1.56057155098785E-2</v>
      </c>
      <c r="J1767" s="12">
        <v>1766</v>
      </c>
      <c r="K1767">
        <f t="shared" si="110"/>
        <v>18884.413680652593</v>
      </c>
      <c r="L1767">
        <f t="shared" si="111"/>
        <v>499.68789566004631</v>
      </c>
      <c r="M1767" t="e">
        <f>IF(VLOOKUP(B1767,Sheet1!$B$2:$G$553,6,FALSE)=0,"",L1767)</f>
        <v>#N/A</v>
      </c>
      <c r="N1767" t="e">
        <f>IF(VLOOKUP($B1767,Sheet1!$C$2:$G$553,5,FALSE)=0,"",$L1767)</f>
        <v>#N/A</v>
      </c>
      <c r="O1767" t="e">
        <f>IF(VLOOKUP($B1767,Sheet1!$D$2:$G$553,4,FALSE)=0,"",$L1767)</f>
        <v>#N/A</v>
      </c>
      <c r="P1767" t="e">
        <f>IF(VLOOKUP($B1767,Sheet1!$E$2:$G$553,3,FALSE)=0,"",$L1767)</f>
        <v>#N/A</v>
      </c>
      <c r="Q1767" t="e">
        <f>IF(VLOOKUP($B1767,Sheet1!$F$2:$G$553,2,FALSE)=0,"",$L1767)</f>
        <v>#N/A</v>
      </c>
    </row>
    <row r="1768" spans="1:17" x14ac:dyDescent="0.25">
      <c r="A1768" s="4">
        <v>1913</v>
      </c>
      <c r="B1768" s="7" t="s">
        <v>2286</v>
      </c>
      <c r="C1768" s="8">
        <v>42291101</v>
      </c>
      <c r="D1768" s="8" t="s">
        <v>1952</v>
      </c>
      <c r="E1768" s="8">
        <v>26031.4486221476</v>
      </c>
      <c r="F1768" s="8">
        <f t="shared" si="108"/>
        <v>16.178650479892852</v>
      </c>
      <c r="G1768" s="5">
        <v>79</v>
      </c>
      <c r="H1768" s="8">
        <f t="shared" si="109"/>
        <v>1.2278212807547231</v>
      </c>
      <c r="I1768" s="11">
        <v>1.5542041528540799E-2</v>
      </c>
      <c r="J1768" s="12">
        <v>1767</v>
      </c>
      <c r="K1768">
        <f t="shared" si="110"/>
        <v>18900.592331132484</v>
      </c>
      <c r="L1768">
        <f t="shared" si="111"/>
        <v>498.4600743792916</v>
      </c>
      <c r="M1768" t="e">
        <f>IF(VLOOKUP(B1768,Sheet1!$B$2:$G$553,6,FALSE)=0,"",L1768)</f>
        <v>#N/A</v>
      </c>
      <c r="N1768" t="e">
        <f>IF(VLOOKUP($B1768,Sheet1!$C$2:$G$553,5,FALSE)=0,"",$L1768)</f>
        <v>#N/A</v>
      </c>
      <c r="O1768" t="e">
        <f>IF(VLOOKUP($B1768,Sheet1!$D$2:$G$553,4,FALSE)=0,"",$L1768)</f>
        <v>#N/A</v>
      </c>
      <c r="P1768" t="e">
        <f>IF(VLOOKUP($B1768,Sheet1!$E$2:$G$553,3,FALSE)=0,"",$L1768)</f>
        <v>#N/A</v>
      </c>
      <c r="Q1768" t="e">
        <f>IF(VLOOKUP($B1768,Sheet1!$F$2:$G$553,2,FALSE)=0,"",$L1768)</f>
        <v>#N/A</v>
      </c>
    </row>
    <row r="1769" spans="1:17" x14ac:dyDescent="0.25">
      <c r="A1769" s="4">
        <v>2787</v>
      </c>
      <c r="B1769" s="7" t="s">
        <v>2287</v>
      </c>
      <c r="C1769" s="8">
        <v>163751101</v>
      </c>
      <c r="D1769" s="8" t="s">
        <v>2282</v>
      </c>
      <c r="E1769" s="8">
        <v>64049.8846020684</v>
      </c>
      <c r="F1769" s="8">
        <f t="shared" si="108"/>
        <v>39.807262027388688</v>
      </c>
      <c r="G1769" s="5">
        <v>445</v>
      </c>
      <c r="H1769" s="8">
        <f t="shared" si="109"/>
        <v>6.9124654905460856</v>
      </c>
      <c r="I1769" s="11">
        <v>1.55336303158339E-2</v>
      </c>
      <c r="J1769" s="12">
        <v>1768</v>
      </c>
      <c r="K1769">
        <f t="shared" si="110"/>
        <v>18940.399593159873</v>
      </c>
      <c r="L1769">
        <f t="shared" si="111"/>
        <v>491.54760888874551</v>
      </c>
      <c r="M1769" t="e">
        <f>IF(VLOOKUP(B1769,Sheet1!$B$2:$G$553,6,FALSE)=0,"",L1769)</f>
        <v>#N/A</v>
      </c>
      <c r="N1769" t="e">
        <f>IF(VLOOKUP($B1769,Sheet1!$C$2:$G$553,5,FALSE)=0,"",$L1769)</f>
        <v>#N/A</v>
      </c>
      <c r="O1769" t="e">
        <f>IF(VLOOKUP($B1769,Sheet1!$D$2:$G$553,4,FALSE)=0,"",$L1769)</f>
        <v>#N/A</v>
      </c>
      <c r="P1769" t="e">
        <f>IF(VLOOKUP($B1769,Sheet1!$E$2:$G$553,3,FALSE)=0,"",$L1769)</f>
        <v>#N/A</v>
      </c>
      <c r="Q1769" t="e">
        <f>IF(VLOOKUP($B1769,Sheet1!$F$2:$G$553,2,FALSE)=0,"",$L1769)</f>
        <v>#N/A</v>
      </c>
    </row>
    <row r="1770" spans="1:17" x14ac:dyDescent="0.25">
      <c r="A1770" s="4">
        <v>8370</v>
      </c>
      <c r="B1770" s="7" t="s">
        <v>2288</v>
      </c>
      <c r="C1770" s="8">
        <v>83392110</v>
      </c>
      <c r="D1770" s="8" t="s">
        <v>1218</v>
      </c>
      <c r="E1770" s="8">
        <v>29699.192182154198</v>
      </c>
      <c r="F1770" s="8">
        <f t="shared" si="108"/>
        <v>18.458167919300308</v>
      </c>
      <c r="G1770" s="5">
        <v>83</v>
      </c>
      <c r="H1770" s="8">
        <f t="shared" si="109"/>
        <v>1.2891836928184284</v>
      </c>
      <c r="I1770" s="11">
        <v>1.55323336484148E-2</v>
      </c>
      <c r="J1770" s="12">
        <v>1769</v>
      </c>
      <c r="K1770">
        <f t="shared" si="110"/>
        <v>18958.857761079173</v>
      </c>
      <c r="L1770">
        <f t="shared" si="111"/>
        <v>490.25842519592709</v>
      </c>
      <c r="M1770" t="e">
        <f>IF(VLOOKUP(B1770,Sheet1!$B$2:$G$553,6,FALSE)=0,"",L1770)</f>
        <v>#N/A</v>
      </c>
      <c r="N1770" t="e">
        <f>IF(VLOOKUP($B1770,Sheet1!$C$2:$G$553,5,FALSE)=0,"",$L1770)</f>
        <v>#N/A</v>
      </c>
      <c r="O1770" t="e">
        <f>IF(VLOOKUP($B1770,Sheet1!$D$2:$G$553,4,FALSE)=0,"",$L1770)</f>
        <v>#N/A</v>
      </c>
      <c r="P1770" t="e">
        <f>IF(VLOOKUP($B1770,Sheet1!$E$2:$G$553,3,FALSE)=0,"",$L1770)</f>
        <v>#N/A</v>
      </c>
      <c r="Q1770" t="e">
        <f>IF(VLOOKUP($B1770,Sheet1!$F$2:$G$553,2,FALSE)=0,"",$L1770)</f>
        <v>#N/A</v>
      </c>
    </row>
    <row r="1771" spans="1:17" x14ac:dyDescent="0.25">
      <c r="A1771" s="4">
        <v>6569</v>
      </c>
      <c r="B1771" s="7" t="s">
        <v>2289</v>
      </c>
      <c r="C1771" s="8">
        <v>163351705</v>
      </c>
      <c r="D1771" s="8" t="s">
        <v>1040</v>
      </c>
      <c r="E1771" s="8">
        <v>12388.5528244749</v>
      </c>
      <c r="F1771" s="8">
        <f t="shared" si="108"/>
        <v>7.6995356273927289</v>
      </c>
      <c r="G1771" s="5">
        <v>109</v>
      </c>
      <c r="H1771" s="8">
        <f t="shared" si="109"/>
        <v>1.6904314953305564</v>
      </c>
      <c r="I1771" s="11">
        <v>1.55085458287207E-2</v>
      </c>
      <c r="J1771" s="12">
        <v>1770</v>
      </c>
      <c r="K1771">
        <f t="shared" si="110"/>
        <v>18966.557296706564</v>
      </c>
      <c r="L1771">
        <f t="shared" si="111"/>
        <v>488.56799370059656</v>
      </c>
      <c r="M1771" t="e">
        <f>IF(VLOOKUP(B1771,Sheet1!$B$2:$G$553,6,FALSE)=0,"",L1771)</f>
        <v>#N/A</v>
      </c>
      <c r="N1771" t="e">
        <f>IF(VLOOKUP($B1771,Sheet1!$C$2:$G$553,5,FALSE)=0,"",$L1771)</f>
        <v>#N/A</v>
      </c>
      <c r="O1771" t="e">
        <f>IF(VLOOKUP($B1771,Sheet1!$D$2:$G$553,4,FALSE)=0,"",$L1771)</f>
        <v>#N/A</v>
      </c>
      <c r="P1771" t="e">
        <f>IF(VLOOKUP($B1771,Sheet1!$E$2:$G$553,3,FALSE)=0,"",$L1771)</f>
        <v>#N/A</v>
      </c>
      <c r="Q1771" t="e">
        <f>IF(VLOOKUP($B1771,Sheet1!$F$2:$G$553,2,FALSE)=0,"",$L1771)</f>
        <v>#N/A</v>
      </c>
    </row>
    <row r="1772" spans="1:17" x14ac:dyDescent="0.25">
      <c r="A1772" s="4">
        <v>9835</v>
      </c>
      <c r="B1772" s="7" t="s">
        <v>2290</v>
      </c>
      <c r="C1772" s="8">
        <v>162831702</v>
      </c>
      <c r="D1772" s="8" t="s">
        <v>1263</v>
      </c>
      <c r="E1772" s="8">
        <v>11971.740123837501</v>
      </c>
      <c r="F1772" s="8">
        <f t="shared" si="108"/>
        <v>7.4404848501165324</v>
      </c>
      <c r="G1772" s="5">
        <v>18</v>
      </c>
      <c r="H1772" s="8">
        <f t="shared" si="109"/>
        <v>0.2775917968879158</v>
      </c>
      <c r="I1772" s="11">
        <v>1.54217664937731E-2</v>
      </c>
      <c r="J1772" s="12">
        <v>1771</v>
      </c>
      <c r="K1772">
        <f t="shared" si="110"/>
        <v>18973.997781556682</v>
      </c>
      <c r="L1772">
        <f t="shared" si="111"/>
        <v>488.29040190370864</v>
      </c>
      <c r="M1772">
        <f>IF(VLOOKUP(B1772,Sheet1!$B$2:$G$553,6,FALSE)=0,"",L1772)</f>
        <v>488.29040190370864</v>
      </c>
      <c r="N1772" t="e">
        <f>IF(VLOOKUP($B1772,Sheet1!$C$2:$G$553,5,FALSE)=0,"",$L1772)</f>
        <v>#N/A</v>
      </c>
      <c r="O1772" t="e">
        <f>IF(VLOOKUP($B1772,Sheet1!$D$2:$G$553,4,FALSE)=0,"",$L1772)</f>
        <v>#N/A</v>
      </c>
      <c r="P1772" t="e">
        <f>IF(VLOOKUP($B1772,Sheet1!$E$2:$G$553,3,FALSE)=0,"",$L1772)</f>
        <v>#N/A</v>
      </c>
      <c r="Q1772" t="e">
        <f>IF(VLOOKUP($B1772,Sheet1!$F$2:$G$553,2,FALSE)=0,"",$L1772)</f>
        <v>#N/A</v>
      </c>
    </row>
    <row r="1773" spans="1:17" x14ac:dyDescent="0.25">
      <c r="A1773" s="4">
        <v>1693</v>
      </c>
      <c r="B1773" s="7" t="s">
        <v>2291</v>
      </c>
      <c r="C1773" s="8">
        <v>102211103</v>
      </c>
      <c r="D1773" s="8" t="s">
        <v>2160</v>
      </c>
      <c r="E1773" s="8">
        <v>12653.363107884799</v>
      </c>
      <c r="F1773" s="8">
        <f t="shared" si="108"/>
        <v>7.8641162883062767</v>
      </c>
      <c r="G1773" s="5">
        <v>87</v>
      </c>
      <c r="H1773" s="8">
        <f t="shared" si="109"/>
        <v>1.340851070700279</v>
      </c>
      <c r="I1773" s="11">
        <v>1.5412081272417E-2</v>
      </c>
      <c r="J1773" s="12">
        <v>1772</v>
      </c>
      <c r="K1773">
        <f t="shared" si="110"/>
        <v>18981.861897844989</v>
      </c>
      <c r="L1773">
        <f t="shared" si="111"/>
        <v>486.94955083300835</v>
      </c>
      <c r="M1773" t="e">
        <f>IF(VLOOKUP(B1773,Sheet1!$B$2:$G$553,6,FALSE)=0,"",L1773)</f>
        <v>#N/A</v>
      </c>
      <c r="N1773" t="e">
        <f>IF(VLOOKUP($B1773,Sheet1!$C$2:$G$553,5,FALSE)=0,"",$L1773)</f>
        <v>#N/A</v>
      </c>
      <c r="O1773" t="e">
        <f>IF(VLOOKUP($B1773,Sheet1!$D$2:$G$553,4,FALSE)=0,"",$L1773)</f>
        <v>#N/A</v>
      </c>
      <c r="P1773" t="e">
        <f>IF(VLOOKUP($B1773,Sheet1!$E$2:$G$553,3,FALSE)=0,"",$L1773)</f>
        <v>#N/A</v>
      </c>
      <c r="Q1773" t="e">
        <f>IF(VLOOKUP($B1773,Sheet1!$F$2:$G$553,2,FALSE)=0,"",$L1773)</f>
        <v>#N/A</v>
      </c>
    </row>
    <row r="1774" spans="1:17" x14ac:dyDescent="0.25">
      <c r="A1774" s="4">
        <v>4370</v>
      </c>
      <c r="B1774" s="7" t="s">
        <v>2292</v>
      </c>
      <c r="C1774" s="8">
        <v>103521102</v>
      </c>
      <c r="D1774" s="8" t="s">
        <v>238</v>
      </c>
      <c r="E1774" s="8">
        <v>20998.6152533934</v>
      </c>
      <c r="F1774" s="8">
        <f t="shared" si="108"/>
        <v>13.050724209691362</v>
      </c>
      <c r="G1774" s="5">
        <v>136</v>
      </c>
      <c r="H1774" s="8">
        <f t="shared" si="109"/>
        <v>2.0925763713088297</v>
      </c>
      <c r="I1774" s="11">
        <v>1.5386590965506101E-2</v>
      </c>
      <c r="J1774" s="12">
        <v>1773</v>
      </c>
      <c r="K1774">
        <f t="shared" si="110"/>
        <v>18994.912622054679</v>
      </c>
      <c r="L1774">
        <f t="shared" si="111"/>
        <v>484.85697446169951</v>
      </c>
      <c r="M1774" t="e">
        <f>IF(VLOOKUP(B1774,Sheet1!$B$2:$G$553,6,FALSE)=0,"",L1774)</f>
        <v>#N/A</v>
      </c>
      <c r="N1774" t="e">
        <f>IF(VLOOKUP($B1774,Sheet1!$C$2:$G$553,5,FALSE)=0,"",$L1774)</f>
        <v>#N/A</v>
      </c>
      <c r="O1774" t="e">
        <f>IF(VLOOKUP($B1774,Sheet1!$D$2:$G$553,4,FALSE)=0,"",$L1774)</f>
        <v>#N/A</v>
      </c>
      <c r="P1774" t="e">
        <f>IF(VLOOKUP($B1774,Sheet1!$E$2:$G$553,3,FALSE)=0,"",$L1774)</f>
        <v>#N/A</v>
      </c>
      <c r="Q1774" t="e">
        <f>IF(VLOOKUP($B1774,Sheet1!$F$2:$G$553,2,FALSE)=0,"",$L1774)</f>
        <v>#N/A</v>
      </c>
    </row>
    <row r="1775" spans="1:17" x14ac:dyDescent="0.25">
      <c r="A1775" s="4">
        <v>6223</v>
      </c>
      <c r="B1775" s="7" t="s">
        <v>2293</v>
      </c>
      <c r="C1775" s="8">
        <v>42571101</v>
      </c>
      <c r="D1775" s="8" t="s">
        <v>1466</v>
      </c>
      <c r="E1775" s="8">
        <v>2668.6976984247599</v>
      </c>
      <c r="F1775" s="8">
        <f t="shared" si="108"/>
        <v>1.6586064005125916</v>
      </c>
      <c r="G1775" s="5">
        <v>125</v>
      </c>
      <c r="H1775" s="8">
        <f t="shared" si="109"/>
        <v>1.9072406564896125</v>
      </c>
      <c r="I1775" s="11">
        <v>1.5257925251916901E-2</v>
      </c>
      <c r="J1775" s="12">
        <v>1774</v>
      </c>
      <c r="K1775">
        <f t="shared" si="110"/>
        <v>18996.571228455192</v>
      </c>
      <c r="L1775">
        <f t="shared" si="111"/>
        <v>482.94973380520992</v>
      </c>
      <c r="M1775" t="e">
        <f>IF(VLOOKUP(B1775,Sheet1!$B$2:$G$553,6,FALSE)=0,"",L1775)</f>
        <v>#N/A</v>
      </c>
      <c r="N1775" t="e">
        <f>IF(VLOOKUP($B1775,Sheet1!$C$2:$G$553,5,FALSE)=0,"",$L1775)</f>
        <v>#N/A</v>
      </c>
      <c r="O1775" t="e">
        <f>IF(VLOOKUP($B1775,Sheet1!$D$2:$G$553,4,FALSE)=0,"",$L1775)</f>
        <v>#N/A</v>
      </c>
      <c r="P1775" t="e">
        <f>IF(VLOOKUP($B1775,Sheet1!$E$2:$G$553,3,FALSE)=0,"",$L1775)</f>
        <v>#N/A</v>
      </c>
      <c r="Q1775" t="e">
        <f>IF(VLOOKUP($B1775,Sheet1!$F$2:$G$553,2,FALSE)=0,"",$L1775)</f>
        <v>#N/A</v>
      </c>
    </row>
    <row r="1776" spans="1:17" x14ac:dyDescent="0.25">
      <c r="A1776" s="4">
        <v>991</v>
      </c>
      <c r="B1776" s="7" t="s">
        <v>2294</v>
      </c>
      <c r="C1776" s="8">
        <v>163781704</v>
      </c>
      <c r="D1776" s="8" t="s">
        <v>393</v>
      </c>
      <c r="E1776" s="8">
        <v>4454.7349886901202</v>
      </c>
      <c r="F1776" s="8">
        <f t="shared" si="108"/>
        <v>2.7686357916035553</v>
      </c>
      <c r="G1776" s="5">
        <v>93</v>
      </c>
      <c r="H1776" s="8">
        <f t="shared" si="109"/>
        <v>1.4147595096600696</v>
      </c>
      <c r="I1776" s="11">
        <v>1.5212467845807201E-2</v>
      </c>
      <c r="J1776" s="12">
        <v>1775</v>
      </c>
      <c r="K1776">
        <f t="shared" si="110"/>
        <v>18999.339864246795</v>
      </c>
      <c r="L1776">
        <f t="shared" si="111"/>
        <v>481.53497429554983</v>
      </c>
      <c r="M1776" t="e">
        <f>IF(VLOOKUP(B1776,Sheet1!$B$2:$G$553,6,FALSE)=0,"",L1776)</f>
        <v>#N/A</v>
      </c>
      <c r="N1776" t="e">
        <f>IF(VLOOKUP($B1776,Sheet1!$C$2:$G$553,5,FALSE)=0,"",$L1776)</f>
        <v>#N/A</v>
      </c>
      <c r="O1776" t="e">
        <f>IF(VLOOKUP($B1776,Sheet1!$D$2:$G$553,4,FALSE)=0,"",$L1776)</f>
        <v>#N/A</v>
      </c>
      <c r="P1776" t="e">
        <f>IF(VLOOKUP($B1776,Sheet1!$E$2:$G$553,3,FALSE)=0,"",$L1776)</f>
        <v>#N/A</v>
      </c>
      <c r="Q1776" t="e">
        <f>IF(VLOOKUP($B1776,Sheet1!$F$2:$G$553,2,FALSE)=0,"",$L1776)</f>
        <v>#N/A</v>
      </c>
    </row>
    <row r="1777" spans="1:17" x14ac:dyDescent="0.25">
      <c r="A1777" s="4">
        <v>10392</v>
      </c>
      <c r="B1777" s="7" t="s">
        <v>2295</v>
      </c>
      <c r="C1777" s="8">
        <v>14502108</v>
      </c>
      <c r="D1777" s="8" t="s">
        <v>2141</v>
      </c>
      <c r="E1777" s="8">
        <v>582.31803847741696</v>
      </c>
      <c r="F1777" s="8">
        <f t="shared" si="108"/>
        <v>0.36191301334830139</v>
      </c>
      <c r="G1777" s="5">
        <v>4</v>
      </c>
      <c r="H1777" s="8">
        <f t="shared" si="109"/>
        <v>6.0827314760473199E-2</v>
      </c>
      <c r="I1777" s="11">
        <v>1.52068286901183E-2</v>
      </c>
      <c r="J1777" s="12">
        <v>1776</v>
      </c>
      <c r="K1777">
        <f t="shared" si="110"/>
        <v>18999.701777260143</v>
      </c>
      <c r="L1777">
        <f t="shared" si="111"/>
        <v>481.47414698078938</v>
      </c>
      <c r="M1777" t="e">
        <f>IF(VLOOKUP(B1777,Sheet1!$B$2:$G$553,6,FALSE)=0,"",L1777)</f>
        <v>#N/A</v>
      </c>
      <c r="N1777" t="e">
        <f>IF(VLOOKUP($B1777,Sheet1!$C$2:$G$553,5,FALSE)=0,"",$L1777)</f>
        <v>#N/A</v>
      </c>
      <c r="O1777" t="e">
        <f>IF(VLOOKUP($B1777,Sheet1!$D$2:$G$553,4,FALSE)=0,"",$L1777)</f>
        <v>#N/A</v>
      </c>
      <c r="P1777" t="e">
        <f>IF(VLOOKUP($B1777,Sheet1!$E$2:$G$553,3,FALSE)=0,"",$L1777)</f>
        <v>#N/A</v>
      </c>
      <c r="Q1777" t="e">
        <f>IF(VLOOKUP($B1777,Sheet1!$F$2:$G$553,2,FALSE)=0,"",$L1777)</f>
        <v>#N/A</v>
      </c>
    </row>
    <row r="1778" spans="1:17" x14ac:dyDescent="0.25">
      <c r="A1778" s="4">
        <v>5782</v>
      </c>
      <c r="B1778" s="7" t="s">
        <v>2296</v>
      </c>
      <c r="C1778" s="8">
        <v>192221102</v>
      </c>
      <c r="D1778" s="8" t="s">
        <v>788</v>
      </c>
      <c r="E1778" s="8">
        <v>24635.353523770598</v>
      </c>
      <c r="F1778" s="8">
        <f t="shared" si="108"/>
        <v>15.310971736339713</v>
      </c>
      <c r="G1778" s="5">
        <v>120</v>
      </c>
      <c r="H1778" s="8">
        <f t="shared" si="109"/>
        <v>1.818937612472592</v>
      </c>
      <c r="I1778" s="11">
        <v>1.51578134372716E-2</v>
      </c>
      <c r="J1778" s="12">
        <v>1777</v>
      </c>
      <c r="K1778">
        <f t="shared" si="110"/>
        <v>19015.012748996483</v>
      </c>
      <c r="L1778">
        <f t="shared" si="111"/>
        <v>479.65520936831678</v>
      </c>
      <c r="M1778" t="e">
        <f>IF(VLOOKUP(B1778,Sheet1!$B$2:$G$553,6,FALSE)=0,"",L1778)</f>
        <v>#N/A</v>
      </c>
      <c r="N1778" t="e">
        <f>IF(VLOOKUP($B1778,Sheet1!$C$2:$G$553,5,FALSE)=0,"",$L1778)</f>
        <v>#N/A</v>
      </c>
      <c r="O1778" t="e">
        <f>IF(VLOOKUP($B1778,Sheet1!$D$2:$G$553,4,FALSE)=0,"",$L1778)</f>
        <v>#N/A</v>
      </c>
      <c r="P1778" t="e">
        <f>IF(VLOOKUP($B1778,Sheet1!$E$2:$G$553,3,FALSE)=0,"",$L1778)</f>
        <v>#N/A</v>
      </c>
      <c r="Q1778" t="e">
        <f>IF(VLOOKUP($B1778,Sheet1!$F$2:$G$553,2,FALSE)=0,"",$L1778)</f>
        <v>#N/A</v>
      </c>
    </row>
    <row r="1779" spans="1:17" x14ac:dyDescent="0.25">
      <c r="A1779" s="4">
        <v>8670</v>
      </c>
      <c r="B1779" s="7" t="s">
        <v>2297</v>
      </c>
      <c r="C1779" s="8">
        <v>42271102</v>
      </c>
      <c r="D1779" s="8" t="s">
        <v>1188</v>
      </c>
      <c r="E1779" s="8">
        <v>4550.7014025272401</v>
      </c>
      <c r="F1779" s="8">
        <f t="shared" si="108"/>
        <v>2.8282793054861655</v>
      </c>
      <c r="G1779" s="5">
        <v>40</v>
      </c>
      <c r="H1779" s="8">
        <f t="shared" si="109"/>
        <v>0.60529547623776803</v>
      </c>
      <c r="I1779" s="11">
        <v>1.5132386905944199E-2</v>
      </c>
      <c r="J1779" s="12">
        <v>1778</v>
      </c>
      <c r="K1779">
        <f t="shared" si="110"/>
        <v>19017.841028301969</v>
      </c>
      <c r="L1779">
        <f t="shared" si="111"/>
        <v>479.04991389207902</v>
      </c>
      <c r="M1779" t="e">
        <f>IF(VLOOKUP(B1779,Sheet1!$B$2:$G$553,6,FALSE)=0,"",L1779)</f>
        <v>#N/A</v>
      </c>
      <c r="N1779" t="e">
        <f>IF(VLOOKUP($B1779,Sheet1!$C$2:$G$553,5,FALSE)=0,"",$L1779)</f>
        <v>#N/A</v>
      </c>
      <c r="O1779" t="e">
        <f>IF(VLOOKUP($B1779,Sheet1!$D$2:$G$553,4,FALSE)=0,"",$L1779)</f>
        <v>#N/A</v>
      </c>
      <c r="P1779" t="e">
        <f>IF(VLOOKUP($B1779,Sheet1!$E$2:$G$553,3,FALSE)=0,"",$L1779)</f>
        <v>#N/A</v>
      </c>
      <c r="Q1779" t="e">
        <f>IF(VLOOKUP($B1779,Sheet1!$F$2:$G$553,2,FALSE)=0,"",$L1779)</f>
        <v>#N/A</v>
      </c>
    </row>
    <row r="1780" spans="1:17" x14ac:dyDescent="0.25">
      <c r="A1780" s="4">
        <v>5839</v>
      </c>
      <c r="B1780" s="7" t="s">
        <v>2298</v>
      </c>
      <c r="C1780" s="8">
        <v>182052102</v>
      </c>
      <c r="D1780" s="8" t="s">
        <v>351</v>
      </c>
      <c r="E1780" s="8">
        <v>18663.287687447501</v>
      </c>
      <c r="F1780" s="8">
        <f t="shared" si="108"/>
        <v>11.599308693255129</v>
      </c>
      <c r="G1780" s="5">
        <v>173</v>
      </c>
      <c r="H1780" s="8">
        <f t="shared" si="109"/>
        <v>2.6070033420085483</v>
      </c>
      <c r="I1780" s="11">
        <v>1.5069383479818199E-2</v>
      </c>
      <c r="J1780" s="12">
        <v>1779</v>
      </c>
      <c r="K1780">
        <f t="shared" si="110"/>
        <v>19029.440336995223</v>
      </c>
      <c r="L1780">
        <f t="shared" si="111"/>
        <v>476.44291055007045</v>
      </c>
      <c r="M1780" t="e">
        <f>IF(VLOOKUP(B1780,Sheet1!$B$2:$G$553,6,FALSE)=0,"",L1780)</f>
        <v>#N/A</v>
      </c>
      <c r="N1780" t="e">
        <f>IF(VLOOKUP($B1780,Sheet1!$C$2:$G$553,5,FALSE)=0,"",$L1780)</f>
        <v>#N/A</v>
      </c>
      <c r="O1780" t="e">
        <f>IF(VLOOKUP($B1780,Sheet1!$D$2:$G$553,4,FALSE)=0,"",$L1780)</f>
        <v>#N/A</v>
      </c>
      <c r="P1780" t="e">
        <f>IF(VLOOKUP($B1780,Sheet1!$E$2:$G$553,3,FALSE)=0,"",$L1780)</f>
        <v>#N/A</v>
      </c>
      <c r="Q1780" t="e">
        <f>IF(VLOOKUP($B1780,Sheet1!$F$2:$G$553,2,FALSE)=0,"",$L1780)</f>
        <v>#N/A</v>
      </c>
    </row>
    <row r="1781" spans="1:17" x14ac:dyDescent="0.25">
      <c r="A1781" s="4">
        <v>5090</v>
      </c>
      <c r="B1781" s="7" t="s">
        <v>2299</v>
      </c>
      <c r="C1781" s="8">
        <v>192461102</v>
      </c>
      <c r="D1781" s="8" t="s">
        <v>1134</v>
      </c>
      <c r="E1781" s="8">
        <v>4723.1827147056902</v>
      </c>
      <c r="F1781" s="8">
        <f t="shared" si="108"/>
        <v>2.9354771377909823</v>
      </c>
      <c r="G1781" s="5">
        <v>52</v>
      </c>
      <c r="H1781" s="8">
        <f t="shared" si="109"/>
        <v>0.78316317639398791</v>
      </c>
      <c r="I1781" s="11">
        <v>1.5060830315268999E-2</v>
      </c>
      <c r="J1781" s="12">
        <v>1780</v>
      </c>
      <c r="K1781">
        <f t="shared" si="110"/>
        <v>19032.375814133015</v>
      </c>
      <c r="L1781">
        <f t="shared" si="111"/>
        <v>475.65974737367645</v>
      </c>
      <c r="M1781">
        <f>IF(VLOOKUP(B1781,Sheet1!$B$2:$G$553,6,FALSE)=0,"",L1781)</f>
        <v>475.65974737367645</v>
      </c>
      <c r="N1781" t="e">
        <f>IF(VLOOKUP($B1781,Sheet1!$C$2:$G$553,5,FALSE)=0,"",$L1781)</f>
        <v>#N/A</v>
      </c>
      <c r="O1781" t="e">
        <f>IF(VLOOKUP($B1781,Sheet1!$D$2:$G$553,4,FALSE)=0,"",$L1781)</f>
        <v>#N/A</v>
      </c>
      <c r="P1781" t="e">
        <f>IF(VLOOKUP($B1781,Sheet1!$E$2:$G$553,3,FALSE)=0,"",$L1781)</f>
        <v>#N/A</v>
      </c>
      <c r="Q1781" t="e">
        <f>IF(VLOOKUP($B1781,Sheet1!$F$2:$G$553,2,FALSE)=0,"",$L1781)</f>
        <v>#N/A</v>
      </c>
    </row>
    <row r="1782" spans="1:17" x14ac:dyDescent="0.25">
      <c r="A1782" s="4">
        <v>10131</v>
      </c>
      <c r="B1782" s="7" t="s">
        <v>2300</v>
      </c>
      <c r="C1782" s="8">
        <v>183111101</v>
      </c>
      <c r="D1782" s="8" t="s">
        <v>2301</v>
      </c>
      <c r="E1782" s="8">
        <v>3286.0632632596898</v>
      </c>
      <c r="F1782" s="8">
        <f t="shared" si="108"/>
        <v>2.0423015930762523</v>
      </c>
      <c r="G1782" s="5">
        <v>16</v>
      </c>
      <c r="H1782" s="8">
        <f t="shared" si="109"/>
        <v>0.239826032677632</v>
      </c>
      <c r="I1782" s="11">
        <v>1.4989127042352E-2</v>
      </c>
      <c r="J1782" s="12">
        <v>1781</v>
      </c>
      <c r="K1782">
        <f t="shared" si="110"/>
        <v>19034.41811572609</v>
      </c>
      <c r="L1782">
        <f t="shared" si="111"/>
        <v>475.41992134099883</v>
      </c>
      <c r="M1782" t="e">
        <f>IF(VLOOKUP(B1782,Sheet1!$B$2:$G$553,6,FALSE)=0,"",L1782)</f>
        <v>#N/A</v>
      </c>
      <c r="N1782" t="e">
        <f>IF(VLOOKUP($B1782,Sheet1!$C$2:$G$553,5,FALSE)=0,"",$L1782)</f>
        <v>#N/A</v>
      </c>
      <c r="O1782" t="e">
        <f>IF(VLOOKUP($B1782,Sheet1!$D$2:$G$553,4,FALSE)=0,"",$L1782)</f>
        <v>#N/A</v>
      </c>
      <c r="P1782" t="e">
        <f>IF(VLOOKUP($B1782,Sheet1!$E$2:$G$553,3,FALSE)=0,"",$L1782)</f>
        <v>#N/A</v>
      </c>
      <c r="Q1782" t="e">
        <f>IF(VLOOKUP($B1782,Sheet1!$F$2:$G$553,2,FALSE)=0,"",$L1782)</f>
        <v>#N/A</v>
      </c>
    </row>
    <row r="1783" spans="1:17" x14ac:dyDescent="0.25">
      <c r="A1783" s="4">
        <v>4953</v>
      </c>
      <c r="B1783" s="7" t="s">
        <v>2302</v>
      </c>
      <c r="C1783" s="8">
        <v>103381102</v>
      </c>
      <c r="D1783" s="8" t="s">
        <v>1395</v>
      </c>
      <c r="E1783" s="8">
        <v>16116.067594088299</v>
      </c>
      <c r="F1783" s="8">
        <f t="shared" si="108"/>
        <v>10.016201115033125</v>
      </c>
      <c r="G1783" s="5">
        <v>51</v>
      </c>
      <c r="H1783" s="8">
        <f t="shared" si="109"/>
        <v>0.76244664508725213</v>
      </c>
      <c r="I1783" s="11">
        <v>1.49499342173971E-2</v>
      </c>
      <c r="J1783" s="12">
        <v>1782</v>
      </c>
      <c r="K1783">
        <f t="shared" si="110"/>
        <v>19044.434316841121</v>
      </c>
      <c r="L1783">
        <f t="shared" si="111"/>
        <v>474.65747469591156</v>
      </c>
      <c r="M1783" t="e">
        <f>IF(VLOOKUP(B1783,Sheet1!$B$2:$G$553,6,FALSE)=0,"",L1783)</f>
        <v>#N/A</v>
      </c>
      <c r="N1783" t="e">
        <f>IF(VLOOKUP($B1783,Sheet1!$C$2:$G$553,5,FALSE)=0,"",$L1783)</f>
        <v>#N/A</v>
      </c>
      <c r="O1783" t="e">
        <f>IF(VLOOKUP($B1783,Sheet1!$D$2:$G$553,4,FALSE)=0,"",$L1783)</f>
        <v>#N/A</v>
      </c>
      <c r="P1783" t="e">
        <f>IF(VLOOKUP($B1783,Sheet1!$E$2:$G$553,3,FALSE)=0,"",$L1783)</f>
        <v>#N/A</v>
      </c>
      <c r="Q1783" t="e">
        <f>IF(VLOOKUP($B1783,Sheet1!$F$2:$G$553,2,FALSE)=0,"",$L1783)</f>
        <v>#N/A</v>
      </c>
    </row>
    <row r="1784" spans="1:17" x14ac:dyDescent="0.25">
      <c r="A1784" s="4">
        <v>8365</v>
      </c>
      <c r="B1784" s="7" t="s">
        <v>2303</v>
      </c>
      <c r="C1784" s="8">
        <v>152031103</v>
      </c>
      <c r="D1784" s="8" t="s">
        <v>765</v>
      </c>
      <c r="E1784" s="8">
        <v>1920.6561495634501</v>
      </c>
      <c r="F1784" s="8">
        <f t="shared" si="108"/>
        <v>1.1936955559747982</v>
      </c>
      <c r="G1784" s="5">
        <v>34</v>
      </c>
      <c r="H1784" s="8">
        <f t="shared" si="109"/>
        <v>0.50796590123806706</v>
      </c>
      <c r="I1784" s="11">
        <v>1.49401735658255E-2</v>
      </c>
      <c r="J1784" s="12">
        <v>1783</v>
      </c>
      <c r="K1784">
        <f t="shared" si="110"/>
        <v>19045.628012397097</v>
      </c>
      <c r="L1784">
        <f t="shared" si="111"/>
        <v>474.14950879467347</v>
      </c>
      <c r="M1784" t="e">
        <f>IF(VLOOKUP(B1784,Sheet1!$B$2:$G$553,6,FALSE)=0,"",L1784)</f>
        <v>#N/A</v>
      </c>
      <c r="N1784" t="e">
        <f>IF(VLOOKUP($B1784,Sheet1!$C$2:$G$553,5,FALSE)=0,"",$L1784)</f>
        <v>#N/A</v>
      </c>
      <c r="O1784" t="e">
        <f>IF(VLOOKUP($B1784,Sheet1!$D$2:$G$553,4,FALSE)=0,"",$L1784)</f>
        <v>#N/A</v>
      </c>
      <c r="P1784" t="e">
        <f>IF(VLOOKUP($B1784,Sheet1!$E$2:$G$553,3,FALSE)=0,"",$L1784)</f>
        <v>#N/A</v>
      </c>
      <c r="Q1784" t="e">
        <f>IF(VLOOKUP($B1784,Sheet1!$F$2:$G$553,2,FALSE)=0,"",$L1784)</f>
        <v>#N/A</v>
      </c>
    </row>
    <row r="1785" spans="1:17" x14ac:dyDescent="0.25">
      <c r="A1785" s="4">
        <v>4523</v>
      </c>
      <c r="B1785" s="7" t="s">
        <v>2304</v>
      </c>
      <c r="C1785" s="8">
        <v>14652106</v>
      </c>
      <c r="D1785" s="8" t="s">
        <v>41</v>
      </c>
      <c r="E1785" s="8">
        <v>5501.1432040187201</v>
      </c>
      <c r="F1785" s="8">
        <f t="shared" si="108"/>
        <v>3.4189827246853448</v>
      </c>
      <c r="G1785" s="5">
        <v>65</v>
      </c>
      <c r="H1785" s="8">
        <f t="shared" si="109"/>
        <v>0.96969591887878448</v>
      </c>
      <c r="I1785" s="11">
        <v>1.49183987519813E-2</v>
      </c>
      <c r="J1785" s="12">
        <v>1784</v>
      </c>
      <c r="K1785">
        <f t="shared" si="110"/>
        <v>19049.046995121782</v>
      </c>
      <c r="L1785">
        <f t="shared" si="111"/>
        <v>473.17981287579465</v>
      </c>
      <c r="M1785" t="e">
        <f>IF(VLOOKUP(B1785,Sheet1!$B$2:$G$553,6,FALSE)=0,"",L1785)</f>
        <v>#N/A</v>
      </c>
      <c r="N1785" t="e">
        <f>IF(VLOOKUP($B1785,Sheet1!$C$2:$G$553,5,FALSE)=0,"",$L1785)</f>
        <v>#N/A</v>
      </c>
      <c r="O1785" t="e">
        <f>IF(VLOOKUP($B1785,Sheet1!$D$2:$G$553,4,FALSE)=0,"",$L1785)</f>
        <v>#N/A</v>
      </c>
      <c r="P1785" t="e">
        <f>IF(VLOOKUP($B1785,Sheet1!$E$2:$G$553,3,FALSE)=0,"",$L1785)</f>
        <v>#N/A</v>
      </c>
      <c r="Q1785" t="e">
        <f>IF(VLOOKUP($B1785,Sheet1!$F$2:$G$553,2,FALSE)=0,"",$L1785)</f>
        <v>#N/A</v>
      </c>
    </row>
    <row r="1786" spans="1:17" x14ac:dyDescent="0.25">
      <c r="A1786" s="4">
        <v>7430</v>
      </c>
      <c r="B1786" s="7" t="s">
        <v>2305</v>
      </c>
      <c r="C1786" s="8">
        <v>182951101</v>
      </c>
      <c r="D1786" s="8" t="s">
        <v>557</v>
      </c>
      <c r="E1786" s="8">
        <v>250.443387946396</v>
      </c>
      <c r="F1786" s="8">
        <f t="shared" si="108"/>
        <v>0.15565157734393786</v>
      </c>
      <c r="G1786" s="5">
        <v>54</v>
      </c>
      <c r="H1786" s="8">
        <f t="shared" si="109"/>
        <v>0.80473304737463403</v>
      </c>
      <c r="I1786" s="11">
        <v>1.4902463840271E-2</v>
      </c>
      <c r="J1786" s="12">
        <v>1785</v>
      </c>
      <c r="K1786">
        <f t="shared" si="110"/>
        <v>19049.202646699126</v>
      </c>
      <c r="L1786">
        <f t="shared" si="111"/>
        <v>472.37507982842004</v>
      </c>
      <c r="M1786" t="e">
        <f>IF(VLOOKUP(B1786,Sheet1!$B$2:$G$553,6,FALSE)=0,"",L1786)</f>
        <v>#N/A</v>
      </c>
      <c r="N1786" t="e">
        <f>IF(VLOOKUP($B1786,Sheet1!$C$2:$G$553,5,FALSE)=0,"",$L1786)</f>
        <v>#N/A</v>
      </c>
      <c r="O1786" t="e">
        <f>IF(VLOOKUP($B1786,Sheet1!$D$2:$G$553,4,FALSE)=0,"",$L1786)</f>
        <v>#N/A</v>
      </c>
      <c r="P1786" t="e">
        <f>IF(VLOOKUP($B1786,Sheet1!$E$2:$G$553,3,FALSE)=0,"",$L1786)</f>
        <v>#N/A</v>
      </c>
      <c r="Q1786" t="e">
        <f>IF(VLOOKUP($B1786,Sheet1!$F$2:$G$553,2,FALSE)=0,"",$L1786)</f>
        <v>#N/A</v>
      </c>
    </row>
    <row r="1787" spans="1:17" x14ac:dyDescent="0.25">
      <c r="A1787" s="4">
        <v>10743</v>
      </c>
      <c r="B1787" s="7" t="s">
        <v>2306</v>
      </c>
      <c r="C1787" s="8">
        <v>103261101</v>
      </c>
      <c r="D1787" s="8" t="s">
        <v>200</v>
      </c>
      <c r="E1787" s="8">
        <v>642.31557812182905</v>
      </c>
      <c r="F1787" s="8">
        <f t="shared" si="108"/>
        <v>0.39920172661393977</v>
      </c>
      <c r="G1787" s="5">
        <v>8</v>
      </c>
      <c r="H1787" s="8">
        <f t="shared" si="109"/>
        <v>0.11910199729821599</v>
      </c>
      <c r="I1787" s="11">
        <v>1.4887749662276999E-2</v>
      </c>
      <c r="J1787" s="12">
        <v>1786</v>
      </c>
      <c r="K1787">
        <f t="shared" si="110"/>
        <v>19049.60184842574</v>
      </c>
      <c r="L1787">
        <f t="shared" si="111"/>
        <v>472.25597783112181</v>
      </c>
      <c r="M1787">
        <f>IF(VLOOKUP(B1787,Sheet1!$B$2:$G$553,6,FALSE)=0,"",L1787)</f>
        <v>472.25597783112181</v>
      </c>
      <c r="N1787" t="e">
        <f>IF(VLOOKUP($B1787,Sheet1!$C$2:$G$553,5,FALSE)=0,"",$L1787)</f>
        <v>#N/A</v>
      </c>
      <c r="O1787" t="e">
        <f>IF(VLOOKUP($B1787,Sheet1!$D$2:$G$553,4,FALSE)=0,"",$L1787)</f>
        <v>#N/A</v>
      </c>
      <c r="P1787" t="e">
        <f>IF(VLOOKUP($B1787,Sheet1!$E$2:$G$553,3,FALSE)=0,"",$L1787)</f>
        <v>#N/A</v>
      </c>
      <c r="Q1787" t="e">
        <f>IF(VLOOKUP($B1787,Sheet1!$F$2:$G$553,2,FALSE)=0,"",$L1787)</f>
        <v>#N/A</v>
      </c>
    </row>
    <row r="1788" spans="1:17" x14ac:dyDescent="0.25">
      <c r="A1788" s="4">
        <v>6685</v>
      </c>
      <c r="B1788" s="7" t="s">
        <v>2307</v>
      </c>
      <c r="C1788" s="8">
        <v>182601102</v>
      </c>
      <c r="D1788" s="8" t="s">
        <v>1742</v>
      </c>
      <c r="E1788" s="8">
        <v>8940.1081110319501</v>
      </c>
      <c r="F1788" s="8">
        <f t="shared" si="108"/>
        <v>5.5563133070428528</v>
      </c>
      <c r="G1788" s="5">
        <v>141</v>
      </c>
      <c r="H1788" s="8">
        <f t="shared" si="109"/>
        <v>2.0933646990984784</v>
      </c>
      <c r="I1788" s="11">
        <v>1.4846558149634599E-2</v>
      </c>
      <c r="J1788" s="12">
        <v>1787</v>
      </c>
      <c r="K1788">
        <f t="shared" si="110"/>
        <v>19055.158161732783</v>
      </c>
      <c r="L1788">
        <f t="shared" si="111"/>
        <v>470.16261313202335</v>
      </c>
      <c r="M1788" t="e">
        <f>IF(VLOOKUP(B1788,Sheet1!$B$2:$G$553,6,FALSE)=0,"",L1788)</f>
        <v>#N/A</v>
      </c>
      <c r="N1788" t="e">
        <f>IF(VLOOKUP($B1788,Sheet1!$C$2:$G$553,5,FALSE)=0,"",$L1788)</f>
        <v>#N/A</v>
      </c>
      <c r="O1788" t="e">
        <f>IF(VLOOKUP($B1788,Sheet1!$D$2:$G$553,4,FALSE)=0,"",$L1788)</f>
        <v>#N/A</v>
      </c>
      <c r="P1788" t="e">
        <f>IF(VLOOKUP($B1788,Sheet1!$E$2:$G$553,3,FALSE)=0,"",$L1788)</f>
        <v>#N/A</v>
      </c>
      <c r="Q1788" t="e">
        <f>IF(VLOOKUP($B1788,Sheet1!$F$2:$G$553,2,FALSE)=0,"",$L1788)</f>
        <v>#N/A</v>
      </c>
    </row>
    <row r="1789" spans="1:17" x14ac:dyDescent="0.25">
      <c r="A1789" s="4">
        <v>2541</v>
      </c>
      <c r="B1789" s="7" t="s">
        <v>2308</v>
      </c>
      <c r="C1789" s="8">
        <v>152481106</v>
      </c>
      <c r="D1789" s="8" t="s">
        <v>1007</v>
      </c>
      <c r="E1789" s="8">
        <v>91205.754856550993</v>
      </c>
      <c r="F1789" s="8">
        <f t="shared" si="108"/>
        <v>56.684745094189552</v>
      </c>
      <c r="G1789" s="5">
        <v>656</v>
      </c>
      <c r="H1789" s="8">
        <f t="shared" si="109"/>
        <v>9.7068016598079883</v>
      </c>
      <c r="I1789" s="11">
        <v>1.47969537497073E-2</v>
      </c>
      <c r="J1789" s="12">
        <v>1788</v>
      </c>
      <c r="K1789">
        <f t="shared" si="110"/>
        <v>19111.842906826972</v>
      </c>
      <c r="L1789">
        <f t="shared" si="111"/>
        <v>460.45581147221537</v>
      </c>
      <c r="M1789" t="e">
        <f>IF(VLOOKUP(B1789,Sheet1!$B$2:$G$553,6,FALSE)=0,"",L1789)</f>
        <v>#N/A</v>
      </c>
      <c r="N1789" t="e">
        <f>IF(VLOOKUP($B1789,Sheet1!$C$2:$G$553,5,FALSE)=0,"",$L1789)</f>
        <v>#N/A</v>
      </c>
      <c r="O1789" t="e">
        <f>IF(VLOOKUP($B1789,Sheet1!$D$2:$G$553,4,FALSE)=0,"",$L1789)</f>
        <v>#N/A</v>
      </c>
      <c r="P1789" t="e">
        <f>IF(VLOOKUP($B1789,Sheet1!$E$2:$G$553,3,FALSE)=0,"",$L1789)</f>
        <v>#N/A</v>
      </c>
      <c r="Q1789" t="e">
        <f>IF(VLOOKUP($B1789,Sheet1!$F$2:$G$553,2,FALSE)=0,"",$L1789)</f>
        <v>#N/A</v>
      </c>
    </row>
    <row r="1790" spans="1:17" x14ac:dyDescent="0.25">
      <c r="A1790" s="4">
        <v>7750</v>
      </c>
      <c r="B1790" s="7" t="s">
        <v>2309</v>
      </c>
      <c r="C1790" s="8">
        <v>152481107</v>
      </c>
      <c r="D1790" s="8" t="s">
        <v>2310</v>
      </c>
      <c r="E1790" s="8">
        <v>939.52679536915002</v>
      </c>
      <c r="F1790" s="8">
        <f t="shared" si="108"/>
        <v>0.58391969879996897</v>
      </c>
      <c r="G1790" s="5">
        <v>23</v>
      </c>
      <c r="H1790" s="8">
        <f t="shared" si="109"/>
        <v>0.34023653645523172</v>
      </c>
      <c r="I1790" s="11">
        <v>1.47928928893579E-2</v>
      </c>
      <c r="J1790" s="12">
        <v>1789</v>
      </c>
      <c r="K1790">
        <f t="shared" si="110"/>
        <v>19112.426826525774</v>
      </c>
      <c r="L1790">
        <f t="shared" si="111"/>
        <v>460.11557493576015</v>
      </c>
      <c r="M1790" t="e">
        <f>IF(VLOOKUP(B1790,Sheet1!$B$2:$G$553,6,FALSE)=0,"",L1790)</f>
        <v>#N/A</v>
      </c>
      <c r="N1790" t="e">
        <f>IF(VLOOKUP($B1790,Sheet1!$C$2:$G$553,5,FALSE)=0,"",$L1790)</f>
        <v>#N/A</v>
      </c>
      <c r="O1790" t="e">
        <f>IF(VLOOKUP($B1790,Sheet1!$D$2:$G$553,4,FALSE)=0,"",$L1790)</f>
        <v>#N/A</v>
      </c>
      <c r="P1790" t="e">
        <f>IF(VLOOKUP($B1790,Sheet1!$E$2:$G$553,3,FALSE)=0,"",$L1790)</f>
        <v>#N/A</v>
      </c>
      <c r="Q1790" t="e">
        <f>IF(VLOOKUP($B1790,Sheet1!$F$2:$G$553,2,FALSE)=0,"",$L1790)</f>
        <v>#N/A</v>
      </c>
    </row>
    <row r="1791" spans="1:17" x14ac:dyDescent="0.25">
      <c r="A1791" s="4">
        <v>5279</v>
      </c>
      <c r="B1791" s="7" t="s">
        <v>2311</v>
      </c>
      <c r="C1791" s="8">
        <v>103491101</v>
      </c>
      <c r="D1791" s="8" t="s">
        <v>979</v>
      </c>
      <c r="E1791" s="8">
        <v>181.34057466707699</v>
      </c>
      <c r="F1791" s="8">
        <f t="shared" si="108"/>
        <v>0.1127038997309366</v>
      </c>
      <c r="G1791" s="5">
        <v>75</v>
      </c>
      <c r="H1791" s="8">
        <f t="shared" si="109"/>
        <v>1.1075802546187199</v>
      </c>
      <c r="I1791" s="11">
        <v>1.47677367282496E-2</v>
      </c>
      <c r="J1791" s="12">
        <v>1790</v>
      </c>
      <c r="K1791">
        <f t="shared" si="110"/>
        <v>19112.539530425503</v>
      </c>
      <c r="L1791">
        <f t="shared" si="111"/>
        <v>459.00799468114144</v>
      </c>
      <c r="M1791" t="e">
        <f>IF(VLOOKUP(B1791,Sheet1!$B$2:$G$553,6,FALSE)=0,"",L1791)</f>
        <v>#N/A</v>
      </c>
      <c r="N1791" t="e">
        <f>IF(VLOOKUP($B1791,Sheet1!$C$2:$G$553,5,FALSE)=0,"",$L1791)</f>
        <v>#N/A</v>
      </c>
      <c r="O1791" t="e">
        <f>IF(VLOOKUP($B1791,Sheet1!$D$2:$G$553,4,FALSE)=0,"",$L1791)</f>
        <v>#N/A</v>
      </c>
      <c r="P1791" t="e">
        <f>IF(VLOOKUP($B1791,Sheet1!$E$2:$G$553,3,FALSE)=0,"",$L1791)</f>
        <v>#N/A</v>
      </c>
      <c r="Q1791" t="e">
        <f>IF(VLOOKUP($B1791,Sheet1!$F$2:$G$553,2,FALSE)=0,"",$L1791)</f>
        <v>#N/A</v>
      </c>
    </row>
    <row r="1792" spans="1:17" x14ac:dyDescent="0.25">
      <c r="A1792" s="4">
        <v>7132</v>
      </c>
      <c r="B1792" s="7" t="s">
        <v>2312</v>
      </c>
      <c r="C1792" s="8">
        <v>103271101</v>
      </c>
      <c r="D1792" s="8" t="s">
        <v>2179</v>
      </c>
      <c r="E1792" s="8">
        <v>14766.297060204901</v>
      </c>
      <c r="F1792" s="8">
        <f t="shared" si="108"/>
        <v>9.1773132754536366</v>
      </c>
      <c r="G1792" s="5">
        <v>86</v>
      </c>
      <c r="H1792" s="8">
        <f t="shared" si="109"/>
        <v>1.2683470879737466</v>
      </c>
      <c r="I1792" s="11">
        <v>1.4748221953183101E-2</v>
      </c>
      <c r="J1792" s="12">
        <v>1791</v>
      </c>
      <c r="K1792">
        <f t="shared" si="110"/>
        <v>19121.716843700957</v>
      </c>
      <c r="L1792">
        <f t="shared" si="111"/>
        <v>457.73964759316772</v>
      </c>
      <c r="M1792" t="e">
        <f>IF(VLOOKUP(B1792,Sheet1!$B$2:$G$553,6,FALSE)=0,"",L1792)</f>
        <v>#N/A</v>
      </c>
      <c r="N1792" t="e">
        <f>IF(VLOOKUP($B1792,Sheet1!$C$2:$G$553,5,FALSE)=0,"",$L1792)</f>
        <v>#N/A</v>
      </c>
      <c r="O1792" t="e">
        <f>IF(VLOOKUP($B1792,Sheet1!$D$2:$G$553,4,FALSE)=0,"",$L1792)</f>
        <v>#N/A</v>
      </c>
      <c r="P1792" t="e">
        <f>IF(VLOOKUP($B1792,Sheet1!$E$2:$G$553,3,FALSE)=0,"",$L1792)</f>
        <v>#N/A</v>
      </c>
      <c r="Q1792" t="e">
        <f>IF(VLOOKUP($B1792,Sheet1!$F$2:$G$553,2,FALSE)=0,"",$L1792)</f>
        <v>#N/A</v>
      </c>
    </row>
    <row r="1793" spans="1:17" x14ac:dyDescent="0.25">
      <c r="A1793" s="4">
        <v>3386</v>
      </c>
      <c r="B1793" s="7" t="s">
        <v>2313</v>
      </c>
      <c r="C1793" s="8">
        <v>192151132</v>
      </c>
      <c r="D1793" s="8" t="s">
        <v>2314</v>
      </c>
      <c r="E1793" s="8">
        <v>698.79825229523203</v>
      </c>
      <c r="F1793" s="8">
        <f t="shared" si="108"/>
        <v>0.43430593679007584</v>
      </c>
      <c r="G1793" s="5">
        <v>20</v>
      </c>
      <c r="H1793" s="8">
        <f t="shared" si="109"/>
        <v>0.29443358629926802</v>
      </c>
      <c r="I1793" s="11">
        <v>1.4721679314963401E-2</v>
      </c>
      <c r="J1793" s="12">
        <v>1792</v>
      </c>
      <c r="K1793">
        <f t="shared" si="110"/>
        <v>19122.151149637746</v>
      </c>
      <c r="L1793">
        <f t="shared" si="111"/>
        <v>457.44521400686847</v>
      </c>
      <c r="M1793" t="e">
        <f>IF(VLOOKUP(B1793,Sheet1!$B$2:$G$553,6,FALSE)=0,"",L1793)</f>
        <v>#N/A</v>
      </c>
      <c r="N1793" t="e">
        <f>IF(VLOOKUP($B1793,Sheet1!$C$2:$G$553,5,FALSE)=0,"",$L1793)</f>
        <v>#N/A</v>
      </c>
      <c r="O1793" t="e">
        <f>IF(VLOOKUP($B1793,Sheet1!$D$2:$G$553,4,FALSE)=0,"",$L1793)</f>
        <v>#N/A</v>
      </c>
      <c r="P1793" t="e">
        <f>IF(VLOOKUP($B1793,Sheet1!$E$2:$G$553,3,FALSE)=0,"",$L1793)</f>
        <v>#N/A</v>
      </c>
      <c r="Q1793" t="e">
        <f>IF(VLOOKUP($B1793,Sheet1!$F$2:$G$553,2,FALSE)=0,"",$L1793)</f>
        <v>#N/A</v>
      </c>
    </row>
    <row r="1794" spans="1:17" x14ac:dyDescent="0.25">
      <c r="A1794" s="4">
        <v>7872</v>
      </c>
      <c r="B1794" s="7" t="s">
        <v>2315</v>
      </c>
      <c r="C1794" s="8">
        <v>103721101</v>
      </c>
      <c r="D1794" s="8" t="s">
        <v>712</v>
      </c>
      <c r="E1794" s="8">
        <v>2724.6488159811502</v>
      </c>
      <c r="F1794" s="8">
        <f t="shared" si="108"/>
        <v>1.6933802461038845</v>
      </c>
      <c r="G1794" s="5">
        <v>29</v>
      </c>
      <c r="H1794" s="8">
        <f t="shared" si="109"/>
        <v>0.4260553378714243</v>
      </c>
      <c r="I1794" s="11">
        <v>1.46915633748767E-2</v>
      </c>
      <c r="J1794" s="12">
        <v>1793</v>
      </c>
      <c r="K1794">
        <f t="shared" si="110"/>
        <v>19123.844529883849</v>
      </c>
      <c r="L1794">
        <f t="shared" si="111"/>
        <v>457.01915866899702</v>
      </c>
      <c r="M1794" t="e">
        <f>IF(VLOOKUP(B1794,Sheet1!$B$2:$G$553,6,FALSE)=0,"",L1794)</f>
        <v>#N/A</v>
      </c>
      <c r="N1794" t="e">
        <f>IF(VLOOKUP($B1794,Sheet1!$C$2:$G$553,5,FALSE)=0,"",$L1794)</f>
        <v>#N/A</v>
      </c>
      <c r="O1794" t="e">
        <f>IF(VLOOKUP($B1794,Sheet1!$D$2:$G$553,4,FALSE)=0,"",$L1794)</f>
        <v>#N/A</v>
      </c>
      <c r="P1794" t="e">
        <f>IF(VLOOKUP($B1794,Sheet1!$E$2:$G$553,3,FALSE)=0,"",$L1794)</f>
        <v>#N/A</v>
      </c>
      <c r="Q1794" t="e">
        <f>IF(VLOOKUP($B1794,Sheet1!$F$2:$G$553,2,FALSE)=0,"",$L1794)</f>
        <v>#N/A</v>
      </c>
    </row>
    <row r="1795" spans="1:17" x14ac:dyDescent="0.25">
      <c r="A1795" s="4">
        <v>5114</v>
      </c>
      <c r="B1795" s="7" t="s">
        <v>2316</v>
      </c>
      <c r="C1795" s="8">
        <v>43071101</v>
      </c>
      <c r="D1795" s="8" t="s">
        <v>2183</v>
      </c>
      <c r="E1795" s="8">
        <v>10475.640804599099</v>
      </c>
      <c r="F1795" s="8">
        <f t="shared" ref="F1795:F1858" si="112">E1795/1609</f>
        <v>6.5106530793033555</v>
      </c>
      <c r="G1795" s="5">
        <v>68</v>
      </c>
      <c r="H1795" s="8">
        <f t="shared" ref="H1795:H1858" si="113">I1795*G1795</f>
        <v>0.99704213549559795</v>
      </c>
      <c r="I1795" s="11">
        <v>1.4662384345523499E-2</v>
      </c>
      <c r="J1795" s="12">
        <v>1794</v>
      </c>
      <c r="K1795">
        <f t="shared" si="110"/>
        <v>19130.355182963151</v>
      </c>
      <c r="L1795">
        <f t="shared" si="111"/>
        <v>456.02211653350145</v>
      </c>
      <c r="M1795">
        <f>IF(VLOOKUP(B1795,Sheet1!$B$2:$G$553,6,FALSE)=0,"",L1795)</f>
        <v>456.02211653350145</v>
      </c>
      <c r="N1795" t="e">
        <f>IF(VLOOKUP($B1795,Sheet1!$C$2:$G$553,5,FALSE)=0,"",$L1795)</f>
        <v>#N/A</v>
      </c>
      <c r="O1795" t="e">
        <f>IF(VLOOKUP($B1795,Sheet1!$D$2:$G$553,4,FALSE)=0,"",$L1795)</f>
        <v>#N/A</v>
      </c>
      <c r="P1795" t="e">
        <f>IF(VLOOKUP($B1795,Sheet1!$E$2:$G$553,3,FALSE)=0,"",$L1795)</f>
        <v>#N/A</v>
      </c>
      <c r="Q1795" t="e">
        <f>IF(VLOOKUP($B1795,Sheet1!$F$2:$G$553,2,FALSE)=0,"",$L1795)</f>
        <v>#N/A</v>
      </c>
    </row>
    <row r="1796" spans="1:17" x14ac:dyDescent="0.25">
      <c r="A1796" s="4">
        <v>7691</v>
      </c>
      <c r="B1796" s="7" t="s">
        <v>2317</v>
      </c>
      <c r="C1796" s="8">
        <v>43381101</v>
      </c>
      <c r="D1796" s="8" t="s">
        <v>1037</v>
      </c>
      <c r="E1796" s="8">
        <v>3847.8761984732701</v>
      </c>
      <c r="F1796" s="8">
        <f t="shared" si="112"/>
        <v>2.3914706019100498</v>
      </c>
      <c r="G1796" s="5">
        <v>23</v>
      </c>
      <c r="H1796" s="8">
        <f t="shared" si="113"/>
        <v>0.33704315597821982</v>
      </c>
      <c r="I1796" s="11">
        <v>1.4654050259922601E-2</v>
      </c>
      <c r="J1796" s="12">
        <v>1795</v>
      </c>
      <c r="K1796">
        <f t="shared" ref="K1796:K1859" si="114">F1796+K1795</f>
        <v>19132.74665356506</v>
      </c>
      <c r="L1796">
        <f t="shared" ref="L1796:L1859" si="115">L1795-H1796</f>
        <v>455.68507337752322</v>
      </c>
      <c r="M1796" t="e">
        <f>IF(VLOOKUP(B1796,Sheet1!$B$2:$G$553,6,FALSE)=0,"",L1796)</f>
        <v>#N/A</v>
      </c>
      <c r="N1796" t="e">
        <f>IF(VLOOKUP($B1796,Sheet1!$C$2:$G$553,5,FALSE)=0,"",$L1796)</f>
        <v>#N/A</v>
      </c>
      <c r="O1796" t="e">
        <f>IF(VLOOKUP($B1796,Sheet1!$D$2:$G$553,4,FALSE)=0,"",$L1796)</f>
        <v>#N/A</v>
      </c>
      <c r="P1796" t="e">
        <f>IF(VLOOKUP($B1796,Sheet1!$E$2:$G$553,3,FALSE)=0,"",$L1796)</f>
        <v>#N/A</v>
      </c>
      <c r="Q1796" t="e">
        <f>IF(VLOOKUP($B1796,Sheet1!$F$2:$G$553,2,FALSE)=0,"",$L1796)</f>
        <v>#N/A</v>
      </c>
    </row>
    <row r="1797" spans="1:17" x14ac:dyDescent="0.25">
      <c r="A1797" s="4">
        <v>2530</v>
      </c>
      <c r="B1797" s="7" t="s">
        <v>2318</v>
      </c>
      <c r="C1797" s="8">
        <v>152481110</v>
      </c>
      <c r="D1797" s="8" t="s">
        <v>1384</v>
      </c>
      <c r="E1797" s="8">
        <v>15796.3436292729</v>
      </c>
      <c r="F1797" s="8">
        <f t="shared" si="112"/>
        <v>9.8174913792870733</v>
      </c>
      <c r="G1797" s="5">
        <v>137</v>
      </c>
      <c r="H1797" s="8">
        <f t="shared" si="113"/>
        <v>2.00678811498361</v>
      </c>
      <c r="I1797" s="11">
        <v>1.46480884305373E-2</v>
      </c>
      <c r="J1797" s="12">
        <v>1796</v>
      </c>
      <c r="K1797">
        <f t="shared" si="114"/>
        <v>19142.564144944346</v>
      </c>
      <c r="L1797">
        <f t="shared" si="115"/>
        <v>453.67828526253959</v>
      </c>
      <c r="M1797" t="e">
        <f>IF(VLOOKUP(B1797,Sheet1!$B$2:$G$553,6,FALSE)=0,"",L1797)</f>
        <v>#N/A</v>
      </c>
      <c r="N1797" t="e">
        <f>IF(VLOOKUP($B1797,Sheet1!$C$2:$G$553,5,FALSE)=0,"",$L1797)</f>
        <v>#N/A</v>
      </c>
      <c r="O1797" t="e">
        <f>IF(VLOOKUP($B1797,Sheet1!$D$2:$G$553,4,FALSE)=0,"",$L1797)</f>
        <v>#N/A</v>
      </c>
      <c r="P1797" t="e">
        <f>IF(VLOOKUP($B1797,Sheet1!$E$2:$G$553,3,FALSE)=0,"",$L1797)</f>
        <v>#N/A</v>
      </c>
      <c r="Q1797" t="e">
        <f>IF(VLOOKUP($B1797,Sheet1!$F$2:$G$553,2,FALSE)=0,"",$L1797)</f>
        <v>#N/A</v>
      </c>
    </row>
    <row r="1798" spans="1:17" x14ac:dyDescent="0.25">
      <c r="A1798" s="4">
        <v>7167</v>
      </c>
      <c r="B1798" s="7" t="s">
        <v>2319</v>
      </c>
      <c r="C1798" s="8">
        <v>103381101</v>
      </c>
      <c r="D1798" s="8" t="s">
        <v>400</v>
      </c>
      <c r="E1798" s="8">
        <v>15594.3492084682</v>
      </c>
      <c r="F1798" s="8">
        <f t="shared" si="112"/>
        <v>9.6919510307446863</v>
      </c>
      <c r="G1798" s="5">
        <v>83</v>
      </c>
      <c r="H1798" s="8">
        <f t="shared" si="113"/>
        <v>1.2157579313545885</v>
      </c>
      <c r="I1798" s="11">
        <v>1.4647685919934801E-2</v>
      </c>
      <c r="J1798" s="12">
        <v>1797</v>
      </c>
      <c r="K1798">
        <f t="shared" si="114"/>
        <v>19152.256095975092</v>
      </c>
      <c r="L1798">
        <f t="shared" si="115"/>
        <v>452.46252733118502</v>
      </c>
      <c r="M1798" t="e">
        <f>IF(VLOOKUP(B1798,Sheet1!$B$2:$G$553,6,FALSE)=0,"",L1798)</f>
        <v>#N/A</v>
      </c>
      <c r="N1798" t="e">
        <f>IF(VLOOKUP($B1798,Sheet1!$C$2:$G$553,5,FALSE)=0,"",$L1798)</f>
        <v>#N/A</v>
      </c>
      <c r="O1798" t="e">
        <f>IF(VLOOKUP($B1798,Sheet1!$D$2:$G$553,4,FALSE)=0,"",$L1798)</f>
        <v>#N/A</v>
      </c>
      <c r="P1798" t="e">
        <f>IF(VLOOKUP($B1798,Sheet1!$E$2:$G$553,3,FALSE)=0,"",$L1798)</f>
        <v>#N/A</v>
      </c>
      <c r="Q1798" t="e">
        <f>IF(VLOOKUP($B1798,Sheet1!$F$2:$G$553,2,FALSE)=0,"",$L1798)</f>
        <v>#N/A</v>
      </c>
    </row>
    <row r="1799" spans="1:17" x14ac:dyDescent="0.25">
      <c r="A1799" s="4">
        <v>4457</v>
      </c>
      <c r="B1799" s="7" t="s">
        <v>2320</v>
      </c>
      <c r="C1799" s="8">
        <v>152691104</v>
      </c>
      <c r="D1799" s="8" t="s">
        <v>948</v>
      </c>
      <c r="E1799" s="8">
        <v>17529.482635058299</v>
      </c>
      <c r="F1799" s="8">
        <f t="shared" si="112"/>
        <v>10.894644272876507</v>
      </c>
      <c r="G1799" s="5">
        <v>266</v>
      </c>
      <c r="H1799" s="8">
        <f t="shared" si="113"/>
        <v>3.8939001822110435</v>
      </c>
      <c r="I1799" s="11">
        <v>1.4638722489515201E-2</v>
      </c>
      <c r="J1799" s="12">
        <v>1798</v>
      </c>
      <c r="K1799">
        <f t="shared" si="114"/>
        <v>19163.150740247969</v>
      </c>
      <c r="L1799">
        <f t="shared" si="115"/>
        <v>448.56862714897397</v>
      </c>
      <c r="M1799" t="e">
        <f>IF(VLOOKUP(B1799,Sheet1!$B$2:$G$553,6,FALSE)=0,"",L1799)</f>
        <v>#N/A</v>
      </c>
      <c r="N1799" t="e">
        <f>IF(VLOOKUP($B1799,Sheet1!$C$2:$G$553,5,FALSE)=0,"",$L1799)</f>
        <v>#N/A</v>
      </c>
      <c r="O1799" t="e">
        <f>IF(VLOOKUP($B1799,Sheet1!$D$2:$G$553,4,FALSE)=0,"",$L1799)</f>
        <v>#N/A</v>
      </c>
      <c r="P1799" t="e">
        <f>IF(VLOOKUP($B1799,Sheet1!$E$2:$G$553,3,FALSE)=0,"",$L1799)</f>
        <v>#N/A</v>
      </c>
      <c r="Q1799" t="e">
        <f>IF(VLOOKUP($B1799,Sheet1!$F$2:$G$553,2,FALSE)=0,"",$L1799)</f>
        <v>#N/A</v>
      </c>
    </row>
    <row r="1800" spans="1:17" x14ac:dyDescent="0.25">
      <c r="A1800" s="4">
        <v>7710</v>
      </c>
      <c r="B1800" s="7" t="s">
        <v>2321</v>
      </c>
      <c r="C1800" s="8">
        <v>192291121</v>
      </c>
      <c r="D1800" s="8" t="s">
        <v>2322</v>
      </c>
      <c r="E1800" s="8">
        <v>576.10802287594697</v>
      </c>
      <c r="F1800" s="8">
        <f t="shared" si="112"/>
        <v>0.35805346356491419</v>
      </c>
      <c r="G1800" s="5">
        <v>18</v>
      </c>
      <c r="H1800" s="8">
        <f t="shared" si="113"/>
        <v>0.2631203467481934</v>
      </c>
      <c r="I1800" s="11">
        <v>1.4617797041566301E-2</v>
      </c>
      <c r="J1800" s="12">
        <v>1799</v>
      </c>
      <c r="K1800">
        <f t="shared" si="114"/>
        <v>19163.508793711535</v>
      </c>
      <c r="L1800">
        <f t="shared" si="115"/>
        <v>448.30550680222581</v>
      </c>
      <c r="M1800" t="e">
        <f>IF(VLOOKUP(B1800,Sheet1!$B$2:$G$553,6,FALSE)=0,"",L1800)</f>
        <v>#N/A</v>
      </c>
      <c r="N1800" t="e">
        <f>IF(VLOOKUP($B1800,Sheet1!$C$2:$G$553,5,FALSE)=0,"",$L1800)</f>
        <v>#N/A</v>
      </c>
      <c r="O1800" t="e">
        <f>IF(VLOOKUP($B1800,Sheet1!$D$2:$G$553,4,FALSE)=0,"",$L1800)</f>
        <v>#N/A</v>
      </c>
      <c r="P1800" t="e">
        <f>IF(VLOOKUP($B1800,Sheet1!$E$2:$G$553,3,FALSE)=0,"",$L1800)</f>
        <v>#N/A</v>
      </c>
      <c r="Q1800" t="e">
        <f>IF(VLOOKUP($B1800,Sheet1!$F$2:$G$553,2,FALSE)=0,"",$L1800)</f>
        <v>#N/A</v>
      </c>
    </row>
    <row r="1801" spans="1:17" x14ac:dyDescent="0.25">
      <c r="A1801" s="4">
        <v>9405</v>
      </c>
      <c r="B1801" s="7" t="s">
        <v>2323</v>
      </c>
      <c r="C1801" s="8">
        <v>43432105</v>
      </c>
      <c r="D1801" s="8" t="s">
        <v>1805</v>
      </c>
      <c r="E1801" s="8">
        <v>2503.8940089755602</v>
      </c>
      <c r="F1801" s="8">
        <f t="shared" si="112"/>
        <v>1.556180241749882</v>
      </c>
      <c r="G1801" s="5">
        <v>31</v>
      </c>
      <c r="H1801" s="8">
        <f t="shared" si="113"/>
        <v>0.45310808259156726</v>
      </c>
      <c r="I1801" s="11">
        <v>1.4616389761018299E-2</v>
      </c>
      <c r="J1801" s="12">
        <v>1800</v>
      </c>
      <c r="K1801">
        <f t="shared" si="114"/>
        <v>19165.064973953286</v>
      </c>
      <c r="L1801">
        <f t="shared" si="115"/>
        <v>447.85239871963427</v>
      </c>
      <c r="M1801" t="e">
        <f>IF(VLOOKUP(B1801,Sheet1!$B$2:$G$553,6,FALSE)=0,"",L1801)</f>
        <v>#N/A</v>
      </c>
      <c r="N1801">
        <f>IF(VLOOKUP($B1801,Sheet1!$C$2:$G$553,5,FALSE)=0,"",$L1801)</f>
        <v>447.85239871963427</v>
      </c>
      <c r="O1801" t="e">
        <f>IF(VLOOKUP($B1801,Sheet1!$D$2:$G$553,4,FALSE)=0,"",$L1801)</f>
        <v>#N/A</v>
      </c>
      <c r="P1801" t="e">
        <f>IF(VLOOKUP($B1801,Sheet1!$E$2:$G$553,3,FALSE)=0,"",$L1801)</f>
        <v>#N/A</v>
      </c>
      <c r="Q1801" t="e">
        <f>IF(VLOOKUP($B1801,Sheet1!$F$2:$G$553,2,FALSE)=0,"",$L1801)</f>
        <v>#N/A</v>
      </c>
    </row>
    <row r="1802" spans="1:17" x14ac:dyDescent="0.25">
      <c r="A1802" s="4">
        <v>463</v>
      </c>
      <c r="B1802" s="7" t="s">
        <v>2324</v>
      </c>
      <c r="C1802" s="8">
        <v>152491101</v>
      </c>
      <c r="D1802" s="8" t="s">
        <v>1830</v>
      </c>
      <c r="E1802" s="8">
        <v>29723.3402621471</v>
      </c>
      <c r="F1802" s="8">
        <f t="shared" si="112"/>
        <v>18.473176048568739</v>
      </c>
      <c r="G1802" s="5">
        <v>219</v>
      </c>
      <c r="H1802" s="8">
        <f t="shared" si="113"/>
        <v>3.1928127157976673</v>
      </c>
      <c r="I1802" s="11">
        <v>1.4579053496793001E-2</v>
      </c>
      <c r="J1802" s="12">
        <v>1801</v>
      </c>
      <c r="K1802">
        <f t="shared" si="114"/>
        <v>19183.538150001856</v>
      </c>
      <c r="L1802">
        <f t="shared" si="115"/>
        <v>444.65958600383658</v>
      </c>
      <c r="M1802" t="e">
        <f>IF(VLOOKUP(B1802,Sheet1!$B$2:$G$553,6,FALSE)=0,"",L1802)</f>
        <v>#N/A</v>
      </c>
      <c r="N1802" t="e">
        <f>IF(VLOOKUP($B1802,Sheet1!$C$2:$G$553,5,FALSE)=0,"",$L1802)</f>
        <v>#N/A</v>
      </c>
      <c r="O1802" t="e">
        <f>IF(VLOOKUP($B1802,Sheet1!$D$2:$G$553,4,FALSE)=0,"",$L1802)</f>
        <v>#N/A</v>
      </c>
      <c r="P1802" t="e">
        <f>IF(VLOOKUP($B1802,Sheet1!$E$2:$G$553,3,FALSE)=0,"",$L1802)</f>
        <v>#N/A</v>
      </c>
      <c r="Q1802" t="e">
        <f>IF(VLOOKUP($B1802,Sheet1!$F$2:$G$553,2,FALSE)=0,"",$L1802)</f>
        <v>#N/A</v>
      </c>
    </row>
    <row r="1803" spans="1:17" x14ac:dyDescent="0.25">
      <c r="A1803" s="4">
        <v>3551</v>
      </c>
      <c r="B1803" s="7" t="s">
        <v>2325</v>
      </c>
      <c r="C1803" s="8">
        <v>192171101</v>
      </c>
      <c r="D1803" s="8" t="s">
        <v>2326</v>
      </c>
      <c r="E1803" s="8">
        <v>29337.063114857199</v>
      </c>
      <c r="F1803" s="8">
        <f t="shared" si="112"/>
        <v>18.233103241054817</v>
      </c>
      <c r="G1803" s="5">
        <v>121</v>
      </c>
      <c r="H1803" s="8">
        <f t="shared" si="113"/>
        <v>1.7608366602122352</v>
      </c>
      <c r="I1803" s="11">
        <v>1.45523690926631E-2</v>
      </c>
      <c r="J1803" s="12">
        <v>1802</v>
      </c>
      <c r="K1803">
        <f t="shared" si="114"/>
        <v>19201.77125324291</v>
      </c>
      <c r="L1803">
        <f t="shared" si="115"/>
        <v>442.89874934362433</v>
      </c>
      <c r="M1803" t="e">
        <f>IF(VLOOKUP(B1803,Sheet1!$B$2:$G$553,6,FALSE)=0,"",L1803)</f>
        <v>#N/A</v>
      </c>
      <c r="N1803" t="e">
        <f>IF(VLOOKUP($B1803,Sheet1!$C$2:$G$553,5,FALSE)=0,"",$L1803)</f>
        <v>#N/A</v>
      </c>
      <c r="O1803" t="e">
        <f>IF(VLOOKUP($B1803,Sheet1!$D$2:$G$553,4,FALSE)=0,"",$L1803)</f>
        <v>#N/A</v>
      </c>
      <c r="P1803" t="e">
        <f>IF(VLOOKUP($B1803,Sheet1!$E$2:$G$553,3,FALSE)=0,"",$L1803)</f>
        <v>#N/A</v>
      </c>
      <c r="Q1803" t="e">
        <f>IF(VLOOKUP($B1803,Sheet1!$F$2:$G$553,2,FALSE)=0,"",$L1803)</f>
        <v>#N/A</v>
      </c>
    </row>
    <row r="1804" spans="1:17" x14ac:dyDescent="0.25">
      <c r="A1804" s="4">
        <v>6996</v>
      </c>
      <c r="B1804" s="7" t="s">
        <v>2327</v>
      </c>
      <c r="C1804" s="8">
        <v>43311102</v>
      </c>
      <c r="D1804" s="8" t="s">
        <v>25</v>
      </c>
      <c r="E1804" s="8">
        <v>3423.0114847077598</v>
      </c>
      <c r="F1804" s="8">
        <f t="shared" si="112"/>
        <v>2.1274154659464015</v>
      </c>
      <c r="G1804" s="5">
        <v>28</v>
      </c>
      <c r="H1804" s="8">
        <f t="shared" si="113"/>
        <v>0.40693510215406725</v>
      </c>
      <c r="I1804" s="11">
        <v>1.4533396505502401E-2</v>
      </c>
      <c r="J1804" s="12">
        <v>1803</v>
      </c>
      <c r="K1804">
        <f t="shared" si="114"/>
        <v>19203.898668708858</v>
      </c>
      <c r="L1804">
        <f t="shared" si="115"/>
        <v>442.49181424147025</v>
      </c>
      <c r="M1804" t="e">
        <f>IF(VLOOKUP(B1804,Sheet1!$B$2:$G$553,6,FALSE)=0,"",L1804)</f>
        <v>#N/A</v>
      </c>
      <c r="N1804" t="e">
        <f>IF(VLOOKUP($B1804,Sheet1!$C$2:$G$553,5,FALSE)=0,"",$L1804)</f>
        <v>#N/A</v>
      </c>
      <c r="O1804" t="e">
        <f>IF(VLOOKUP($B1804,Sheet1!$D$2:$G$553,4,FALSE)=0,"",$L1804)</f>
        <v>#N/A</v>
      </c>
      <c r="P1804" t="e">
        <f>IF(VLOOKUP($B1804,Sheet1!$E$2:$G$553,3,FALSE)=0,"",$L1804)</f>
        <v>#N/A</v>
      </c>
      <c r="Q1804" t="e">
        <f>IF(VLOOKUP($B1804,Sheet1!$F$2:$G$553,2,FALSE)=0,"",$L1804)</f>
        <v>#N/A</v>
      </c>
    </row>
    <row r="1805" spans="1:17" x14ac:dyDescent="0.25">
      <c r="A1805" s="4">
        <v>1102</v>
      </c>
      <c r="B1805" s="7" t="s">
        <v>2328</v>
      </c>
      <c r="C1805" s="8">
        <v>83531107</v>
      </c>
      <c r="D1805" s="8" t="s">
        <v>2329</v>
      </c>
      <c r="E1805" s="8">
        <v>4483.0278297479699</v>
      </c>
      <c r="F1805" s="8">
        <f t="shared" si="112"/>
        <v>2.7862199066177564</v>
      </c>
      <c r="G1805" s="5">
        <v>160</v>
      </c>
      <c r="H1805" s="8">
        <f t="shared" si="113"/>
        <v>2.3051887207955359</v>
      </c>
      <c r="I1805" s="11">
        <v>1.44074295049721E-2</v>
      </c>
      <c r="J1805" s="12">
        <v>1804</v>
      </c>
      <c r="K1805">
        <f t="shared" si="114"/>
        <v>19206.684888615477</v>
      </c>
      <c r="L1805">
        <f t="shared" si="115"/>
        <v>440.18662552067474</v>
      </c>
      <c r="M1805" t="e">
        <f>IF(VLOOKUP(B1805,Sheet1!$B$2:$G$553,6,FALSE)=0,"",L1805)</f>
        <v>#N/A</v>
      </c>
      <c r="N1805" t="e">
        <f>IF(VLOOKUP($B1805,Sheet1!$C$2:$G$553,5,FALSE)=0,"",$L1805)</f>
        <v>#N/A</v>
      </c>
      <c r="O1805" t="e">
        <f>IF(VLOOKUP($B1805,Sheet1!$D$2:$G$553,4,FALSE)=0,"",$L1805)</f>
        <v>#N/A</v>
      </c>
      <c r="P1805" t="e">
        <f>IF(VLOOKUP($B1805,Sheet1!$E$2:$G$553,3,FALSE)=0,"",$L1805)</f>
        <v>#N/A</v>
      </c>
      <c r="Q1805" t="e">
        <f>IF(VLOOKUP($B1805,Sheet1!$F$2:$G$553,2,FALSE)=0,"",$L1805)</f>
        <v>#N/A</v>
      </c>
    </row>
    <row r="1806" spans="1:17" x14ac:dyDescent="0.25">
      <c r="A1806" s="4">
        <v>2551</v>
      </c>
      <c r="B1806" s="7" t="s">
        <v>2330</v>
      </c>
      <c r="C1806" s="8">
        <v>182052102</v>
      </c>
      <c r="D1806" s="8" t="s">
        <v>351</v>
      </c>
      <c r="E1806" s="8">
        <v>3307.42066646076</v>
      </c>
      <c r="F1806" s="8">
        <f t="shared" si="112"/>
        <v>2.0555753054448478</v>
      </c>
      <c r="G1806" s="5">
        <v>33</v>
      </c>
      <c r="H1806" s="8">
        <f t="shared" si="113"/>
        <v>0.4742211738069102</v>
      </c>
      <c r="I1806" s="11">
        <v>1.4370338600209399E-2</v>
      </c>
      <c r="J1806" s="12">
        <v>1805</v>
      </c>
      <c r="K1806">
        <f t="shared" si="114"/>
        <v>19208.74046392092</v>
      </c>
      <c r="L1806">
        <f t="shared" si="115"/>
        <v>439.71240434686786</v>
      </c>
      <c r="M1806" t="e">
        <f>IF(VLOOKUP(B1806,Sheet1!$B$2:$G$553,6,FALSE)=0,"",L1806)</f>
        <v>#N/A</v>
      </c>
      <c r="N1806" t="e">
        <f>IF(VLOOKUP($B1806,Sheet1!$C$2:$G$553,5,FALSE)=0,"",$L1806)</f>
        <v>#N/A</v>
      </c>
      <c r="O1806" t="e">
        <f>IF(VLOOKUP($B1806,Sheet1!$D$2:$G$553,4,FALSE)=0,"",$L1806)</f>
        <v>#N/A</v>
      </c>
      <c r="P1806" t="e">
        <f>IF(VLOOKUP($B1806,Sheet1!$E$2:$G$553,3,FALSE)=0,"",$L1806)</f>
        <v>#N/A</v>
      </c>
      <c r="Q1806" t="e">
        <f>IF(VLOOKUP($B1806,Sheet1!$F$2:$G$553,2,FALSE)=0,"",$L1806)</f>
        <v>#N/A</v>
      </c>
    </row>
    <row r="1807" spans="1:17" x14ac:dyDescent="0.25">
      <c r="A1807" s="4">
        <v>2101</v>
      </c>
      <c r="B1807" s="7" t="s">
        <v>2331</v>
      </c>
      <c r="C1807" s="8">
        <v>182742104</v>
      </c>
      <c r="D1807" s="8" t="s">
        <v>1627</v>
      </c>
      <c r="E1807" s="8">
        <v>39135.7755638491</v>
      </c>
      <c r="F1807" s="8">
        <f t="shared" si="112"/>
        <v>24.323042612709198</v>
      </c>
      <c r="G1807" s="5">
        <v>474</v>
      </c>
      <c r="H1807" s="8">
        <f t="shared" si="113"/>
        <v>6.8057102980962565</v>
      </c>
      <c r="I1807" s="11">
        <v>1.43580386035786E-2</v>
      </c>
      <c r="J1807" s="12">
        <v>1806</v>
      </c>
      <c r="K1807">
        <f t="shared" si="114"/>
        <v>19233.063506533628</v>
      </c>
      <c r="L1807">
        <f t="shared" si="115"/>
        <v>432.90669404877161</v>
      </c>
      <c r="M1807" t="e">
        <f>IF(VLOOKUP(B1807,Sheet1!$B$2:$G$553,6,FALSE)=0,"",L1807)</f>
        <v>#N/A</v>
      </c>
      <c r="N1807" t="e">
        <f>IF(VLOOKUP($B1807,Sheet1!$C$2:$G$553,5,FALSE)=0,"",$L1807)</f>
        <v>#N/A</v>
      </c>
      <c r="O1807" t="e">
        <f>IF(VLOOKUP($B1807,Sheet1!$D$2:$G$553,4,FALSE)=0,"",$L1807)</f>
        <v>#N/A</v>
      </c>
      <c r="P1807" t="e">
        <f>IF(VLOOKUP($B1807,Sheet1!$E$2:$G$553,3,FALSE)=0,"",$L1807)</f>
        <v>#N/A</v>
      </c>
      <c r="Q1807" t="e">
        <f>IF(VLOOKUP($B1807,Sheet1!$F$2:$G$553,2,FALSE)=0,"",$L1807)</f>
        <v>#N/A</v>
      </c>
    </row>
    <row r="1808" spans="1:17" x14ac:dyDescent="0.25">
      <c r="A1808" s="4">
        <v>7410</v>
      </c>
      <c r="B1808" s="7" t="s">
        <v>2332</v>
      </c>
      <c r="C1808" s="8">
        <v>192251102</v>
      </c>
      <c r="D1808" s="8" t="s">
        <v>840</v>
      </c>
      <c r="E1808" s="8">
        <v>7473.98989687219</v>
      </c>
      <c r="F1808" s="8">
        <f t="shared" si="112"/>
        <v>4.6451149141530079</v>
      </c>
      <c r="G1808" s="5">
        <v>46</v>
      </c>
      <c r="H1808" s="8">
        <f t="shared" si="113"/>
        <v>0.66026600135172508</v>
      </c>
      <c r="I1808" s="11">
        <v>1.4353608725037501E-2</v>
      </c>
      <c r="J1808" s="12">
        <v>1807</v>
      </c>
      <c r="K1808">
        <f t="shared" si="114"/>
        <v>19237.708621447782</v>
      </c>
      <c r="L1808">
        <f t="shared" si="115"/>
        <v>432.2464280474199</v>
      </c>
      <c r="M1808" t="e">
        <f>IF(VLOOKUP(B1808,Sheet1!$B$2:$G$553,6,FALSE)=0,"",L1808)</f>
        <v>#N/A</v>
      </c>
      <c r="N1808" t="e">
        <f>IF(VLOOKUP($B1808,Sheet1!$C$2:$G$553,5,FALSE)=0,"",$L1808)</f>
        <v>#N/A</v>
      </c>
      <c r="O1808" t="e">
        <f>IF(VLOOKUP($B1808,Sheet1!$D$2:$G$553,4,FALSE)=0,"",$L1808)</f>
        <v>#N/A</v>
      </c>
      <c r="P1808" t="e">
        <f>IF(VLOOKUP($B1808,Sheet1!$E$2:$G$553,3,FALSE)=0,"",$L1808)</f>
        <v>#N/A</v>
      </c>
      <c r="Q1808" t="e">
        <f>IF(VLOOKUP($B1808,Sheet1!$F$2:$G$553,2,FALSE)=0,"",$L1808)</f>
        <v>#N/A</v>
      </c>
    </row>
    <row r="1809" spans="1:17" x14ac:dyDescent="0.25">
      <c r="A1809" s="4">
        <v>5404</v>
      </c>
      <c r="B1809" s="7" t="s">
        <v>2333</v>
      </c>
      <c r="C1809" s="8">
        <v>103732101</v>
      </c>
      <c r="D1809" s="8" t="s">
        <v>2334</v>
      </c>
      <c r="E1809" s="8">
        <v>11052.9537052453</v>
      </c>
      <c r="F1809" s="8">
        <f t="shared" si="112"/>
        <v>6.8694553792699189</v>
      </c>
      <c r="G1809" s="5">
        <v>47</v>
      </c>
      <c r="H1809" s="8">
        <f t="shared" si="113"/>
        <v>0.67180723698704681</v>
      </c>
      <c r="I1809" s="11">
        <v>1.42937709997244E-2</v>
      </c>
      <c r="J1809" s="12">
        <v>1808</v>
      </c>
      <c r="K1809">
        <f t="shared" si="114"/>
        <v>19244.578076827052</v>
      </c>
      <c r="L1809">
        <f t="shared" si="115"/>
        <v>431.57462081043286</v>
      </c>
      <c r="M1809" t="e">
        <f>IF(VLOOKUP(B1809,Sheet1!$B$2:$G$553,6,FALSE)=0,"",L1809)</f>
        <v>#N/A</v>
      </c>
      <c r="N1809" t="e">
        <f>IF(VLOOKUP($B1809,Sheet1!$C$2:$G$553,5,FALSE)=0,"",$L1809)</f>
        <v>#N/A</v>
      </c>
      <c r="O1809" t="e">
        <f>IF(VLOOKUP($B1809,Sheet1!$D$2:$G$553,4,FALSE)=0,"",$L1809)</f>
        <v>#N/A</v>
      </c>
      <c r="P1809" t="e">
        <f>IF(VLOOKUP($B1809,Sheet1!$E$2:$G$553,3,FALSE)=0,"",$L1809)</f>
        <v>#N/A</v>
      </c>
      <c r="Q1809" t="e">
        <f>IF(VLOOKUP($B1809,Sheet1!$F$2:$G$553,2,FALSE)=0,"",$L1809)</f>
        <v>#N/A</v>
      </c>
    </row>
    <row r="1810" spans="1:17" x14ac:dyDescent="0.25">
      <c r="A1810" s="4">
        <v>4186</v>
      </c>
      <c r="B1810" s="7" t="s">
        <v>2335</v>
      </c>
      <c r="C1810" s="8">
        <v>254452101</v>
      </c>
      <c r="D1810" s="8" t="s">
        <v>13</v>
      </c>
      <c r="E1810" s="8">
        <v>26253.322100518999</v>
      </c>
      <c r="F1810" s="8">
        <f t="shared" si="112"/>
        <v>16.316545743019887</v>
      </c>
      <c r="G1810" s="5">
        <v>149</v>
      </c>
      <c r="H1810" s="8">
        <f t="shared" si="113"/>
        <v>2.1297294301583052</v>
      </c>
      <c r="I1810" s="11">
        <v>1.4293486108445001E-2</v>
      </c>
      <c r="J1810" s="12">
        <v>1809</v>
      </c>
      <c r="K1810">
        <f t="shared" si="114"/>
        <v>19260.894622570071</v>
      </c>
      <c r="L1810">
        <f t="shared" si="115"/>
        <v>429.44489138027456</v>
      </c>
      <c r="M1810" t="e">
        <f>IF(VLOOKUP(B1810,Sheet1!$B$2:$G$553,6,FALSE)=0,"",L1810)</f>
        <v>#N/A</v>
      </c>
      <c r="N1810" t="e">
        <f>IF(VLOOKUP($B1810,Sheet1!$C$2:$G$553,5,FALSE)=0,"",$L1810)</f>
        <v>#N/A</v>
      </c>
      <c r="O1810" t="e">
        <f>IF(VLOOKUP($B1810,Sheet1!$D$2:$G$553,4,FALSE)=0,"",$L1810)</f>
        <v>#N/A</v>
      </c>
      <c r="P1810" t="e">
        <f>IF(VLOOKUP($B1810,Sheet1!$E$2:$G$553,3,FALSE)=0,"",$L1810)</f>
        <v>#N/A</v>
      </c>
      <c r="Q1810" t="e">
        <f>IF(VLOOKUP($B1810,Sheet1!$F$2:$G$553,2,FALSE)=0,"",$L1810)</f>
        <v>#N/A</v>
      </c>
    </row>
    <row r="1811" spans="1:17" x14ac:dyDescent="0.25">
      <c r="A1811" s="4">
        <v>7884</v>
      </c>
      <c r="B1811" s="7" t="s">
        <v>2336</v>
      </c>
      <c r="C1811" s="8">
        <v>42721104</v>
      </c>
      <c r="D1811" s="8" t="s">
        <v>1771</v>
      </c>
      <c r="E1811" s="8">
        <v>4658.2662705762204</v>
      </c>
      <c r="F1811" s="8">
        <f t="shared" si="112"/>
        <v>2.8951313055166068</v>
      </c>
      <c r="G1811" s="5">
        <v>66</v>
      </c>
      <c r="H1811" s="8">
        <f t="shared" si="113"/>
        <v>0.9430854904663829</v>
      </c>
      <c r="I1811" s="11">
        <v>1.4289174097975499E-2</v>
      </c>
      <c r="J1811" s="12">
        <v>1810</v>
      </c>
      <c r="K1811">
        <f t="shared" si="114"/>
        <v>19263.789753875586</v>
      </c>
      <c r="L1811">
        <f t="shared" si="115"/>
        <v>428.50180588980817</v>
      </c>
      <c r="M1811" t="e">
        <f>IF(VLOOKUP(B1811,Sheet1!$B$2:$G$553,6,FALSE)=0,"",L1811)</f>
        <v>#N/A</v>
      </c>
      <c r="N1811" t="e">
        <f>IF(VLOOKUP($B1811,Sheet1!$C$2:$G$553,5,FALSE)=0,"",$L1811)</f>
        <v>#N/A</v>
      </c>
      <c r="O1811" t="e">
        <f>IF(VLOOKUP($B1811,Sheet1!$D$2:$G$553,4,FALSE)=0,"",$L1811)</f>
        <v>#N/A</v>
      </c>
      <c r="P1811" t="e">
        <f>IF(VLOOKUP($B1811,Sheet1!$E$2:$G$553,3,FALSE)=0,"",$L1811)</f>
        <v>#N/A</v>
      </c>
      <c r="Q1811" t="e">
        <f>IF(VLOOKUP($B1811,Sheet1!$F$2:$G$553,2,FALSE)=0,"",$L1811)</f>
        <v>#N/A</v>
      </c>
    </row>
    <row r="1812" spans="1:17" x14ac:dyDescent="0.25">
      <c r="A1812" s="4">
        <v>967</v>
      </c>
      <c r="B1812" s="7" t="s">
        <v>2337</v>
      </c>
      <c r="C1812" s="8">
        <v>43071102</v>
      </c>
      <c r="D1812" s="8" t="s">
        <v>2163</v>
      </c>
      <c r="E1812" s="8">
        <v>2341.44078981748</v>
      </c>
      <c r="F1812" s="8">
        <f t="shared" si="112"/>
        <v>1.4552149097684772</v>
      </c>
      <c r="G1812" s="5">
        <v>17</v>
      </c>
      <c r="H1812" s="8">
        <f t="shared" si="113"/>
        <v>0.24273370450140161</v>
      </c>
      <c r="I1812" s="11">
        <v>1.4278453205964801E-2</v>
      </c>
      <c r="J1812" s="12">
        <v>1811</v>
      </c>
      <c r="K1812">
        <f t="shared" si="114"/>
        <v>19265.244968785355</v>
      </c>
      <c r="L1812">
        <f t="shared" si="115"/>
        <v>428.25907218530676</v>
      </c>
      <c r="M1812" t="e">
        <f>IF(VLOOKUP(B1812,Sheet1!$B$2:$G$553,6,FALSE)=0,"",L1812)</f>
        <v>#N/A</v>
      </c>
      <c r="N1812" t="e">
        <f>IF(VLOOKUP($B1812,Sheet1!$C$2:$G$553,5,FALSE)=0,"",$L1812)</f>
        <v>#N/A</v>
      </c>
      <c r="O1812" t="e">
        <f>IF(VLOOKUP($B1812,Sheet1!$D$2:$G$553,4,FALSE)=0,"",$L1812)</f>
        <v>#N/A</v>
      </c>
      <c r="P1812" t="e">
        <f>IF(VLOOKUP($B1812,Sheet1!$E$2:$G$553,3,FALSE)=0,"",$L1812)</f>
        <v>#N/A</v>
      </c>
      <c r="Q1812" t="e">
        <f>IF(VLOOKUP($B1812,Sheet1!$F$2:$G$553,2,FALSE)=0,"",$L1812)</f>
        <v>#N/A</v>
      </c>
    </row>
    <row r="1813" spans="1:17" x14ac:dyDescent="0.25">
      <c r="A1813" s="4">
        <v>3516</v>
      </c>
      <c r="B1813" s="7" t="s">
        <v>2338</v>
      </c>
      <c r="C1813" s="8">
        <v>153132102</v>
      </c>
      <c r="D1813" s="8" t="s">
        <v>742</v>
      </c>
      <c r="E1813" s="8">
        <v>495.64222847970501</v>
      </c>
      <c r="F1813" s="8">
        <f t="shared" si="112"/>
        <v>0.30804364728384404</v>
      </c>
      <c r="G1813" s="5">
        <v>114</v>
      </c>
      <c r="H1813" s="8">
        <f t="shared" si="113"/>
        <v>1.627462506128952</v>
      </c>
      <c r="I1813" s="11">
        <v>1.4275986895868001E-2</v>
      </c>
      <c r="J1813" s="12">
        <v>1812</v>
      </c>
      <c r="K1813">
        <f t="shared" si="114"/>
        <v>19265.55301243264</v>
      </c>
      <c r="L1813">
        <f t="shared" si="115"/>
        <v>426.63160967917781</v>
      </c>
      <c r="M1813" t="e">
        <f>IF(VLOOKUP(B1813,Sheet1!$B$2:$G$553,6,FALSE)=0,"",L1813)</f>
        <v>#N/A</v>
      </c>
      <c r="N1813" t="e">
        <f>IF(VLOOKUP($B1813,Sheet1!$C$2:$G$553,5,FALSE)=0,"",$L1813)</f>
        <v>#N/A</v>
      </c>
      <c r="O1813" t="e">
        <f>IF(VLOOKUP($B1813,Sheet1!$D$2:$G$553,4,FALSE)=0,"",$L1813)</f>
        <v>#N/A</v>
      </c>
      <c r="P1813" t="e">
        <f>IF(VLOOKUP($B1813,Sheet1!$E$2:$G$553,3,FALSE)=0,"",$L1813)</f>
        <v>#N/A</v>
      </c>
      <c r="Q1813" t="e">
        <f>IF(VLOOKUP($B1813,Sheet1!$F$2:$G$553,2,FALSE)=0,"",$L1813)</f>
        <v>#N/A</v>
      </c>
    </row>
    <row r="1814" spans="1:17" x14ac:dyDescent="0.25">
      <c r="A1814" s="4">
        <v>5103</v>
      </c>
      <c r="B1814" s="7" t="s">
        <v>2339</v>
      </c>
      <c r="C1814" s="8">
        <v>182631107</v>
      </c>
      <c r="D1814" s="8" t="s">
        <v>1153</v>
      </c>
      <c r="E1814" s="8">
        <v>4344.0921813673904</v>
      </c>
      <c r="F1814" s="8">
        <f t="shared" si="112"/>
        <v>2.6998708398802922</v>
      </c>
      <c r="G1814" s="5">
        <v>41</v>
      </c>
      <c r="H1814" s="8">
        <f t="shared" si="113"/>
        <v>0.5827982198657653</v>
      </c>
      <c r="I1814" s="11">
        <v>1.4214590728433301E-2</v>
      </c>
      <c r="J1814" s="12">
        <v>1813</v>
      </c>
      <c r="K1814">
        <f t="shared" si="114"/>
        <v>19268.252883272518</v>
      </c>
      <c r="L1814">
        <f t="shared" si="115"/>
        <v>426.04881145931205</v>
      </c>
      <c r="M1814" t="e">
        <f>IF(VLOOKUP(B1814,Sheet1!$B$2:$G$553,6,FALSE)=0,"",L1814)</f>
        <v>#N/A</v>
      </c>
      <c r="N1814" t="e">
        <f>IF(VLOOKUP($B1814,Sheet1!$C$2:$G$553,5,FALSE)=0,"",$L1814)</f>
        <v>#N/A</v>
      </c>
      <c r="O1814" t="e">
        <f>IF(VLOOKUP($B1814,Sheet1!$D$2:$G$553,4,FALSE)=0,"",$L1814)</f>
        <v>#N/A</v>
      </c>
      <c r="P1814" t="e">
        <f>IF(VLOOKUP($B1814,Sheet1!$E$2:$G$553,3,FALSE)=0,"",$L1814)</f>
        <v>#N/A</v>
      </c>
      <c r="Q1814" t="e">
        <f>IF(VLOOKUP($B1814,Sheet1!$F$2:$G$553,2,FALSE)=0,"",$L1814)</f>
        <v>#N/A</v>
      </c>
    </row>
    <row r="1815" spans="1:17" x14ac:dyDescent="0.25">
      <c r="A1815" s="4">
        <v>177</v>
      </c>
      <c r="B1815" s="7" t="s">
        <v>2340</v>
      </c>
      <c r="C1815" s="8">
        <v>182031103</v>
      </c>
      <c r="D1815" s="8" t="s">
        <v>2341</v>
      </c>
      <c r="E1815" s="8">
        <v>29491.461489965099</v>
      </c>
      <c r="F1815" s="8">
        <f t="shared" si="112"/>
        <v>18.329062454919267</v>
      </c>
      <c r="G1815" s="5">
        <v>186</v>
      </c>
      <c r="H1815" s="8">
        <f t="shared" si="113"/>
        <v>2.6339302037414751</v>
      </c>
      <c r="I1815" s="11">
        <v>1.4160915073878899E-2</v>
      </c>
      <c r="J1815" s="12">
        <v>1814</v>
      </c>
      <c r="K1815">
        <f t="shared" si="114"/>
        <v>19286.581945727437</v>
      </c>
      <c r="L1815">
        <f t="shared" si="115"/>
        <v>423.41488125557055</v>
      </c>
      <c r="M1815" t="e">
        <f>IF(VLOOKUP(B1815,Sheet1!$B$2:$G$553,6,FALSE)=0,"",L1815)</f>
        <v>#N/A</v>
      </c>
      <c r="N1815" t="e">
        <f>IF(VLOOKUP($B1815,Sheet1!$C$2:$G$553,5,FALSE)=0,"",$L1815)</f>
        <v>#N/A</v>
      </c>
      <c r="O1815" t="e">
        <f>IF(VLOOKUP($B1815,Sheet1!$D$2:$G$553,4,FALSE)=0,"",$L1815)</f>
        <v>#N/A</v>
      </c>
      <c r="P1815" t="e">
        <f>IF(VLOOKUP($B1815,Sheet1!$E$2:$G$553,3,FALSE)=0,"",$L1815)</f>
        <v>#N/A</v>
      </c>
      <c r="Q1815" t="e">
        <f>IF(VLOOKUP($B1815,Sheet1!$F$2:$G$553,2,FALSE)=0,"",$L1815)</f>
        <v>#N/A</v>
      </c>
    </row>
    <row r="1816" spans="1:17" x14ac:dyDescent="0.25">
      <c r="A1816" s="4">
        <v>4472</v>
      </c>
      <c r="B1816" s="7" t="s">
        <v>2342</v>
      </c>
      <c r="C1816" s="8">
        <v>163201102</v>
      </c>
      <c r="D1816" s="8" t="s">
        <v>1561</v>
      </c>
      <c r="E1816" s="8">
        <v>11918.3859720652</v>
      </c>
      <c r="F1816" s="8">
        <f t="shared" si="112"/>
        <v>7.4073250292512123</v>
      </c>
      <c r="G1816" s="5">
        <v>68</v>
      </c>
      <c r="H1816" s="8">
        <f t="shared" si="113"/>
        <v>0.95841238233474912</v>
      </c>
      <c r="I1816" s="11">
        <v>1.4094299740216899E-2</v>
      </c>
      <c r="J1816" s="12">
        <v>1815</v>
      </c>
      <c r="K1816">
        <f t="shared" si="114"/>
        <v>19293.989270756687</v>
      </c>
      <c r="L1816">
        <f t="shared" si="115"/>
        <v>422.45646887323579</v>
      </c>
      <c r="M1816" t="e">
        <f>IF(VLOOKUP(B1816,Sheet1!$B$2:$G$553,6,FALSE)=0,"",L1816)</f>
        <v>#N/A</v>
      </c>
      <c r="N1816" t="e">
        <f>IF(VLOOKUP($B1816,Sheet1!$C$2:$G$553,5,FALSE)=0,"",$L1816)</f>
        <v>#N/A</v>
      </c>
      <c r="O1816" t="e">
        <f>IF(VLOOKUP($B1816,Sheet1!$D$2:$G$553,4,FALSE)=0,"",$L1816)</f>
        <v>#N/A</v>
      </c>
      <c r="P1816" t="e">
        <f>IF(VLOOKUP($B1816,Sheet1!$E$2:$G$553,3,FALSE)=0,"",$L1816)</f>
        <v>#N/A</v>
      </c>
      <c r="Q1816" t="e">
        <f>IF(VLOOKUP($B1816,Sheet1!$F$2:$G$553,2,FALSE)=0,"",$L1816)</f>
        <v>#N/A</v>
      </c>
    </row>
    <row r="1817" spans="1:17" x14ac:dyDescent="0.25">
      <c r="A1817" s="4">
        <v>8017</v>
      </c>
      <c r="B1817" s="7" t="s">
        <v>2343</v>
      </c>
      <c r="C1817" s="8">
        <v>103732101</v>
      </c>
      <c r="D1817" s="8" t="s">
        <v>2334</v>
      </c>
      <c r="E1817" s="8">
        <v>7292.0294117795402</v>
      </c>
      <c r="F1817" s="8">
        <f t="shared" si="112"/>
        <v>4.5320257375882784</v>
      </c>
      <c r="G1817" s="5">
        <v>7</v>
      </c>
      <c r="H1817" s="8">
        <f t="shared" si="113"/>
        <v>9.8493132898902006E-2</v>
      </c>
      <c r="I1817" s="11">
        <v>1.4070447556986001E-2</v>
      </c>
      <c r="J1817" s="12">
        <v>1816</v>
      </c>
      <c r="K1817">
        <f t="shared" si="114"/>
        <v>19298.521296494277</v>
      </c>
      <c r="L1817">
        <f t="shared" si="115"/>
        <v>422.35797574033688</v>
      </c>
      <c r="M1817">
        <f>IF(VLOOKUP(B1817,Sheet1!$B$2:$G$553,6,FALSE)=0,"",L1817)</f>
        <v>422.35797574033688</v>
      </c>
      <c r="N1817" t="e">
        <f>IF(VLOOKUP($B1817,Sheet1!$C$2:$G$553,5,FALSE)=0,"",$L1817)</f>
        <v>#N/A</v>
      </c>
      <c r="O1817" t="e">
        <f>IF(VLOOKUP($B1817,Sheet1!$D$2:$G$553,4,FALSE)=0,"",$L1817)</f>
        <v>#N/A</v>
      </c>
      <c r="P1817" t="e">
        <f>IF(VLOOKUP($B1817,Sheet1!$E$2:$G$553,3,FALSE)=0,"",$L1817)</f>
        <v>#N/A</v>
      </c>
      <c r="Q1817" t="e">
        <f>IF(VLOOKUP($B1817,Sheet1!$F$2:$G$553,2,FALSE)=0,"",$L1817)</f>
        <v>#N/A</v>
      </c>
    </row>
    <row r="1818" spans="1:17" x14ac:dyDescent="0.25">
      <c r="A1818" s="4">
        <v>4764</v>
      </c>
      <c r="B1818" s="7" t="s">
        <v>2344</v>
      </c>
      <c r="C1818" s="8">
        <v>152101101</v>
      </c>
      <c r="D1818" s="8" t="s">
        <v>1911</v>
      </c>
      <c r="E1818" s="8">
        <v>7034.6563030327598</v>
      </c>
      <c r="F1818" s="8">
        <f t="shared" si="112"/>
        <v>4.3720673107723806</v>
      </c>
      <c r="G1818" s="5">
        <v>40</v>
      </c>
      <c r="H1818" s="8">
        <f t="shared" si="113"/>
        <v>0.56229592183058796</v>
      </c>
      <c r="I1818" s="11">
        <v>1.40573980457647E-2</v>
      </c>
      <c r="J1818" s="12">
        <v>1817</v>
      </c>
      <c r="K1818">
        <f t="shared" si="114"/>
        <v>19302.893363805048</v>
      </c>
      <c r="L1818">
        <f t="shared" si="115"/>
        <v>421.7956798185063</v>
      </c>
      <c r="M1818" t="e">
        <f>IF(VLOOKUP(B1818,Sheet1!$B$2:$G$553,6,FALSE)=0,"",L1818)</f>
        <v>#N/A</v>
      </c>
      <c r="N1818" t="e">
        <f>IF(VLOOKUP($B1818,Sheet1!$C$2:$G$553,5,FALSE)=0,"",$L1818)</f>
        <v>#N/A</v>
      </c>
      <c r="O1818">
        <f>IF(VLOOKUP($B1818,Sheet1!$D$2:$G$553,4,FALSE)=0,"",$L1818)</f>
        <v>421.7956798185063</v>
      </c>
      <c r="P1818" t="e">
        <f>IF(VLOOKUP($B1818,Sheet1!$E$2:$G$553,3,FALSE)=0,"",$L1818)</f>
        <v>#N/A</v>
      </c>
      <c r="Q1818" t="e">
        <f>IF(VLOOKUP($B1818,Sheet1!$F$2:$G$553,2,FALSE)=0,"",$L1818)</f>
        <v>#N/A</v>
      </c>
    </row>
    <row r="1819" spans="1:17" x14ac:dyDescent="0.25">
      <c r="A1819" s="4">
        <v>2091</v>
      </c>
      <c r="B1819" s="7" t="s">
        <v>2345</v>
      </c>
      <c r="C1819" s="8">
        <v>83481110</v>
      </c>
      <c r="D1819" s="8" t="s">
        <v>1595</v>
      </c>
      <c r="E1819" s="8">
        <v>15867.841349163</v>
      </c>
      <c r="F1819" s="8">
        <f t="shared" si="112"/>
        <v>9.861927501033561</v>
      </c>
      <c r="G1819" s="5">
        <v>95</v>
      </c>
      <c r="H1819" s="8">
        <f t="shared" si="113"/>
        <v>1.3338745484649135</v>
      </c>
      <c r="I1819" s="11">
        <v>1.40407847206833E-2</v>
      </c>
      <c r="J1819" s="12">
        <v>1818</v>
      </c>
      <c r="K1819">
        <f t="shared" si="114"/>
        <v>19312.755291306083</v>
      </c>
      <c r="L1819">
        <f t="shared" si="115"/>
        <v>420.4618052700414</v>
      </c>
      <c r="M1819" t="e">
        <f>IF(VLOOKUP(B1819,Sheet1!$B$2:$G$553,6,FALSE)=0,"",L1819)</f>
        <v>#N/A</v>
      </c>
      <c r="N1819" t="e">
        <f>IF(VLOOKUP($B1819,Sheet1!$C$2:$G$553,5,FALSE)=0,"",$L1819)</f>
        <v>#N/A</v>
      </c>
      <c r="O1819" t="e">
        <f>IF(VLOOKUP($B1819,Sheet1!$D$2:$G$553,4,FALSE)=0,"",$L1819)</f>
        <v>#N/A</v>
      </c>
      <c r="P1819" t="e">
        <f>IF(VLOOKUP($B1819,Sheet1!$E$2:$G$553,3,FALSE)=0,"",$L1819)</f>
        <v>#N/A</v>
      </c>
      <c r="Q1819" t="e">
        <f>IF(VLOOKUP($B1819,Sheet1!$F$2:$G$553,2,FALSE)=0,"",$L1819)</f>
        <v>#N/A</v>
      </c>
    </row>
    <row r="1820" spans="1:17" x14ac:dyDescent="0.25">
      <c r="A1820" s="4">
        <v>2701</v>
      </c>
      <c r="B1820" s="7" t="s">
        <v>2346</v>
      </c>
      <c r="C1820" s="8">
        <v>163781705</v>
      </c>
      <c r="D1820" s="8" t="s">
        <v>435</v>
      </c>
      <c r="E1820" s="8">
        <v>6917.4776681823096</v>
      </c>
      <c r="F1820" s="8">
        <f t="shared" si="112"/>
        <v>4.2992403158373582</v>
      </c>
      <c r="G1820" s="5">
        <v>70</v>
      </c>
      <c r="H1820" s="8">
        <f t="shared" si="113"/>
        <v>0.98258629178823398</v>
      </c>
      <c r="I1820" s="11">
        <v>1.40369470255462E-2</v>
      </c>
      <c r="J1820" s="12">
        <v>1819</v>
      </c>
      <c r="K1820">
        <f t="shared" si="114"/>
        <v>19317.054531621921</v>
      </c>
      <c r="L1820">
        <f t="shared" si="115"/>
        <v>419.47921897825319</v>
      </c>
      <c r="M1820">
        <f>IF(VLOOKUP(B1820,Sheet1!$B$2:$G$553,6,FALSE)=0,"",L1820)</f>
        <v>419.47921897825319</v>
      </c>
      <c r="N1820" t="e">
        <f>IF(VLOOKUP($B1820,Sheet1!$C$2:$G$553,5,FALSE)=0,"",$L1820)</f>
        <v>#N/A</v>
      </c>
      <c r="O1820" t="e">
        <f>IF(VLOOKUP($B1820,Sheet1!$D$2:$G$553,4,FALSE)=0,"",$L1820)</f>
        <v>#N/A</v>
      </c>
      <c r="P1820" t="e">
        <f>IF(VLOOKUP($B1820,Sheet1!$E$2:$G$553,3,FALSE)=0,"",$L1820)</f>
        <v>#N/A</v>
      </c>
      <c r="Q1820" t="e">
        <f>IF(VLOOKUP($B1820,Sheet1!$F$2:$G$553,2,FALSE)=0,"",$L1820)</f>
        <v>#N/A</v>
      </c>
    </row>
    <row r="1821" spans="1:17" x14ac:dyDescent="0.25">
      <c r="A1821" s="4">
        <v>8037</v>
      </c>
      <c r="B1821" s="7" t="s">
        <v>2347</v>
      </c>
      <c r="C1821" s="8">
        <v>182551102</v>
      </c>
      <c r="D1821" s="8" t="s">
        <v>2348</v>
      </c>
      <c r="E1821" s="8">
        <v>21637.064411255</v>
      </c>
      <c r="F1821" s="8">
        <f t="shared" si="112"/>
        <v>13.447522940494096</v>
      </c>
      <c r="G1821" s="5">
        <v>145</v>
      </c>
      <c r="H1821" s="8">
        <f t="shared" si="113"/>
        <v>2.0340630575898717</v>
      </c>
      <c r="I1821" s="11">
        <v>1.40280210868267E-2</v>
      </c>
      <c r="J1821" s="12">
        <v>1820</v>
      </c>
      <c r="K1821">
        <f t="shared" si="114"/>
        <v>19330.502054562414</v>
      </c>
      <c r="L1821">
        <f t="shared" si="115"/>
        <v>417.4451559206633</v>
      </c>
      <c r="M1821" t="e">
        <f>IF(VLOOKUP(B1821,Sheet1!$B$2:$G$553,6,FALSE)=0,"",L1821)</f>
        <v>#N/A</v>
      </c>
      <c r="N1821" t="e">
        <f>IF(VLOOKUP($B1821,Sheet1!$C$2:$G$553,5,FALSE)=0,"",$L1821)</f>
        <v>#N/A</v>
      </c>
      <c r="O1821" t="e">
        <f>IF(VLOOKUP($B1821,Sheet1!$D$2:$G$553,4,FALSE)=0,"",$L1821)</f>
        <v>#N/A</v>
      </c>
      <c r="P1821" t="e">
        <f>IF(VLOOKUP($B1821,Sheet1!$E$2:$G$553,3,FALSE)=0,"",$L1821)</f>
        <v>#N/A</v>
      </c>
      <c r="Q1821" t="e">
        <f>IF(VLOOKUP($B1821,Sheet1!$F$2:$G$553,2,FALSE)=0,"",$L1821)</f>
        <v>#N/A</v>
      </c>
    </row>
    <row r="1822" spans="1:17" x14ac:dyDescent="0.25">
      <c r="A1822" s="4">
        <v>4958</v>
      </c>
      <c r="B1822" s="7" t="s">
        <v>2349</v>
      </c>
      <c r="C1822" s="8">
        <v>192171103</v>
      </c>
      <c r="D1822" s="8" t="s">
        <v>1538</v>
      </c>
      <c r="E1822" s="8">
        <v>17904.062361657499</v>
      </c>
      <c r="F1822" s="8">
        <f t="shared" si="112"/>
        <v>11.127447086176195</v>
      </c>
      <c r="G1822" s="5">
        <v>131</v>
      </c>
      <c r="H1822" s="8">
        <f t="shared" si="113"/>
        <v>1.8356229129290815</v>
      </c>
      <c r="I1822" s="11">
        <v>1.40123886483136E-2</v>
      </c>
      <c r="J1822" s="12">
        <v>1821</v>
      </c>
      <c r="K1822">
        <f t="shared" si="114"/>
        <v>19341.629501648589</v>
      </c>
      <c r="L1822">
        <f t="shared" si="115"/>
        <v>415.60953300773423</v>
      </c>
      <c r="M1822" t="e">
        <f>IF(VLOOKUP(B1822,Sheet1!$B$2:$G$553,6,FALSE)=0,"",L1822)</f>
        <v>#N/A</v>
      </c>
      <c r="N1822" t="e">
        <f>IF(VLOOKUP($B1822,Sheet1!$C$2:$G$553,5,FALSE)=0,"",$L1822)</f>
        <v>#N/A</v>
      </c>
      <c r="O1822" t="e">
        <f>IF(VLOOKUP($B1822,Sheet1!$D$2:$G$553,4,FALSE)=0,"",$L1822)</f>
        <v>#N/A</v>
      </c>
      <c r="P1822" t="e">
        <f>IF(VLOOKUP($B1822,Sheet1!$E$2:$G$553,3,FALSE)=0,"",$L1822)</f>
        <v>#N/A</v>
      </c>
      <c r="Q1822" t="e">
        <f>IF(VLOOKUP($B1822,Sheet1!$F$2:$G$553,2,FALSE)=0,"",$L1822)</f>
        <v>#N/A</v>
      </c>
    </row>
    <row r="1823" spans="1:17" x14ac:dyDescent="0.25">
      <c r="A1823" s="4">
        <v>1586</v>
      </c>
      <c r="B1823" s="7" t="s">
        <v>2350</v>
      </c>
      <c r="C1823" s="8">
        <v>163011101</v>
      </c>
      <c r="D1823" s="8" t="s">
        <v>1368</v>
      </c>
      <c r="E1823" s="8">
        <v>33294.145655909699</v>
      </c>
      <c r="F1823" s="8">
        <f t="shared" si="112"/>
        <v>20.692446026047048</v>
      </c>
      <c r="G1823" s="5">
        <v>202</v>
      </c>
      <c r="H1823" s="8">
        <f t="shared" si="113"/>
        <v>2.8260112143464551</v>
      </c>
      <c r="I1823" s="11">
        <v>1.39901545264676E-2</v>
      </c>
      <c r="J1823" s="12">
        <v>1822</v>
      </c>
      <c r="K1823">
        <f t="shared" si="114"/>
        <v>19362.321947674638</v>
      </c>
      <c r="L1823">
        <f t="shared" si="115"/>
        <v>412.78352179338776</v>
      </c>
      <c r="M1823" t="e">
        <f>IF(VLOOKUP(B1823,Sheet1!$B$2:$G$553,6,FALSE)=0,"",L1823)</f>
        <v>#N/A</v>
      </c>
      <c r="N1823" t="e">
        <f>IF(VLOOKUP($B1823,Sheet1!$C$2:$G$553,5,FALSE)=0,"",$L1823)</f>
        <v>#N/A</v>
      </c>
      <c r="O1823" t="e">
        <f>IF(VLOOKUP($B1823,Sheet1!$D$2:$G$553,4,FALSE)=0,"",$L1823)</f>
        <v>#N/A</v>
      </c>
      <c r="P1823" t="e">
        <f>IF(VLOOKUP($B1823,Sheet1!$E$2:$G$553,3,FALSE)=0,"",$L1823)</f>
        <v>#N/A</v>
      </c>
      <c r="Q1823" t="e">
        <f>IF(VLOOKUP($B1823,Sheet1!$F$2:$G$553,2,FALSE)=0,"",$L1823)</f>
        <v>#N/A</v>
      </c>
    </row>
    <row r="1824" spans="1:17" x14ac:dyDescent="0.25">
      <c r="A1824" s="4">
        <v>8222</v>
      </c>
      <c r="B1824" s="7" t="s">
        <v>2351</v>
      </c>
      <c r="C1824" s="8">
        <v>43071102</v>
      </c>
      <c r="D1824" s="8" t="s">
        <v>2163</v>
      </c>
      <c r="E1824" s="8">
        <v>5521.1420052662597</v>
      </c>
      <c r="F1824" s="8">
        <f t="shared" si="112"/>
        <v>3.4314120604513731</v>
      </c>
      <c r="G1824" s="5">
        <v>50</v>
      </c>
      <c r="H1824" s="8">
        <f t="shared" si="113"/>
        <v>0.69933686635099501</v>
      </c>
      <c r="I1824" s="11">
        <v>1.39867373270199E-2</v>
      </c>
      <c r="J1824" s="12">
        <v>1823</v>
      </c>
      <c r="K1824">
        <f t="shared" si="114"/>
        <v>19365.753359735088</v>
      </c>
      <c r="L1824">
        <f t="shared" si="115"/>
        <v>412.08418492703674</v>
      </c>
      <c r="M1824" t="e">
        <f>IF(VLOOKUP(B1824,Sheet1!$B$2:$G$553,6,FALSE)=0,"",L1824)</f>
        <v>#N/A</v>
      </c>
      <c r="N1824" t="e">
        <f>IF(VLOOKUP($B1824,Sheet1!$C$2:$G$553,5,FALSE)=0,"",$L1824)</f>
        <v>#N/A</v>
      </c>
      <c r="O1824" t="e">
        <f>IF(VLOOKUP($B1824,Sheet1!$D$2:$G$553,4,FALSE)=0,"",$L1824)</f>
        <v>#N/A</v>
      </c>
      <c r="P1824" t="e">
        <f>IF(VLOOKUP($B1824,Sheet1!$E$2:$G$553,3,FALSE)=0,"",$L1824)</f>
        <v>#N/A</v>
      </c>
      <c r="Q1824" t="e">
        <f>IF(VLOOKUP($B1824,Sheet1!$F$2:$G$553,2,FALSE)=0,"",$L1824)</f>
        <v>#N/A</v>
      </c>
    </row>
    <row r="1825" spans="1:17" x14ac:dyDescent="0.25">
      <c r="A1825" s="4">
        <v>6649</v>
      </c>
      <c r="B1825" s="7" t="s">
        <v>2352</v>
      </c>
      <c r="C1825" s="8">
        <v>182631108</v>
      </c>
      <c r="D1825" s="8" t="s">
        <v>2353</v>
      </c>
      <c r="E1825" s="8">
        <v>1128.52104332161</v>
      </c>
      <c r="F1825" s="8">
        <f t="shared" si="112"/>
        <v>0.70138038739689867</v>
      </c>
      <c r="G1825" s="5">
        <v>28</v>
      </c>
      <c r="H1825" s="8">
        <f t="shared" si="113"/>
        <v>0.39100504006075681</v>
      </c>
      <c r="I1825" s="11">
        <v>1.39644657164556E-2</v>
      </c>
      <c r="J1825" s="12">
        <v>1824</v>
      </c>
      <c r="K1825">
        <f t="shared" si="114"/>
        <v>19366.454740122485</v>
      </c>
      <c r="L1825">
        <f t="shared" si="115"/>
        <v>411.693179886976</v>
      </c>
      <c r="M1825" t="e">
        <f>IF(VLOOKUP(B1825,Sheet1!$B$2:$G$553,6,FALSE)=0,"",L1825)</f>
        <v>#N/A</v>
      </c>
      <c r="N1825" t="e">
        <f>IF(VLOOKUP($B1825,Sheet1!$C$2:$G$553,5,FALSE)=0,"",$L1825)</f>
        <v>#N/A</v>
      </c>
      <c r="O1825" t="e">
        <f>IF(VLOOKUP($B1825,Sheet1!$D$2:$G$553,4,FALSE)=0,"",$L1825)</f>
        <v>#N/A</v>
      </c>
      <c r="P1825" t="e">
        <f>IF(VLOOKUP($B1825,Sheet1!$E$2:$G$553,3,FALSE)=0,"",$L1825)</f>
        <v>#N/A</v>
      </c>
      <c r="Q1825" t="e">
        <f>IF(VLOOKUP($B1825,Sheet1!$F$2:$G$553,2,FALSE)=0,"",$L1825)</f>
        <v>#N/A</v>
      </c>
    </row>
    <row r="1826" spans="1:17" x14ac:dyDescent="0.25">
      <c r="A1826" s="4">
        <v>716</v>
      </c>
      <c r="B1826" s="7" t="s">
        <v>2354</v>
      </c>
      <c r="C1826" s="8">
        <v>43371102</v>
      </c>
      <c r="D1826" s="8" t="s">
        <v>715</v>
      </c>
      <c r="E1826" s="8">
        <v>1106.4060249656</v>
      </c>
      <c r="F1826" s="8">
        <f t="shared" si="112"/>
        <v>0.68763581414891239</v>
      </c>
      <c r="G1826" s="5">
        <v>52</v>
      </c>
      <c r="H1826" s="8">
        <f t="shared" si="113"/>
        <v>0.72375960892164803</v>
      </c>
      <c r="I1826" s="11">
        <v>1.3918454017724E-2</v>
      </c>
      <c r="J1826" s="12">
        <v>1825</v>
      </c>
      <c r="K1826">
        <f t="shared" si="114"/>
        <v>19367.142375936633</v>
      </c>
      <c r="L1826">
        <f t="shared" si="115"/>
        <v>410.96942027805437</v>
      </c>
      <c r="M1826" t="e">
        <f>IF(VLOOKUP(B1826,Sheet1!$B$2:$G$553,6,FALSE)=0,"",L1826)</f>
        <v>#N/A</v>
      </c>
      <c r="N1826" t="e">
        <f>IF(VLOOKUP($B1826,Sheet1!$C$2:$G$553,5,FALSE)=0,"",$L1826)</f>
        <v>#N/A</v>
      </c>
      <c r="O1826" t="e">
        <f>IF(VLOOKUP($B1826,Sheet1!$D$2:$G$553,4,FALSE)=0,"",$L1826)</f>
        <v>#N/A</v>
      </c>
      <c r="P1826" t="e">
        <f>IF(VLOOKUP($B1826,Sheet1!$E$2:$G$553,3,FALSE)=0,"",$L1826)</f>
        <v>#N/A</v>
      </c>
      <c r="Q1826" t="e">
        <f>IF(VLOOKUP($B1826,Sheet1!$F$2:$G$553,2,FALSE)=0,"",$L1826)</f>
        <v>#N/A</v>
      </c>
    </row>
    <row r="1827" spans="1:17" x14ac:dyDescent="0.25">
      <c r="A1827" s="4">
        <v>1162</v>
      </c>
      <c r="B1827" s="7" t="s">
        <v>2355</v>
      </c>
      <c r="C1827" s="8">
        <v>43071101</v>
      </c>
      <c r="D1827" s="8" t="s">
        <v>2183</v>
      </c>
      <c r="E1827" s="8">
        <v>14104.3324248316</v>
      </c>
      <c r="F1827" s="8">
        <f t="shared" si="112"/>
        <v>8.7658995803801112</v>
      </c>
      <c r="G1827" s="5">
        <v>123</v>
      </c>
      <c r="H1827" s="8">
        <f t="shared" si="113"/>
        <v>1.7021760250415596</v>
      </c>
      <c r="I1827" s="11">
        <v>1.3838829471882599E-2</v>
      </c>
      <c r="J1827" s="12">
        <v>1826</v>
      </c>
      <c r="K1827">
        <f t="shared" si="114"/>
        <v>19375.908275517013</v>
      </c>
      <c r="L1827">
        <f t="shared" si="115"/>
        <v>409.26724425301279</v>
      </c>
      <c r="M1827" t="e">
        <f>IF(VLOOKUP(B1827,Sheet1!$B$2:$G$553,6,FALSE)=0,"",L1827)</f>
        <v>#N/A</v>
      </c>
      <c r="N1827" t="e">
        <f>IF(VLOOKUP($B1827,Sheet1!$C$2:$G$553,5,FALSE)=0,"",$L1827)</f>
        <v>#N/A</v>
      </c>
      <c r="O1827" t="e">
        <f>IF(VLOOKUP($B1827,Sheet1!$D$2:$G$553,4,FALSE)=0,"",$L1827)</f>
        <v>#N/A</v>
      </c>
      <c r="P1827" t="e">
        <f>IF(VLOOKUP($B1827,Sheet1!$E$2:$G$553,3,FALSE)=0,"",$L1827)</f>
        <v>#N/A</v>
      </c>
      <c r="Q1827" t="e">
        <f>IF(VLOOKUP($B1827,Sheet1!$F$2:$G$553,2,FALSE)=0,"",$L1827)</f>
        <v>#N/A</v>
      </c>
    </row>
    <row r="1828" spans="1:17" x14ac:dyDescent="0.25">
      <c r="A1828" s="4">
        <v>5443</v>
      </c>
      <c r="B1828" s="7" t="s">
        <v>2356</v>
      </c>
      <c r="C1828" s="8">
        <v>43071103</v>
      </c>
      <c r="D1828" s="8" t="s">
        <v>1923</v>
      </c>
      <c r="E1828" s="8">
        <v>25519.088923833198</v>
      </c>
      <c r="F1828" s="8">
        <f t="shared" si="112"/>
        <v>15.860216857571906</v>
      </c>
      <c r="G1828" s="5">
        <v>162</v>
      </c>
      <c r="H1828" s="8">
        <f t="shared" si="113"/>
        <v>2.2177760236744248</v>
      </c>
      <c r="I1828" s="11">
        <v>1.3689975454780399E-2</v>
      </c>
      <c r="J1828" s="12">
        <v>1827</v>
      </c>
      <c r="K1828">
        <f t="shared" si="114"/>
        <v>19391.768492374584</v>
      </c>
      <c r="L1828">
        <f t="shared" si="115"/>
        <v>407.04946822933834</v>
      </c>
      <c r="M1828">
        <f>IF(VLOOKUP(B1828,Sheet1!$B$2:$G$553,6,FALSE)=0,"",L1828)</f>
        <v>407.04946822933834</v>
      </c>
      <c r="N1828" t="e">
        <f>IF(VLOOKUP($B1828,Sheet1!$C$2:$G$553,5,FALSE)=0,"",$L1828)</f>
        <v>#N/A</v>
      </c>
      <c r="O1828" t="e">
        <f>IF(VLOOKUP($B1828,Sheet1!$D$2:$G$553,4,FALSE)=0,"",$L1828)</f>
        <v>#N/A</v>
      </c>
      <c r="P1828" t="e">
        <f>IF(VLOOKUP($B1828,Sheet1!$E$2:$G$553,3,FALSE)=0,"",$L1828)</f>
        <v>#N/A</v>
      </c>
      <c r="Q1828" t="e">
        <f>IF(VLOOKUP($B1828,Sheet1!$F$2:$G$553,2,FALSE)=0,"",$L1828)</f>
        <v>#N/A</v>
      </c>
    </row>
    <row r="1829" spans="1:17" x14ac:dyDescent="0.25">
      <c r="A1829" s="4">
        <v>3834</v>
      </c>
      <c r="B1829" s="7" t="s">
        <v>2357</v>
      </c>
      <c r="C1829" s="8">
        <v>103561101</v>
      </c>
      <c r="D1829" s="8" t="s">
        <v>1180</v>
      </c>
      <c r="E1829" s="8">
        <v>31878.237642681099</v>
      </c>
      <c r="F1829" s="8">
        <f t="shared" si="112"/>
        <v>19.812453475873895</v>
      </c>
      <c r="G1829" s="5">
        <v>179</v>
      </c>
      <c r="H1829" s="8">
        <f t="shared" si="113"/>
        <v>2.4499012882991669</v>
      </c>
      <c r="I1829" s="11">
        <v>1.3686599375973E-2</v>
      </c>
      <c r="J1829" s="12">
        <v>1828</v>
      </c>
      <c r="K1829">
        <f t="shared" si="114"/>
        <v>19411.580945850459</v>
      </c>
      <c r="L1829">
        <f t="shared" si="115"/>
        <v>404.5995669410392</v>
      </c>
      <c r="M1829" t="e">
        <f>IF(VLOOKUP(B1829,Sheet1!$B$2:$G$553,6,FALSE)=0,"",L1829)</f>
        <v>#N/A</v>
      </c>
      <c r="N1829" t="e">
        <f>IF(VLOOKUP($B1829,Sheet1!$C$2:$G$553,5,FALSE)=0,"",$L1829)</f>
        <v>#N/A</v>
      </c>
      <c r="O1829" t="e">
        <f>IF(VLOOKUP($B1829,Sheet1!$D$2:$G$553,4,FALSE)=0,"",$L1829)</f>
        <v>#N/A</v>
      </c>
      <c r="P1829" t="e">
        <f>IF(VLOOKUP($B1829,Sheet1!$E$2:$G$553,3,FALSE)=0,"",$L1829)</f>
        <v>#N/A</v>
      </c>
      <c r="Q1829" t="e">
        <f>IF(VLOOKUP($B1829,Sheet1!$F$2:$G$553,2,FALSE)=0,"",$L1829)</f>
        <v>#N/A</v>
      </c>
    </row>
    <row r="1830" spans="1:17" x14ac:dyDescent="0.25">
      <c r="A1830" s="4">
        <v>3066</v>
      </c>
      <c r="B1830" s="7" t="s">
        <v>2358</v>
      </c>
      <c r="C1830" s="8">
        <v>152431102</v>
      </c>
      <c r="D1830" s="8" t="s">
        <v>1828</v>
      </c>
      <c r="E1830" s="8">
        <v>34051.813365459697</v>
      </c>
      <c r="F1830" s="8">
        <f t="shared" si="112"/>
        <v>21.163339568340398</v>
      </c>
      <c r="G1830" s="5">
        <v>240</v>
      </c>
      <c r="H1830" s="8">
        <f t="shared" si="113"/>
        <v>3.2616068366957518</v>
      </c>
      <c r="I1830" s="11">
        <v>1.35900284862323E-2</v>
      </c>
      <c r="J1830" s="12">
        <v>1829</v>
      </c>
      <c r="K1830">
        <f t="shared" si="114"/>
        <v>19432.744285418801</v>
      </c>
      <c r="L1830">
        <f t="shared" si="115"/>
        <v>401.33796010434344</v>
      </c>
      <c r="M1830">
        <f>IF(VLOOKUP(B1830,Sheet1!$B$2:$G$553,6,FALSE)=0,"",L1830)</f>
        <v>401.33796010434344</v>
      </c>
      <c r="N1830" t="e">
        <f>IF(VLOOKUP($B1830,Sheet1!$C$2:$G$553,5,FALSE)=0,"",$L1830)</f>
        <v>#N/A</v>
      </c>
      <c r="O1830" t="e">
        <f>IF(VLOOKUP($B1830,Sheet1!$D$2:$G$553,4,FALSE)=0,"",$L1830)</f>
        <v>#N/A</v>
      </c>
      <c r="P1830" t="e">
        <f>IF(VLOOKUP($B1830,Sheet1!$E$2:$G$553,3,FALSE)=0,"",$L1830)</f>
        <v>#N/A</v>
      </c>
      <c r="Q1830" t="e">
        <f>IF(VLOOKUP($B1830,Sheet1!$F$2:$G$553,2,FALSE)=0,"",$L1830)</f>
        <v>#N/A</v>
      </c>
    </row>
    <row r="1831" spans="1:17" x14ac:dyDescent="0.25">
      <c r="A1831" s="4">
        <v>8639</v>
      </c>
      <c r="B1831" s="7" t="s">
        <v>2359</v>
      </c>
      <c r="C1831" s="8">
        <v>83192101</v>
      </c>
      <c r="D1831" s="8" t="s">
        <v>2027</v>
      </c>
      <c r="E1831" s="8">
        <v>1189.52855819404</v>
      </c>
      <c r="F1831" s="8">
        <f t="shared" si="112"/>
        <v>0.7392968043468241</v>
      </c>
      <c r="G1831" s="5">
        <v>28</v>
      </c>
      <c r="H1831" s="8">
        <f t="shared" si="113"/>
        <v>0.37909792489348637</v>
      </c>
      <c r="I1831" s="11">
        <v>1.35392116033388E-2</v>
      </c>
      <c r="J1831" s="12">
        <v>1830</v>
      </c>
      <c r="K1831">
        <f t="shared" si="114"/>
        <v>19433.483582223147</v>
      </c>
      <c r="L1831">
        <f t="shared" si="115"/>
        <v>400.95886217944997</v>
      </c>
      <c r="M1831" t="e">
        <f>IF(VLOOKUP(B1831,Sheet1!$B$2:$G$553,6,FALSE)=0,"",L1831)</f>
        <v>#N/A</v>
      </c>
      <c r="N1831" t="e">
        <f>IF(VLOOKUP($B1831,Sheet1!$C$2:$G$553,5,FALSE)=0,"",$L1831)</f>
        <v>#N/A</v>
      </c>
      <c r="O1831" t="e">
        <f>IF(VLOOKUP($B1831,Sheet1!$D$2:$G$553,4,FALSE)=0,"",$L1831)</f>
        <v>#N/A</v>
      </c>
      <c r="P1831" t="e">
        <f>IF(VLOOKUP($B1831,Sheet1!$E$2:$G$553,3,FALSE)=0,"",$L1831)</f>
        <v>#N/A</v>
      </c>
      <c r="Q1831" t="e">
        <f>IF(VLOOKUP($B1831,Sheet1!$F$2:$G$553,2,FALSE)=0,"",$L1831)</f>
        <v>#N/A</v>
      </c>
    </row>
    <row r="1832" spans="1:17" x14ac:dyDescent="0.25">
      <c r="A1832" s="4">
        <v>1363</v>
      </c>
      <c r="B1832" s="7" t="s">
        <v>2360</v>
      </c>
      <c r="C1832" s="8">
        <v>103311101</v>
      </c>
      <c r="D1832" s="8" t="s">
        <v>1619</v>
      </c>
      <c r="E1832" s="8">
        <v>25851.068836346702</v>
      </c>
      <c r="F1832" s="8">
        <f t="shared" si="112"/>
        <v>16.066543714323618</v>
      </c>
      <c r="G1832" s="5">
        <v>81</v>
      </c>
      <c r="H1832" s="8">
        <f t="shared" si="113"/>
        <v>1.0943269308385624</v>
      </c>
      <c r="I1832" s="11">
        <v>1.35102090226983E-2</v>
      </c>
      <c r="J1832" s="12">
        <v>1831</v>
      </c>
      <c r="K1832">
        <f t="shared" si="114"/>
        <v>19449.550125937472</v>
      </c>
      <c r="L1832">
        <f t="shared" si="115"/>
        <v>399.86453524861139</v>
      </c>
      <c r="M1832">
        <f>IF(VLOOKUP(B1832,Sheet1!$B$2:$G$553,6,FALSE)=0,"",L1832)</f>
        <v>399.86453524861139</v>
      </c>
      <c r="N1832" t="e">
        <f>IF(VLOOKUP($B1832,Sheet1!$C$2:$G$553,5,FALSE)=0,"",$L1832)</f>
        <v>#N/A</v>
      </c>
      <c r="O1832" t="e">
        <f>IF(VLOOKUP($B1832,Sheet1!$D$2:$G$553,4,FALSE)=0,"",$L1832)</f>
        <v>#N/A</v>
      </c>
      <c r="P1832" t="e">
        <f>IF(VLOOKUP($B1832,Sheet1!$E$2:$G$553,3,FALSE)=0,"",$L1832)</f>
        <v>#N/A</v>
      </c>
      <c r="Q1832" t="e">
        <f>IF(VLOOKUP($B1832,Sheet1!$F$2:$G$553,2,FALSE)=0,"",$L1832)</f>
        <v>#N/A</v>
      </c>
    </row>
    <row r="1833" spans="1:17" x14ac:dyDescent="0.25">
      <c r="A1833" s="4">
        <v>5427</v>
      </c>
      <c r="B1833" s="7" t="s">
        <v>2361</v>
      </c>
      <c r="C1833" s="8">
        <v>152561103</v>
      </c>
      <c r="D1833" s="8" t="s">
        <v>287</v>
      </c>
      <c r="E1833" s="8">
        <v>3866.6598767503701</v>
      </c>
      <c r="F1833" s="8">
        <f t="shared" si="112"/>
        <v>2.4031447338411249</v>
      </c>
      <c r="G1833" s="5">
        <v>37</v>
      </c>
      <c r="H1833" s="8">
        <f t="shared" si="113"/>
        <v>0.49945722323713432</v>
      </c>
      <c r="I1833" s="11">
        <v>1.34988438712739E-2</v>
      </c>
      <c r="J1833" s="12">
        <v>1832</v>
      </c>
      <c r="K1833">
        <f t="shared" si="114"/>
        <v>19451.953270671314</v>
      </c>
      <c r="L1833">
        <f t="shared" si="115"/>
        <v>399.36507802537426</v>
      </c>
      <c r="M1833" t="e">
        <f>IF(VLOOKUP(B1833,Sheet1!$B$2:$G$553,6,FALSE)=0,"",L1833)</f>
        <v>#N/A</v>
      </c>
      <c r="N1833" t="e">
        <f>IF(VLOOKUP($B1833,Sheet1!$C$2:$G$553,5,FALSE)=0,"",$L1833)</f>
        <v>#N/A</v>
      </c>
      <c r="O1833" t="e">
        <f>IF(VLOOKUP($B1833,Sheet1!$D$2:$G$553,4,FALSE)=0,"",$L1833)</f>
        <v>#N/A</v>
      </c>
      <c r="P1833" t="e">
        <f>IF(VLOOKUP($B1833,Sheet1!$E$2:$G$553,3,FALSE)=0,"",$L1833)</f>
        <v>#N/A</v>
      </c>
      <c r="Q1833" t="e">
        <f>IF(VLOOKUP($B1833,Sheet1!$F$2:$G$553,2,FALSE)=0,"",$L1833)</f>
        <v>#N/A</v>
      </c>
    </row>
    <row r="1834" spans="1:17" x14ac:dyDescent="0.25">
      <c r="A1834" s="4">
        <v>8202</v>
      </c>
      <c r="B1834" s="7" t="s">
        <v>2362</v>
      </c>
      <c r="C1834" s="8">
        <v>43071102</v>
      </c>
      <c r="D1834" s="8" t="s">
        <v>2163</v>
      </c>
      <c r="E1834" s="8">
        <v>7188.8160238876799</v>
      </c>
      <c r="F1834" s="8">
        <f t="shared" si="112"/>
        <v>4.4678782000544937</v>
      </c>
      <c r="G1834" s="5">
        <v>51</v>
      </c>
      <c r="H1834" s="8">
        <f t="shared" si="113"/>
        <v>0.6880546441606773</v>
      </c>
      <c r="I1834" s="11">
        <v>1.3491267532562299E-2</v>
      </c>
      <c r="J1834" s="12">
        <v>1833</v>
      </c>
      <c r="K1834">
        <f t="shared" si="114"/>
        <v>19456.42114887137</v>
      </c>
      <c r="L1834">
        <f t="shared" si="115"/>
        <v>398.67702338121359</v>
      </c>
      <c r="M1834" t="e">
        <f>IF(VLOOKUP(B1834,Sheet1!$B$2:$G$553,6,FALSE)=0,"",L1834)</f>
        <v>#N/A</v>
      </c>
      <c r="N1834" t="e">
        <f>IF(VLOOKUP($B1834,Sheet1!$C$2:$G$553,5,FALSE)=0,"",$L1834)</f>
        <v>#N/A</v>
      </c>
      <c r="O1834" t="e">
        <f>IF(VLOOKUP($B1834,Sheet1!$D$2:$G$553,4,FALSE)=0,"",$L1834)</f>
        <v>#N/A</v>
      </c>
      <c r="P1834" t="e">
        <f>IF(VLOOKUP($B1834,Sheet1!$E$2:$G$553,3,FALSE)=0,"",$L1834)</f>
        <v>#N/A</v>
      </c>
      <c r="Q1834" t="e">
        <f>IF(VLOOKUP($B1834,Sheet1!$F$2:$G$553,2,FALSE)=0,"",$L1834)</f>
        <v>#N/A</v>
      </c>
    </row>
    <row r="1835" spans="1:17" x14ac:dyDescent="0.25">
      <c r="A1835" s="4">
        <v>3776</v>
      </c>
      <c r="B1835" s="7" t="s">
        <v>2363</v>
      </c>
      <c r="C1835" s="8">
        <v>42031125</v>
      </c>
      <c r="D1835" s="8" t="s">
        <v>2155</v>
      </c>
      <c r="E1835" s="8">
        <v>11861.6385071605</v>
      </c>
      <c r="F1835" s="8">
        <f t="shared" si="112"/>
        <v>7.3720562505658798</v>
      </c>
      <c r="G1835" s="5">
        <v>77</v>
      </c>
      <c r="H1835" s="8">
        <f t="shared" si="113"/>
        <v>1.0368505698058816</v>
      </c>
      <c r="I1835" s="11">
        <v>1.34655918156608E-2</v>
      </c>
      <c r="J1835" s="12">
        <v>1834</v>
      </c>
      <c r="K1835">
        <f t="shared" si="114"/>
        <v>19463.793205121936</v>
      </c>
      <c r="L1835">
        <f t="shared" si="115"/>
        <v>397.64017281140769</v>
      </c>
      <c r="M1835" t="e">
        <f>IF(VLOOKUP(B1835,Sheet1!$B$2:$G$553,6,FALSE)=0,"",L1835)</f>
        <v>#N/A</v>
      </c>
      <c r="N1835" t="e">
        <f>IF(VLOOKUP($B1835,Sheet1!$C$2:$G$553,5,FALSE)=0,"",$L1835)</f>
        <v>#N/A</v>
      </c>
      <c r="O1835" t="e">
        <f>IF(VLOOKUP($B1835,Sheet1!$D$2:$G$553,4,FALSE)=0,"",$L1835)</f>
        <v>#N/A</v>
      </c>
      <c r="P1835" t="e">
        <f>IF(VLOOKUP($B1835,Sheet1!$E$2:$G$553,3,FALSE)=0,"",$L1835)</f>
        <v>#N/A</v>
      </c>
      <c r="Q1835" t="e">
        <f>IF(VLOOKUP($B1835,Sheet1!$F$2:$G$553,2,FALSE)=0,"",$L1835)</f>
        <v>#N/A</v>
      </c>
    </row>
    <row r="1836" spans="1:17" x14ac:dyDescent="0.25">
      <c r="A1836" s="4">
        <v>2524</v>
      </c>
      <c r="B1836" s="7" t="s">
        <v>2364</v>
      </c>
      <c r="C1836" s="8">
        <v>42601102</v>
      </c>
      <c r="D1836" s="8" t="s">
        <v>1379</v>
      </c>
      <c r="E1836" s="8">
        <v>28596.0081571474</v>
      </c>
      <c r="F1836" s="8">
        <f t="shared" si="112"/>
        <v>17.772534591141952</v>
      </c>
      <c r="G1836" s="5">
        <v>258</v>
      </c>
      <c r="H1836" s="8">
        <f t="shared" si="113"/>
        <v>3.4601133519171552</v>
      </c>
      <c r="I1836" s="11">
        <v>1.34112920616944E-2</v>
      </c>
      <c r="J1836" s="12">
        <v>1835</v>
      </c>
      <c r="K1836">
        <f t="shared" si="114"/>
        <v>19481.565739713078</v>
      </c>
      <c r="L1836">
        <f t="shared" si="115"/>
        <v>394.18005945949056</v>
      </c>
      <c r="M1836" t="e">
        <f>IF(VLOOKUP(B1836,Sheet1!$B$2:$G$553,6,FALSE)=0,"",L1836)</f>
        <v>#N/A</v>
      </c>
      <c r="N1836" t="e">
        <f>IF(VLOOKUP($B1836,Sheet1!$C$2:$G$553,5,FALSE)=0,"",$L1836)</f>
        <v>#N/A</v>
      </c>
      <c r="O1836" t="e">
        <f>IF(VLOOKUP($B1836,Sheet1!$D$2:$G$553,4,FALSE)=0,"",$L1836)</f>
        <v>#N/A</v>
      </c>
      <c r="P1836" t="e">
        <f>IF(VLOOKUP($B1836,Sheet1!$E$2:$G$553,3,FALSE)=0,"",$L1836)</f>
        <v>#N/A</v>
      </c>
      <c r="Q1836" t="e">
        <f>IF(VLOOKUP($B1836,Sheet1!$F$2:$G$553,2,FALSE)=0,"",$L1836)</f>
        <v>#N/A</v>
      </c>
    </row>
    <row r="1837" spans="1:17" x14ac:dyDescent="0.25">
      <c r="A1837" s="4">
        <v>8287</v>
      </c>
      <c r="B1837" s="7" t="s">
        <v>2365</v>
      </c>
      <c r="C1837" s="8">
        <v>43351103</v>
      </c>
      <c r="D1837" s="8" t="s">
        <v>503</v>
      </c>
      <c r="E1837" s="8">
        <v>50.672441555326699</v>
      </c>
      <c r="F1837" s="8">
        <f t="shared" si="112"/>
        <v>3.1493127131961902E-2</v>
      </c>
      <c r="G1837" s="5">
        <v>42</v>
      </c>
      <c r="H1837" s="8">
        <f t="shared" si="113"/>
        <v>0.55825472394234488</v>
      </c>
      <c r="I1837" s="11">
        <v>1.3291779141484401E-2</v>
      </c>
      <c r="J1837" s="12">
        <v>1836</v>
      </c>
      <c r="K1837">
        <f t="shared" si="114"/>
        <v>19481.597232840209</v>
      </c>
      <c r="L1837">
        <f t="shared" si="115"/>
        <v>393.62180473554821</v>
      </c>
      <c r="M1837" t="e">
        <f>IF(VLOOKUP(B1837,Sheet1!$B$2:$G$553,6,FALSE)=0,"",L1837)</f>
        <v>#N/A</v>
      </c>
      <c r="N1837" t="e">
        <f>IF(VLOOKUP($B1837,Sheet1!$C$2:$G$553,5,FALSE)=0,"",$L1837)</f>
        <v>#N/A</v>
      </c>
      <c r="O1837" t="e">
        <f>IF(VLOOKUP($B1837,Sheet1!$D$2:$G$553,4,FALSE)=0,"",$L1837)</f>
        <v>#N/A</v>
      </c>
      <c r="P1837" t="e">
        <f>IF(VLOOKUP($B1837,Sheet1!$E$2:$G$553,3,FALSE)=0,"",$L1837)</f>
        <v>#N/A</v>
      </c>
      <c r="Q1837" t="e">
        <f>IF(VLOOKUP($B1837,Sheet1!$F$2:$G$553,2,FALSE)=0,"",$L1837)</f>
        <v>#N/A</v>
      </c>
    </row>
    <row r="1838" spans="1:17" x14ac:dyDescent="0.25">
      <c r="A1838" s="4">
        <v>3582</v>
      </c>
      <c r="B1838" s="7" t="s">
        <v>2366</v>
      </c>
      <c r="C1838" s="8">
        <v>42011108</v>
      </c>
      <c r="D1838" s="8" t="s">
        <v>2367</v>
      </c>
      <c r="E1838" s="8">
        <v>17602.575944067401</v>
      </c>
      <c r="F1838" s="8">
        <f t="shared" si="112"/>
        <v>10.940072059706278</v>
      </c>
      <c r="G1838" s="5">
        <v>135</v>
      </c>
      <c r="H1838" s="8">
        <f t="shared" si="113"/>
        <v>1.7929121147830305</v>
      </c>
      <c r="I1838" s="11">
        <v>1.32808304798743E-2</v>
      </c>
      <c r="J1838" s="12">
        <v>1837</v>
      </c>
      <c r="K1838">
        <f t="shared" si="114"/>
        <v>19492.537304899917</v>
      </c>
      <c r="L1838">
        <f t="shared" si="115"/>
        <v>391.8288926207652</v>
      </c>
      <c r="M1838">
        <f>IF(VLOOKUP(B1838,Sheet1!$B$2:$G$553,6,FALSE)=0,"",L1838)</f>
        <v>391.8288926207652</v>
      </c>
      <c r="N1838" t="e">
        <f>IF(VLOOKUP($B1838,Sheet1!$C$2:$G$553,5,FALSE)=0,"",$L1838)</f>
        <v>#N/A</v>
      </c>
      <c r="O1838" t="e">
        <f>IF(VLOOKUP($B1838,Sheet1!$D$2:$G$553,4,FALSE)=0,"",$L1838)</f>
        <v>#N/A</v>
      </c>
      <c r="P1838" t="e">
        <f>IF(VLOOKUP($B1838,Sheet1!$E$2:$G$553,3,FALSE)=0,"",$L1838)</f>
        <v>#N/A</v>
      </c>
      <c r="Q1838" t="e">
        <f>IF(VLOOKUP($B1838,Sheet1!$F$2:$G$553,2,FALSE)=0,"",$L1838)</f>
        <v>#N/A</v>
      </c>
    </row>
    <row r="1839" spans="1:17" x14ac:dyDescent="0.25">
      <c r="A1839" s="4">
        <v>6863</v>
      </c>
      <c r="B1839" s="7" t="s">
        <v>2368</v>
      </c>
      <c r="C1839" s="8">
        <v>83192101</v>
      </c>
      <c r="D1839" s="8" t="s">
        <v>2027</v>
      </c>
      <c r="E1839" s="8">
        <v>8138.45914851624</v>
      </c>
      <c r="F1839" s="8">
        <f t="shared" si="112"/>
        <v>5.0580852383568926</v>
      </c>
      <c r="G1839" s="5">
        <v>74</v>
      </c>
      <c r="H1839" s="8">
        <f t="shared" si="113"/>
        <v>0.97797598156947185</v>
      </c>
      <c r="I1839" s="11">
        <v>1.3215891642830701E-2</v>
      </c>
      <c r="J1839" s="12">
        <v>1838</v>
      </c>
      <c r="K1839">
        <f t="shared" si="114"/>
        <v>19497.595390138275</v>
      </c>
      <c r="L1839">
        <f t="shared" si="115"/>
        <v>390.8509166391957</v>
      </c>
      <c r="M1839" t="e">
        <f>IF(VLOOKUP(B1839,Sheet1!$B$2:$G$553,6,FALSE)=0,"",L1839)</f>
        <v>#N/A</v>
      </c>
      <c r="N1839" t="e">
        <f>IF(VLOOKUP($B1839,Sheet1!$C$2:$G$553,5,FALSE)=0,"",$L1839)</f>
        <v>#N/A</v>
      </c>
      <c r="O1839" t="e">
        <f>IF(VLOOKUP($B1839,Sheet1!$D$2:$G$553,4,FALSE)=0,"",$L1839)</f>
        <v>#N/A</v>
      </c>
      <c r="P1839" t="e">
        <f>IF(VLOOKUP($B1839,Sheet1!$E$2:$G$553,3,FALSE)=0,"",$L1839)</f>
        <v>#N/A</v>
      </c>
      <c r="Q1839" t="e">
        <f>IF(VLOOKUP($B1839,Sheet1!$F$2:$G$553,2,FALSE)=0,"",$L1839)</f>
        <v>#N/A</v>
      </c>
    </row>
    <row r="1840" spans="1:17" x14ac:dyDescent="0.25">
      <c r="A1840" s="4">
        <v>7880</v>
      </c>
      <c r="B1840" s="7" t="s">
        <v>2369</v>
      </c>
      <c r="C1840" s="8">
        <v>43381101</v>
      </c>
      <c r="D1840" s="8" t="s">
        <v>1037</v>
      </c>
      <c r="E1840" s="8">
        <v>8260.8146547679098</v>
      </c>
      <c r="F1840" s="8">
        <f t="shared" si="112"/>
        <v>5.1341296797811742</v>
      </c>
      <c r="G1840" s="5">
        <v>36</v>
      </c>
      <c r="H1840" s="8">
        <f t="shared" si="113"/>
        <v>0.47456879070758395</v>
      </c>
      <c r="I1840" s="11">
        <v>1.3182466408543999E-2</v>
      </c>
      <c r="J1840" s="12">
        <v>1839</v>
      </c>
      <c r="K1840">
        <f t="shared" si="114"/>
        <v>19502.729519818055</v>
      </c>
      <c r="L1840">
        <f t="shared" si="115"/>
        <v>390.37634784848814</v>
      </c>
      <c r="M1840" t="e">
        <f>IF(VLOOKUP(B1840,Sheet1!$B$2:$G$553,6,FALSE)=0,"",L1840)</f>
        <v>#N/A</v>
      </c>
      <c r="N1840" t="e">
        <f>IF(VLOOKUP($B1840,Sheet1!$C$2:$G$553,5,FALSE)=0,"",$L1840)</f>
        <v>#N/A</v>
      </c>
      <c r="O1840" t="e">
        <f>IF(VLOOKUP($B1840,Sheet1!$D$2:$G$553,4,FALSE)=0,"",$L1840)</f>
        <v>#N/A</v>
      </c>
      <c r="P1840" t="e">
        <f>IF(VLOOKUP($B1840,Sheet1!$E$2:$G$553,3,FALSE)=0,"",$L1840)</f>
        <v>#N/A</v>
      </c>
      <c r="Q1840" t="e">
        <f>IF(VLOOKUP($B1840,Sheet1!$F$2:$G$553,2,FALSE)=0,"",$L1840)</f>
        <v>#N/A</v>
      </c>
    </row>
    <row r="1841" spans="1:17" x14ac:dyDescent="0.25">
      <c r="A1841" s="4">
        <v>2799</v>
      </c>
      <c r="B1841" s="7" t="s">
        <v>2370</v>
      </c>
      <c r="C1841" s="8">
        <v>14662112</v>
      </c>
      <c r="D1841" s="8" t="s">
        <v>61</v>
      </c>
      <c r="E1841" s="8">
        <v>3119.12756395421</v>
      </c>
      <c r="F1841" s="8">
        <f t="shared" si="112"/>
        <v>1.9385503815750218</v>
      </c>
      <c r="G1841" s="5">
        <v>61</v>
      </c>
      <c r="H1841" s="8">
        <f t="shared" si="113"/>
        <v>0.80215287721837836</v>
      </c>
      <c r="I1841" s="11">
        <v>1.31500471675144E-2</v>
      </c>
      <c r="J1841" s="12">
        <v>1840</v>
      </c>
      <c r="K1841">
        <f t="shared" si="114"/>
        <v>19504.66807019963</v>
      </c>
      <c r="L1841">
        <f t="shared" si="115"/>
        <v>389.57419497126978</v>
      </c>
      <c r="M1841" t="e">
        <f>IF(VLOOKUP(B1841,Sheet1!$B$2:$G$553,6,FALSE)=0,"",L1841)</f>
        <v>#N/A</v>
      </c>
      <c r="N1841" t="e">
        <f>IF(VLOOKUP($B1841,Sheet1!$C$2:$G$553,5,FALSE)=0,"",$L1841)</f>
        <v>#N/A</v>
      </c>
      <c r="O1841" t="e">
        <f>IF(VLOOKUP($B1841,Sheet1!$D$2:$G$553,4,FALSE)=0,"",$L1841)</f>
        <v>#N/A</v>
      </c>
      <c r="P1841" t="e">
        <f>IF(VLOOKUP($B1841,Sheet1!$E$2:$G$553,3,FALSE)=0,"",$L1841)</f>
        <v>#N/A</v>
      </c>
      <c r="Q1841" t="e">
        <f>IF(VLOOKUP($B1841,Sheet1!$F$2:$G$553,2,FALSE)=0,"",$L1841)</f>
        <v>#N/A</v>
      </c>
    </row>
    <row r="1842" spans="1:17" x14ac:dyDescent="0.25">
      <c r="A1842" s="4">
        <v>10912</v>
      </c>
      <c r="B1842" s="7" t="s">
        <v>2371</v>
      </c>
      <c r="C1842" s="8">
        <v>43150241</v>
      </c>
      <c r="D1842" s="8" t="s">
        <v>2372</v>
      </c>
      <c r="E1842" s="8">
        <v>26.5151306552813</v>
      </c>
      <c r="F1842" s="8">
        <f t="shared" si="112"/>
        <v>1.6479260817452643E-2</v>
      </c>
      <c r="G1842" s="5">
        <v>1</v>
      </c>
      <c r="H1842" s="8">
        <f t="shared" si="113"/>
        <v>1.3123765405516101E-2</v>
      </c>
      <c r="I1842" s="11">
        <v>1.3123765405516101E-2</v>
      </c>
      <c r="J1842" s="12">
        <v>1841</v>
      </c>
      <c r="K1842">
        <f t="shared" si="114"/>
        <v>19504.684549460446</v>
      </c>
      <c r="L1842">
        <f t="shared" si="115"/>
        <v>389.56107120586427</v>
      </c>
      <c r="M1842" t="e">
        <f>IF(VLOOKUP(B1842,Sheet1!$B$2:$G$553,6,FALSE)=0,"",L1842)</f>
        <v>#N/A</v>
      </c>
      <c r="N1842" t="e">
        <f>IF(VLOOKUP($B1842,Sheet1!$C$2:$G$553,5,FALSE)=0,"",$L1842)</f>
        <v>#N/A</v>
      </c>
      <c r="O1842" t="e">
        <f>IF(VLOOKUP($B1842,Sheet1!$D$2:$G$553,4,FALSE)=0,"",$L1842)</f>
        <v>#N/A</v>
      </c>
      <c r="P1842" t="e">
        <f>IF(VLOOKUP($B1842,Sheet1!$E$2:$G$553,3,FALSE)=0,"",$L1842)</f>
        <v>#N/A</v>
      </c>
      <c r="Q1842" t="e">
        <f>IF(VLOOKUP($B1842,Sheet1!$F$2:$G$553,2,FALSE)=0,"",$L1842)</f>
        <v>#N/A</v>
      </c>
    </row>
    <row r="1843" spans="1:17" x14ac:dyDescent="0.25">
      <c r="A1843" s="4">
        <v>6124</v>
      </c>
      <c r="B1843" s="7" t="s">
        <v>2373</v>
      </c>
      <c r="C1843" s="8">
        <v>103261101</v>
      </c>
      <c r="D1843" s="8" t="s">
        <v>200</v>
      </c>
      <c r="E1843" s="8">
        <v>1904.2008550826899</v>
      </c>
      <c r="F1843" s="8">
        <f t="shared" si="112"/>
        <v>1.1834685239792977</v>
      </c>
      <c r="G1843" s="5">
        <v>85</v>
      </c>
      <c r="H1843" s="8">
        <f t="shared" si="113"/>
        <v>1.1149666213524199</v>
      </c>
      <c r="I1843" s="11">
        <v>1.3117254368851999E-2</v>
      </c>
      <c r="J1843" s="12">
        <v>1842</v>
      </c>
      <c r="K1843">
        <f t="shared" si="114"/>
        <v>19505.868017984427</v>
      </c>
      <c r="L1843">
        <f t="shared" si="115"/>
        <v>388.44610458451183</v>
      </c>
      <c r="M1843" t="e">
        <f>IF(VLOOKUP(B1843,Sheet1!$B$2:$G$553,6,FALSE)=0,"",L1843)</f>
        <v>#N/A</v>
      </c>
      <c r="N1843" t="e">
        <f>IF(VLOOKUP($B1843,Sheet1!$C$2:$G$553,5,FALSE)=0,"",$L1843)</f>
        <v>#N/A</v>
      </c>
      <c r="O1843" t="e">
        <f>IF(VLOOKUP($B1843,Sheet1!$D$2:$G$553,4,FALSE)=0,"",$L1843)</f>
        <v>#N/A</v>
      </c>
      <c r="P1843" t="e">
        <f>IF(VLOOKUP($B1843,Sheet1!$E$2:$G$553,3,FALSE)=0,"",$L1843)</f>
        <v>#N/A</v>
      </c>
      <c r="Q1843" t="e">
        <f>IF(VLOOKUP($B1843,Sheet1!$F$2:$G$553,2,FALSE)=0,"",$L1843)</f>
        <v>#N/A</v>
      </c>
    </row>
    <row r="1844" spans="1:17" x14ac:dyDescent="0.25">
      <c r="A1844" s="4">
        <v>6165</v>
      </c>
      <c r="B1844" s="7" t="s">
        <v>2374</v>
      </c>
      <c r="C1844" s="8">
        <v>152481105</v>
      </c>
      <c r="D1844" s="8" t="s">
        <v>2375</v>
      </c>
      <c r="E1844" s="8">
        <v>1870.88261007766</v>
      </c>
      <c r="F1844" s="8">
        <f t="shared" si="112"/>
        <v>1.1627611001104163</v>
      </c>
      <c r="G1844" s="5">
        <v>21</v>
      </c>
      <c r="H1844" s="8">
        <f t="shared" si="113"/>
        <v>0.27500972761260811</v>
      </c>
      <c r="I1844" s="11">
        <v>1.3095701314886099E-2</v>
      </c>
      <c r="J1844" s="12">
        <v>1843</v>
      </c>
      <c r="K1844">
        <f t="shared" si="114"/>
        <v>19507.030779084536</v>
      </c>
      <c r="L1844">
        <f t="shared" si="115"/>
        <v>388.17109485689923</v>
      </c>
      <c r="M1844">
        <f>IF(VLOOKUP(B1844,Sheet1!$B$2:$G$553,6,FALSE)=0,"",L1844)</f>
        <v>388.17109485689923</v>
      </c>
      <c r="N1844" t="e">
        <f>IF(VLOOKUP($B1844,Sheet1!$C$2:$G$553,5,FALSE)=0,"",$L1844)</f>
        <v>#N/A</v>
      </c>
      <c r="O1844" t="e">
        <f>IF(VLOOKUP($B1844,Sheet1!$D$2:$G$553,4,FALSE)=0,"",$L1844)</f>
        <v>#N/A</v>
      </c>
      <c r="P1844" t="e">
        <f>IF(VLOOKUP($B1844,Sheet1!$E$2:$G$553,3,FALSE)=0,"",$L1844)</f>
        <v>#N/A</v>
      </c>
      <c r="Q1844" t="e">
        <f>IF(VLOOKUP($B1844,Sheet1!$F$2:$G$553,2,FALSE)=0,"",$L1844)</f>
        <v>#N/A</v>
      </c>
    </row>
    <row r="1845" spans="1:17" x14ac:dyDescent="0.25">
      <c r="A1845" s="4">
        <v>9119</v>
      </c>
      <c r="B1845" s="7" t="s">
        <v>2376</v>
      </c>
      <c r="C1845" s="8">
        <v>42721106</v>
      </c>
      <c r="D1845" s="8" t="s">
        <v>2377</v>
      </c>
      <c r="E1845" s="8">
        <v>1270.5979224438499</v>
      </c>
      <c r="F1845" s="8">
        <f t="shared" si="112"/>
        <v>0.78968174173017402</v>
      </c>
      <c r="G1845" s="5">
        <v>29</v>
      </c>
      <c r="H1845" s="8">
        <f t="shared" si="113"/>
        <v>0.3796759442737257</v>
      </c>
      <c r="I1845" s="11">
        <v>1.30922739404733E-2</v>
      </c>
      <c r="J1845" s="12">
        <v>1844</v>
      </c>
      <c r="K1845">
        <f t="shared" si="114"/>
        <v>19507.820460826268</v>
      </c>
      <c r="L1845">
        <f t="shared" si="115"/>
        <v>387.79141891262549</v>
      </c>
      <c r="M1845">
        <f>IF(VLOOKUP(B1845,Sheet1!$B$2:$G$553,6,FALSE)=0,"",L1845)</f>
        <v>387.79141891262549</v>
      </c>
      <c r="N1845" t="e">
        <f>IF(VLOOKUP($B1845,Sheet1!$C$2:$G$553,5,FALSE)=0,"",$L1845)</f>
        <v>#N/A</v>
      </c>
      <c r="O1845" t="e">
        <f>IF(VLOOKUP($B1845,Sheet1!$D$2:$G$553,4,FALSE)=0,"",$L1845)</f>
        <v>#N/A</v>
      </c>
      <c r="P1845" t="e">
        <f>IF(VLOOKUP($B1845,Sheet1!$E$2:$G$553,3,FALSE)=0,"",$L1845)</f>
        <v>#N/A</v>
      </c>
      <c r="Q1845" t="e">
        <f>IF(VLOOKUP($B1845,Sheet1!$F$2:$G$553,2,FALSE)=0,"",$L1845)</f>
        <v>#N/A</v>
      </c>
    </row>
    <row r="1846" spans="1:17" x14ac:dyDescent="0.25">
      <c r="A1846" s="4">
        <v>3902</v>
      </c>
      <c r="B1846" s="7" t="s">
        <v>2378</v>
      </c>
      <c r="C1846" s="8">
        <v>182052102</v>
      </c>
      <c r="D1846" s="8" t="s">
        <v>351</v>
      </c>
      <c r="E1846" s="8">
        <v>7717.2674916271599</v>
      </c>
      <c r="F1846" s="8">
        <f t="shared" si="112"/>
        <v>4.7963129220802738</v>
      </c>
      <c r="G1846" s="5">
        <v>72</v>
      </c>
      <c r="H1846" s="8">
        <f t="shared" si="113"/>
        <v>0.93941841065082488</v>
      </c>
      <c r="I1846" s="11">
        <v>1.3047477925705901E-2</v>
      </c>
      <c r="J1846" s="12">
        <v>1845</v>
      </c>
      <c r="K1846">
        <f t="shared" si="114"/>
        <v>19512.616773748348</v>
      </c>
      <c r="L1846">
        <f t="shared" si="115"/>
        <v>386.85200050197466</v>
      </c>
      <c r="M1846" t="e">
        <f>IF(VLOOKUP(B1846,Sheet1!$B$2:$G$553,6,FALSE)=0,"",L1846)</f>
        <v>#N/A</v>
      </c>
      <c r="N1846" t="e">
        <f>IF(VLOOKUP($B1846,Sheet1!$C$2:$G$553,5,FALSE)=0,"",$L1846)</f>
        <v>#N/A</v>
      </c>
      <c r="O1846" t="e">
        <f>IF(VLOOKUP($B1846,Sheet1!$D$2:$G$553,4,FALSE)=0,"",$L1846)</f>
        <v>#N/A</v>
      </c>
      <c r="P1846" t="e">
        <f>IF(VLOOKUP($B1846,Sheet1!$E$2:$G$553,3,FALSE)=0,"",$L1846)</f>
        <v>#N/A</v>
      </c>
      <c r="Q1846" t="e">
        <f>IF(VLOOKUP($B1846,Sheet1!$F$2:$G$553,2,FALSE)=0,"",$L1846)</f>
        <v>#N/A</v>
      </c>
    </row>
    <row r="1847" spans="1:17" x14ac:dyDescent="0.25">
      <c r="A1847" s="4">
        <v>6187</v>
      </c>
      <c r="B1847" s="7" t="s">
        <v>2379</v>
      </c>
      <c r="C1847" s="8">
        <v>103441101</v>
      </c>
      <c r="D1847" s="8" t="s">
        <v>536</v>
      </c>
      <c r="E1847" s="8">
        <v>2267.9132809326302</v>
      </c>
      <c r="F1847" s="8">
        <f t="shared" si="112"/>
        <v>1.4095172659618584</v>
      </c>
      <c r="G1847" s="5">
        <v>24</v>
      </c>
      <c r="H1847" s="8">
        <f t="shared" si="113"/>
        <v>0.31066219139611195</v>
      </c>
      <c r="I1847" s="11">
        <v>1.2944257974837999E-2</v>
      </c>
      <c r="J1847" s="12">
        <v>1846</v>
      </c>
      <c r="K1847">
        <f t="shared" si="114"/>
        <v>19514.02629101431</v>
      </c>
      <c r="L1847">
        <f t="shared" si="115"/>
        <v>386.54133831057857</v>
      </c>
      <c r="M1847" t="e">
        <f>IF(VLOOKUP(B1847,Sheet1!$B$2:$G$553,6,FALSE)=0,"",L1847)</f>
        <v>#N/A</v>
      </c>
      <c r="N1847" t="e">
        <f>IF(VLOOKUP($B1847,Sheet1!$C$2:$G$553,5,FALSE)=0,"",$L1847)</f>
        <v>#N/A</v>
      </c>
      <c r="O1847" t="e">
        <f>IF(VLOOKUP($B1847,Sheet1!$D$2:$G$553,4,FALSE)=0,"",$L1847)</f>
        <v>#N/A</v>
      </c>
      <c r="P1847" t="e">
        <f>IF(VLOOKUP($B1847,Sheet1!$E$2:$G$553,3,FALSE)=0,"",$L1847)</f>
        <v>#N/A</v>
      </c>
      <c r="Q1847" t="e">
        <f>IF(VLOOKUP($B1847,Sheet1!$F$2:$G$553,2,FALSE)=0,"",$L1847)</f>
        <v>#N/A</v>
      </c>
    </row>
    <row r="1848" spans="1:17" x14ac:dyDescent="0.25">
      <c r="A1848" s="4">
        <v>4407</v>
      </c>
      <c r="B1848" s="7" t="s">
        <v>2380</v>
      </c>
      <c r="C1848" s="8">
        <v>153662102</v>
      </c>
      <c r="D1848" s="8" t="s">
        <v>293</v>
      </c>
      <c r="E1848" s="8">
        <v>15545.7353675986</v>
      </c>
      <c r="F1848" s="8">
        <f t="shared" si="112"/>
        <v>9.6617373322551892</v>
      </c>
      <c r="G1848" s="5">
        <v>104</v>
      </c>
      <c r="H1848" s="8">
        <f t="shared" si="113"/>
        <v>1.3407497848887062</v>
      </c>
      <c r="I1848" s="11">
        <v>1.2891824854699099E-2</v>
      </c>
      <c r="J1848" s="12">
        <v>1847</v>
      </c>
      <c r="K1848">
        <f t="shared" si="114"/>
        <v>19523.688028346565</v>
      </c>
      <c r="L1848">
        <f t="shared" si="115"/>
        <v>385.20058852568985</v>
      </c>
      <c r="M1848" t="e">
        <f>IF(VLOOKUP(B1848,Sheet1!$B$2:$G$553,6,FALSE)=0,"",L1848)</f>
        <v>#N/A</v>
      </c>
      <c r="N1848" t="e">
        <f>IF(VLOOKUP($B1848,Sheet1!$C$2:$G$553,5,FALSE)=0,"",$L1848)</f>
        <v>#N/A</v>
      </c>
      <c r="O1848" t="e">
        <f>IF(VLOOKUP($B1848,Sheet1!$D$2:$G$553,4,FALSE)=0,"",$L1848)</f>
        <v>#N/A</v>
      </c>
      <c r="P1848" t="e">
        <f>IF(VLOOKUP($B1848,Sheet1!$E$2:$G$553,3,FALSE)=0,"",$L1848)</f>
        <v>#N/A</v>
      </c>
      <c r="Q1848" t="e">
        <f>IF(VLOOKUP($B1848,Sheet1!$F$2:$G$553,2,FALSE)=0,"",$L1848)</f>
        <v>#N/A</v>
      </c>
    </row>
    <row r="1849" spans="1:17" x14ac:dyDescent="0.25">
      <c r="A1849" s="4">
        <v>7041</v>
      </c>
      <c r="B1849" s="7" t="s">
        <v>2381</v>
      </c>
      <c r="C1849" s="8">
        <v>63801105</v>
      </c>
      <c r="D1849" s="8" t="s">
        <v>596</v>
      </c>
      <c r="E1849" s="8">
        <v>365.73105673070199</v>
      </c>
      <c r="F1849" s="8">
        <f t="shared" si="112"/>
        <v>0.22730332922977128</v>
      </c>
      <c r="G1849" s="5">
        <v>40</v>
      </c>
      <c r="H1849" s="8">
        <f t="shared" si="113"/>
        <v>0.51276898598875198</v>
      </c>
      <c r="I1849" s="11">
        <v>1.28192246497188E-2</v>
      </c>
      <c r="J1849" s="12">
        <v>1848</v>
      </c>
      <c r="K1849">
        <f t="shared" si="114"/>
        <v>19523.915331675795</v>
      </c>
      <c r="L1849">
        <f t="shared" si="115"/>
        <v>384.68781953970108</v>
      </c>
      <c r="M1849">
        <f>IF(VLOOKUP(B1849,Sheet1!$B$2:$G$553,6,FALSE)=0,"",L1849)</f>
        <v>384.68781953970108</v>
      </c>
      <c r="N1849" t="e">
        <f>IF(VLOOKUP($B1849,Sheet1!$C$2:$G$553,5,FALSE)=0,"",$L1849)</f>
        <v>#N/A</v>
      </c>
      <c r="O1849" t="e">
        <f>IF(VLOOKUP($B1849,Sheet1!$D$2:$G$553,4,FALSE)=0,"",$L1849)</f>
        <v>#N/A</v>
      </c>
      <c r="P1849" t="e">
        <f>IF(VLOOKUP($B1849,Sheet1!$E$2:$G$553,3,FALSE)=0,"",$L1849)</f>
        <v>#N/A</v>
      </c>
      <c r="Q1849" t="e">
        <f>IF(VLOOKUP($B1849,Sheet1!$F$2:$G$553,2,FALSE)=0,"",$L1849)</f>
        <v>#N/A</v>
      </c>
    </row>
    <row r="1850" spans="1:17" x14ac:dyDescent="0.25">
      <c r="A1850" s="4">
        <v>3447</v>
      </c>
      <c r="B1850" s="7" t="s">
        <v>2382</v>
      </c>
      <c r="C1850" s="8">
        <v>102911103</v>
      </c>
      <c r="D1850" s="8" t="s">
        <v>349</v>
      </c>
      <c r="E1850" s="8">
        <v>36068.635275047702</v>
      </c>
      <c r="F1850" s="8">
        <f t="shared" si="112"/>
        <v>22.416802532658608</v>
      </c>
      <c r="G1850" s="5">
        <v>259</v>
      </c>
      <c r="H1850" s="8">
        <f t="shared" si="113"/>
        <v>3.3188150936835816</v>
      </c>
      <c r="I1850" s="11">
        <v>1.28139578906702E-2</v>
      </c>
      <c r="J1850" s="12">
        <v>1849</v>
      </c>
      <c r="K1850">
        <f t="shared" si="114"/>
        <v>19546.332134208453</v>
      </c>
      <c r="L1850">
        <f t="shared" si="115"/>
        <v>381.36900444601753</v>
      </c>
      <c r="M1850" t="e">
        <f>IF(VLOOKUP(B1850,Sheet1!$B$2:$G$553,6,FALSE)=0,"",L1850)</f>
        <v>#N/A</v>
      </c>
      <c r="N1850" t="e">
        <f>IF(VLOOKUP($B1850,Sheet1!$C$2:$G$553,5,FALSE)=0,"",$L1850)</f>
        <v>#N/A</v>
      </c>
      <c r="O1850" t="e">
        <f>IF(VLOOKUP($B1850,Sheet1!$D$2:$G$553,4,FALSE)=0,"",$L1850)</f>
        <v>#N/A</v>
      </c>
      <c r="P1850" t="e">
        <f>IF(VLOOKUP($B1850,Sheet1!$E$2:$G$553,3,FALSE)=0,"",$L1850)</f>
        <v>#N/A</v>
      </c>
      <c r="Q1850" t="e">
        <f>IF(VLOOKUP($B1850,Sheet1!$F$2:$G$553,2,FALSE)=0,"",$L1850)</f>
        <v>#N/A</v>
      </c>
    </row>
    <row r="1851" spans="1:17" x14ac:dyDescent="0.25">
      <c r="A1851" s="4">
        <v>7950</v>
      </c>
      <c r="B1851" s="7" t="s">
        <v>2383</v>
      </c>
      <c r="C1851" s="8">
        <v>42721103</v>
      </c>
      <c r="D1851" s="8" t="s">
        <v>2384</v>
      </c>
      <c r="E1851" s="8">
        <v>20257.093017704101</v>
      </c>
      <c r="F1851" s="8">
        <f t="shared" si="112"/>
        <v>12.589865144626538</v>
      </c>
      <c r="G1851" s="5">
        <v>163</v>
      </c>
      <c r="H1851" s="8">
        <f t="shared" si="113"/>
        <v>2.0855142127992687</v>
      </c>
      <c r="I1851" s="11">
        <v>1.27945657226949E-2</v>
      </c>
      <c r="J1851" s="12">
        <v>1850</v>
      </c>
      <c r="K1851">
        <f t="shared" si="114"/>
        <v>19558.921999353079</v>
      </c>
      <c r="L1851">
        <f t="shared" si="115"/>
        <v>379.28349023321823</v>
      </c>
      <c r="M1851" t="e">
        <f>IF(VLOOKUP(B1851,Sheet1!$B$2:$G$553,6,FALSE)=0,"",L1851)</f>
        <v>#N/A</v>
      </c>
      <c r="N1851">
        <f>IF(VLOOKUP($B1851,Sheet1!$C$2:$G$553,5,FALSE)=0,"",$L1851)</f>
        <v>379.28349023321823</v>
      </c>
      <c r="O1851" t="e">
        <f>IF(VLOOKUP($B1851,Sheet1!$D$2:$G$553,4,FALSE)=0,"",$L1851)</f>
        <v>#N/A</v>
      </c>
      <c r="P1851" t="e">
        <f>IF(VLOOKUP($B1851,Sheet1!$E$2:$G$553,3,FALSE)=0,"",$L1851)</f>
        <v>#N/A</v>
      </c>
      <c r="Q1851" t="e">
        <f>IF(VLOOKUP($B1851,Sheet1!$F$2:$G$553,2,FALSE)=0,"",$L1851)</f>
        <v>#N/A</v>
      </c>
    </row>
    <row r="1852" spans="1:17" x14ac:dyDescent="0.25">
      <c r="A1852" s="4">
        <v>5166</v>
      </c>
      <c r="B1852" s="7" t="s">
        <v>2385</v>
      </c>
      <c r="C1852" s="8">
        <v>82021106</v>
      </c>
      <c r="D1852" s="8" t="s">
        <v>2386</v>
      </c>
      <c r="E1852" s="8">
        <v>23668.374035717501</v>
      </c>
      <c r="F1852" s="8">
        <f t="shared" si="112"/>
        <v>14.709990078133934</v>
      </c>
      <c r="G1852" s="5">
        <v>142</v>
      </c>
      <c r="H1852" s="8">
        <f t="shared" si="113"/>
        <v>1.8115420319358688</v>
      </c>
      <c r="I1852" s="11">
        <v>1.2757338253069499E-2</v>
      </c>
      <c r="J1852" s="12">
        <v>1851</v>
      </c>
      <c r="K1852">
        <f t="shared" si="114"/>
        <v>19573.631989431211</v>
      </c>
      <c r="L1852">
        <f t="shared" si="115"/>
        <v>377.47194820128237</v>
      </c>
      <c r="M1852" t="e">
        <f>IF(VLOOKUP(B1852,Sheet1!$B$2:$G$553,6,FALSE)=0,"",L1852)</f>
        <v>#N/A</v>
      </c>
      <c r="N1852" t="e">
        <f>IF(VLOOKUP($B1852,Sheet1!$C$2:$G$553,5,FALSE)=0,"",$L1852)</f>
        <v>#N/A</v>
      </c>
      <c r="O1852" t="e">
        <f>IF(VLOOKUP($B1852,Sheet1!$D$2:$G$553,4,FALSE)=0,"",$L1852)</f>
        <v>#N/A</v>
      </c>
      <c r="P1852" t="e">
        <f>IF(VLOOKUP($B1852,Sheet1!$E$2:$G$553,3,FALSE)=0,"",$L1852)</f>
        <v>#N/A</v>
      </c>
      <c r="Q1852" t="e">
        <f>IF(VLOOKUP($B1852,Sheet1!$F$2:$G$553,2,FALSE)=0,"",$L1852)</f>
        <v>#N/A</v>
      </c>
    </row>
    <row r="1853" spans="1:17" x14ac:dyDescent="0.25">
      <c r="A1853" s="4">
        <v>3055</v>
      </c>
      <c r="B1853" s="7" t="s">
        <v>2387</v>
      </c>
      <c r="C1853" s="8">
        <v>14402108</v>
      </c>
      <c r="D1853" s="8" t="s">
        <v>1118</v>
      </c>
      <c r="E1853" s="8">
        <v>1336.9263983640701</v>
      </c>
      <c r="F1853" s="8">
        <f t="shared" si="112"/>
        <v>0.83090515746679305</v>
      </c>
      <c r="G1853" s="5">
        <v>130</v>
      </c>
      <c r="H1853" s="8">
        <f t="shared" si="113"/>
        <v>1.6567361403570899</v>
      </c>
      <c r="I1853" s="11">
        <v>1.2744124156593E-2</v>
      </c>
      <c r="J1853" s="12">
        <v>1852</v>
      </c>
      <c r="K1853">
        <f t="shared" si="114"/>
        <v>19574.462894588676</v>
      </c>
      <c r="L1853">
        <f t="shared" si="115"/>
        <v>375.81521206092526</v>
      </c>
      <c r="M1853" t="e">
        <f>IF(VLOOKUP(B1853,Sheet1!$B$2:$G$553,6,FALSE)=0,"",L1853)</f>
        <v>#N/A</v>
      </c>
      <c r="N1853" t="e">
        <f>IF(VLOOKUP($B1853,Sheet1!$C$2:$G$553,5,FALSE)=0,"",$L1853)</f>
        <v>#N/A</v>
      </c>
      <c r="O1853" t="e">
        <f>IF(VLOOKUP($B1853,Sheet1!$D$2:$G$553,4,FALSE)=0,"",$L1853)</f>
        <v>#N/A</v>
      </c>
      <c r="P1853" t="e">
        <f>IF(VLOOKUP($B1853,Sheet1!$E$2:$G$553,3,FALSE)=0,"",$L1853)</f>
        <v>#N/A</v>
      </c>
      <c r="Q1853" t="e">
        <f>IF(VLOOKUP($B1853,Sheet1!$F$2:$G$553,2,FALSE)=0,"",$L1853)</f>
        <v>#N/A</v>
      </c>
    </row>
    <row r="1854" spans="1:17" x14ac:dyDescent="0.25">
      <c r="A1854" s="4">
        <v>8820</v>
      </c>
      <c r="B1854" s="7" t="s">
        <v>2388</v>
      </c>
      <c r="C1854" s="8">
        <v>83432101</v>
      </c>
      <c r="D1854" s="8" t="s">
        <v>142</v>
      </c>
      <c r="E1854" s="8">
        <v>8660.4867047795997</v>
      </c>
      <c r="F1854" s="8">
        <f t="shared" si="112"/>
        <v>5.3825274734490982</v>
      </c>
      <c r="G1854" s="5">
        <v>20</v>
      </c>
      <c r="H1854" s="8">
        <f t="shared" si="113"/>
        <v>0.25483407001860403</v>
      </c>
      <c r="I1854" s="11">
        <v>1.27417035009302E-2</v>
      </c>
      <c r="J1854" s="12">
        <v>1853</v>
      </c>
      <c r="K1854">
        <f t="shared" si="114"/>
        <v>19579.845422062124</v>
      </c>
      <c r="L1854">
        <f t="shared" si="115"/>
        <v>375.56037799090666</v>
      </c>
      <c r="M1854" t="e">
        <f>IF(VLOOKUP(B1854,Sheet1!$B$2:$G$553,6,FALSE)=0,"",L1854)</f>
        <v>#N/A</v>
      </c>
      <c r="N1854" t="e">
        <f>IF(VLOOKUP($B1854,Sheet1!$C$2:$G$553,5,FALSE)=0,"",$L1854)</f>
        <v>#N/A</v>
      </c>
      <c r="O1854" t="e">
        <f>IF(VLOOKUP($B1854,Sheet1!$D$2:$G$553,4,FALSE)=0,"",$L1854)</f>
        <v>#N/A</v>
      </c>
      <c r="P1854" t="e">
        <f>IF(VLOOKUP($B1854,Sheet1!$E$2:$G$553,3,FALSE)=0,"",$L1854)</f>
        <v>#N/A</v>
      </c>
      <c r="Q1854" t="e">
        <f>IF(VLOOKUP($B1854,Sheet1!$F$2:$G$553,2,FALSE)=0,"",$L1854)</f>
        <v>#N/A</v>
      </c>
    </row>
    <row r="1855" spans="1:17" x14ac:dyDescent="0.25">
      <c r="A1855" s="4">
        <v>987</v>
      </c>
      <c r="B1855" s="7" t="s">
        <v>2389</v>
      </c>
      <c r="C1855" s="8">
        <v>254421103</v>
      </c>
      <c r="D1855" s="8" t="s">
        <v>355</v>
      </c>
      <c r="E1855" s="8">
        <v>26724.084181270999</v>
      </c>
      <c r="F1855" s="8">
        <f t="shared" si="112"/>
        <v>16.609126277980732</v>
      </c>
      <c r="G1855" s="5">
        <v>188</v>
      </c>
      <c r="H1855" s="8">
        <f t="shared" si="113"/>
        <v>2.3868561871917899</v>
      </c>
      <c r="I1855" s="11">
        <v>1.26960435488925E-2</v>
      </c>
      <c r="J1855" s="12">
        <v>1854</v>
      </c>
      <c r="K1855">
        <f t="shared" si="114"/>
        <v>19596.454548340105</v>
      </c>
      <c r="L1855">
        <f t="shared" si="115"/>
        <v>373.17352180371489</v>
      </c>
      <c r="M1855" t="e">
        <f>IF(VLOOKUP(B1855,Sheet1!$B$2:$G$553,6,FALSE)=0,"",L1855)</f>
        <v>#N/A</v>
      </c>
      <c r="N1855" t="e">
        <f>IF(VLOOKUP($B1855,Sheet1!$C$2:$G$553,5,FALSE)=0,"",$L1855)</f>
        <v>#N/A</v>
      </c>
      <c r="O1855" t="e">
        <f>IF(VLOOKUP($B1855,Sheet1!$D$2:$G$553,4,FALSE)=0,"",$L1855)</f>
        <v>#N/A</v>
      </c>
      <c r="P1855" t="e">
        <f>IF(VLOOKUP($B1855,Sheet1!$E$2:$G$553,3,FALSE)=0,"",$L1855)</f>
        <v>#N/A</v>
      </c>
      <c r="Q1855" t="e">
        <f>IF(VLOOKUP($B1855,Sheet1!$F$2:$G$553,2,FALSE)=0,"",$L1855)</f>
        <v>#N/A</v>
      </c>
    </row>
    <row r="1856" spans="1:17" x14ac:dyDescent="0.25">
      <c r="A1856" s="4">
        <v>1124</v>
      </c>
      <c r="B1856" s="7" t="s">
        <v>2390</v>
      </c>
      <c r="C1856" s="8">
        <v>254432102</v>
      </c>
      <c r="D1856" s="8" t="s">
        <v>278</v>
      </c>
      <c r="E1856" s="8">
        <v>28379.020055137102</v>
      </c>
      <c r="F1856" s="8">
        <f t="shared" si="112"/>
        <v>17.637675609159167</v>
      </c>
      <c r="G1856" s="5">
        <v>213</v>
      </c>
      <c r="H1856" s="8">
        <f t="shared" si="113"/>
        <v>2.6966790138633829</v>
      </c>
      <c r="I1856" s="11">
        <v>1.26604648538187E-2</v>
      </c>
      <c r="J1856" s="12">
        <v>1855</v>
      </c>
      <c r="K1856">
        <f t="shared" si="114"/>
        <v>19614.092223949265</v>
      </c>
      <c r="L1856">
        <f t="shared" si="115"/>
        <v>370.4768427898515</v>
      </c>
      <c r="M1856" t="e">
        <f>IF(VLOOKUP(B1856,Sheet1!$B$2:$G$553,6,FALSE)=0,"",L1856)</f>
        <v>#N/A</v>
      </c>
      <c r="N1856" t="e">
        <f>IF(VLOOKUP($B1856,Sheet1!$C$2:$G$553,5,FALSE)=0,"",$L1856)</f>
        <v>#N/A</v>
      </c>
      <c r="O1856" t="e">
        <f>IF(VLOOKUP($B1856,Sheet1!$D$2:$G$553,4,FALSE)=0,"",$L1856)</f>
        <v>#N/A</v>
      </c>
      <c r="P1856" t="e">
        <f>IF(VLOOKUP($B1856,Sheet1!$E$2:$G$553,3,FALSE)=0,"",$L1856)</f>
        <v>#N/A</v>
      </c>
      <c r="Q1856" t="e">
        <f>IF(VLOOKUP($B1856,Sheet1!$F$2:$G$553,2,FALSE)=0,"",$L1856)</f>
        <v>#N/A</v>
      </c>
    </row>
    <row r="1857" spans="1:17" x14ac:dyDescent="0.25">
      <c r="A1857" s="4">
        <v>6998</v>
      </c>
      <c r="B1857" s="7" t="s">
        <v>2391</v>
      </c>
      <c r="C1857" s="8">
        <v>43291104</v>
      </c>
      <c r="D1857" s="8" t="s">
        <v>868</v>
      </c>
      <c r="E1857" s="8">
        <v>1636.7685117173701</v>
      </c>
      <c r="F1857" s="8">
        <f t="shared" si="112"/>
        <v>1.01725824221092</v>
      </c>
      <c r="G1857" s="5">
        <v>43</v>
      </c>
      <c r="H1857" s="8">
        <f t="shared" si="113"/>
        <v>0.54428893843488624</v>
      </c>
      <c r="I1857" s="11">
        <v>1.26578822891834E-2</v>
      </c>
      <c r="J1857" s="12">
        <v>1856</v>
      </c>
      <c r="K1857">
        <f t="shared" si="114"/>
        <v>19615.109482191474</v>
      </c>
      <c r="L1857">
        <f t="shared" si="115"/>
        <v>369.93255385141663</v>
      </c>
      <c r="M1857" t="e">
        <f>IF(VLOOKUP(B1857,Sheet1!$B$2:$G$553,6,FALSE)=0,"",L1857)</f>
        <v>#N/A</v>
      </c>
      <c r="N1857" t="e">
        <f>IF(VLOOKUP($B1857,Sheet1!$C$2:$G$553,5,FALSE)=0,"",$L1857)</f>
        <v>#N/A</v>
      </c>
      <c r="O1857" t="e">
        <f>IF(VLOOKUP($B1857,Sheet1!$D$2:$G$553,4,FALSE)=0,"",$L1857)</f>
        <v>#N/A</v>
      </c>
      <c r="P1857" t="e">
        <f>IF(VLOOKUP($B1857,Sheet1!$E$2:$G$553,3,FALSE)=0,"",$L1857)</f>
        <v>#N/A</v>
      </c>
      <c r="Q1857" t="e">
        <f>IF(VLOOKUP($B1857,Sheet1!$F$2:$G$553,2,FALSE)=0,"",$L1857)</f>
        <v>#N/A</v>
      </c>
    </row>
    <row r="1858" spans="1:17" x14ac:dyDescent="0.25">
      <c r="A1858" s="4">
        <v>2113</v>
      </c>
      <c r="B1858" s="7" t="s">
        <v>2392</v>
      </c>
      <c r="C1858" s="8">
        <v>152241102</v>
      </c>
      <c r="D1858" s="8" t="s">
        <v>2122</v>
      </c>
      <c r="E1858" s="8">
        <v>10731.869615722</v>
      </c>
      <c r="F1858" s="8">
        <f t="shared" si="112"/>
        <v>6.6699003205233067</v>
      </c>
      <c r="G1858" s="5">
        <v>74</v>
      </c>
      <c r="H1858" s="8">
        <f t="shared" si="113"/>
        <v>0.93103947807699938</v>
      </c>
      <c r="I1858" s="11">
        <v>1.2581614568608099E-2</v>
      </c>
      <c r="J1858" s="12">
        <v>1857</v>
      </c>
      <c r="K1858">
        <f t="shared" si="114"/>
        <v>19621.779382511999</v>
      </c>
      <c r="L1858">
        <f t="shared" si="115"/>
        <v>369.0015143733396</v>
      </c>
      <c r="M1858" t="e">
        <f>IF(VLOOKUP(B1858,Sheet1!$B$2:$G$553,6,FALSE)=0,"",L1858)</f>
        <v>#N/A</v>
      </c>
      <c r="N1858" t="e">
        <f>IF(VLOOKUP($B1858,Sheet1!$C$2:$G$553,5,FALSE)=0,"",$L1858)</f>
        <v>#N/A</v>
      </c>
      <c r="O1858" t="e">
        <f>IF(VLOOKUP($B1858,Sheet1!$D$2:$G$553,4,FALSE)=0,"",$L1858)</f>
        <v>#N/A</v>
      </c>
      <c r="P1858" t="e">
        <f>IF(VLOOKUP($B1858,Sheet1!$E$2:$G$553,3,FALSE)=0,"",$L1858)</f>
        <v>#N/A</v>
      </c>
      <c r="Q1858" t="e">
        <f>IF(VLOOKUP($B1858,Sheet1!$F$2:$G$553,2,FALSE)=0,"",$L1858)</f>
        <v>#N/A</v>
      </c>
    </row>
    <row r="1859" spans="1:17" x14ac:dyDescent="0.25">
      <c r="A1859" s="4">
        <v>9463</v>
      </c>
      <c r="B1859" s="7" t="s">
        <v>2393</v>
      </c>
      <c r="C1859" s="8">
        <v>182541103</v>
      </c>
      <c r="D1859" s="8" t="s">
        <v>914</v>
      </c>
      <c r="E1859" s="8">
        <v>441.61268939835099</v>
      </c>
      <c r="F1859" s="8">
        <f t="shared" ref="F1859:F1922" si="116">E1859/1609</f>
        <v>0.27446407047753324</v>
      </c>
      <c r="G1859" s="5">
        <v>27</v>
      </c>
      <c r="H1859" s="8">
        <f t="shared" ref="H1859:H1922" si="117">I1859*G1859</f>
        <v>0.33927330323256749</v>
      </c>
      <c r="I1859" s="11">
        <v>1.25656778975025E-2</v>
      </c>
      <c r="J1859" s="12">
        <v>1858</v>
      </c>
      <c r="K1859">
        <f t="shared" si="114"/>
        <v>19622.053846582476</v>
      </c>
      <c r="L1859">
        <f t="shared" si="115"/>
        <v>368.66224107010703</v>
      </c>
      <c r="M1859" t="e">
        <f>IF(VLOOKUP(B1859,Sheet1!$B$2:$G$553,6,FALSE)=0,"",L1859)</f>
        <v>#N/A</v>
      </c>
      <c r="N1859" t="e">
        <f>IF(VLOOKUP($B1859,Sheet1!$C$2:$G$553,5,FALSE)=0,"",$L1859)</f>
        <v>#N/A</v>
      </c>
      <c r="O1859" t="e">
        <f>IF(VLOOKUP($B1859,Sheet1!$D$2:$G$553,4,FALSE)=0,"",$L1859)</f>
        <v>#N/A</v>
      </c>
      <c r="P1859" t="e">
        <f>IF(VLOOKUP($B1859,Sheet1!$E$2:$G$553,3,FALSE)=0,"",$L1859)</f>
        <v>#N/A</v>
      </c>
      <c r="Q1859" t="e">
        <f>IF(VLOOKUP($B1859,Sheet1!$F$2:$G$553,2,FALSE)=0,"",$L1859)</f>
        <v>#N/A</v>
      </c>
    </row>
    <row r="1860" spans="1:17" x14ac:dyDescent="0.25">
      <c r="A1860" s="4">
        <v>673</v>
      </c>
      <c r="B1860" s="7" t="s">
        <v>2394</v>
      </c>
      <c r="C1860" s="8">
        <v>152531101</v>
      </c>
      <c r="D1860" s="8" t="s">
        <v>257</v>
      </c>
      <c r="E1860" s="8">
        <v>575.17343628176695</v>
      </c>
      <c r="F1860" s="8">
        <f t="shared" si="116"/>
        <v>0.3574726142211106</v>
      </c>
      <c r="G1860" s="5">
        <v>18</v>
      </c>
      <c r="H1860" s="8">
        <f t="shared" si="117"/>
        <v>0.22614941838085739</v>
      </c>
      <c r="I1860" s="11">
        <v>1.25638565767143E-2</v>
      </c>
      <c r="J1860" s="12">
        <v>1859</v>
      </c>
      <c r="K1860">
        <f t="shared" ref="K1860:K1923" si="118">F1860+K1859</f>
        <v>19622.411319196697</v>
      </c>
      <c r="L1860">
        <f t="shared" ref="L1860:L1923" si="119">L1859-H1860</f>
        <v>368.43609165172614</v>
      </c>
      <c r="M1860" t="e">
        <f>IF(VLOOKUP(B1860,Sheet1!$B$2:$G$553,6,FALSE)=0,"",L1860)</f>
        <v>#N/A</v>
      </c>
      <c r="N1860" t="e">
        <f>IF(VLOOKUP($B1860,Sheet1!$C$2:$G$553,5,FALSE)=0,"",$L1860)</f>
        <v>#N/A</v>
      </c>
      <c r="O1860" t="e">
        <f>IF(VLOOKUP($B1860,Sheet1!$D$2:$G$553,4,FALSE)=0,"",$L1860)</f>
        <v>#N/A</v>
      </c>
      <c r="P1860" t="e">
        <f>IF(VLOOKUP($B1860,Sheet1!$E$2:$G$553,3,FALSE)=0,"",$L1860)</f>
        <v>#N/A</v>
      </c>
      <c r="Q1860" t="e">
        <f>IF(VLOOKUP($B1860,Sheet1!$F$2:$G$553,2,FALSE)=0,"",$L1860)</f>
        <v>#N/A</v>
      </c>
    </row>
    <row r="1861" spans="1:17" x14ac:dyDescent="0.25">
      <c r="A1861" s="4">
        <v>6086</v>
      </c>
      <c r="B1861" s="7" t="s">
        <v>2395</v>
      </c>
      <c r="C1861" s="8">
        <v>42721102</v>
      </c>
      <c r="D1861" s="8" t="s">
        <v>2396</v>
      </c>
      <c r="E1861" s="8">
        <v>9857.3648413901501</v>
      </c>
      <c r="F1861" s="8">
        <f t="shared" si="116"/>
        <v>6.1263920704724359</v>
      </c>
      <c r="G1861" s="5">
        <v>75</v>
      </c>
      <c r="H1861" s="8">
        <f t="shared" si="117"/>
        <v>0.94011990972870008</v>
      </c>
      <c r="I1861" s="11">
        <v>1.2534932129716E-2</v>
      </c>
      <c r="J1861" s="12">
        <v>1860</v>
      </c>
      <c r="K1861">
        <f t="shared" si="118"/>
        <v>19628.53771126717</v>
      </c>
      <c r="L1861">
        <f t="shared" si="119"/>
        <v>367.49597174199744</v>
      </c>
      <c r="M1861" t="e">
        <f>IF(VLOOKUP(B1861,Sheet1!$B$2:$G$553,6,FALSE)=0,"",L1861)</f>
        <v>#N/A</v>
      </c>
      <c r="N1861">
        <f>IF(VLOOKUP($B1861,Sheet1!$C$2:$G$553,5,FALSE)=0,"",$L1861)</f>
        <v>367.49597174199744</v>
      </c>
      <c r="O1861" t="e">
        <f>IF(VLOOKUP($B1861,Sheet1!$D$2:$G$553,4,FALSE)=0,"",$L1861)</f>
        <v>#N/A</v>
      </c>
      <c r="P1861" t="e">
        <f>IF(VLOOKUP($B1861,Sheet1!$E$2:$G$553,3,FALSE)=0,"",$L1861)</f>
        <v>#N/A</v>
      </c>
      <c r="Q1861" t="e">
        <f>IF(VLOOKUP($B1861,Sheet1!$F$2:$G$553,2,FALSE)=0,"",$L1861)</f>
        <v>#N/A</v>
      </c>
    </row>
    <row r="1862" spans="1:17" x14ac:dyDescent="0.25">
      <c r="A1862" s="4">
        <v>4138</v>
      </c>
      <c r="B1862" s="7" t="s">
        <v>2397</v>
      </c>
      <c r="C1862" s="8">
        <v>103031102</v>
      </c>
      <c r="D1862" s="8" t="s">
        <v>1430</v>
      </c>
      <c r="E1862" s="8">
        <v>22772.918959364699</v>
      </c>
      <c r="F1862" s="8">
        <f t="shared" si="116"/>
        <v>14.15346113074251</v>
      </c>
      <c r="G1862" s="5">
        <v>129</v>
      </c>
      <c r="H1862" s="8">
        <f t="shared" si="117"/>
        <v>1.6165608037200321</v>
      </c>
      <c r="I1862" s="11">
        <v>1.25314790986049E-2</v>
      </c>
      <c r="J1862" s="12">
        <v>1861</v>
      </c>
      <c r="K1862">
        <f t="shared" si="118"/>
        <v>19642.691172397914</v>
      </c>
      <c r="L1862">
        <f t="shared" si="119"/>
        <v>365.87941093827743</v>
      </c>
      <c r="M1862" t="e">
        <f>IF(VLOOKUP(B1862,Sheet1!$B$2:$G$553,6,FALSE)=0,"",L1862)</f>
        <v>#N/A</v>
      </c>
      <c r="N1862" t="e">
        <f>IF(VLOOKUP($B1862,Sheet1!$C$2:$G$553,5,FALSE)=0,"",$L1862)</f>
        <v>#N/A</v>
      </c>
      <c r="O1862" t="e">
        <f>IF(VLOOKUP($B1862,Sheet1!$D$2:$G$553,4,FALSE)=0,"",$L1862)</f>
        <v>#N/A</v>
      </c>
      <c r="P1862" t="e">
        <f>IF(VLOOKUP($B1862,Sheet1!$E$2:$G$553,3,FALSE)=0,"",$L1862)</f>
        <v>#N/A</v>
      </c>
      <c r="Q1862" t="e">
        <f>IF(VLOOKUP($B1862,Sheet1!$F$2:$G$553,2,FALSE)=0,"",$L1862)</f>
        <v>#N/A</v>
      </c>
    </row>
    <row r="1863" spans="1:17" x14ac:dyDescent="0.25">
      <c r="A1863" s="4">
        <v>8669</v>
      </c>
      <c r="B1863" s="7" t="s">
        <v>2398</v>
      </c>
      <c r="C1863" s="8">
        <v>152571101</v>
      </c>
      <c r="D1863" s="8" t="s">
        <v>366</v>
      </c>
      <c r="E1863" s="8">
        <v>464.39343766101803</v>
      </c>
      <c r="F1863" s="8">
        <f t="shared" si="116"/>
        <v>0.28862239755190677</v>
      </c>
      <c r="G1863" s="5">
        <v>6</v>
      </c>
      <c r="H1863" s="8">
        <f t="shared" si="117"/>
        <v>7.5153498302254804E-2</v>
      </c>
      <c r="I1863" s="11">
        <v>1.2525583050375801E-2</v>
      </c>
      <c r="J1863" s="12">
        <v>1862</v>
      </c>
      <c r="K1863">
        <f t="shared" si="118"/>
        <v>19642.979794795465</v>
      </c>
      <c r="L1863">
        <f t="shared" si="119"/>
        <v>365.80425743997517</v>
      </c>
      <c r="M1863" t="e">
        <f>IF(VLOOKUP(B1863,Sheet1!$B$2:$G$553,6,FALSE)=0,"",L1863)</f>
        <v>#N/A</v>
      </c>
      <c r="N1863" t="e">
        <f>IF(VLOOKUP($B1863,Sheet1!$C$2:$G$553,5,FALSE)=0,"",$L1863)</f>
        <v>#N/A</v>
      </c>
      <c r="O1863" t="e">
        <f>IF(VLOOKUP($B1863,Sheet1!$D$2:$G$553,4,FALSE)=0,"",$L1863)</f>
        <v>#N/A</v>
      </c>
      <c r="P1863" t="e">
        <f>IF(VLOOKUP($B1863,Sheet1!$E$2:$G$553,3,FALSE)=0,"",$L1863)</f>
        <v>#N/A</v>
      </c>
      <c r="Q1863" t="e">
        <f>IF(VLOOKUP($B1863,Sheet1!$F$2:$G$553,2,FALSE)=0,"",$L1863)</f>
        <v>#N/A</v>
      </c>
    </row>
    <row r="1864" spans="1:17" x14ac:dyDescent="0.25">
      <c r="A1864" s="4">
        <v>1101</v>
      </c>
      <c r="B1864" s="7" t="s">
        <v>2399</v>
      </c>
      <c r="C1864" s="8">
        <v>192401101</v>
      </c>
      <c r="D1864" s="8" t="s">
        <v>1243</v>
      </c>
      <c r="E1864" s="8">
        <v>40065.437453897001</v>
      </c>
      <c r="F1864" s="8">
        <f t="shared" si="116"/>
        <v>24.900831233000002</v>
      </c>
      <c r="G1864" s="5">
        <v>190</v>
      </c>
      <c r="H1864" s="8">
        <f t="shared" si="117"/>
        <v>2.3772558927533547</v>
      </c>
      <c r="I1864" s="11">
        <v>1.2511873119754499E-2</v>
      </c>
      <c r="J1864" s="12">
        <v>1863</v>
      </c>
      <c r="K1864">
        <f t="shared" si="118"/>
        <v>19667.880626028465</v>
      </c>
      <c r="L1864">
        <f t="shared" si="119"/>
        <v>363.42700154722183</v>
      </c>
      <c r="M1864" t="e">
        <f>IF(VLOOKUP(B1864,Sheet1!$B$2:$G$553,6,FALSE)=0,"",L1864)</f>
        <v>#N/A</v>
      </c>
      <c r="N1864" t="e">
        <f>IF(VLOOKUP($B1864,Sheet1!$C$2:$G$553,5,FALSE)=0,"",$L1864)</f>
        <v>#N/A</v>
      </c>
      <c r="O1864" t="e">
        <f>IF(VLOOKUP($B1864,Sheet1!$D$2:$G$553,4,FALSE)=0,"",$L1864)</f>
        <v>#N/A</v>
      </c>
      <c r="P1864" t="e">
        <f>IF(VLOOKUP($B1864,Sheet1!$E$2:$G$553,3,FALSE)=0,"",$L1864)</f>
        <v>#N/A</v>
      </c>
      <c r="Q1864" t="e">
        <f>IF(VLOOKUP($B1864,Sheet1!$F$2:$G$553,2,FALSE)=0,"",$L1864)</f>
        <v>#N/A</v>
      </c>
    </row>
    <row r="1865" spans="1:17" x14ac:dyDescent="0.25">
      <c r="A1865" s="4">
        <v>1135</v>
      </c>
      <c r="B1865" s="7" t="s">
        <v>2400</v>
      </c>
      <c r="C1865" s="8">
        <v>82021106</v>
      </c>
      <c r="D1865" s="8" t="s">
        <v>2386</v>
      </c>
      <c r="E1865" s="8">
        <v>31139.872612353702</v>
      </c>
      <c r="F1865" s="8">
        <f t="shared" si="116"/>
        <v>19.353556626695898</v>
      </c>
      <c r="G1865" s="5">
        <v>213</v>
      </c>
      <c r="H1865" s="8">
        <f t="shared" si="117"/>
        <v>2.6622696084535109</v>
      </c>
      <c r="I1865" s="11">
        <v>1.2498918349547E-2</v>
      </c>
      <c r="J1865" s="12">
        <v>1864</v>
      </c>
      <c r="K1865">
        <f t="shared" si="118"/>
        <v>19687.23418265516</v>
      </c>
      <c r="L1865">
        <f t="shared" si="119"/>
        <v>360.76473193876831</v>
      </c>
      <c r="M1865" t="e">
        <f>IF(VLOOKUP(B1865,Sheet1!$B$2:$G$553,6,FALSE)=0,"",L1865)</f>
        <v>#N/A</v>
      </c>
      <c r="N1865" t="e">
        <f>IF(VLOOKUP($B1865,Sheet1!$C$2:$G$553,5,FALSE)=0,"",$L1865)</f>
        <v>#N/A</v>
      </c>
      <c r="O1865" t="e">
        <f>IF(VLOOKUP($B1865,Sheet1!$D$2:$G$553,4,FALSE)=0,"",$L1865)</f>
        <v>#N/A</v>
      </c>
      <c r="P1865" t="e">
        <f>IF(VLOOKUP($B1865,Sheet1!$E$2:$G$553,3,FALSE)=0,"",$L1865)</f>
        <v>#N/A</v>
      </c>
      <c r="Q1865" t="e">
        <f>IF(VLOOKUP($B1865,Sheet1!$F$2:$G$553,2,FALSE)=0,"",$L1865)</f>
        <v>#N/A</v>
      </c>
    </row>
    <row r="1866" spans="1:17" x14ac:dyDescent="0.25">
      <c r="A1866" s="4">
        <v>5450</v>
      </c>
      <c r="B1866" s="7" t="s">
        <v>2401</v>
      </c>
      <c r="C1866" s="8">
        <v>152181101</v>
      </c>
      <c r="D1866" s="8" t="s">
        <v>1897</v>
      </c>
      <c r="E1866" s="8">
        <v>35771.022931005202</v>
      </c>
      <c r="F1866" s="8">
        <f t="shared" si="116"/>
        <v>22.231835258548912</v>
      </c>
      <c r="G1866" s="5">
        <v>259</v>
      </c>
      <c r="H1866" s="8">
        <f t="shared" si="117"/>
        <v>3.2364808218706163</v>
      </c>
      <c r="I1866" s="11">
        <v>1.2496064949307399E-2</v>
      </c>
      <c r="J1866" s="12">
        <v>1865</v>
      </c>
      <c r="K1866">
        <f t="shared" si="118"/>
        <v>19709.46601791371</v>
      </c>
      <c r="L1866">
        <f t="shared" si="119"/>
        <v>357.52825111689771</v>
      </c>
      <c r="M1866" t="e">
        <f>IF(VLOOKUP(B1866,Sheet1!$B$2:$G$553,6,FALSE)=0,"",L1866)</f>
        <v>#N/A</v>
      </c>
      <c r="N1866" t="e">
        <f>IF(VLOOKUP($B1866,Sheet1!$C$2:$G$553,5,FALSE)=0,"",$L1866)</f>
        <v>#N/A</v>
      </c>
      <c r="O1866" t="e">
        <f>IF(VLOOKUP($B1866,Sheet1!$D$2:$G$553,4,FALSE)=0,"",$L1866)</f>
        <v>#N/A</v>
      </c>
      <c r="P1866" t="e">
        <f>IF(VLOOKUP($B1866,Sheet1!$E$2:$G$553,3,FALSE)=0,"",$L1866)</f>
        <v>#N/A</v>
      </c>
      <c r="Q1866" t="e">
        <f>IF(VLOOKUP($B1866,Sheet1!$F$2:$G$553,2,FALSE)=0,"",$L1866)</f>
        <v>#N/A</v>
      </c>
    </row>
    <row r="1867" spans="1:17" x14ac:dyDescent="0.25">
      <c r="A1867" s="4">
        <v>5898</v>
      </c>
      <c r="B1867" s="7" t="s">
        <v>2402</v>
      </c>
      <c r="C1867" s="8">
        <v>152271102</v>
      </c>
      <c r="D1867" s="8" t="s">
        <v>249</v>
      </c>
      <c r="E1867" s="8">
        <v>7662.1854941412003</v>
      </c>
      <c r="F1867" s="8">
        <f t="shared" si="116"/>
        <v>4.7620792381238042</v>
      </c>
      <c r="G1867" s="5">
        <v>57</v>
      </c>
      <c r="H1867" s="8">
        <f t="shared" si="117"/>
        <v>0.71220062919127014</v>
      </c>
      <c r="I1867" s="11">
        <v>1.24947478805486E-2</v>
      </c>
      <c r="J1867" s="12">
        <v>1866</v>
      </c>
      <c r="K1867">
        <f t="shared" si="118"/>
        <v>19714.228097151834</v>
      </c>
      <c r="L1867">
        <f t="shared" si="119"/>
        <v>356.81605048770643</v>
      </c>
      <c r="M1867" t="e">
        <f>IF(VLOOKUP(B1867,Sheet1!$B$2:$G$553,6,FALSE)=0,"",L1867)</f>
        <v>#N/A</v>
      </c>
      <c r="N1867" t="e">
        <f>IF(VLOOKUP($B1867,Sheet1!$C$2:$G$553,5,FALSE)=0,"",$L1867)</f>
        <v>#N/A</v>
      </c>
      <c r="O1867" t="e">
        <f>IF(VLOOKUP($B1867,Sheet1!$D$2:$G$553,4,FALSE)=0,"",$L1867)</f>
        <v>#N/A</v>
      </c>
      <c r="P1867" t="e">
        <f>IF(VLOOKUP($B1867,Sheet1!$E$2:$G$553,3,FALSE)=0,"",$L1867)</f>
        <v>#N/A</v>
      </c>
      <c r="Q1867" t="e">
        <f>IF(VLOOKUP($B1867,Sheet1!$F$2:$G$553,2,FALSE)=0,"",$L1867)</f>
        <v>#N/A</v>
      </c>
    </row>
    <row r="1868" spans="1:17" x14ac:dyDescent="0.25">
      <c r="A1868" s="4">
        <v>7150</v>
      </c>
      <c r="B1868" s="7" t="s">
        <v>2403</v>
      </c>
      <c r="C1868" s="8">
        <v>192311141</v>
      </c>
      <c r="D1868" s="8" t="s">
        <v>1259</v>
      </c>
      <c r="E1868" s="8">
        <v>4144.4333669058497</v>
      </c>
      <c r="F1868" s="8">
        <f t="shared" si="116"/>
        <v>2.5757820801155065</v>
      </c>
      <c r="G1868" s="5">
        <v>31</v>
      </c>
      <c r="H1868" s="8">
        <f t="shared" si="117"/>
        <v>0.38602441987340869</v>
      </c>
      <c r="I1868" s="11">
        <v>1.24524006410777E-2</v>
      </c>
      <c r="J1868" s="12">
        <v>1867</v>
      </c>
      <c r="K1868">
        <f t="shared" si="118"/>
        <v>19716.803879231949</v>
      </c>
      <c r="L1868">
        <f t="shared" si="119"/>
        <v>356.43002606783301</v>
      </c>
      <c r="M1868" t="e">
        <f>IF(VLOOKUP(B1868,Sheet1!$B$2:$G$553,6,FALSE)=0,"",L1868)</f>
        <v>#N/A</v>
      </c>
      <c r="N1868" t="e">
        <f>IF(VLOOKUP($B1868,Sheet1!$C$2:$G$553,5,FALSE)=0,"",$L1868)</f>
        <v>#N/A</v>
      </c>
      <c r="O1868" t="e">
        <f>IF(VLOOKUP($B1868,Sheet1!$D$2:$G$553,4,FALSE)=0,"",$L1868)</f>
        <v>#N/A</v>
      </c>
      <c r="P1868" t="e">
        <f>IF(VLOOKUP($B1868,Sheet1!$E$2:$G$553,3,FALSE)=0,"",$L1868)</f>
        <v>#N/A</v>
      </c>
      <c r="Q1868" t="e">
        <f>IF(VLOOKUP($B1868,Sheet1!$F$2:$G$553,2,FALSE)=0,"",$L1868)</f>
        <v>#N/A</v>
      </c>
    </row>
    <row r="1869" spans="1:17" x14ac:dyDescent="0.25">
      <c r="A1869" s="4">
        <v>6814</v>
      </c>
      <c r="B1869" s="7" t="s">
        <v>2404</v>
      </c>
      <c r="C1869" s="8">
        <v>182191101</v>
      </c>
      <c r="D1869" s="8" t="s">
        <v>1836</v>
      </c>
      <c r="E1869" s="8">
        <v>3566.10229352958</v>
      </c>
      <c r="F1869" s="8">
        <f t="shared" si="116"/>
        <v>2.2163469816840151</v>
      </c>
      <c r="G1869" s="5">
        <v>35</v>
      </c>
      <c r="H1869" s="8">
        <f t="shared" si="117"/>
        <v>0.43498895558161754</v>
      </c>
      <c r="I1869" s="11">
        <v>1.2428255873760501E-2</v>
      </c>
      <c r="J1869" s="12">
        <v>1868</v>
      </c>
      <c r="K1869">
        <f t="shared" si="118"/>
        <v>19719.020226213634</v>
      </c>
      <c r="L1869">
        <f t="shared" si="119"/>
        <v>355.9950371122514</v>
      </c>
      <c r="M1869" t="e">
        <f>IF(VLOOKUP(B1869,Sheet1!$B$2:$G$553,6,FALSE)=0,"",L1869)</f>
        <v>#N/A</v>
      </c>
      <c r="N1869" t="e">
        <f>IF(VLOOKUP($B1869,Sheet1!$C$2:$G$553,5,FALSE)=0,"",$L1869)</f>
        <v>#N/A</v>
      </c>
      <c r="O1869" t="e">
        <f>IF(VLOOKUP($B1869,Sheet1!$D$2:$G$553,4,FALSE)=0,"",$L1869)</f>
        <v>#N/A</v>
      </c>
      <c r="P1869" t="e">
        <f>IF(VLOOKUP($B1869,Sheet1!$E$2:$G$553,3,FALSE)=0,"",$L1869)</f>
        <v>#N/A</v>
      </c>
      <c r="Q1869" t="e">
        <f>IF(VLOOKUP($B1869,Sheet1!$F$2:$G$553,2,FALSE)=0,"",$L1869)</f>
        <v>#N/A</v>
      </c>
    </row>
    <row r="1870" spans="1:17" x14ac:dyDescent="0.25">
      <c r="A1870" s="4">
        <v>4514</v>
      </c>
      <c r="B1870" s="7" t="s">
        <v>2405</v>
      </c>
      <c r="C1870" s="8">
        <v>182052101</v>
      </c>
      <c r="D1870" s="8" t="s">
        <v>2406</v>
      </c>
      <c r="E1870" s="8">
        <v>5008.6837311665604</v>
      </c>
      <c r="F1870" s="8">
        <f t="shared" si="116"/>
        <v>3.1129171728816409</v>
      </c>
      <c r="G1870" s="5">
        <v>18</v>
      </c>
      <c r="H1870" s="8">
        <f t="shared" si="117"/>
        <v>0.2233475729409492</v>
      </c>
      <c r="I1870" s="11">
        <v>1.24081984967194E-2</v>
      </c>
      <c r="J1870" s="12">
        <v>1869</v>
      </c>
      <c r="K1870">
        <f t="shared" si="118"/>
        <v>19722.133143386516</v>
      </c>
      <c r="L1870">
        <f t="shared" si="119"/>
        <v>355.77168953931044</v>
      </c>
      <c r="M1870" t="e">
        <f>IF(VLOOKUP(B1870,Sheet1!$B$2:$G$553,6,FALSE)=0,"",L1870)</f>
        <v>#N/A</v>
      </c>
      <c r="N1870" t="e">
        <f>IF(VLOOKUP($B1870,Sheet1!$C$2:$G$553,5,FALSE)=0,"",$L1870)</f>
        <v>#N/A</v>
      </c>
      <c r="O1870" t="e">
        <f>IF(VLOOKUP($B1870,Sheet1!$D$2:$G$553,4,FALSE)=0,"",$L1870)</f>
        <v>#N/A</v>
      </c>
      <c r="P1870" t="e">
        <f>IF(VLOOKUP($B1870,Sheet1!$E$2:$G$553,3,FALSE)=0,"",$L1870)</f>
        <v>#N/A</v>
      </c>
      <c r="Q1870" t="e">
        <f>IF(VLOOKUP($B1870,Sheet1!$F$2:$G$553,2,FALSE)=0,"",$L1870)</f>
        <v>#N/A</v>
      </c>
    </row>
    <row r="1871" spans="1:17" x14ac:dyDescent="0.25">
      <c r="A1871" s="4">
        <v>10395</v>
      </c>
      <c r="B1871" s="7" t="s">
        <v>2407</v>
      </c>
      <c r="C1871" s="8">
        <v>153612109</v>
      </c>
      <c r="D1871" s="8" t="s">
        <v>921</v>
      </c>
      <c r="E1871" s="8">
        <v>608.46510406615005</v>
      </c>
      <c r="F1871" s="8">
        <f t="shared" si="116"/>
        <v>0.37816352023999383</v>
      </c>
      <c r="G1871" s="5">
        <v>5</v>
      </c>
      <c r="H1871" s="8">
        <f t="shared" si="117"/>
        <v>6.1617858956607E-2</v>
      </c>
      <c r="I1871" s="11">
        <v>1.2323571791321399E-2</v>
      </c>
      <c r="J1871" s="12">
        <v>1870</v>
      </c>
      <c r="K1871">
        <f t="shared" si="118"/>
        <v>19722.511306906756</v>
      </c>
      <c r="L1871">
        <f t="shared" si="119"/>
        <v>355.71007168035385</v>
      </c>
      <c r="M1871" t="e">
        <f>IF(VLOOKUP(B1871,Sheet1!$B$2:$G$553,6,FALSE)=0,"",L1871)</f>
        <v>#N/A</v>
      </c>
      <c r="N1871" t="e">
        <f>IF(VLOOKUP($B1871,Sheet1!$C$2:$G$553,5,FALSE)=0,"",$L1871)</f>
        <v>#N/A</v>
      </c>
      <c r="O1871" t="e">
        <f>IF(VLOOKUP($B1871,Sheet1!$D$2:$G$553,4,FALSE)=0,"",$L1871)</f>
        <v>#N/A</v>
      </c>
      <c r="P1871" t="e">
        <f>IF(VLOOKUP($B1871,Sheet1!$E$2:$G$553,3,FALSE)=0,"",$L1871)</f>
        <v>#N/A</v>
      </c>
      <c r="Q1871" t="e">
        <f>IF(VLOOKUP($B1871,Sheet1!$F$2:$G$553,2,FALSE)=0,"",$L1871)</f>
        <v>#N/A</v>
      </c>
    </row>
    <row r="1872" spans="1:17" x14ac:dyDescent="0.25">
      <c r="A1872" s="4">
        <v>368</v>
      </c>
      <c r="B1872" s="7" t="s">
        <v>2408</v>
      </c>
      <c r="C1872" s="8">
        <v>82931101</v>
      </c>
      <c r="D1872" s="8" t="s">
        <v>89</v>
      </c>
      <c r="E1872" s="8">
        <v>23873.197175492201</v>
      </c>
      <c r="F1872" s="8">
        <f t="shared" si="116"/>
        <v>14.837288486943569</v>
      </c>
      <c r="G1872" s="5">
        <v>154</v>
      </c>
      <c r="H1872" s="8">
        <f t="shared" si="117"/>
        <v>1.8962012304970195</v>
      </c>
      <c r="I1872" s="11">
        <v>1.2312995003227399E-2</v>
      </c>
      <c r="J1872" s="12">
        <v>1871</v>
      </c>
      <c r="K1872">
        <f t="shared" si="118"/>
        <v>19737.348595393698</v>
      </c>
      <c r="L1872">
        <f t="shared" si="119"/>
        <v>353.81387044985684</v>
      </c>
      <c r="M1872">
        <f>IF(VLOOKUP(B1872,Sheet1!$B$2:$G$553,6,FALSE)=0,"",L1872)</f>
        <v>353.81387044985684</v>
      </c>
      <c r="N1872" t="e">
        <f>IF(VLOOKUP($B1872,Sheet1!$C$2:$G$553,5,FALSE)=0,"",$L1872)</f>
        <v>#N/A</v>
      </c>
      <c r="O1872" t="e">
        <f>IF(VLOOKUP($B1872,Sheet1!$D$2:$G$553,4,FALSE)=0,"",$L1872)</f>
        <v>#N/A</v>
      </c>
      <c r="P1872" t="e">
        <f>IF(VLOOKUP($B1872,Sheet1!$E$2:$G$553,3,FALSE)=0,"",$L1872)</f>
        <v>#N/A</v>
      </c>
      <c r="Q1872" t="e">
        <f>IF(VLOOKUP($B1872,Sheet1!$F$2:$G$553,2,FALSE)=0,"",$L1872)</f>
        <v>#N/A</v>
      </c>
    </row>
    <row r="1873" spans="1:17" x14ac:dyDescent="0.25">
      <c r="A1873" s="4">
        <v>4025</v>
      </c>
      <c r="B1873" s="7" t="s">
        <v>2409</v>
      </c>
      <c r="C1873" s="8">
        <v>192291121</v>
      </c>
      <c r="D1873" s="8" t="s">
        <v>2322</v>
      </c>
      <c r="E1873" s="8">
        <v>4224.1485052012004</v>
      </c>
      <c r="F1873" s="8">
        <f t="shared" si="116"/>
        <v>2.6253253605973899</v>
      </c>
      <c r="G1873" s="5">
        <v>255</v>
      </c>
      <c r="H1873" s="8">
        <f t="shared" si="117"/>
        <v>3.1369199051780128</v>
      </c>
      <c r="I1873" s="11">
        <v>1.23016466869726E-2</v>
      </c>
      <c r="J1873" s="12">
        <v>1872</v>
      </c>
      <c r="K1873">
        <f t="shared" si="118"/>
        <v>19739.973920754295</v>
      </c>
      <c r="L1873">
        <f t="shared" si="119"/>
        <v>350.67695054467885</v>
      </c>
      <c r="M1873" t="e">
        <f>IF(VLOOKUP(B1873,Sheet1!$B$2:$G$553,6,FALSE)=0,"",L1873)</f>
        <v>#N/A</v>
      </c>
      <c r="N1873" t="e">
        <f>IF(VLOOKUP($B1873,Sheet1!$C$2:$G$553,5,FALSE)=0,"",$L1873)</f>
        <v>#N/A</v>
      </c>
      <c r="O1873" t="e">
        <f>IF(VLOOKUP($B1873,Sheet1!$D$2:$G$553,4,FALSE)=0,"",$L1873)</f>
        <v>#N/A</v>
      </c>
      <c r="P1873" t="e">
        <f>IF(VLOOKUP($B1873,Sheet1!$E$2:$G$553,3,FALSE)=0,"",$L1873)</f>
        <v>#N/A</v>
      </c>
      <c r="Q1873" t="e">
        <f>IF(VLOOKUP($B1873,Sheet1!$F$2:$G$553,2,FALSE)=0,"",$L1873)</f>
        <v>#N/A</v>
      </c>
    </row>
    <row r="1874" spans="1:17" x14ac:dyDescent="0.25">
      <c r="A1874" s="4">
        <v>9319</v>
      </c>
      <c r="B1874" s="7" t="s">
        <v>2410</v>
      </c>
      <c r="C1874" s="8">
        <v>182131101</v>
      </c>
      <c r="D1874" s="8" t="s">
        <v>2411</v>
      </c>
      <c r="E1874" s="8">
        <v>6578.8406352042002</v>
      </c>
      <c r="F1874" s="8">
        <f t="shared" si="116"/>
        <v>4.0887760318236177</v>
      </c>
      <c r="G1874" s="5">
        <v>63</v>
      </c>
      <c r="H1874" s="8">
        <f t="shared" si="117"/>
        <v>0.77476774675855598</v>
      </c>
      <c r="I1874" s="11">
        <v>1.2297900742199301E-2</v>
      </c>
      <c r="J1874" s="12">
        <v>1873</v>
      </c>
      <c r="K1874">
        <f t="shared" si="118"/>
        <v>19744.062696786117</v>
      </c>
      <c r="L1874">
        <f t="shared" si="119"/>
        <v>349.90218279792032</v>
      </c>
      <c r="M1874" t="e">
        <f>IF(VLOOKUP(B1874,Sheet1!$B$2:$G$553,6,FALSE)=0,"",L1874)</f>
        <v>#N/A</v>
      </c>
      <c r="N1874" t="e">
        <f>IF(VLOOKUP($B1874,Sheet1!$C$2:$G$553,5,FALSE)=0,"",$L1874)</f>
        <v>#N/A</v>
      </c>
      <c r="O1874" t="e">
        <f>IF(VLOOKUP($B1874,Sheet1!$D$2:$G$553,4,FALSE)=0,"",$L1874)</f>
        <v>#N/A</v>
      </c>
      <c r="P1874" t="e">
        <f>IF(VLOOKUP($B1874,Sheet1!$E$2:$G$553,3,FALSE)=0,"",$L1874)</f>
        <v>#N/A</v>
      </c>
      <c r="Q1874" t="e">
        <f>IF(VLOOKUP($B1874,Sheet1!$F$2:$G$553,2,FALSE)=0,"",$L1874)</f>
        <v>#N/A</v>
      </c>
    </row>
    <row r="1875" spans="1:17" x14ac:dyDescent="0.25">
      <c r="A1875" s="4">
        <v>5655</v>
      </c>
      <c r="B1875" s="7" t="s">
        <v>2412</v>
      </c>
      <c r="C1875" s="8">
        <v>103201101</v>
      </c>
      <c r="D1875" s="8" t="s">
        <v>2150</v>
      </c>
      <c r="E1875" s="8">
        <v>26652.3350619497</v>
      </c>
      <c r="F1875" s="8">
        <f t="shared" si="116"/>
        <v>16.564533910472157</v>
      </c>
      <c r="G1875" s="5">
        <v>128</v>
      </c>
      <c r="H1875" s="8">
        <f t="shared" si="117"/>
        <v>1.563557812427008</v>
      </c>
      <c r="I1875" s="11">
        <v>1.2215295409586E-2</v>
      </c>
      <c r="J1875" s="12">
        <v>1874</v>
      </c>
      <c r="K1875">
        <f t="shared" si="118"/>
        <v>19760.627230696588</v>
      </c>
      <c r="L1875">
        <f t="shared" si="119"/>
        <v>348.33862498549331</v>
      </c>
      <c r="M1875" t="e">
        <f>IF(VLOOKUP(B1875,Sheet1!$B$2:$G$553,6,FALSE)=0,"",L1875)</f>
        <v>#N/A</v>
      </c>
      <c r="N1875" t="e">
        <f>IF(VLOOKUP($B1875,Sheet1!$C$2:$G$553,5,FALSE)=0,"",$L1875)</f>
        <v>#N/A</v>
      </c>
      <c r="O1875">
        <f>IF(VLOOKUP($B1875,Sheet1!$D$2:$G$553,4,FALSE)=0,"",$L1875)</f>
        <v>348.33862498549331</v>
      </c>
      <c r="P1875" t="e">
        <f>IF(VLOOKUP($B1875,Sheet1!$E$2:$G$553,3,FALSE)=0,"",$L1875)</f>
        <v>#N/A</v>
      </c>
      <c r="Q1875" t="e">
        <f>IF(VLOOKUP($B1875,Sheet1!$F$2:$G$553,2,FALSE)=0,"",$L1875)</f>
        <v>#N/A</v>
      </c>
    </row>
    <row r="1876" spans="1:17" x14ac:dyDescent="0.25">
      <c r="A1876" s="4">
        <v>9730</v>
      </c>
      <c r="B1876" s="7" t="s">
        <v>2413</v>
      </c>
      <c r="C1876" s="8">
        <v>83531108</v>
      </c>
      <c r="D1876" s="8" t="s">
        <v>2414</v>
      </c>
      <c r="E1876" s="8">
        <v>1744.6034635218</v>
      </c>
      <c r="F1876" s="8">
        <f t="shared" si="116"/>
        <v>1.0842781003864512</v>
      </c>
      <c r="G1876" s="5">
        <v>20</v>
      </c>
      <c r="H1876" s="8">
        <f t="shared" si="117"/>
        <v>0.24394075693794998</v>
      </c>
      <c r="I1876" s="11">
        <v>1.2197037846897499E-2</v>
      </c>
      <c r="J1876" s="12">
        <v>1875</v>
      </c>
      <c r="K1876">
        <f t="shared" si="118"/>
        <v>19761.711508796972</v>
      </c>
      <c r="L1876">
        <f t="shared" si="119"/>
        <v>348.09468422855537</v>
      </c>
      <c r="M1876">
        <f>IF(VLOOKUP(B1876,Sheet1!$B$2:$G$553,6,FALSE)=0,"",L1876)</f>
        <v>348.09468422855537</v>
      </c>
      <c r="N1876" t="e">
        <f>IF(VLOOKUP($B1876,Sheet1!$C$2:$G$553,5,FALSE)=0,"",$L1876)</f>
        <v>#N/A</v>
      </c>
      <c r="O1876" t="e">
        <f>IF(VLOOKUP($B1876,Sheet1!$D$2:$G$553,4,FALSE)=0,"",$L1876)</f>
        <v>#N/A</v>
      </c>
      <c r="P1876" t="e">
        <f>IF(VLOOKUP($B1876,Sheet1!$E$2:$G$553,3,FALSE)=0,"",$L1876)</f>
        <v>#N/A</v>
      </c>
      <c r="Q1876" t="e">
        <f>IF(VLOOKUP($B1876,Sheet1!$F$2:$G$553,2,FALSE)=0,"",$L1876)</f>
        <v>#N/A</v>
      </c>
    </row>
    <row r="1877" spans="1:17" x14ac:dyDescent="0.25">
      <c r="A1877" s="4">
        <v>8214</v>
      </c>
      <c r="B1877" s="7" t="s">
        <v>2415</v>
      </c>
      <c r="C1877" s="8">
        <v>152481106</v>
      </c>
      <c r="D1877" s="8" t="s">
        <v>1007</v>
      </c>
      <c r="E1877" s="8">
        <v>14066.708406735201</v>
      </c>
      <c r="F1877" s="8">
        <f t="shared" si="116"/>
        <v>8.7425161011405841</v>
      </c>
      <c r="G1877" s="5">
        <v>88</v>
      </c>
      <c r="H1877" s="8">
        <f t="shared" si="117"/>
        <v>1.0702551098502824</v>
      </c>
      <c r="I1877" s="11">
        <v>1.21619898846623E-2</v>
      </c>
      <c r="J1877" s="12">
        <v>1876</v>
      </c>
      <c r="K1877">
        <f t="shared" si="118"/>
        <v>19770.454024898114</v>
      </c>
      <c r="L1877">
        <f t="shared" si="119"/>
        <v>347.02442911870509</v>
      </c>
      <c r="M1877">
        <f>IF(VLOOKUP(B1877,Sheet1!$B$2:$G$553,6,FALSE)=0,"",L1877)</f>
        <v>347.02442911870509</v>
      </c>
      <c r="N1877" t="e">
        <f>IF(VLOOKUP($B1877,Sheet1!$C$2:$G$553,5,FALSE)=0,"",$L1877)</f>
        <v>#N/A</v>
      </c>
      <c r="O1877" t="e">
        <f>IF(VLOOKUP($B1877,Sheet1!$D$2:$G$553,4,FALSE)=0,"",$L1877)</f>
        <v>#N/A</v>
      </c>
      <c r="P1877" t="e">
        <f>IF(VLOOKUP($B1877,Sheet1!$E$2:$G$553,3,FALSE)=0,"",$L1877)</f>
        <v>#N/A</v>
      </c>
      <c r="Q1877" t="e">
        <f>IF(VLOOKUP($B1877,Sheet1!$F$2:$G$553,2,FALSE)=0,"",$L1877)</f>
        <v>#N/A</v>
      </c>
    </row>
    <row r="1878" spans="1:17" x14ac:dyDescent="0.25">
      <c r="A1878" s="4">
        <v>3779</v>
      </c>
      <c r="B1878" s="7" t="s">
        <v>2416</v>
      </c>
      <c r="C1878" s="8">
        <v>102041103</v>
      </c>
      <c r="D1878" s="8" t="s">
        <v>2417</v>
      </c>
      <c r="E1878" s="8">
        <v>874.19289276571305</v>
      </c>
      <c r="F1878" s="8">
        <f t="shared" si="116"/>
        <v>0.54331441439758421</v>
      </c>
      <c r="G1878" s="5">
        <v>53</v>
      </c>
      <c r="H1878" s="8">
        <f t="shared" si="117"/>
        <v>0.64349281092368371</v>
      </c>
      <c r="I1878" s="11">
        <v>1.21413737910129E-2</v>
      </c>
      <c r="J1878" s="12">
        <v>1877</v>
      </c>
      <c r="K1878">
        <f t="shared" si="118"/>
        <v>19770.997339312511</v>
      </c>
      <c r="L1878">
        <f t="shared" si="119"/>
        <v>346.38093630778138</v>
      </c>
      <c r="M1878" t="e">
        <f>IF(VLOOKUP(B1878,Sheet1!$B$2:$G$553,6,FALSE)=0,"",L1878)</f>
        <v>#N/A</v>
      </c>
      <c r="N1878" t="e">
        <f>IF(VLOOKUP($B1878,Sheet1!$C$2:$G$553,5,FALSE)=0,"",$L1878)</f>
        <v>#N/A</v>
      </c>
      <c r="O1878" t="e">
        <f>IF(VLOOKUP($B1878,Sheet1!$D$2:$G$553,4,FALSE)=0,"",$L1878)</f>
        <v>#N/A</v>
      </c>
      <c r="P1878" t="e">
        <f>IF(VLOOKUP($B1878,Sheet1!$E$2:$G$553,3,FALSE)=0,"",$L1878)</f>
        <v>#N/A</v>
      </c>
      <c r="Q1878" t="e">
        <f>IF(VLOOKUP($B1878,Sheet1!$F$2:$G$553,2,FALSE)=0,"",$L1878)</f>
        <v>#N/A</v>
      </c>
    </row>
    <row r="1879" spans="1:17" x14ac:dyDescent="0.25">
      <c r="A1879" s="4">
        <v>1366</v>
      </c>
      <c r="B1879" s="7" t="s">
        <v>2418</v>
      </c>
      <c r="C1879" s="8">
        <v>24101103</v>
      </c>
      <c r="D1879" s="8" t="s">
        <v>1348</v>
      </c>
      <c r="E1879" s="8">
        <v>9962.9662500711092</v>
      </c>
      <c r="F1879" s="8">
        <f t="shared" si="116"/>
        <v>6.1920237725737159</v>
      </c>
      <c r="G1879" s="5">
        <v>106</v>
      </c>
      <c r="H1879" s="8">
        <f t="shared" si="117"/>
        <v>1.2866658695045938</v>
      </c>
      <c r="I1879" s="11">
        <v>1.21383572594773E-2</v>
      </c>
      <c r="J1879" s="12">
        <v>1878</v>
      </c>
      <c r="K1879">
        <f t="shared" si="118"/>
        <v>19777.189363085086</v>
      </c>
      <c r="L1879">
        <f t="shared" si="119"/>
        <v>345.09427043827679</v>
      </c>
      <c r="M1879" t="e">
        <f>IF(VLOOKUP(B1879,Sheet1!$B$2:$G$553,6,FALSE)=0,"",L1879)</f>
        <v>#N/A</v>
      </c>
      <c r="N1879" t="e">
        <f>IF(VLOOKUP($B1879,Sheet1!$C$2:$G$553,5,FALSE)=0,"",$L1879)</f>
        <v>#N/A</v>
      </c>
      <c r="O1879" t="e">
        <f>IF(VLOOKUP($B1879,Sheet1!$D$2:$G$553,4,FALSE)=0,"",$L1879)</f>
        <v>#N/A</v>
      </c>
      <c r="P1879" t="e">
        <f>IF(VLOOKUP($B1879,Sheet1!$E$2:$G$553,3,FALSE)=0,"",$L1879)</f>
        <v>#N/A</v>
      </c>
      <c r="Q1879" t="e">
        <f>IF(VLOOKUP($B1879,Sheet1!$F$2:$G$553,2,FALSE)=0,"",$L1879)</f>
        <v>#N/A</v>
      </c>
    </row>
    <row r="1880" spans="1:17" x14ac:dyDescent="0.25">
      <c r="A1880" s="4">
        <v>7316</v>
      </c>
      <c r="B1880" s="7" t="s">
        <v>2419</v>
      </c>
      <c r="C1880" s="8">
        <v>182492102</v>
      </c>
      <c r="D1880" s="8" t="s">
        <v>923</v>
      </c>
      <c r="E1880" s="8">
        <v>487.500778254637</v>
      </c>
      <c r="F1880" s="8">
        <f t="shared" si="116"/>
        <v>0.30298370307932693</v>
      </c>
      <c r="G1880" s="5">
        <v>26</v>
      </c>
      <c r="H1880" s="8">
        <f t="shared" si="117"/>
        <v>0.31360470170335802</v>
      </c>
      <c r="I1880" s="11">
        <v>1.2061719296283E-2</v>
      </c>
      <c r="J1880" s="12">
        <v>1879</v>
      </c>
      <c r="K1880">
        <f t="shared" si="118"/>
        <v>19777.492346788167</v>
      </c>
      <c r="L1880">
        <f t="shared" si="119"/>
        <v>344.78066573657344</v>
      </c>
      <c r="M1880" t="e">
        <f>IF(VLOOKUP(B1880,Sheet1!$B$2:$G$553,6,FALSE)=0,"",L1880)</f>
        <v>#N/A</v>
      </c>
      <c r="N1880" t="e">
        <f>IF(VLOOKUP($B1880,Sheet1!$C$2:$G$553,5,FALSE)=0,"",$L1880)</f>
        <v>#N/A</v>
      </c>
      <c r="O1880" t="e">
        <f>IF(VLOOKUP($B1880,Sheet1!$D$2:$G$553,4,FALSE)=0,"",$L1880)</f>
        <v>#N/A</v>
      </c>
      <c r="P1880" t="e">
        <f>IF(VLOOKUP($B1880,Sheet1!$E$2:$G$553,3,FALSE)=0,"",$L1880)</f>
        <v>#N/A</v>
      </c>
      <c r="Q1880" t="e">
        <f>IF(VLOOKUP($B1880,Sheet1!$F$2:$G$553,2,FALSE)=0,"",$L1880)</f>
        <v>#N/A</v>
      </c>
    </row>
    <row r="1881" spans="1:17" x14ac:dyDescent="0.25">
      <c r="A1881" s="4">
        <v>2140</v>
      </c>
      <c r="B1881" s="7" t="s">
        <v>2420</v>
      </c>
      <c r="C1881" s="8">
        <v>152481102</v>
      </c>
      <c r="D1881" s="8" t="s">
        <v>2148</v>
      </c>
      <c r="E1881" s="8">
        <v>10098.7974434648</v>
      </c>
      <c r="F1881" s="8">
        <f t="shared" si="116"/>
        <v>6.2764434079955258</v>
      </c>
      <c r="G1881" s="5">
        <v>73</v>
      </c>
      <c r="H1881" s="8">
        <f t="shared" si="117"/>
        <v>0.87889286826236035</v>
      </c>
      <c r="I1881" s="11">
        <v>1.2039628332361101E-2</v>
      </c>
      <c r="J1881" s="12">
        <v>1880</v>
      </c>
      <c r="K1881">
        <f t="shared" si="118"/>
        <v>19783.768790196162</v>
      </c>
      <c r="L1881">
        <f t="shared" si="119"/>
        <v>343.90177286831107</v>
      </c>
      <c r="M1881">
        <f>IF(VLOOKUP(B1881,Sheet1!$B$2:$G$553,6,FALSE)=0,"",L1881)</f>
        <v>343.90177286831107</v>
      </c>
      <c r="N1881" t="e">
        <f>IF(VLOOKUP($B1881,Sheet1!$C$2:$G$553,5,FALSE)=0,"",$L1881)</f>
        <v>#N/A</v>
      </c>
      <c r="O1881" t="e">
        <f>IF(VLOOKUP($B1881,Sheet1!$D$2:$G$553,4,FALSE)=0,"",$L1881)</f>
        <v>#N/A</v>
      </c>
      <c r="P1881" t="e">
        <f>IF(VLOOKUP($B1881,Sheet1!$E$2:$G$553,3,FALSE)=0,"",$L1881)</f>
        <v>#N/A</v>
      </c>
      <c r="Q1881" t="e">
        <f>IF(VLOOKUP($B1881,Sheet1!$F$2:$G$553,2,FALSE)=0,"",$L1881)</f>
        <v>#N/A</v>
      </c>
    </row>
    <row r="1882" spans="1:17" x14ac:dyDescent="0.25">
      <c r="A1882" s="4">
        <v>9978</v>
      </c>
      <c r="B1882" s="7" t="s">
        <v>2421</v>
      </c>
      <c r="C1882" s="8">
        <v>163451702</v>
      </c>
      <c r="D1882" s="8" t="s">
        <v>395</v>
      </c>
      <c r="E1882" s="8">
        <v>726.79767796613601</v>
      </c>
      <c r="F1882" s="8">
        <f t="shared" si="116"/>
        <v>0.45170769295595775</v>
      </c>
      <c r="G1882" s="5">
        <v>6</v>
      </c>
      <c r="H1882" s="8">
        <f t="shared" si="117"/>
        <v>7.2157375227940204E-2</v>
      </c>
      <c r="I1882" s="11">
        <v>1.2026229204656701E-2</v>
      </c>
      <c r="J1882" s="12">
        <v>1881</v>
      </c>
      <c r="K1882">
        <f t="shared" si="118"/>
        <v>19784.220497889117</v>
      </c>
      <c r="L1882">
        <f t="shared" si="119"/>
        <v>343.82961549308311</v>
      </c>
      <c r="M1882" t="e">
        <f>IF(VLOOKUP(B1882,Sheet1!$B$2:$G$553,6,FALSE)=0,"",L1882)</f>
        <v>#N/A</v>
      </c>
      <c r="N1882" t="e">
        <f>IF(VLOOKUP($B1882,Sheet1!$C$2:$G$553,5,FALSE)=0,"",$L1882)</f>
        <v>#N/A</v>
      </c>
      <c r="O1882" t="e">
        <f>IF(VLOOKUP($B1882,Sheet1!$D$2:$G$553,4,FALSE)=0,"",$L1882)</f>
        <v>#N/A</v>
      </c>
      <c r="P1882" t="e">
        <f>IF(VLOOKUP($B1882,Sheet1!$E$2:$G$553,3,FALSE)=0,"",$L1882)</f>
        <v>#N/A</v>
      </c>
      <c r="Q1882" t="e">
        <f>IF(VLOOKUP($B1882,Sheet1!$F$2:$G$553,2,FALSE)=0,"",$L1882)</f>
        <v>#N/A</v>
      </c>
    </row>
    <row r="1883" spans="1:17" x14ac:dyDescent="0.25">
      <c r="A1883" s="4">
        <v>5364</v>
      </c>
      <c r="B1883" s="7" t="s">
        <v>2422</v>
      </c>
      <c r="C1883" s="8">
        <v>42561104</v>
      </c>
      <c r="D1883" s="8" t="s">
        <v>2423</v>
      </c>
      <c r="E1883" s="8">
        <v>622.96439778345905</v>
      </c>
      <c r="F1883" s="8">
        <f t="shared" si="116"/>
        <v>0.3871748898592039</v>
      </c>
      <c r="G1883" s="5">
        <v>21</v>
      </c>
      <c r="H1883" s="8">
        <f t="shared" si="117"/>
        <v>0.25242595559106662</v>
      </c>
      <c r="I1883" s="11">
        <v>1.20202835995746E-2</v>
      </c>
      <c r="J1883" s="12">
        <v>1882</v>
      </c>
      <c r="K1883">
        <f t="shared" si="118"/>
        <v>19784.607672778977</v>
      </c>
      <c r="L1883">
        <f t="shared" si="119"/>
        <v>343.57718953749202</v>
      </c>
      <c r="M1883" t="e">
        <f>IF(VLOOKUP(B1883,Sheet1!$B$2:$G$553,6,FALSE)=0,"",L1883)</f>
        <v>#N/A</v>
      </c>
      <c r="N1883" t="e">
        <f>IF(VLOOKUP($B1883,Sheet1!$C$2:$G$553,5,FALSE)=0,"",$L1883)</f>
        <v>#N/A</v>
      </c>
      <c r="O1883" t="e">
        <f>IF(VLOOKUP($B1883,Sheet1!$D$2:$G$553,4,FALSE)=0,"",$L1883)</f>
        <v>#N/A</v>
      </c>
      <c r="P1883" t="e">
        <f>IF(VLOOKUP($B1883,Sheet1!$E$2:$G$553,3,FALSE)=0,"",$L1883)</f>
        <v>#N/A</v>
      </c>
      <c r="Q1883" t="e">
        <f>IF(VLOOKUP($B1883,Sheet1!$F$2:$G$553,2,FALSE)=0,"",$L1883)</f>
        <v>#N/A</v>
      </c>
    </row>
    <row r="1884" spans="1:17" x14ac:dyDescent="0.25">
      <c r="A1884" s="4">
        <v>916</v>
      </c>
      <c r="B1884" s="7" t="s">
        <v>2424</v>
      </c>
      <c r="C1884" s="8">
        <v>102911105</v>
      </c>
      <c r="D1884" s="8" t="s">
        <v>1158</v>
      </c>
      <c r="E1884" s="8">
        <v>10526.181183664199</v>
      </c>
      <c r="F1884" s="8">
        <f t="shared" si="116"/>
        <v>6.5420641290641388</v>
      </c>
      <c r="G1884" s="5">
        <v>137</v>
      </c>
      <c r="H1884" s="8">
        <f t="shared" si="117"/>
        <v>1.6456430279399816</v>
      </c>
      <c r="I1884" s="11">
        <v>1.2011992904671399E-2</v>
      </c>
      <c r="J1884" s="12">
        <v>1883</v>
      </c>
      <c r="K1884">
        <f t="shared" si="118"/>
        <v>19791.149736908043</v>
      </c>
      <c r="L1884">
        <f t="shared" si="119"/>
        <v>341.93154650955205</v>
      </c>
      <c r="M1884" t="e">
        <f>IF(VLOOKUP(B1884,Sheet1!$B$2:$G$553,6,FALSE)=0,"",L1884)</f>
        <v>#N/A</v>
      </c>
      <c r="N1884" t="e">
        <f>IF(VLOOKUP($B1884,Sheet1!$C$2:$G$553,5,FALSE)=0,"",$L1884)</f>
        <v>#N/A</v>
      </c>
      <c r="O1884">
        <f>IF(VLOOKUP($B1884,Sheet1!$D$2:$G$553,4,FALSE)=0,"",$L1884)</f>
        <v>341.93154650955205</v>
      </c>
      <c r="P1884" t="e">
        <f>IF(VLOOKUP($B1884,Sheet1!$E$2:$G$553,3,FALSE)=0,"",$L1884)</f>
        <v>#N/A</v>
      </c>
      <c r="Q1884" t="e">
        <f>IF(VLOOKUP($B1884,Sheet1!$F$2:$G$553,2,FALSE)=0,"",$L1884)</f>
        <v>#N/A</v>
      </c>
    </row>
    <row r="1885" spans="1:17" x14ac:dyDescent="0.25">
      <c r="A1885" s="4">
        <v>4781</v>
      </c>
      <c r="B1885" s="7" t="s">
        <v>2425</v>
      </c>
      <c r="C1885" s="8">
        <v>42721105</v>
      </c>
      <c r="D1885" s="8" t="s">
        <v>1013</v>
      </c>
      <c r="E1885" s="8">
        <v>2403.5481863945402</v>
      </c>
      <c r="F1885" s="8">
        <f t="shared" si="116"/>
        <v>1.4938149076411065</v>
      </c>
      <c r="G1885" s="5">
        <v>28</v>
      </c>
      <c r="H1885" s="8">
        <f t="shared" si="117"/>
        <v>0.3353712916876056</v>
      </c>
      <c r="I1885" s="11">
        <v>1.19775461317002E-2</v>
      </c>
      <c r="J1885" s="12">
        <v>1884</v>
      </c>
      <c r="K1885">
        <f t="shared" si="118"/>
        <v>19792.643551815683</v>
      </c>
      <c r="L1885">
        <f t="shared" si="119"/>
        <v>341.59617521786447</v>
      </c>
      <c r="M1885" t="e">
        <f>IF(VLOOKUP(B1885,Sheet1!$B$2:$G$553,6,FALSE)=0,"",L1885)</f>
        <v>#N/A</v>
      </c>
      <c r="N1885">
        <f>IF(VLOOKUP($B1885,Sheet1!$C$2:$G$553,5,FALSE)=0,"",$L1885)</f>
        <v>341.59617521786447</v>
      </c>
      <c r="O1885" t="e">
        <f>IF(VLOOKUP($B1885,Sheet1!$D$2:$G$553,4,FALSE)=0,"",$L1885)</f>
        <v>#N/A</v>
      </c>
      <c r="P1885" t="e">
        <f>IF(VLOOKUP($B1885,Sheet1!$E$2:$G$553,3,FALSE)=0,"",$L1885)</f>
        <v>#N/A</v>
      </c>
      <c r="Q1885" t="e">
        <f>IF(VLOOKUP($B1885,Sheet1!$F$2:$G$553,2,FALSE)=0,"",$L1885)</f>
        <v>#N/A</v>
      </c>
    </row>
    <row r="1886" spans="1:17" x14ac:dyDescent="0.25">
      <c r="A1886" s="4">
        <v>5493</v>
      </c>
      <c r="B1886" s="7" t="s">
        <v>2426</v>
      </c>
      <c r="C1886" s="8">
        <v>152431101</v>
      </c>
      <c r="D1886" s="8" t="s">
        <v>2068</v>
      </c>
      <c r="E1886" s="8">
        <v>12269.0577019865</v>
      </c>
      <c r="F1886" s="8">
        <f t="shared" si="116"/>
        <v>7.6252689260326285</v>
      </c>
      <c r="G1886" s="5">
        <v>88</v>
      </c>
      <c r="H1886" s="8">
        <f t="shared" si="117"/>
        <v>1.0527676896235312</v>
      </c>
      <c r="I1886" s="11">
        <v>1.19632692002674E-2</v>
      </c>
      <c r="J1886" s="12">
        <v>1885</v>
      </c>
      <c r="K1886">
        <f t="shared" si="118"/>
        <v>19800.268820741716</v>
      </c>
      <c r="L1886">
        <f t="shared" si="119"/>
        <v>340.54340752824095</v>
      </c>
      <c r="M1886" t="e">
        <f>IF(VLOOKUP(B1886,Sheet1!$B$2:$G$553,6,FALSE)=0,"",L1886)</f>
        <v>#N/A</v>
      </c>
      <c r="N1886" t="e">
        <f>IF(VLOOKUP($B1886,Sheet1!$C$2:$G$553,5,FALSE)=0,"",$L1886)</f>
        <v>#N/A</v>
      </c>
      <c r="O1886" t="e">
        <f>IF(VLOOKUP($B1886,Sheet1!$D$2:$G$553,4,FALSE)=0,"",$L1886)</f>
        <v>#N/A</v>
      </c>
      <c r="P1886" t="e">
        <f>IF(VLOOKUP($B1886,Sheet1!$E$2:$G$553,3,FALSE)=0,"",$L1886)</f>
        <v>#N/A</v>
      </c>
      <c r="Q1886" t="e">
        <f>IF(VLOOKUP($B1886,Sheet1!$F$2:$G$553,2,FALSE)=0,"",$L1886)</f>
        <v>#N/A</v>
      </c>
    </row>
    <row r="1887" spans="1:17" x14ac:dyDescent="0.25">
      <c r="A1887" s="4">
        <v>8268</v>
      </c>
      <c r="B1887" s="7" t="s">
        <v>2427</v>
      </c>
      <c r="C1887" s="8">
        <v>83182101</v>
      </c>
      <c r="D1887" s="8" t="s">
        <v>1167</v>
      </c>
      <c r="E1887" s="8">
        <v>171.86214639867799</v>
      </c>
      <c r="F1887" s="8">
        <f t="shared" si="116"/>
        <v>0.10681301827139714</v>
      </c>
      <c r="G1887" s="5">
        <v>28</v>
      </c>
      <c r="H1887" s="8">
        <f t="shared" si="117"/>
        <v>0.33441978919481996</v>
      </c>
      <c r="I1887" s="11">
        <v>1.1943563899814999E-2</v>
      </c>
      <c r="J1887" s="12">
        <v>1886</v>
      </c>
      <c r="K1887">
        <f t="shared" si="118"/>
        <v>19800.375633759988</v>
      </c>
      <c r="L1887">
        <f t="shared" si="119"/>
        <v>340.20898773904611</v>
      </c>
      <c r="M1887" t="e">
        <f>IF(VLOOKUP(B1887,Sheet1!$B$2:$G$553,6,FALSE)=0,"",L1887)</f>
        <v>#N/A</v>
      </c>
      <c r="N1887" t="e">
        <f>IF(VLOOKUP($B1887,Sheet1!$C$2:$G$553,5,FALSE)=0,"",$L1887)</f>
        <v>#N/A</v>
      </c>
      <c r="O1887" t="e">
        <f>IF(VLOOKUP($B1887,Sheet1!$D$2:$G$553,4,FALSE)=0,"",$L1887)</f>
        <v>#N/A</v>
      </c>
      <c r="P1887" t="e">
        <f>IF(VLOOKUP($B1887,Sheet1!$E$2:$G$553,3,FALSE)=0,"",$L1887)</f>
        <v>#N/A</v>
      </c>
      <c r="Q1887" t="e">
        <f>IF(VLOOKUP($B1887,Sheet1!$F$2:$G$553,2,FALSE)=0,"",$L1887)</f>
        <v>#N/A</v>
      </c>
    </row>
    <row r="1888" spans="1:17" x14ac:dyDescent="0.25">
      <c r="A1888" s="4">
        <v>1441</v>
      </c>
      <c r="B1888" s="7" t="s">
        <v>2428</v>
      </c>
      <c r="C1888" s="8">
        <v>163661701</v>
      </c>
      <c r="D1888" s="8" t="s">
        <v>1834</v>
      </c>
      <c r="E1888" s="8">
        <v>15325.446792848799</v>
      </c>
      <c r="F1888" s="8">
        <f t="shared" si="116"/>
        <v>9.5248270931316341</v>
      </c>
      <c r="G1888" s="5">
        <v>116</v>
      </c>
      <c r="H1888" s="8">
        <f t="shared" si="117"/>
        <v>1.3764143006954921</v>
      </c>
      <c r="I1888" s="11">
        <v>1.1865640523237001E-2</v>
      </c>
      <c r="J1888" s="12">
        <v>1887</v>
      </c>
      <c r="K1888">
        <f t="shared" si="118"/>
        <v>19809.900460853121</v>
      </c>
      <c r="L1888">
        <f t="shared" si="119"/>
        <v>338.83257343835061</v>
      </c>
      <c r="M1888" t="e">
        <f>IF(VLOOKUP(B1888,Sheet1!$B$2:$G$553,6,FALSE)=0,"",L1888)</f>
        <v>#N/A</v>
      </c>
      <c r="N1888" t="e">
        <f>IF(VLOOKUP($B1888,Sheet1!$C$2:$G$553,5,FALSE)=0,"",$L1888)</f>
        <v>#N/A</v>
      </c>
      <c r="O1888" t="e">
        <f>IF(VLOOKUP($B1888,Sheet1!$D$2:$G$553,4,FALSE)=0,"",$L1888)</f>
        <v>#N/A</v>
      </c>
      <c r="P1888" t="e">
        <f>IF(VLOOKUP($B1888,Sheet1!$E$2:$G$553,3,FALSE)=0,"",$L1888)</f>
        <v>#N/A</v>
      </c>
      <c r="Q1888" t="e">
        <f>IF(VLOOKUP($B1888,Sheet1!$F$2:$G$553,2,FALSE)=0,"",$L1888)</f>
        <v>#N/A</v>
      </c>
    </row>
    <row r="1889" spans="1:17" x14ac:dyDescent="0.25">
      <c r="A1889" s="4">
        <v>2749</v>
      </c>
      <c r="B1889" s="7" t="s">
        <v>2429</v>
      </c>
      <c r="C1889" s="8">
        <v>42981101</v>
      </c>
      <c r="D1889" s="8" t="s">
        <v>2107</v>
      </c>
      <c r="E1889" s="8">
        <v>14125.547665026699</v>
      </c>
      <c r="F1889" s="8">
        <f t="shared" si="116"/>
        <v>8.7790849378661893</v>
      </c>
      <c r="G1889" s="5">
        <v>185</v>
      </c>
      <c r="H1889" s="8">
        <f t="shared" si="117"/>
        <v>2.193864339995419</v>
      </c>
      <c r="I1889" s="11">
        <v>1.1858726162137401E-2</v>
      </c>
      <c r="J1889" s="12">
        <v>1888</v>
      </c>
      <c r="K1889">
        <f t="shared" si="118"/>
        <v>19818.679545790987</v>
      </c>
      <c r="L1889">
        <f t="shared" si="119"/>
        <v>336.63870909835521</v>
      </c>
      <c r="M1889" t="e">
        <f>IF(VLOOKUP(B1889,Sheet1!$B$2:$G$553,6,FALSE)=0,"",L1889)</f>
        <v>#N/A</v>
      </c>
      <c r="N1889" t="e">
        <f>IF(VLOOKUP($B1889,Sheet1!$C$2:$G$553,5,FALSE)=0,"",$L1889)</f>
        <v>#N/A</v>
      </c>
      <c r="O1889" t="e">
        <f>IF(VLOOKUP($B1889,Sheet1!$D$2:$G$553,4,FALSE)=0,"",$L1889)</f>
        <v>#N/A</v>
      </c>
      <c r="P1889" t="e">
        <f>IF(VLOOKUP($B1889,Sheet1!$E$2:$G$553,3,FALSE)=0,"",$L1889)</f>
        <v>#N/A</v>
      </c>
      <c r="Q1889" t="e">
        <f>IF(VLOOKUP($B1889,Sheet1!$F$2:$G$553,2,FALSE)=0,"",$L1889)</f>
        <v>#N/A</v>
      </c>
    </row>
    <row r="1890" spans="1:17" x14ac:dyDescent="0.25">
      <c r="A1890" s="4">
        <v>1288</v>
      </c>
      <c r="B1890" s="7" t="s">
        <v>2430</v>
      </c>
      <c r="C1890" s="8">
        <v>162211101</v>
      </c>
      <c r="D1890" s="8" t="s">
        <v>998</v>
      </c>
      <c r="E1890" s="8">
        <v>28413.983809084399</v>
      </c>
      <c r="F1890" s="8">
        <f t="shared" si="116"/>
        <v>17.659405723483157</v>
      </c>
      <c r="G1890" s="5">
        <v>149</v>
      </c>
      <c r="H1890" s="8">
        <f t="shared" si="117"/>
        <v>1.7642318846607525</v>
      </c>
      <c r="I1890" s="11">
        <v>1.18404824473876E-2</v>
      </c>
      <c r="J1890" s="12">
        <v>1889</v>
      </c>
      <c r="K1890">
        <f t="shared" si="118"/>
        <v>19836.33895151447</v>
      </c>
      <c r="L1890">
        <f t="shared" si="119"/>
        <v>334.87447721369443</v>
      </c>
      <c r="M1890">
        <f>IF(VLOOKUP(B1890,Sheet1!$B$2:$G$553,6,FALSE)=0,"",L1890)</f>
        <v>334.87447721369443</v>
      </c>
      <c r="N1890" t="e">
        <f>IF(VLOOKUP($B1890,Sheet1!$C$2:$G$553,5,FALSE)=0,"",$L1890)</f>
        <v>#N/A</v>
      </c>
      <c r="O1890" t="e">
        <f>IF(VLOOKUP($B1890,Sheet1!$D$2:$G$553,4,FALSE)=0,"",$L1890)</f>
        <v>#N/A</v>
      </c>
      <c r="P1890" t="e">
        <f>IF(VLOOKUP($B1890,Sheet1!$E$2:$G$553,3,FALSE)=0,"",$L1890)</f>
        <v>#N/A</v>
      </c>
      <c r="Q1890" t="e">
        <f>IF(VLOOKUP($B1890,Sheet1!$F$2:$G$553,2,FALSE)=0,"",$L1890)</f>
        <v>#N/A</v>
      </c>
    </row>
    <row r="1891" spans="1:17" x14ac:dyDescent="0.25">
      <c r="A1891" s="4">
        <v>8429</v>
      </c>
      <c r="B1891" s="7" t="s">
        <v>2431</v>
      </c>
      <c r="C1891" s="8">
        <v>182951101</v>
      </c>
      <c r="D1891" s="8" t="s">
        <v>557</v>
      </c>
      <c r="E1891" s="8">
        <v>615.60192797065304</v>
      </c>
      <c r="F1891" s="8">
        <f t="shared" si="116"/>
        <v>0.38259908512781421</v>
      </c>
      <c r="G1891" s="5">
        <v>19</v>
      </c>
      <c r="H1891" s="8">
        <f t="shared" si="117"/>
        <v>0.22477905859379169</v>
      </c>
      <c r="I1891" s="11">
        <v>1.1830476768094299E-2</v>
      </c>
      <c r="J1891" s="12">
        <v>1890</v>
      </c>
      <c r="K1891">
        <f t="shared" si="118"/>
        <v>19836.721550599599</v>
      </c>
      <c r="L1891">
        <f t="shared" si="119"/>
        <v>334.64969815510062</v>
      </c>
      <c r="M1891" t="e">
        <f>IF(VLOOKUP(B1891,Sheet1!$B$2:$G$553,6,FALSE)=0,"",L1891)</f>
        <v>#N/A</v>
      </c>
      <c r="N1891" t="e">
        <f>IF(VLOOKUP($B1891,Sheet1!$C$2:$G$553,5,FALSE)=0,"",$L1891)</f>
        <v>#N/A</v>
      </c>
      <c r="O1891" t="e">
        <f>IF(VLOOKUP($B1891,Sheet1!$D$2:$G$553,4,FALSE)=0,"",$L1891)</f>
        <v>#N/A</v>
      </c>
      <c r="P1891" t="e">
        <f>IF(VLOOKUP($B1891,Sheet1!$E$2:$G$553,3,FALSE)=0,"",$L1891)</f>
        <v>#N/A</v>
      </c>
      <c r="Q1891" t="e">
        <f>IF(VLOOKUP($B1891,Sheet1!$F$2:$G$553,2,FALSE)=0,"",$L1891)</f>
        <v>#N/A</v>
      </c>
    </row>
    <row r="1892" spans="1:17" x14ac:dyDescent="0.25">
      <c r="A1892" s="4">
        <v>6057</v>
      </c>
      <c r="B1892" s="7" t="s">
        <v>2432</v>
      </c>
      <c r="C1892" s="8">
        <v>83182101</v>
      </c>
      <c r="D1892" s="8" t="s">
        <v>1167</v>
      </c>
      <c r="E1892" s="8">
        <v>0</v>
      </c>
      <c r="F1892" s="8">
        <f t="shared" si="116"/>
        <v>0</v>
      </c>
      <c r="G1892" s="5">
        <v>258</v>
      </c>
      <c r="H1892" s="8">
        <f t="shared" si="117"/>
        <v>3.0253586328521185</v>
      </c>
      <c r="I1892" s="11">
        <v>1.17261962513648E-2</v>
      </c>
      <c r="J1892" s="12">
        <v>1891</v>
      </c>
      <c r="K1892">
        <f t="shared" si="118"/>
        <v>19836.721550599599</v>
      </c>
      <c r="L1892">
        <f t="shared" si="119"/>
        <v>331.62433952224848</v>
      </c>
      <c r="M1892" t="e">
        <f>IF(VLOOKUP(B1892,Sheet1!$B$2:$G$553,6,FALSE)=0,"",L1892)</f>
        <v>#N/A</v>
      </c>
      <c r="N1892" t="e">
        <f>IF(VLOOKUP($B1892,Sheet1!$C$2:$G$553,5,FALSE)=0,"",$L1892)</f>
        <v>#N/A</v>
      </c>
      <c r="O1892" t="e">
        <f>IF(VLOOKUP($B1892,Sheet1!$D$2:$G$553,4,FALSE)=0,"",$L1892)</f>
        <v>#N/A</v>
      </c>
      <c r="P1892" t="e">
        <f>IF(VLOOKUP($B1892,Sheet1!$E$2:$G$553,3,FALSE)=0,"",$L1892)</f>
        <v>#N/A</v>
      </c>
      <c r="Q1892" t="e">
        <f>IF(VLOOKUP($B1892,Sheet1!$F$2:$G$553,2,FALSE)=0,"",$L1892)</f>
        <v>#N/A</v>
      </c>
    </row>
    <row r="1893" spans="1:17" x14ac:dyDescent="0.25">
      <c r="A1893" s="4">
        <v>5358</v>
      </c>
      <c r="B1893" s="7" t="s">
        <v>2433</v>
      </c>
      <c r="C1893" s="8">
        <v>42771113</v>
      </c>
      <c r="D1893" s="8" t="s">
        <v>1671</v>
      </c>
      <c r="E1893" s="8">
        <v>1606.18342729562</v>
      </c>
      <c r="F1893" s="8">
        <f t="shared" si="116"/>
        <v>0.99824948868590435</v>
      </c>
      <c r="G1893" s="5">
        <v>25</v>
      </c>
      <c r="H1893" s="8">
        <f t="shared" si="117"/>
        <v>0.29209835661017003</v>
      </c>
      <c r="I1893" s="11">
        <v>1.16839342644068E-2</v>
      </c>
      <c r="J1893" s="12">
        <v>1892</v>
      </c>
      <c r="K1893">
        <f t="shared" si="118"/>
        <v>19837.719800088285</v>
      </c>
      <c r="L1893">
        <f t="shared" si="119"/>
        <v>331.33224116563832</v>
      </c>
      <c r="M1893" t="e">
        <f>IF(VLOOKUP(B1893,Sheet1!$B$2:$G$553,6,FALSE)=0,"",L1893)</f>
        <v>#N/A</v>
      </c>
      <c r="N1893" t="e">
        <f>IF(VLOOKUP($B1893,Sheet1!$C$2:$G$553,5,FALSE)=0,"",$L1893)</f>
        <v>#N/A</v>
      </c>
      <c r="O1893" t="e">
        <f>IF(VLOOKUP($B1893,Sheet1!$D$2:$G$553,4,FALSE)=0,"",$L1893)</f>
        <v>#N/A</v>
      </c>
      <c r="P1893" t="e">
        <f>IF(VLOOKUP($B1893,Sheet1!$E$2:$G$553,3,FALSE)=0,"",$L1893)</f>
        <v>#N/A</v>
      </c>
      <c r="Q1893" t="e">
        <f>IF(VLOOKUP($B1893,Sheet1!$F$2:$G$553,2,FALSE)=0,"",$L1893)</f>
        <v>#N/A</v>
      </c>
    </row>
    <row r="1894" spans="1:17" x14ac:dyDescent="0.25">
      <c r="A1894" s="4">
        <v>9622</v>
      </c>
      <c r="B1894" s="7" t="s">
        <v>2434</v>
      </c>
      <c r="C1894" s="8">
        <v>42011108</v>
      </c>
      <c r="D1894" s="8" t="s">
        <v>2367</v>
      </c>
      <c r="E1894" s="8">
        <v>3076.8022566619202</v>
      </c>
      <c r="F1894" s="8">
        <f t="shared" si="116"/>
        <v>1.9122450321080922</v>
      </c>
      <c r="G1894" s="5">
        <v>24</v>
      </c>
      <c r="H1894" s="8">
        <f t="shared" si="117"/>
        <v>0.28035355341342716</v>
      </c>
      <c r="I1894" s="11">
        <v>1.1681398058892799E-2</v>
      </c>
      <c r="J1894" s="12">
        <v>1893</v>
      </c>
      <c r="K1894">
        <f t="shared" si="118"/>
        <v>19839.632045120394</v>
      </c>
      <c r="L1894">
        <f t="shared" si="119"/>
        <v>331.0518876122249</v>
      </c>
      <c r="M1894" t="e">
        <f>IF(VLOOKUP(B1894,Sheet1!$B$2:$G$553,6,FALSE)=0,"",L1894)</f>
        <v>#N/A</v>
      </c>
      <c r="N1894" t="e">
        <f>IF(VLOOKUP($B1894,Sheet1!$C$2:$G$553,5,FALSE)=0,"",$L1894)</f>
        <v>#N/A</v>
      </c>
      <c r="O1894" t="e">
        <f>IF(VLOOKUP($B1894,Sheet1!$D$2:$G$553,4,FALSE)=0,"",$L1894)</f>
        <v>#N/A</v>
      </c>
      <c r="P1894" t="e">
        <f>IF(VLOOKUP($B1894,Sheet1!$E$2:$G$553,3,FALSE)=0,"",$L1894)</f>
        <v>#N/A</v>
      </c>
      <c r="Q1894" t="e">
        <f>IF(VLOOKUP($B1894,Sheet1!$F$2:$G$553,2,FALSE)=0,"",$L1894)</f>
        <v>#N/A</v>
      </c>
    </row>
    <row r="1895" spans="1:17" x14ac:dyDescent="0.25">
      <c r="A1895" s="4">
        <v>6523</v>
      </c>
      <c r="B1895" s="7" t="s">
        <v>2435</v>
      </c>
      <c r="C1895" s="8">
        <v>42031124</v>
      </c>
      <c r="D1895" s="8" t="s">
        <v>1321</v>
      </c>
      <c r="E1895" s="8">
        <v>4746.5040357216903</v>
      </c>
      <c r="F1895" s="8">
        <f t="shared" si="116"/>
        <v>2.949971433015345</v>
      </c>
      <c r="G1895" s="5">
        <v>35</v>
      </c>
      <c r="H1895" s="8">
        <f t="shared" si="117"/>
        <v>0.40830573353901101</v>
      </c>
      <c r="I1895" s="11">
        <v>1.16658781011146E-2</v>
      </c>
      <c r="J1895" s="12">
        <v>1894</v>
      </c>
      <c r="K1895">
        <f t="shared" si="118"/>
        <v>19842.58201655341</v>
      </c>
      <c r="L1895">
        <f t="shared" si="119"/>
        <v>330.64358187868589</v>
      </c>
      <c r="M1895" t="e">
        <f>IF(VLOOKUP(B1895,Sheet1!$B$2:$G$553,6,FALSE)=0,"",L1895)</f>
        <v>#N/A</v>
      </c>
      <c r="N1895" t="e">
        <f>IF(VLOOKUP($B1895,Sheet1!$C$2:$G$553,5,FALSE)=0,"",$L1895)</f>
        <v>#N/A</v>
      </c>
      <c r="O1895" t="e">
        <f>IF(VLOOKUP($B1895,Sheet1!$D$2:$G$553,4,FALSE)=0,"",$L1895)</f>
        <v>#N/A</v>
      </c>
      <c r="P1895" t="e">
        <f>IF(VLOOKUP($B1895,Sheet1!$E$2:$G$553,3,FALSE)=0,"",$L1895)</f>
        <v>#N/A</v>
      </c>
      <c r="Q1895" t="e">
        <f>IF(VLOOKUP($B1895,Sheet1!$F$2:$G$553,2,FALSE)=0,"",$L1895)</f>
        <v>#N/A</v>
      </c>
    </row>
    <row r="1896" spans="1:17" x14ac:dyDescent="0.25">
      <c r="A1896" s="4">
        <v>4747</v>
      </c>
      <c r="B1896" s="7" t="s">
        <v>2436</v>
      </c>
      <c r="C1896" s="8">
        <v>42151104</v>
      </c>
      <c r="D1896" s="8" t="s">
        <v>1762</v>
      </c>
      <c r="E1896" s="8">
        <v>14319.943782696801</v>
      </c>
      <c r="F1896" s="8">
        <f t="shared" si="116"/>
        <v>8.899902910314978</v>
      </c>
      <c r="G1896" s="5">
        <v>109</v>
      </c>
      <c r="H1896" s="8">
        <f t="shared" si="117"/>
        <v>1.2698046896276991</v>
      </c>
      <c r="I1896" s="11">
        <v>1.1649584308511001E-2</v>
      </c>
      <c r="J1896" s="12">
        <v>1895</v>
      </c>
      <c r="K1896">
        <f t="shared" si="118"/>
        <v>19851.481919463724</v>
      </c>
      <c r="L1896">
        <f t="shared" si="119"/>
        <v>329.37377718905822</v>
      </c>
      <c r="M1896" t="e">
        <f>IF(VLOOKUP(B1896,Sheet1!$B$2:$G$553,6,FALSE)=0,"",L1896)</f>
        <v>#N/A</v>
      </c>
      <c r="N1896" t="e">
        <f>IF(VLOOKUP($B1896,Sheet1!$C$2:$G$553,5,FALSE)=0,"",$L1896)</f>
        <v>#N/A</v>
      </c>
      <c r="O1896" t="e">
        <f>IF(VLOOKUP($B1896,Sheet1!$D$2:$G$553,4,FALSE)=0,"",$L1896)</f>
        <v>#N/A</v>
      </c>
      <c r="P1896" t="e">
        <f>IF(VLOOKUP($B1896,Sheet1!$E$2:$G$553,3,FALSE)=0,"",$L1896)</f>
        <v>#N/A</v>
      </c>
      <c r="Q1896" t="e">
        <f>IF(VLOOKUP($B1896,Sheet1!$F$2:$G$553,2,FALSE)=0,"",$L1896)</f>
        <v>#N/A</v>
      </c>
    </row>
    <row r="1897" spans="1:17" x14ac:dyDescent="0.25">
      <c r="A1897" s="4">
        <v>9188</v>
      </c>
      <c r="B1897" s="7" t="s">
        <v>2437</v>
      </c>
      <c r="C1897" s="8">
        <v>24101102</v>
      </c>
      <c r="D1897" s="8" t="s">
        <v>2102</v>
      </c>
      <c r="E1897" s="8">
        <v>1936.9418433251899</v>
      </c>
      <c r="F1897" s="8">
        <f t="shared" si="116"/>
        <v>1.2038171804382785</v>
      </c>
      <c r="G1897" s="5">
        <v>13</v>
      </c>
      <c r="H1897" s="8">
        <f t="shared" si="117"/>
        <v>0.1511742830685204</v>
      </c>
      <c r="I1897" s="11">
        <v>1.1628791005270801E-2</v>
      </c>
      <c r="J1897" s="12">
        <v>1896</v>
      </c>
      <c r="K1897">
        <f t="shared" si="118"/>
        <v>19852.685736644162</v>
      </c>
      <c r="L1897">
        <f t="shared" si="119"/>
        <v>329.22260290598967</v>
      </c>
      <c r="M1897">
        <f>IF(VLOOKUP(B1897,Sheet1!$B$2:$G$553,6,FALSE)=0,"",L1897)</f>
        <v>329.22260290598967</v>
      </c>
      <c r="N1897" t="e">
        <f>IF(VLOOKUP($B1897,Sheet1!$C$2:$G$553,5,FALSE)=0,"",$L1897)</f>
        <v>#N/A</v>
      </c>
      <c r="O1897" t="e">
        <f>IF(VLOOKUP($B1897,Sheet1!$D$2:$G$553,4,FALSE)=0,"",$L1897)</f>
        <v>#N/A</v>
      </c>
      <c r="P1897" t="e">
        <f>IF(VLOOKUP($B1897,Sheet1!$E$2:$G$553,3,FALSE)=0,"",$L1897)</f>
        <v>#N/A</v>
      </c>
      <c r="Q1897" t="e">
        <f>IF(VLOOKUP($B1897,Sheet1!$F$2:$G$553,2,FALSE)=0,"",$L1897)</f>
        <v>#N/A</v>
      </c>
    </row>
    <row r="1898" spans="1:17" x14ac:dyDescent="0.25">
      <c r="A1898" s="4">
        <v>10068</v>
      </c>
      <c r="B1898" s="7" t="s">
        <v>2438</v>
      </c>
      <c r="C1898" s="8">
        <v>182631108</v>
      </c>
      <c r="D1898" s="8" t="s">
        <v>2353</v>
      </c>
      <c r="E1898" s="8">
        <v>1661.0044282179199</v>
      </c>
      <c r="F1898" s="8">
        <f t="shared" si="116"/>
        <v>1.0323209622236917</v>
      </c>
      <c r="G1898" s="5">
        <v>18</v>
      </c>
      <c r="H1898" s="8">
        <f t="shared" si="117"/>
        <v>0.20927312470768861</v>
      </c>
      <c r="I1898" s="11">
        <v>1.16262847059827E-2</v>
      </c>
      <c r="J1898" s="12">
        <v>1897</v>
      </c>
      <c r="K1898">
        <f t="shared" si="118"/>
        <v>19853.718057606384</v>
      </c>
      <c r="L1898">
        <f t="shared" si="119"/>
        <v>329.01332978128198</v>
      </c>
      <c r="M1898" t="e">
        <f>IF(VLOOKUP(B1898,Sheet1!$B$2:$G$553,6,FALSE)=0,"",L1898)</f>
        <v>#N/A</v>
      </c>
      <c r="N1898" t="e">
        <f>IF(VLOOKUP($B1898,Sheet1!$C$2:$G$553,5,FALSE)=0,"",$L1898)</f>
        <v>#N/A</v>
      </c>
      <c r="O1898" t="e">
        <f>IF(VLOOKUP($B1898,Sheet1!$D$2:$G$553,4,FALSE)=0,"",$L1898)</f>
        <v>#N/A</v>
      </c>
      <c r="P1898" t="e">
        <f>IF(VLOOKUP($B1898,Sheet1!$E$2:$G$553,3,FALSE)=0,"",$L1898)</f>
        <v>#N/A</v>
      </c>
      <c r="Q1898" t="e">
        <f>IF(VLOOKUP($B1898,Sheet1!$F$2:$G$553,2,FALSE)=0,"",$L1898)</f>
        <v>#N/A</v>
      </c>
    </row>
    <row r="1899" spans="1:17" x14ac:dyDescent="0.25">
      <c r="A1899" s="4">
        <v>3493</v>
      </c>
      <c r="B1899" s="7" t="s">
        <v>2439</v>
      </c>
      <c r="C1899" s="8">
        <v>163011101</v>
      </c>
      <c r="D1899" s="8" t="s">
        <v>1368</v>
      </c>
      <c r="E1899" s="8">
        <v>1330.8093277482701</v>
      </c>
      <c r="F1899" s="8">
        <f t="shared" si="116"/>
        <v>0.82710337336747675</v>
      </c>
      <c r="G1899" s="5">
        <v>46</v>
      </c>
      <c r="H1899" s="8">
        <f t="shared" si="117"/>
        <v>0.53435696143709466</v>
      </c>
      <c r="I1899" s="11">
        <v>1.16164556834151E-2</v>
      </c>
      <c r="J1899" s="12">
        <v>1898</v>
      </c>
      <c r="K1899">
        <f t="shared" si="118"/>
        <v>19854.545160979753</v>
      </c>
      <c r="L1899">
        <f t="shared" si="119"/>
        <v>328.4789728198449</v>
      </c>
      <c r="M1899" t="e">
        <f>IF(VLOOKUP(B1899,Sheet1!$B$2:$G$553,6,FALSE)=0,"",L1899)</f>
        <v>#N/A</v>
      </c>
      <c r="N1899" t="e">
        <f>IF(VLOOKUP($B1899,Sheet1!$C$2:$G$553,5,FALSE)=0,"",$L1899)</f>
        <v>#N/A</v>
      </c>
      <c r="O1899" t="e">
        <f>IF(VLOOKUP($B1899,Sheet1!$D$2:$G$553,4,FALSE)=0,"",$L1899)</f>
        <v>#N/A</v>
      </c>
      <c r="P1899" t="e">
        <f>IF(VLOOKUP($B1899,Sheet1!$E$2:$G$553,3,FALSE)=0,"",$L1899)</f>
        <v>#N/A</v>
      </c>
      <c r="Q1899" t="e">
        <f>IF(VLOOKUP($B1899,Sheet1!$F$2:$G$553,2,FALSE)=0,"",$L1899)</f>
        <v>#N/A</v>
      </c>
    </row>
    <row r="1900" spans="1:17" x14ac:dyDescent="0.25">
      <c r="A1900" s="4">
        <v>3767</v>
      </c>
      <c r="B1900" s="7" t="s">
        <v>2440</v>
      </c>
      <c r="C1900" s="8">
        <v>182492104</v>
      </c>
      <c r="D1900" s="8" t="s">
        <v>2235</v>
      </c>
      <c r="E1900" s="8">
        <v>303.16583518812701</v>
      </c>
      <c r="F1900" s="8">
        <f t="shared" si="116"/>
        <v>0.18841879129156433</v>
      </c>
      <c r="G1900" s="5">
        <v>95</v>
      </c>
      <c r="H1900" s="8">
        <f t="shared" si="117"/>
        <v>1.0972973996014255</v>
      </c>
      <c r="I1900" s="11">
        <v>1.15504989431729E-2</v>
      </c>
      <c r="J1900" s="12">
        <v>1899</v>
      </c>
      <c r="K1900">
        <f t="shared" si="118"/>
        <v>19854.733579771044</v>
      </c>
      <c r="L1900">
        <f t="shared" si="119"/>
        <v>327.38167542024348</v>
      </c>
      <c r="M1900" t="e">
        <f>IF(VLOOKUP(B1900,Sheet1!$B$2:$G$553,6,FALSE)=0,"",L1900)</f>
        <v>#N/A</v>
      </c>
      <c r="N1900" t="e">
        <f>IF(VLOOKUP($B1900,Sheet1!$C$2:$G$553,5,FALSE)=0,"",$L1900)</f>
        <v>#N/A</v>
      </c>
      <c r="O1900" t="e">
        <f>IF(VLOOKUP($B1900,Sheet1!$D$2:$G$553,4,FALSE)=0,"",$L1900)</f>
        <v>#N/A</v>
      </c>
      <c r="P1900" t="e">
        <f>IF(VLOOKUP($B1900,Sheet1!$E$2:$G$553,3,FALSE)=0,"",$L1900)</f>
        <v>#N/A</v>
      </c>
      <c r="Q1900" t="e">
        <f>IF(VLOOKUP($B1900,Sheet1!$F$2:$G$553,2,FALSE)=0,"",$L1900)</f>
        <v>#N/A</v>
      </c>
    </row>
    <row r="1901" spans="1:17" x14ac:dyDescent="0.25">
      <c r="A1901" s="4">
        <v>7603</v>
      </c>
      <c r="B1901" s="7" t="s">
        <v>2441</v>
      </c>
      <c r="C1901" s="8">
        <v>42821102</v>
      </c>
      <c r="D1901" s="8" t="s">
        <v>72</v>
      </c>
      <c r="E1901" s="8">
        <v>2067.1656870114998</v>
      </c>
      <c r="F1901" s="8">
        <f t="shared" si="116"/>
        <v>1.284751825364512</v>
      </c>
      <c r="G1901" s="5">
        <v>61</v>
      </c>
      <c r="H1901" s="8">
        <f t="shared" si="117"/>
        <v>0.70445391217041287</v>
      </c>
      <c r="I1901" s="11">
        <v>1.15484247896789E-2</v>
      </c>
      <c r="J1901" s="12">
        <v>1900</v>
      </c>
      <c r="K1901">
        <f t="shared" si="118"/>
        <v>19856.01833159641</v>
      </c>
      <c r="L1901">
        <f t="shared" si="119"/>
        <v>326.67722150807305</v>
      </c>
      <c r="M1901" t="e">
        <f>IF(VLOOKUP(B1901,Sheet1!$B$2:$G$553,6,FALSE)=0,"",L1901)</f>
        <v>#N/A</v>
      </c>
      <c r="N1901" t="e">
        <f>IF(VLOOKUP($B1901,Sheet1!$C$2:$G$553,5,FALSE)=0,"",$L1901)</f>
        <v>#N/A</v>
      </c>
      <c r="O1901" t="e">
        <f>IF(VLOOKUP($B1901,Sheet1!$D$2:$G$553,4,FALSE)=0,"",$L1901)</f>
        <v>#N/A</v>
      </c>
      <c r="P1901" t="e">
        <f>IF(VLOOKUP($B1901,Sheet1!$E$2:$G$553,3,FALSE)=0,"",$L1901)</f>
        <v>#N/A</v>
      </c>
      <c r="Q1901" t="e">
        <f>IF(VLOOKUP($B1901,Sheet1!$F$2:$G$553,2,FALSE)=0,"",$L1901)</f>
        <v>#N/A</v>
      </c>
    </row>
    <row r="1902" spans="1:17" x14ac:dyDescent="0.25">
      <c r="A1902" s="4">
        <v>712</v>
      </c>
      <c r="B1902" s="7" t="s">
        <v>2442</v>
      </c>
      <c r="C1902" s="8">
        <v>43432105</v>
      </c>
      <c r="D1902" s="8" t="s">
        <v>1805</v>
      </c>
      <c r="E1902" s="8">
        <v>3858.4885980794502</v>
      </c>
      <c r="F1902" s="8">
        <f t="shared" si="116"/>
        <v>2.3980662511370108</v>
      </c>
      <c r="G1902" s="5">
        <v>35</v>
      </c>
      <c r="H1902" s="8">
        <f t="shared" si="117"/>
        <v>0.40391839313769995</v>
      </c>
      <c r="I1902" s="11">
        <v>1.1540525518219999E-2</v>
      </c>
      <c r="J1902" s="12">
        <v>1901</v>
      </c>
      <c r="K1902">
        <f t="shared" si="118"/>
        <v>19858.416397847548</v>
      </c>
      <c r="L1902">
        <f t="shared" si="119"/>
        <v>326.27330311493535</v>
      </c>
      <c r="M1902">
        <f>IF(VLOOKUP(B1902,Sheet1!$B$2:$G$553,6,FALSE)=0,"",L1902)</f>
        <v>326.27330311493535</v>
      </c>
      <c r="N1902" t="e">
        <f>IF(VLOOKUP($B1902,Sheet1!$C$2:$G$553,5,FALSE)=0,"",$L1902)</f>
        <v>#N/A</v>
      </c>
      <c r="O1902" t="e">
        <f>IF(VLOOKUP($B1902,Sheet1!$D$2:$G$553,4,FALSE)=0,"",$L1902)</f>
        <v>#N/A</v>
      </c>
      <c r="P1902" t="e">
        <f>IF(VLOOKUP($B1902,Sheet1!$E$2:$G$553,3,FALSE)=0,"",$L1902)</f>
        <v>#N/A</v>
      </c>
      <c r="Q1902" t="e">
        <f>IF(VLOOKUP($B1902,Sheet1!$F$2:$G$553,2,FALSE)=0,"",$L1902)</f>
        <v>#N/A</v>
      </c>
    </row>
    <row r="1903" spans="1:17" x14ac:dyDescent="0.25">
      <c r="A1903" s="4">
        <v>4631</v>
      </c>
      <c r="B1903" s="7" t="s">
        <v>2443</v>
      </c>
      <c r="C1903" s="8">
        <v>152481105</v>
      </c>
      <c r="D1903" s="8" t="s">
        <v>2375</v>
      </c>
      <c r="E1903" s="8">
        <v>36938.534603041</v>
      </c>
      <c r="F1903" s="8">
        <f t="shared" si="116"/>
        <v>22.957448479205098</v>
      </c>
      <c r="G1903" s="5">
        <v>280</v>
      </c>
      <c r="H1903" s="8">
        <f t="shared" si="117"/>
        <v>3.2228755882785558</v>
      </c>
      <c r="I1903" s="11">
        <v>1.1510269958137699E-2</v>
      </c>
      <c r="J1903" s="12">
        <v>1902</v>
      </c>
      <c r="K1903">
        <f t="shared" si="118"/>
        <v>19881.373846326755</v>
      </c>
      <c r="L1903">
        <f t="shared" si="119"/>
        <v>323.05042752665679</v>
      </c>
      <c r="M1903">
        <f>IF(VLOOKUP(B1903,Sheet1!$B$2:$G$553,6,FALSE)=0,"",L1903)</f>
        <v>323.05042752665679</v>
      </c>
      <c r="N1903" t="e">
        <f>IF(VLOOKUP($B1903,Sheet1!$C$2:$G$553,5,FALSE)=0,"",$L1903)</f>
        <v>#N/A</v>
      </c>
      <c r="O1903" t="e">
        <f>IF(VLOOKUP($B1903,Sheet1!$D$2:$G$553,4,FALSE)=0,"",$L1903)</f>
        <v>#N/A</v>
      </c>
      <c r="P1903" t="e">
        <f>IF(VLOOKUP($B1903,Sheet1!$E$2:$G$553,3,FALSE)=0,"",$L1903)</f>
        <v>#N/A</v>
      </c>
      <c r="Q1903" t="e">
        <f>IF(VLOOKUP($B1903,Sheet1!$F$2:$G$553,2,FALSE)=0,"",$L1903)</f>
        <v>#N/A</v>
      </c>
    </row>
    <row r="1904" spans="1:17" x14ac:dyDescent="0.25">
      <c r="A1904" s="4">
        <v>1236</v>
      </c>
      <c r="B1904" s="7" t="s">
        <v>2444</v>
      </c>
      <c r="C1904" s="8">
        <v>254421103</v>
      </c>
      <c r="D1904" s="8" t="s">
        <v>355</v>
      </c>
      <c r="E1904" s="8">
        <v>27352.068709616098</v>
      </c>
      <c r="F1904" s="8">
        <f t="shared" si="116"/>
        <v>16.999421199264201</v>
      </c>
      <c r="G1904" s="5">
        <v>180</v>
      </c>
      <c r="H1904" s="8">
        <f t="shared" si="117"/>
        <v>2.0708715302329321</v>
      </c>
      <c r="I1904" s="11">
        <v>1.15048418346274E-2</v>
      </c>
      <c r="J1904" s="12">
        <v>1903</v>
      </c>
      <c r="K1904">
        <f t="shared" si="118"/>
        <v>19898.373267526018</v>
      </c>
      <c r="L1904">
        <f t="shared" si="119"/>
        <v>320.97955599642387</v>
      </c>
      <c r="M1904" t="e">
        <f>IF(VLOOKUP(B1904,Sheet1!$B$2:$G$553,6,FALSE)=0,"",L1904)</f>
        <v>#N/A</v>
      </c>
      <c r="N1904" t="e">
        <f>IF(VLOOKUP($B1904,Sheet1!$C$2:$G$553,5,FALSE)=0,"",$L1904)</f>
        <v>#N/A</v>
      </c>
      <c r="O1904" t="e">
        <f>IF(VLOOKUP($B1904,Sheet1!$D$2:$G$553,4,FALSE)=0,"",$L1904)</f>
        <v>#N/A</v>
      </c>
      <c r="P1904" t="e">
        <f>IF(VLOOKUP($B1904,Sheet1!$E$2:$G$553,3,FALSE)=0,"",$L1904)</f>
        <v>#N/A</v>
      </c>
      <c r="Q1904" t="e">
        <f>IF(VLOOKUP($B1904,Sheet1!$F$2:$G$553,2,FALSE)=0,"",$L1904)</f>
        <v>#N/A</v>
      </c>
    </row>
    <row r="1905" spans="1:17" x14ac:dyDescent="0.25">
      <c r="A1905" s="4">
        <v>2425</v>
      </c>
      <c r="B1905" s="7" t="s">
        <v>2445</v>
      </c>
      <c r="C1905" s="8">
        <v>103732101</v>
      </c>
      <c r="D1905" s="8" t="s">
        <v>2334</v>
      </c>
      <c r="E1905" s="8">
        <v>36106.629683857303</v>
      </c>
      <c r="F1905" s="8">
        <f t="shared" si="116"/>
        <v>22.440416211222686</v>
      </c>
      <c r="G1905" s="5">
        <v>92</v>
      </c>
      <c r="H1905" s="8">
        <f t="shared" si="117"/>
        <v>1.0584009982753335</v>
      </c>
      <c r="I1905" s="11">
        <v>1.15043586769058E-2</v>
      </c>
      <c r="J1905" s="12">
        <v>1904</v>
      </c>
      <c r="K1905">
        <f t="shared" si="118"/>
        <v>19920.81368373724</v>
      </c>
      <c r="L1905">
        <f t="shared" si="119"/>
        <v>319.92115499814855</v>
      </c>
      <c r="M1905" t="e">
        <f>IF(VLOOKUP(B1905,Sheet1!$B$2:$G$553,6,FALSE)=0,"",L1905)</f>
        <v>#N/A</v>
      </c>
      <c r="N1905" t="e">
        <f>IF(VLOOKUP($B1905,Sheet1!$C$2:$G$553,5,FALSE)=0,"",$L1905)</f>
        <v>#N/A</v>
      </c>
      <c r="O1905" t="e">
        <f>IF(VLOOKUP($B1905,Sheet1!$D$2:$G$553,4,FALSE)=0,"",$L1905)</f>
        <v>#N/A</v>
      </c>
      <c r="P1905" t="e">
        <f>IF(VLOOKUP($B1905,Sheet1!$E$2:$G$553,3,FALSE)=0,"",$L1905)</f>
        <v>#N/A</v>
      </c>
      <c r="Q1905" t="e">
        <f>IF(VLOOKUP($B1905,Sheet1!$F$2:$G$553,2,FALSE)=0,"",$L1905)</f>
        <v>#N/A</v>
      </c>
    </row>
    <row r="1906" spans="1:17" x14ac:dyDescent="0.25">
      <c r="A1906" s="4">
        <v>9598</v>
      </c>
      <c r="B1906" s="7" t="s">
        <v>2446</v>
      </c>
      <c r="C1906" s="8">
        <v>82831109</v>
      </c>
      <c r="D1906" s="8" t="s">
        <v>1050</v>
      </c>
      <c r="E1906" s="8">
        <v>677.80181323905299</v>
      </c>
      <c r="F1906" s="8">
        <f t="shared" si="116"/>
        <v>0.42125656509574455</v>
      </c>
      <c r="G1906" s="5">
        <v>18</v>
      </c>
      <c r="H1906" s="8">
        <f t="shared" si="117"/>
        <v>0.20585425430623319</v>
      </c>
      <c r="I1906" s="11">
        <v>1.14363474614574E-2</v>
      </c>
      <c r="J1906" s="12">
        <v>1905</v>
      </c>
      <c r="K1906">
        <f t="shared" si="118"/>
        <v>19921.234940302336</v>
      </c>
      <c r="L1906">
        <f t="shared" si="119"/>
        <v>319.71530074384231</v>
      </c>
      <c r="M1906" t="e">
        <f>IF(VLOOKUP(B1906,Sheet1!$B$2:$G$553,6,FALSE)=0,"",L1906)</f>
        <v>#N/A</v>
      </c>
      <c r="N1906">
        <f>IF(VLOOKUP($B1906,Sheet1!$C$2:$G$553,5,FALSE)=0,"",$L1906)</f>
        <v>319.71530074384231</v>
      </c>
      <c r="O1906" t="e">
        <f>IF(VLOOKUP($B1906,Sheet1!$D$2:$G$553,4,FALSE)=0,"",$L1906)</f>
        <v>#N/A</v>
      </c>
      <c r="P1906" t="e">
        <f>IF(VLOOKUP($B1906,Sheet1!$E$2:$G$553,3,FALSE)=0,"",$L1906)</f>
        <v>#N/A</v>
      </c>
      <c r="Q1906" t="e">
        <f>IF(VLOOKUP($B1906,Sheet1!$F$2:$G$553,2,FALSE)=0,"",$L1906)</f>
        <v>#N/A</v>
      </c>
    </row>
    <row r="1907" spans="1:17" x14ac:dyDescent="0.25">
      <c r="A1907" s="4">
        <v>3999</v>
      </c>
      <c r="B1907" s="7" t="s">
        <v>2447</v>
      </c>
      <c r="C1907" s="8">
        <v>162211101</v>
      </c>
      <c r="D1907" s="8" t="s">
        <v>998</v>
      </c>
      <c r="E1907" s="8">
        <v>24160.951721491099</v>
      </c>
      <c r="F1907" s="8">
        <f t="shared" si="116"/>
        <v>15.016129099745866</v>
      </c>
      <c r="G1907" s="5">
        <v>130</v>
      </c>
      <c r="H1907" s="8">
        <f t="shared" si="117"/>
        <v>1.4856409298770519</v>
      </c>
      <c r="I1907" s="11">
        <v>1.1428007152900399E-2</v>
      </c>
      <c r="J1907" s="12">
        <v>1906</v>
      </c>
      <c r="K1907">
        <f t="shared" si="118"/>
        <v>19936.251069402082</v>
      </c>
      <c r="L1907">
        <f t="shared" si="119"/>
        <v>318.22965981396527</v>
      </c>
      <c r="M1907" t="e">
        <f>IF(VLOOKUP(B1907,Sheet1!$B$2:$G$553,6,FALSE)=0,"",L1907)</f>
        <v>#N/A</v>
      </c>
      <c r="N1907" t="e">
        <f>IF(VLOOKUP($B1907,Sheet1!$C$2:$G$553,5,FALSE)=0,"",$L1907)</f>
        <v>#N/A</v>
      </c>
      <c r="O1907" t="e">
        <f>IF(VLOOKUP($B1907,Sheet1!$D$2:$G$553,4,FALSE)=0,"",$L1907)</f>
        <v>#N/A</v>
      </c>
      <c r="P1907" t="e">
        <f>IF(VLOOKUP($B1907,Sheet1!$E$2:$G$553,3,FALSE)=0,"",$L1907)</f>
        <v>#N/A</v>
      </c>
      <c r="Q1907" t="e">
        <f>IF(VLOOKUP($B1907,Sheet1!$F$2:$G$553,2,FALSE)=0,"",$L1907)</f>
        <v>#N/A</v>
      </c>
    </row>
    <row r="1908" spans="1:17" x14ac:dyDescent="0.25">
      <c r="A1908" s="4">
        <v>3421</v>
      </c>
      <c r="B1908" s="7" t="s">
        <v>2448</v>
      </c>
      <c r="C1908" s="8">
        <v>152691104</v>
      </c>
      <c r="D1908" s="8" t="s">
        <v>948</v>
      </c>
      <c r="E1908" s="8">
        <v>20073.601562271098</v>
      </c>
      <c r="F1908" s="8">
        <f t="shared" si="116"/>
        <v>12.475824463810502</v>
      </c>
      <c r="G1908" s="5">
        <v>154</v>
      </c>
      <c r="H1908" s="8">
        <f t="shared" si="117"/>
        <v>1.7561599418207152</v>
      </c>
      <c r="I1908" s="11">
        <v>1.1403635985848801E-2</v>
      </c>
      <c r="J1908" s="12">
        <v>1907</v>
      </c>
      <c r="K1908">
        <f t="shared" si="118"/>
        <v>19948.726893865893</v>
      </c>
      <c r="L1908">
        <f t="shared" si="119"/>
        <v>316.47349987214454</v>
      </c>
      <c r="M1908" t="e">
        <f>IF(VLOOKUP(B1908,Sheet1!$B$2:$G$553,6,FALSE)=0,"",L1908)</f>
        <v>#N/A</v>
      </c>
      <c r="N1908" t="e">
        <f>IF(VLOOKUP($B1908,Sheet1!$C$2:$G$553,5,FALSE)=0,"",$L1908)</f>
        <v>#N/A</v>
      </c>
      <c r="O1908" t="e">
        <f>IF(VLOOKUP($B1908,Sheet1!$D$2:$G$553,4,FALSE)=0,"",$L1908)</f>
        <v>#N/A</v>
      </c>
      <c r="P1908" t="e">
        <f>IF(VLOOKUP($B1908,Sheet1!$E$2:$G$553,3,FALSE)=0,"",$L1908)</f>
        <v>#N/A</v>
      </c>
      <c r="Q1908" t="e">
        <f>IF(VLOOKUP($B1908,Sheet1!$F$2:$G$553,2,FALSE)=0,"",$L1908)</f>
        <v>#N/A</v>
      </c>
    </row>
    <row r="1909" spans="1:17" x14ac:dyDescent="0.25">
      <c r="A1909" s="4">
        <v>6037</v>
      </c>
      <c r="B1909" s="7" t="s">
        <v>2449</v>
      </c>
      <c r="C1909" s="8">
        <v>254432102</v>
      </c>
      <c r="D1909" s="8" t="s">
        <v>278</v>
      </c>
      <c r="E1909" s="8">
        <v>11290.6239038892</v>
      </c>
      <c r="F1909" s="8">
        <f t="shared" si="116"/>
        <v>7.0171683678615286</v>
      </c>
      <c r="G1909" s="5">
        <v>81</v>
      </c>
      <c r="H1909" s="8">
        <f t="shared" si="117"/>
        <v>0.92095134705044823</v>
      </c>
      <c r="I1909" s="11">
        <v>1.1369769716672201E-2</v>
      </c>
      <c r="J1909" s="12">
        <v>1908</v>
      </c>
      <c r="K1909">
        <f t="shared" si="118"/>
        <v>19955.744062233753</v>
      </c>
      <c r="L1909">
        <f t="shared" si="119"/>
        <v>315.5525485250941</v>
      </c>
      <c r="M1909" t="e">
        <f>IF(VLOOKUP(B1909,Sheet1!$B$2:$G$553,6,FALSE)=0,"",L1909)</f>
        <v>#N/A</v>
      </c>
      <c r="N1909" t="e">
        <f>IF(VLOOKUP($B1909,Sheet1!$C$2:$G$553,5,FALSE)=0,"",$L1909)</f>
        <v>#N/A</v>
      </c>
      <c r="O1909" t="e">
        <f>IF(VLOOKUP($B1909,Sheet1!$D$2:$G$553,4,FALSE)=0,"",$L1909)</f>
        <v>#N/A</v>
      </c>
      <c r="P1909" t="e">
        <f>IF(VLOOKUP($B1909,Sheet1!$E$2:$G$553,3,FALSE)=0,"",$L1909)</f>
        <v>#N/A</v>
      </c>
      <c r="Q1909" t="e">
        <f>IF(VLOOKUP($B1909,Sheet1!$F$2:$G$553,2,FALSE)=0,"",$L1909)</f>
        <v>#N/A</v>
      </c>
    </row>
    <row r="1910" spans="1:17" x14ac:dyDescent="0.25">
      <c r="A1910" s="4">
        <v>942</v>
      </c>
      <c r="B1910" s="7" t="s">
        <v>2450</v>
      </c>
      <c r="C1910" s="8">
        <v>163201102</v>
      </c>
      <c r="D1910" s="8" t="s">
        <v>1561</v>
      </c>
      <c r="E1910" s="8">
        <v>68103.731379427205</v>
      </c>
      <c r="F1910" s="8">
        <f t="shared" si="116"/>
        <v>42.326744176151152</v>
      </c>
      <c r="G1910" s="5">
        <v>453</v>
      </c>
      <c r="H1910" s="8">
        <f t="shared" si="117"/>
        <v>5.14062247233998</v>
      </c>
      <c r="I1910" s="11">
        <v>1.1347952477571701E-2</v>
      </c>
      <c r="J1910" s="12">
        <v>1909</v>
      </c>
      <c r="K1910">
        <f t="shared" si="118"/>
        <v>19998.070806409905</v>
      </c>
      <c r="L1910">
        <f t="shared" si="119"/>
        <v>310.4119260527541</v>
      </c>
      <c r="M1910" t="e">
        <f>IF(VLOOKUP(B1910,Sheet1!$B$2:$G$553,6,FALSE)=0,"",L1910)</f>
        <v>#N/A</v>
      </c>
      <c r="N1910" t="e">
        <f>IF(VLOOKUP($B1910,Sheet1!$C$2:$G$553,5,FALSE)=0,"",$L1910)</f>
        <v>#N/A</v>
      </c>
      <c r="O1910" t="e">
        <f>IF(VLOOKUP($B1910,Sheet1!$D$2:$G$553,4,FALSE)=0,"",$L1910)</f>
        <v>#N/A</v>
      </c>
      <c r="P1910" t="e">
        <f>IF(VLOOKUP($B1910,Sheet1!$E$2:$G$553,3,FALSE)=0,"",$L1910)</f>
        <v>#N/A</v>
      </c>
      <c r="Q1910" t="e">
        <f>IF(VLOOKUP($B1910,Sheet1!$F$2:$G$553,2,FALSE)=0,"",$L1910)</f>
        <v>#N/A</v>
      </c>
    </row>
    <row r="1911" spans="1:17" x14ac:dyDescent="0.25">
      <c r="A1911" s="4">
        <v>1810</v>
      </c>
      <c r="B1911" s="7" t="s">
        <v>2451</v>
      </c>
      <c r="C1911" s="8">
        <v>183101104</v>
      </c>
      <c r="D1911" s="8" t="s">
        <v>1309</v>
      </c>
      <c r="E1911" s="8">
        <v>6641.9361124450297</v>
      </c>
      <c r="F1911" s="8">
        <f t="shared" si="116"/>
        <v>4.1279901258204035</v>
      </c>
      <c r="G1911" s="5">
        <v>121</v>
      </c>
      <c r="H1911" s="8">
        <f t="shared" si="117"/>
        <v>1.369506921204136</v>
      </c>
      <c r="I1911" s="11">
        <v>1.1318239018216001E-2</v>
      </c>
      <c r="J1911" s="12">
        <v>1910</v>
      </c>
      <c r="K1911">
        <f t="shared" si="118"/>
        <v>20002.198796535726</v>
      </c>
      <c r="L1911">
        <f t="shared" si="119"/>
        <v>309.04241913154993</v>
      </c>
      <c r="M1911" t="e">
        <f>IF(VLOOKUP(B1911,Sheet1!$B$2:$G$553,6,FALSE)=0,"",L1911)</f>
        <v>#N/A</v>
      </c>
      <c r="N1911" t="e">
        <f>IF(VLOOKUP($B1911,Sheet1!$C$2:$G$553,5,FALSE)=0,"",$L1911)</f>
        <v>#N/A</v>
      </c>
      <c r="O1911" t="e">
        <f>IF(VLOOKUP($B1911,Sheet1!$D$2:$G$553,4,FALSE)=0,"",$L1911)</f>
        <v>#N/A</v>
      </c>
      <c r="P1911" t="e">
        <f>IF(VLOOKUP($B1911,Sheet1!$E$2:$G$553,3,FALSE)=0,"",$L1911)</f>
        <v>#N/A</v>
      </c>
      <c r="Q1911" t="e">
        <f>IF(VLOOKUP($B1911,Sheet1!$F$2:$G$553,2,FALSE)=0,"",$L1911)</f>
        <v>#N/A</v>
      </c>
    </row>
    <row r="1912" spans="1:17" x14ac:dyDescent="0.25">
      <c r="A1912" s="4">
        <v>1626</v>
      </c>
      <c r="B1912" s="7" t="s">
        <v>2452</v>
      </c>
      <c r="C1912" s="8">
        <v>42571102</v>
      </c>
      <c r="D1912" s="8" t="s">
        <v>719</v>
      </c>
      <c r="E1912" s="8">
        <v>8188.5747586265497</v>
      </c>
      <c r="F1912" s="8">
        <f t="shared" si="116"/>
        <v>5.0892322924963018</v>
      </c>
      <c r="G1912" s="5">
        <v>153</v>
      </c>
      <c r="H1912" s="8">
        <f t="shared" si="117"/>
        <v>1.7234382274006608</v>
      </c>
      <c r="I1912" s="11">
        <v>1.1264302139873599E-2</v>
      </c>
      <c r="J1912" s="12">
        <v>1911</v>
      </c>
      <c r="K1912">
        <f t="shared" si="118"/>
        <v>20007.288028828221</v>
      </c>
      <c r="L1912">
        <f t="shared" si="119"/>
        <v>307.31898090414927</v>
      </c>
      <c r="M1912" t="e">
        <f>IF(VLOOKUP(B1912,Sheet1!$B$2:$G$553,6,FALSE)=0,"",L1912)</f>
        <v>#N/A</v>
      </c>
      <c r="N1912" t="e">
        <f>IF(VLOOKUP($B1912,Sheet1!$C$2:$G$553,5,FALSE)=0,"",$L1912)</f>
        <v>#N/A</v>
      </c>
      <c r="O1912" t="e">
        <f>IF(VLOOKUP($B1912,Sheet1!$D$2:$G$553,4,FALSE)=0,"",$L1912)</f>
        <v>#N/A</v>
      </c>
      <c r="P1912" t="e">
        <f>IF(VLOOKUP($B1912,Sheet1!$E$2:$G$553,3,FALSE)=0,"",$L1912)</f>
        <v>#N/A</v>
      </c>
      <c r="Q1912" t="e">
        <f>IF(VLOOKUP($B1912,Sheet1!$F$2:$G$553,2,FALSE)=0,"",$L1912)</f>
        <v>#N/A</v>
      </c>
    </row>
    <row r="1913" spans="1:17" x14ac:dyDescent="0.25">
      <c r="A1913" s="4">
        <v>6259</v>
      </c>
      <c r="B1913" s="7" t="s">
        <v>2453</v>
      </c>
      <c r="C1913" s="8">
        <v>103551101</v>
      </c>
      <c r="D1913" s="8" t="s">
        <v>134</v>
      </c>
      <c r="E1913" s="8">
        <v>36827.563314977699</v>
      </c>
      <c r="F1913" s="8">
        <f t="shared" si="116"/>
        <v>22.88847937537458</v>
      </c>
      <c r="G1913" s="5">
        <v>175</v>
      </c>
      <c r="H1913" s="8">
        <f t="shared" si="117"/>
        <v>1.9611452242372374</v>
      </c>
      <c r="I1913" s="11">
        <v>1.12065441384985E-2</v>
      </c>
      <c r="J1913" s="12">
        <v>1912</v>
      </c>
      <c r="K1913">
        <f t="shared" si="118"/>
        <v>20030.176508203596</v>
      </c>
      <c r="L1913">
        <f t="shared" si="119"/>
        <v>305.35783567991206</v>
      </c>
      <c r="M1913" t="e">
        <f>IF(VLOOKUP(B1913,Sheet1!$B$2:$G$553,6,FALSE)=0,"",L1913)</f>
        <v>#N/A</v>
      </c>
      <c r="N1913" t="e">
        <f>IF(VLOOKUP($B1913,Sheet1!$C$2:$G$553,5,FALSE)=0,"",$L1913)</f>
        <v>#N/A</v>
      </c>
      <c r="O1913" t="e">
        <f>IF(VLOOKUP($B1913,Sheet1!$D$2:$G$553,4,FALSE)=0,"",$L1913)</f>
        <v>#N/A</v>
      </c>
      <c r="P1913" t="e">
        <f>IF(VLOOKUP($B1913,Sheet1!$E$2:$G$553,3,FALSE)=0,"",$L1913)</f>
        <v>#N/A</v>
      </c>
      <c r="Q1913" t="e">
        <f>IF(VLOOKUP($B1913,Sheet1!$F$2:$G$553,2,FALSE)=0,"",$L1913)</f>
        <v>#N/A</v>
      </c>
    </row>
    <row r="1914" spans="1:17" x14ac:dyDescent="0.25">
      <c r="A1914" s="4">
        <v>1825</v>
      </c>
      <c r="B1914" s="7" t="s">
        <v>2454</v>
      </c>
      <c r="C1914" s="8">
        <v>42761101</v>
      </c>
      <c r="D1914" s="8" t="s">
        <v>2078</v>
      </c>
      <c r="E1914" s="8">
        <v>21650.664821123199</v>
      </c>
      <c r="F1914" s="8">
        <f t="shared" si="116"/>
        <v>13.455975650169794</v>
      </c>
      <c r="G1914" s="5">
        <v>109</v>
      </c>
      <c r="H1914" s="8">
        <f t="shared" si="117"/>
        <v>1.213789229875706</v>
      </c>
      <c r="I1914" s="11">
        <v>1.1135681008034E-2</v>
      </c>
      <c r="J1914" s="12">
        <v>1913</v>
      </c>
      <c r="K1914">
        <f t="shared" si="118"/>
        <v>20043.632483853766</v>
      </c>
      <c r="L1914">
        <f t="shared" si="119"/>
        <v>304.14404645003634</v>
      </c>
      <c r="M1914" t="e">
        <f>IF(VLOOKUP(B1914,Sheet1!$B$2:$G$553,6,FALSE)=0,"",L1914)</f>
        <v>#N/A</v>
      </c>
      <c r="N1914" t="e">
        <f>IF(VLOOKUP($B1914,Sheet1!$C$2:$G$553,5,FALSE)=0,"",$L1914)</f>
        <v>#N/A</v>
      </c>
      <c r="O1914" t="e">
        <f>IF(VLOOKUP($B1914,Sheet1!$D$2:$G$553,4,FALSE)=0,"",$L1914)</f>
        <v>#N/A</v>
      </c>
      <c r="P1914" t="e">
        <f>IF(VLOOKUP($B1914,Sheet1!$E$2:$G$553,3,FALSE)=0,"",$L1914)</f>
        <v>#N/A</v>
      </c>
      <c r="Q1914" t="e">
        <f>IF(VLOOKUP($B1914,Sheet1!$F$2:$G$553,2,FALSE)=0,"",$L1914)</f>
        <v>#N/A</v>
      </c>
    </row>
    <row r="1915" spans="1:17" x14ac:dyDescent="0.25">
      <c r="A1915" s="4">
        <v>5920</v>
      </c>
      <c r="B1915" s="7" t="s">
        <v>2455</v>
      </c>
      <c r="C1915" s="8">
        <v>14091110</v>
      </c>
      <c r="D1915" s="8" t="s">
        <v>1739</v>
      </c>
      <c r="E1915" s="8">
        <v>8929.80504482365</v>
      </c>
      <c r="F1915" s="8">
        <f t="shared" si="116"/>
        <v>5.5499099097723121</v>
      </c>
      <c r="G1915" s="5">
        <v>72</v>
      </c>
      <c r="H1915" s="8">
        <f t="shared" si="117"/>
        <v>0.79806587003235363</v>
      </c>
      <c r="I1915" s="11">
        <v>1.10842481948938E-2</v>
      </c>
      <c r="J1915" s="12">
        <v>1914</v>
      </c>
      <c r="K1915">
        <f t="shared" si="118"/>
        <v>20049.182393763538</v>
      </c>
      <c r="L1915">
        <f t="shared" si="119"/>
        <v>303.34598058000398</v>
      </c>
      <c r="M1915" t="e">
        <f>IF(VLOOKUP(B1915,Sheet1!$B$2:$G$553,6,FALSE)=0,"",L1915)</f>
        <v>#N/A</v>
      </c>
      <c r="N1915" t="e">
        <f>IF(VLOOKUP($B1915,Sheet1!$C$2:$G$553,5,FALSE)=0,"",$L1915)</f>
        <v>#N/A</v>
      </c>
      <c r="O1915" t="e">
        <f>IF(VLOOKUP($B1915,Sheet1!$D$2:$G$553,4,FALSE)=0,"",$L1915)</f>
        <v>#N/A</v>
      </c>
      <c r="P1915" t="e">
        <f>IF(VLOOKUP($B1915,Sheet1!$E$2:$G$553,3,FALSE)=0,"",$L1915)</f>
        <v>#N/A</v>
      </c>
      <c r="Q1915" t="e">
        <f>IF(VLOOKUP($B1915,Sheet1!$F$2:$G$553,2,FALSE)=0,"",$L1915)</f>
        <v>#N/A</v>
      </c>
    </row>
    <row r="1916" spans="1:17" x14ac:dyDescent="0.25">
      <c r="A1916" s="4">
        <v>3864</v>
      </c>
      <c r="B1916" s="7" t="s">
        <v>2456</v>
      </c>
      <c r="C1916" s="8">
        <v>152461103</v>
      </c>
      <c r="D1916" s="8" t="s">
        <v>1047</v>
      </c>
      <c r="E1916" s="8">
        <v>8004.04743269152</v>
      </c>
      <c r="F1916" s="8">
        <f t="shared" si="116"/>
        <v>4.9745478139785702</v>
      </c>
      <c r="G1916" s="5">
        <v>114</v>
      </c>
      <c r="H1916" s="8">
        <f t="shared" si="117"/>
        <v>1.2634299953306838</v>
      </c>
      <c r="I1916" s="11">
        <v>1.10827192572867E-2</v>
      </c>
      <c r="J1916" s="12">
        <v>1915</v>
      </c>
      <c r="K1916">
        <f t="shared" si="118"/>
        <v>20054.156941577516</v>
      </c>
      <c r="L1916">
        <f t="shared" si="119"/>
        <v>302.0825505846733</v>
      </c>
      <c r="M1916" t="e">
        <f>IF(VLOOKUP(B1916,Sheet1!$B$2:$G$553,6,FALSE)=0,"",L1916)</f>
        <v>#N/A</v>
      </c>
      <c r="N1916" t="e">
        <f>IF(VLOOKUP($B1916,Sheet1!$C$2:$G$553,5,FALSE)=0,"",$L1916)</f>
        <v>#N/A</v>
      </c>
      <c r="O1916" t="e">
        <f>IF(VLOOKUP($B1916,Sheet1!$D$2:$G$553,4,FALSE)=0,"",$L1916)</f>
        <v>#N/A</v>
      </c>
      <c r="P1916" t="e">
        <f>IF(VLOOKUP($B1916,Sheet1!$E$2:$G$553,3,FALSE)=0,"",$L1916)</f>
        <v>#N/A</v>
      </c>
      <c r="Q1916" t="e">
        <f>IF(VLOOKUP($B1916,Sheet1!$F$2:$G$553,2,FALSE)=0,"",$L1916)</f>
        <v>#N/A</v>
      </c>
    </row>
    <row r="1917" spans="1:17" x14ac:dyDescent="0.25">
      <c r="A1917" s="4">
        <v>4013</v>
      </c>
      <c r="B1917" s="7" t="s">
        <v>2457</v>
      </c>
      <c r="C1917" s="8">
        <v>182371111</v>
      </c>
      <c r="D1917" s="8" t="s">
        <v>2458</v>
      </c>
      <c r="E1917" s="8">
        <v>11515.531213177799</v>
      </c>
      <c r="F1917" s="8">
        <f t="shared" si="116"/>
        <v>7.1569491691596019</v>
      </c>
      <c r="G1917" s="5">
        <v>82</v>
      </c>
      <c r="H1917" s="8">
        <f t="shared" si="117"/>
        <v>0.90815039580513579</v>
      </c>
      <c r="I1917" s="11">
        <v>1.10750048268919E-2</v>
      </c>
      <c r="J1917" s="12">
        <v>1916</v>
      </c>
      <c r="K1917">
        <f t="shared" si="118"/>
        <v>20061.313890746675</v>
      </c>
      <c r="L1917">
        <f t="shared" si="119"/>
        <v>301.17440018886816</v>
      </c>
      <c r="M1917" t="e">
        <f>IF(VLOOKUP(B1917,Sheet1!$B$2:$G$553,6,FALSE)=0,"",L1917)</f>
        <v>#N/A</v>
      </c>
      <c r="N1917" t="e">
        <f>IF(VLOOKUP($B1917,Sheet1!$C$2:$G$553,5,FALSE)=0,"",$L1917)</f>
        <v>#N/A</v>
      </c>
      <c r="O1917" t="e">
        <f>IF(VLOOKUP($B1917,Sheet1!$D$2:$G$553,4,FALSE)=0,"",$L1917)</f>
        <v>#N/A</v>
      </c>
      <c r="P1917" t="e">
        <f>IF(VLOOKUP($B1917,Sheet1!$E$2:$G$553,3,FALSE)=0,"",$L1917)</f>
        <v>#N/A</v>
      </c>
      <c r="Q1917" t="e">
        <f>IF(VLOOKUP($B1917,Sheet1!$F$2:$G$553,2,FALSE)=0,"",$L1917)</f>
        <v>#N/A</v>
      </c>
    </row>
    <row r="1918" spans="1:17" x14ac:dyDescent="0.25">
      <c r="A1918" s="4">
        <v>9810</v>
      </c>
      <c r="B1918" s="7" t="s">
        <v>2459</v>
      </c>
      <c r="C1918" s="8">
        <v>24131102</v>
      </c>
      <c r="D1918" s="8" t="s">
        <v>773</v>
      </c>
      <c r="E1918" s="8">
        <v>1537.985713581</v>
      </c>
      <c r="F1918" s="8">
        <f t="shared" si="116"/>
        <v>0.95586433410876326</v>
      </c>
      <c r="G1918" s="5">
        <v>14</v>
      </c>
      <c r="H1918" s="8">
        <f t="shared" si="117"/>
        <v>0.1549117100856878</v>
      </c>
      <c r="I1918" s="11">
        <v>1.10651221489777E-2</v>
      </c>
      <c r="J1918" s="12">
        <v>1917</v>
      </c>
      <c r="K1918">
        <f t="shared" si="118"/>
        <v>20062.269755080782</v>
      </c>
      <c r="L1918">
        <f t="shared" si="119"/>
        <v>301.01948847878248</v>
      </c>
      <c r="M1918" t="e">
        <f>IF(VLOOKUP(B1918,Sheet1!$B$2:$G$553,6,FALSE)=0,"",L1918)</f>
        <v>#N/A</v>
      </c>
      <c r="N1918" t="e">
        <f>IF(VLOOKUP($B1918,Sheet1!$C$2:$G$553,5,FALSE)=0,"",$L1918)</f>
        <v>#N/A</v>
      </c>
      <c r="O1918" t="e">
        <f>IF(VLOOKUP($B1918,Sheet1!$D$2:$G$553,4,FALSE)=0,"",$L1918)</f>
        <v>#N/A</v>
      </c>
      <c r="P1918" t="e">
        <f>IF(VLOOKUP($B1918,Sheet1!$E$2:$G$553,3,FALSE)=0,"",$L1918)</f>
        <v>#N/A</v>
      </c>
      <c r="Q1918" t="e">
        <f>IF(VLOOKUP($B1918,Sheet1!$F$2:$G$553,2,FALSE)=0,"",$L1918)</f>
        <v>#N/A</v>
      </c>
    </row>
    <row r="1919" spans="1:17" x14ac:dyDescent="0.25">
      <c r="A1919" s="4">
        <v>8395</v>
      </c>
      <c r="B1919" s="7" t="s">
        <v>2460</v>
      </c>
      <c r="C1919" s="8">
        <v>192291121</v>
      </c>
      <c r="D1919" s="8" t="s">
        <v>2322</v>
      </c>
      <c r="E1919" s="8">
        <v>3686.5968065417201</v>
      </c>
      <c r="F1919" s="8">
        <f t="shared" si="116"/>
        <v>2.2912348082919327</v>
      </c>
      <c r="G1919" s="5">
        <v>71</v>
      </c>
      <c r="H1919" s="8">
        <f t="shared" si="117"/>
        <v>0.78303280427041622</v>
      </c>
      <c r="I1919" s="11">
        <v>1.10286310460622E-2</v>
      </c>
      <c r="J1919" s="12">
        <v>1918</v>
      </c>
      <c r="K1919">
        <f t="shared" si="118"/>
        <v>20064.560989889076</v>
      </c>
      <c r="L1919">
        <f t="shared" si="119"/>
        <v>300.23645567451206</v>
      </c>
      <c r="M1919" t="e">
        <f>IF(VLOOKUP(B1919,Sheet1!$B$2:$G$553,6,FALSE)=0,"",L1919)</f>
        <v>#N/A</v>
      </c>
      <c r="N1919" t="e">
        <f>IF(VLOOKUP($B1919,Sheet1!$C$2:$G$553,5,FALSE)=0,"",$L1919)</f>
        <v>#N/A</v>
      </c>
      <c r="O1919" t="e">
        <f>IF(VLOOKUP($B1919,Sheet1!$D$2:$G$553,4,FALSE)=0,"",$L1919)</f>
        <v>#N/A</v>
      </c>
      <c r="P1919" t="e">
        <f>IF(VLOOKUP($B1919,Sheet1!$E$2:$G$553,3,FALSE)=0,"",$L1919)</f>
        <v>#N/A</v>
      </c>
      <c r="Q1919" t="e">
        <f>IF(VLOOKUP($B1919,Sheet1!$F$2:$G$553,2,FALSE)=0,"",$L1919)</f>
        <v>#N/A</v>
      </c>
    </row>
    <row r="1920" spans="1:17" x14ac:dyDescent="0.25">
      <c r="A1920" s="4">
        <v>5390</v>
      </c>
      <c r="B1920" s="7" t="s">
        <v>2461</v>
      </c>
      <c r="C1920" s="8">
        <v>182052102</v>
      </c>
      <c r="D1920" s="8" t="s">
        <v>351</v>
      </c>
      <c r="E1920" s="8">
        <v>8398.3076294935599</v>
      </c>
      <c r="F1920" s="8">
        <f t="shared" si="116"/>
        <v>5.2195821190140208</v>
      </c>
      <c r="G1920" s="5">
        <v>61</v>
      </c>
      <c r="H1920" s="8">
        <f t="shared" si="117"/>
        <v>0.6706979302926972</v>
      </c>
      <c r="I1920" s="11">
        <v>1.0995048037585199E-2</v>
      </c>
      <c r="J1920" s="12">
        <v>1919</v>
      </c>
      <c r="K1920">
        <f t="shared" si="118"/>
        <v>20069.780572008091</v>
      </c>
      <c r="L1920">
        <f t="shared" si="119"/>
        <v>299.56575774421935</v>
      </c>
      <c r="M1920" t="e">
        <f>IF(VLOOKUP(B1920,Sheet1!$B$2:$G$553,6,FALSE)=0,"",L1920)</f>
        <v>#N/A</v>
      </c>
      <c r="N1920" t="e">
        <f>IF(VLOOKUP($B1920,Sheet1!$C$2:$G$553,5,FALSE)=0,"",$L1920)</f>
        <v>#N/A</v>
      </c>
      <c r="O1920" t="e">
        <f>IF(VLOOKUP($B1920,Sheet1!$D$2:$G$553,4,FALSE)=0,"",$L1920)</f>
        <v>#N/A</v>
      </c>
      <c r="P1920" t="e">
        <f>IF(VLOOKUP($B1920,Sheet1!$E$2:$G$553,3,FALSE)=0,"",$L1920)</f>
        <v>#N/A</v>
      </c>
      <c r="Q1920" t="e">
        <f>IF(VLOOKUP($B1920,Sheet1!$F$2:$G$553,2,FALSE)=0,"",$L1920)</f>
        <v>#N/A</v>
      </c>
    </row>
    <row r="1921" spans="1:17" x14ac:dyDescent="0.25">
      <c r="A1921" s="4">
        <v>4943</v>
      </c>
      <c r="B1921" s="7" t="s">
        <v>2462</v>
      </c>
      <c r="C1921" s="8">
        <v>163751102</v>
      </c>
      <c r="D1921" s="8" t="s">
        <v>1698</v>
      </c>
      <c r="E1921" s="8">
        <v>17461.9206432467</v>
      </c>
      <c r="F1921" s="8">
        <f t="shared" si="116"/>
        <v>10.852654222030267</v>
      </c>
      <c r="G1921" s="5">
        <v>136</v>
      </c>
      <c r="H1921" s="8">
        <f t="shared" si="117"/>
        <v>1.4895189035065592</v>
      </c>
      <c r="I1921" s="11">
        <v>1.09523448787247E-2</v>
      </c>
      <c r="J1921" s="12">
        <v>1920</v>
      </c>
      <c r="K1921">
        <f t="shared" si="118"/>
        <v>20080.633226230122</v>
      </c>
      <c r="L1921">
        <f t="shared" si="119"/>
        <v>298.07623884071279</v>
      </c>
      <c r="M1921">
        <f>IF(VLOOKUP(B1921,Sheet1!$B$2:$G$553,6,FALSE)=0,"",L1921)</f>
        <v>298.07623884071279</v>
      </c>
      <c r="N1921" t="e">
        <f>IF(VLOOKUP($B1921,Sheet1!$C$2:$G$553,5,FALSE)=0,"",$L1921)</f>
        <v>#N/A</v>
      </c>
      <c r="O1921" t="e">
        <f>IF(VLOOKUP($B1921,Sheet1!$D$2:$G$553,4,FALSE)=0,"",$L1921)</f>
        <v>#N/A</v>
      </c>
      <c r="P1921" t="e">
        <f>IF(VLOOKUP($B1921,Sheet1!$E$2:$G$553,3,FALSE)=0,"",$L1921)</f>
        <v>#N/A</v>
      </c>
      <c r="Q1921" t="e">
        <f>IF(VLOOKUP($B1921,Sheet1!$F$2:$G$553,2,FALSE)=0,"",$L1921)</f>
        <v>#N/A</v>
      </c>
    </row>
    <row r="1922" spans="1:17" x14ac:dyDescent="0.25">
      <c r="A1922" s="4">
        <v>2277</v>
      </c>
      <c r="B1922" s="7" t="s">
        <v>2463</v>
      </c>
      <c r="C1922" s="8">
        <v>103031102</v>
      </c>
      <c r="D1922" s="8" t="s">
        <v>1430</v>
      </c>
      <c r="E1922" s="8">
        <v>26913.6157480119</v>
      </c>
      <c r="F1922" s="8">
        <f t="shared" si="116"/>
        <v>16.726920912375327</v>
      </c>
      <c r="G1922" s="5">
        <v>179</v>
      </c>
      <c r="H1922" s="8">
        <f t="shared" si="117"/>
        <v>1.9534276873170577</v>
      </c>
      <c r="I1922" s="11">
        <v>1.0913003839760099E-2</v>
      </c>
      <c r="J1922" s="12">
        <v>1921</v>
      </c>
      <c r="K1922">
        <f t="shared" si="118"/>
        <v>20097.360147142499</v>
      </c>
      <c r="L1922">
        <f t="shared" si="119"/>
        <v>296.12281115339573</v>
      </c>
      <c r="M1922" t="e">
        <f>IF(VLOOKUP(B1922,Sheet1!$B$2:$G$553,6,FALSE)=0,"",L1922)</f>
        <v>#N/A</v>
      </c>
      <c r="N1922" t="e">
        <f>IF(VLOOKUP($B1922,Sheet1!$C$2:$G$553,5,FALSE)=0,"",$L1922)</f>
        <v>#N/A</v>
      </c>
      <c r="O1922" t="e">
        <f>IF(VLOOKUP($B1922,Sheet1!$D$2:$G$553,4,FALSE)=0,"",$L1922)</f>
        <v>#N/A</v>
      </c>
      <c r="P1922" t="e">
        <f>IF(VLOOKUP($B1922,Sheet1!$E$2:$G$553,3,FALSE)=0,"",$L1922)</f>
        <v>#N/A</v>
      </c>
      <c r="Q1922" t="e">
        <f>IF(VLOOKUP($B1922,Sheet1!$F$2:$G$553,2,FALSE)=0,"",$L1922)</f>
        <v>#N/A</v>
      </c>
    </row>
    <row r="1923" spans="1:17" x14ac:dyDescent="0.25">
      <c r="A1923" s="4">
        <v>8219</v>
      </c>
      <c r="B1923" s="7" t="s">
        <v>2464</v>
      </c>
      <c r="C1923" s="8">
        <v>182071101</v>
      </c>
      <c r="D1923" s="8" t="s">
        <v>2465</v>
      </c>
      <c r="E1923" s="8">
        <v>5945.3078802898299</v>
      </c>
      <c r="F1923" s="8">
        <f t="shared" ref="F1923:F1986" si="120">E1923/1609</f>
        <v>3.6950328653137539</v>
      </c>
      <c r="G1923" s="5">
        <v>29</v>
      </c>
      <c r="H1923" s="8">
        <f t="shared" ref="H1923:H1986" si="121">I1923*G1923</f>
        <v>0.31621969980997472</v>
      </c>
      <c r="I1923" s="11">
        <v>1.09041275796543E-2</v>
      </c>
      <c r="J1923" s="12">
        <v>1922</v>
      </c>
      <c r="K1923">
        <f t="shared" si="118"/>
        <v>20101.055180007814</v>
      </c>
      <c r="L1923">
        <f t="shared" si="119"/>
        <v>295.80659145358578</v>
      </c>
      <c r="M1923" t="e">
        <f>IF(VLOOKUP(B1923,Sheet1!$B$2:$G$553,6,FALSE)=0,"",L1923)</f>
        <v>#N/A</v>
      </c>
      <c r="N1923" t="e">
        <f>IF(VLOOKUP($B1923,Sheet1!$C$2:$G$553,5,FALSE)=0,"",$L1923)</f>
        <v>#N/A</v>
      </c>
      <c r="O1923" t="e">
        <f>IF(VLOOKUP($B1923,Sheet1!$D$2:$G$553,4,FALSE)=0,"",$L1923)</f>
        <v>#N/A</v>
      </c>
      <c r="P1923" t="e">
        <f>IF(VLOOKUP($B1923,Sheet1!$E$2:$G$553,3,FALSE)=0,"",$L1923)</f>
        <v>#N/A</v>
      </c>
      <c r="Q1923" t="e">
        <f>IF(VLOOKUP($B1923,Sheet1!$F$2:$G$553,2,FALSE)=0,"",$L1923)</f>
        <v>#N/A</v>
      </c>
    </row>
    <row r="1924" spans="1:17" x14ac:dyDescent="0.25">
      <c r="A1924" s="4">
        <v>8001</v>
      </c>
      <c r="B1924" s="7" t="s">
        <v>2466</v>
      </c>
      <c r="C1924" s="8">
        <v>42571102</v>
      </c>
      <c r="D1924" s="8" t="s">
        <v>719</v>
      </c>
      <c r="E1924" s="8">
        <v>1011.22081482046</v>
      </c>
      <c r="F1924" s="8">
        <f t="shared" si="120"/>
        <v>0.62847782151675569</v>
      </c>
      <c r="G1924" s="5">
        <v>9</v>
      </c>
      <c r="H1924" s="8">
        <f t="shared" si="121"/>
        <v>9.8116715734512291E-2</v>
      </c>
      <c r="I1924" s="11">
        <v>1.09018573038347E-2</v>
      </c>
      <c r="J1924" s="12">
        <v>1923</v>
      </c>
      <c r="K1924">
        <f t="shared" ref="K1924:K1987" si="122">F1924+K1923</f>
        <v>20101.68365782933</v>
      </c>
      <c r="L1924">
        <f t="shared" ref="L1924:L1987" si="123">L1923-H1924</f>
        <v>295.70847473785125</v>
      </c>
      <c r="M1924" t="e">
        <f>IF(VLOOKUP(B1924,Sheet1!$B$2:$G$553,6,FALSE)=0,"",L1924)</f>
        <v>#N/A</v>
      </c>
      <c r="N1924" t="e">
        <f>IF(VLOOKUP($B1924,Sheet1!$C$2:$G$553,5,FALSE)=0,"",$L1924)</f>
        <v>#N/A</v>
      </c>
      <c r="O1924" t="e">
        <f>IF(VLOOKUP($B1924,Sheet1!$D$2:$G$553,4,FALSE)=0,"",$L1924)</f>
        <v>#N/A</v>
      </c>
      <c r="P1924" t="e">
        <f>IF(VLOOKUP($B1924,Sheet1!$E$2:$G$553,3,FALSE)=0,"",$L1924)</f>
        <v>#N/A</v>
      </c>
      <c r="Q1924" t="e">
        <f>IF(VLOOKUP($B1924,Sheet1!$F$2:$G$553,2,FALSE)=0,"",$L1924)</f>
        <v>#N/A</v>
      </c>
    </row>
    <row r="1925" spans="1:17" x14ac:dyDescent="0.25">
      <c r="A1925" s="4">
        <v>8797</v>
      </c>
      <c r="B1925" s="7" t="s">
        <v>2467</v>
      </c>
      <c r="C1925" s="8">
        <v>83622105</v>
      </c>
      <c r="D1925" s="8" t="s">
        <v>2468</v>
      </c>
      <c r="E1925" s="8">
        <v>4316.4834910814998</v>
      </c>
      <c r="F1925" s="8">
        <f t="shared" si="120"/>
        <v>2.68271192733468</v>
      </c>
      <c r="G1925" s="5">
        <v>39</v>
      </c>
      <c r="H1925" s="8">
        <f t="shared" si="121"/>
        <v>0.4251512351701251</v>
      </c>
      <c r="I1925" s="11">
        <v>1.09013137223109E-2</v>
      </c>
      <c r="J1925" s="12">
        <v>1924</v>
      </c>
      <c r="K1925">
        <f t="shared" si="122"/>
        <v>20104.366369756663</v>
      </c>
      <c r="L1925">
        <f t="shared" si="123"/>
        <v>295.28332350268113</v>
      </c>
      <c r="M1925" t="e">
        <f>IF(VLOOKUP(B1925,Sheet1!$B$2:$G$553,6,FALSE)=0,"",L1925)</f>
        <v>#N/A</v>
      </c>
      <c r="N1925" t="e">
        <f>IF(VLOOKUP($B1925,Sheet1!$C$2:$G$553,5,FALSE)=0,"",$L1925)</f>
        <v>#N/A</v>
      </c>
      <c r="O1925" t="e">
        <f>IF(VLOOKUP($B1925,Sheet1!$D$2:$G$553,4,FALSE)=0,"",$L1925)</f>
        <v>#N/A</v>
      </c>
      <c r="P1925" t="e">
        <f>IF(VLOOKUP($B1925,Sheet1!$E$2:$G$553,3,FALSE)=0,"",$L1925)</f>
        <v>#N/A</v>
      </c>
      <c r="Q1925" t="e">
        <f>IF(VLOOKUP($B1925,Sheet1!$F$2:$G$553,2,FALSE)=0,"",$L1925)</f>
        <v>#N/A</v>
      </c>
    </row>
    <row r="1926" spans="1:17" x14ac:dyDescent="0.25">
      <c r="A1926" s="4">
        <v>6026</v>
      </c>
      <c r="B1926" s="7" t="s">
        <v>2469</v>
      </c>
      <c r="C1926" s="8">
        <v>14161108</v>
      </c>
      <c r="D1926" s="8" t="s">
        <v>2470</v>
      </c>
      <c r="E1926" s="8">
        <v>9580.5994251812008</v>
      </c>
      <c r="F1926" s="8">
        <f t="shared" si="120"/>
        <v>5.9543812462282171</v>
      </c>
      <c r="G1926" s="5">
        <v>60</v>
      </c>
      <c r="H1926" s="8">
        <f t="shared" si="121"/>
        <v>0.65406491115391208</v>
      </c>
      <c r="I1926" s="11">
        <v>1.0901081852565201E-2</v>
      </c>
      <c r="J1926" s="12">
        <v>1925</v>
      </c>
      <c r="K1926">
        <f t="shared" si="122"/>
        <v>20110.320751002891</v>
      </c>
      <c r="L1926">
        <f t="shared" si="123"/>
        <v>294.62925859152722</v>
      </c>
      <c r="M1926">
        <f>IF(VLOOKUP(B1926,Sheet1!$B$2:$G$553,6,FALSE)=0,"",L1926)</f>
        <v>294.62925859152722</v>
      </c>
      <c r="N1926" t="e">
        <f>IF(VLOOKUP($B1926,Sheet1!$C$2:$G$553,5,FALSE)=0,"",$L1926)</f>
        <v>#N/A</v>
      </c>
      <c r="O1926" t="e">
        <f>IF(VLOOKUP($B1926,Sheet1!$D$2:$G$553,4,FALSE)=0,"",$L1926)</f>
        <v>#N/A</v>
      </c>
      <c r="P1926" t="e">
        <f>IF(VLOOKUP($B1926,Sheet1!$E$2:$G$553,3,FALSE)=0,"",$L1926)</f>
        <v>#N/A</v>
      </c>
      <c r="Q1926" t="e">
        <f>IF(VLOOKUP($B1926,Sheet1!$F$2:$G$553,2,FALSE)=0,"",$L1926)</f>
        <v>#N/A</v>
      </c>
    </row>
    <row r="1927" spans="1:17" x14ac:dyDescent="0.25">
      <c r="A1927" s="4">
        <v>9862</v>
      </c>
      <c r="B1927" s="7" t="s">
        <v>2471</v>
      </c>
      <c r="C1927" s="8">
        <v>42811111</v>
      </c>
      <c r="D1927" s="8" t="s">
        <v>1606</v>
      </c>
      <c r="E1927" s="8">
        <v>5583.0951473037703</v>
      </c>
      <c r="F1927" s="8">
        <f t="shared" si="120"/>
        <v>3.4699161885045187</v>
      </c>
      <c r="G1927" s="5">
        <v>23</v>
      </c>
      <c r="H1927" s="8">
        <f t="shared" si="121"/>
        <v>0.25040269590941833</v>
      </c>
      <c r="I1927" s="11">
        <v>1.08870737351921E-2</v>
      </c>
      <c r="J1927" s="12">
        <v>1926</v>
      </c>
      <c r="K1927">
        <f t="shared" si="122"/>
        <v>20113.790667191395</v>
      </c>
      <c r="L1927">
        <f t="shared" si="123"/>
        <v>294.37885589561779</v>
      </c>
      <c r="M1927" t="e">
        <f>IF(VLOOKUP(B1927,Sheet1!$B$2:$G$553,6,FALSE)=0,"",L1927)</f>
        <v>#N/A</v>
      </c>
      <c r="N1927" t="e">
        <f>IF(VLOOKUP($B1927,Sheet1!$C$2:$G$553,5,FALSE)=0,"",$L1927)</f>
        <v>#N/A</v>
      </c>
      <c r="O1927" t="e">
        <f>IF(VLOOKUP($B1927,Sheet1!$D$2:$G$553,4,FALSE)=0,"",$L1927)</f>
        <v>#N/A</v>
      </c>
      <c r="P1927" t="e">
        <f>IF(VLOOKUP($B1927,Sheet1!$E$2:$G$553,3,FALSE)=0,"",$L1927)</f>
        <v>#N/A</v>
      </c>
      <c r="Q1927" t="e">
        <f>IF(VLOOKUP($B1927,Sheet1!$F$2:$G$553,2,FALSE)=0,"",$L1927)</f>
        <v>#N/A</v>
      </c>
    </row>
    <row r="1928" spans="1:17" x14ac:dyDescent="0.25">
      <c r="A1928" s="4">
        <v>9761</v>
      </c>
      <c r="B1928" s="7" t="s">
        <v>2472</v>
      </c>
      <c r="C1928" s="8">
        <v>24101103</v>
      </c>
      <c r="D1928" s="8" t="s">
        <v>1348</v>
      </c>
      <c r="E1928" s="8">
        <v>9768.7601982895903</v>
      </c>
      <c r="F1928" s="8">
        <f t="shared" si="120"/>
        <v>6.0713239268425045</v>
      </c>
      <c r="G1928" s="5">
        <v>47</v>
      </c>
      <c r="H1928" s="8">
        <f t="shared" si="121"/>
        <v>0.51160469246396723</v>
      </c>
      <c r="I1928" s="11">
        <v>1.0885206222637601E-2</v>
      </c>
      <c r="J1928" s="12">
        <v>1927</v>
      </c>
      <c r="K1928">
        <f t="shared" si="122"/>
        <v>20119.861991118236</v>
      </c>
      <c r="L1928">
        <f t="shared" si="123"/>
        <v>293.86725120315384</v>
      </c>
      <c r="M1928">
        <f>IF(VLOOKUP(B1928,Sheet1!$B$2:$G$553,6,FALSE)=0,"",L1928)</f>
        <v>293.86725120315384</v>
      </c>
      <c r="N1928" t="e">
        <f>IF(VLOOKUP($B1928,Sheet1!$C$2:$G$553,5,FALSE)=0,"",$L1928)</f>
        <v>#N/A</v>
      </c>
      <c r="O1928" t="e">
        <f>IF(VLOOKUP($B1928,Sheet1!$D$2:$G$553,4,FALSE)=0,"",$L1928)</f>
        <v>#N/A</v>
      </c>
      <c r="P1928" t="e">
        <f>IF(VLOOKUP($B1928,Sheet1!$E$2:$G$553,3,FALSE)=0,"",$L1928)</f>
        <v>#N/A</v>
      </c>
      <c r="Q1928" t="e">
        <f>IF(VLOOKUP($B1928,Sheet1!$F$2:$G$553,2,FALSE)=0,"",$L1928)</f>
        <v>#N/A</v>
      </c>
    </row>
    <row r="1929" spans="1:17" x14ac:dyDescent="0.25">
      <c r="A1929" s="4">
        <v>6971</v>
      </c>
      <c r="B1929" s="7" t="s">
        <v>2473</v>
      </c>
      <c r="C1929" s="8">
        <v>192171103</v>
      </c>
      <c r="D1929" s="8" t="s">
        <v>1538</v>
      </c>
      <c r="E1929" s="8">
        <v>14595.717796331301</v>
      </c>
      <c r="F1929" s="8">
        <f t="shared" si="120"/>
        <v>9.0712975738541335</v>
      </c>
      <c r="G1929" s="5">
        <v>118</v>
      </c>
      <c r="H1929" s="8">
        <f t="shared" si="121"/>
        <v>1.2840786057841824</v>
      </c>
      <c r="I1929" s="11">
        <v>1.08820220829168E-2</v>
      </c>
      <c r="J1929" s="12">
        <v>1928</v>
      </c>
      <c r="K1929">
        <f t="shared" si="122"/>
        <v>20128.933288692089</v>
      </c>
      <c r="L1929">
        <f t="shared" si="123"/>
        <v>292.58317259736964</v>
      </c>
      <c r="M1929" t="e">
        <f>IF(VLOOKUP(B1929,Sheet1!$B$2:$G$553,6,FALSE)=0,"",L1929)</f>
        <v>#N/A</v>
      </c>
      <c r="N1929" t="e">
        <f>IF(VLOOKUP($B1929,Sheet1!$C$2:$G$553,5,FALSE)=0,"",$L1929)</f>
        <v>#N/A</v>
      </c>
      <c r="O1929" t="e">
        <f>IF(VLOOKUP($B1929,Sheet1!$D$2:$G$553,4,FALSE)=0,"",$L1929)</f>
        <v>#N/A</v>
      </c>
      <c r="P1929" t="e">
        <f>IF(VLOOKUP($B1929,Sheet1!$E$2:$G$553,3,FALSE)=0,"",$L1929)</f>
        <v>#N/A</v>
      </c>
      <c r="Q1929" t="e">
        <f>IF(VLOOKUP($B1929,Sheet1!$F$2:$G$553,2,FALSE)=0,"",$L1929)</f>
        <v>#N/A</v>
      </c>
    </row>
    <row r="1930" spans="1:17" x14ac:dyDescent="0.25">
      <c r="A1930" s="4">
        <v>8324</v>
      </c>
      <c r="B1930" s="7" t="s">
        <v>2474</v>
      </c>
      <c r="C1930" s="8">
        <v>42811112</v>
      </c>
      <c r="D1930" s="8" t="s">
        <v>1510</v>
      </c>
      <c r="E1930" s="8">
        <v>1412.37549646194</v>
      </c>
      <c r="F1930" s="8">
        <f t="shared" si="120"/>
        <v>0.87779707673209451</v>
      </c>
      <c r="G1930" s="5">
        <v>7</v>
      </c>
      <c r="H1930" s="8">
        <f t="shared" si="121"/>
        <v>7.5506304791087803E-2</v>
      </c>
      <c r="I1930" s="11">
        <v>1.07866149701554E-2</v>
      </c>
      <c r="J1930" s="12">
        <v>1929</v>
      </c>
      <c r="K1930">
        <f t="shared" si="122"/>
        <v>20129.811085768823</v>
      </c>
      <c r="L1930">
        <f t="shared" si="123"/>
        <v>292.50766629257856</v>
      </c>
      <c r="M1930" t="e">
        <f>IF(VLOOKUP(B1930,Sheet1!$B$2:$G$553,6,FALSE)=0,"",L1930)</f>
        <v>#N/A</v>
      </c>
      <c r="N1930" t="e">
        <f>IF(VLOOKUP($B1930,Sheet1!$C$2:$G$553,5,FALSE)=0,"",$L1930)</f>
        <v>#N/A</v>
      </c>
      <c r="O1930" t="e">
        <f>IF(VLOOKUP($B1930,Sheet1!$D$2:$G$553,4,FALSE)=0,"",$L1930)</f>
        <v>#N/A</v>
      </c>
      <c r="P1930" t="e">
        <f>IF(VLOOKUP($B1930,Sheet1!$E$2:$G$553,3,FALSE)=0,"",$L1930)</f>
        <v>#N/A</v>
      </c>
      <c r="Q1930" t="e">
        <f>IF(VLOOKUP($B1930,Sheet1!$F$2:$G$553,2,FALSE)=0,"",$L1930)</f>
        <v>#N/A</v>
      </c>
    </row>
    <row r="1931" spans="1:17" x14ac:dyDescent="0.25">
      <c r="A1931" s="4">
        <v>3097</v>
      </c>
      <c r="B1931" s="7" t="s">
        <v>2475</v>
      </c>
      <c r="C1931" s="8">
        <v>182541103</v>
      </c>
      <c r="D1931" s="8" t="s">
        <v>914</v>
      </c>
      <c r="E1931" s="8">
        <v>11954.628142088701</v>
      </c>
      <c r="F1931" s="8">
        <f t="shared" si="120"/>
        <v>7.4298496843310753</v>
      </c>
      <c r="G1931" s="5">
        <v>75</v>
      </c>
      <c r="H1931" s="8">
        <f t="shared" si="121"/>
        <v>0.80789155764774745</v>
      </c>
      <c r="I1931" s="11">
        <v>1.0771887435303299E-2</v>
      </c>
      <c r="J1931" s="12">
        <v>1930</v>
      </c>
      <c r="K1931">
        <f t="shared" si="122"/>
        <v>20137.240935453152</v>
      </c>
      <c r="L1931">
        <f t="shared" si="123"/>
        <v>291.69977473493083</v>
      </c>
      <c r="M1931" t="e">
        <f>IF(VLOOKUP(B1931,Sheet1!$B$2:$G$553,6,FALSE)=0,"",L1931)</f>
        <v>#N/A</v>
      </c>
      <c r="N1931" t="e">
        <f>IF(VLOOKUP($B1931,Sheet1!$C$2:$G$553,5,FALSE)=0,"",$L1931)</f>
        <v>#N/A</v>
      </c>
      <c r="O1931" t="e">
        <f>IF(VLOOKUP($B1931,Sheet1!$D$2:$G$553,4,FALSE)=0,"",$L1931)</f>
        <v>#N/A</v>
      </c>
      <c r="P1931" t="e">
        <f>IF(VLOOKUP($B1931,Sheet1!$E$2:$G$553,3,FALSE)=0,"",$L1931)</f>
        <v>#N/A</v>
      </c>
      <c r="Q1931" t="e">
        <f>IF(VLOOKUP($B1931,Sheet1!$F$2:$G$553,2,FALSE)=0,"",$L1931)</f>
        <v>#N/A</v>
      </c>
    </row>
    <row r="1932" spans="1:17" x14ac:dyDescent="0.25">
      <c r="A1932" s="4">
        <v>1425</v>
      </c>
      <c r="B1932" s="7" t="s">
        <v>2476</v>
      </c>
      <c r="C1932" s="8">
        <v>163341101</v>
      </c>
      <c r="D1932" s="8" t="s">
        <v>1045</v>
      </c>
      <c r="E1932" s="8">
        <v>844.79954416089299</v>
      </c>
      <c r="F1932" s="8">
        <f t="shared" si="120"/>
        <v>0.5250463294971367</v>
      </c>
      <c r="G1932" s="5">
        <v>27</v>
      </c>
      <c r="H1932" s="8">
        <f t="shared" si="121"/>
        <v>0.29075202198604616</v>
      </c>
      <c r="I1932" s="11">
        <v>1.0768593406890599E-2</v>
      </c>
      <c r="J1932" s="12">
        <v>1931</v>
      </c>
      <c r="K1932">
        <f t="shared" si="122"/>
        <v>20137.76598178265</v>
      </c>
      <c r="L1932">
        <f t="shared" si="123"/>
        <v>291.40902271294476</v>
      </c>
      <c r="M1932" t="e">
        <f>IF(VLOOKUP(B1932,Sheet1!$B$2:$G$553,6,FALSE)=0,"",L1932)</f>
        <v>#N/A</v>
      </c>
      <c r="N1932" t="e">
        <f>IF(VLOOKUP($B1932,Sheet1!$C$2:$G$553,5,FALSE)=0,"",$L1932)</f>
        <v>#N/A</v>
      </c>
      <c r="O1932" t="e">
        <f>IF(VLOOKUP($B1932,Sheet1!$D$2:$G$553,4,FALSE)=0,"",$L1932)</f>
        <v>#N/A</v>
      </c>
      <c r="P1932" t="e">
        <f>IF(VLOOKUP($B1932,Sheet1!$E$2:$G$553,3,FALSE)=0,"",$L1932)</f>
        <v>#N/A</v>
      </c>
      <c r="Q1932" t="e">
        <f>IF(VLOOKUP($B1932,Sheet1!$F$2:$G$553,2,FALSE)=0,"",$L1932)</f>
        <v>#N/A</v>
      </c>
    </row>
    <row r="1933" spans="1:17" x14ac:dyDescent="0.25">
      <c r="A1933" s="4">
        <v>8269</v>
      </c>
      <c r="B1933" s="7" t="s">
        <v>2477</v>
      </c>
      <c r="C1933" s="8">
        <v>42271105</v>
      </c>
      <c r="D1933" s="8" t="s">
        <v>988</v>
      </c>
      <c r="E1933" s="8">
        <v>312.23026385506199</v>
      </c>
      <c r="F1933" s="8">
        <f t="shared" si="120"/>
        <v>0.19405237032632816</v>
      </c>
      <c r="G1933" s="5">
        <v>91</v>
      </c>
      <c r="H1933" s="8">
        <f t="shared" si="121"/>
        <v>0.97590424527673347</v>
      </c>
      <c r="I1933" s="11">
        <v>1.07242224755685E-2</v>
      </c>
      <c r="J1933" s="12">
        <v>1932</v>
      </c>
      <c r="K1933">
        <f t="shared" si="122"/>
        <v>20137.960034152977</v>
      </c>
      <c r="L1933">
        <f t="shared" si="123"/>
        <v>290.43311846766801</v>
      </c>
      <c r="M1933" t="e">
        <f>IF(VLOOKUP(B1933,Sheet1!$B$2:$G$553,6,FALSE)=0,"",L1933)</f>
        <v>#N/A</v>
      </c>
      <c r="N1933" t="e">
        <f>IF(VLOOKUP($B1933,Sheet1!$C$2:$G$553,5,FALSE)=0,"",$L1933)</f>
        <v>#N/A</v>
      </c>
      <c r="O1933" t="e">
        <f>IF(VLOOKUP($B1933,Sheet1!$D$2:$G$553,4,FALSE)=0,"",$L1933)</f>
        <v>#N/A</v>
      </c>
      <c r="P1933" t="e">
        <f>IF(VLOOKUP($B1933,Sheet1!$E$2:$G$553,3,FALSE)=0,"",$L1933)</f>
        <v>#N/A</v>
      </c>
      <c r="Q1933" t="e">
        <f>IF(VLOOKUP($B1933,Sheet1!$F$2:$G$553,2,FALSE)=0,"",$L1933)</f>
        <v>#N/A</v>
      </c>
    </row>
    <row r="1934" spans="1:17" x14ac:dyDescent="0.25">
      <c r="A1934" s="4">
        <v>1839</v>
      </c>
      <c r="B1934" s="7" t="s">
        <v>2478</v>
      </c>
      <c r="C1934" s="8">
        <v>102541102</v>
      </c>
      <c r="D1934" s="8" t="s">
        <v>1288</v>
      </c>
      <c r="E1934" s="8">
        <v>34931.974318947097</v>
      </c>
      <c r="F1934" s="8">
        <f t="shared" si="120"/>
        <v>21.710363156586141</v>
      </c>
      <c r="G1934" s="5">
        <v>154</v>
      </c>
      <c r="H1934" s="8">
        <f t="shared" si="121"/>
        <v>1.6478876140835725</v>
      </c>
      <c r="I1934" s="11">
        <v>1.07005689226206E-2</v>
      </c>
      <c r="J1934" s="12">
        <v>1933</v>
      </c>
      <c r="K1934">
        <f t="shared" si="122"/>
        <v>20159.670397309565</v>
      </c>
      <c r="L1934">
        <f t="shared" si="123"/>
        <v>288.78523085358444</v>
      </c>
      <c r="M1934" t="e">
        <f>IF(VLOOKUP(B1934,Sheet1!$B$2:$G$553,6,FALSE)=0,"",L1934)</f>
        <v>#N/A</v>
      </c>
      <c r="N1934" t="e">
        <f>IF(VLOOKUP($B1934,Sheet1!$C$2:$G$553,5,FALSE)=0,"",$L1934)</f>
        <v>#N/A</v>
      </c>
      <c r="O1934" t="e">
        <f>IF(VLOOKUP($B1934,Sheet1!$D$2:$G$553,4,FALSE)=0,"",$L1934)</f>
        <v>#N/A</v>
      </c>
      <c r="P1934" t="e">
        <f>IF(VLOOKUP($B1934,Sheet1!$E$2:$G$553,3,FALSE)=0,"",$L1934)</f>
        <v>#N/A</v>
      </c>
      <c r="Q1934" t="e">
        <f>IF(VLOOKUP($B1934,Sheet1!$F$2:$G$553,2,FALSE)=0,"",$L1934)</f>
        <v>#N/A</v>
      </c>
    </row>
    <row r="1935" spans="1:17" x14ac:dyDescent="0.25">
      <c r="A1935" s="4">
        <v>5835</v>
      </c>
      <c r="B1935" s="7" t="s">
        <v>2479</v>
      </c>
      <c r="C1935" s="8">
        <v>153661104</v>
      </c>
      <c r="D1935" s="8" t="s">
        <v>1694</v>
      </c>
      <c r="E1935" s="8">
        <v>41345.098670548701</v>
      </c>
      <c r="F1935" s="8">
        <f t="shared" si="120"/>
        <v>25.696145848694034</v>
      </c>
      <c r="G1935" s="5">
        <v>301</v>
      </c>
      <c r="H1935" s="8">
        <f t="shared" si="121"/>
        <v>3.2174106299510825</v>
      </c>
      <c r="I1935" s="11">
        <v>1.06890718603026E-2</v>
      </c>
      <c r="J1935" s="12">
        <v>1934</v>
      </c>
      <c r="K1935">
        <f t="shared" si="122"/>
        <v>20185.366543158259</v>
      </c>
      <c r="L1935">
        <f t="shared" si="123"/>
        <v>285.56782022363336</v>
      </c>
      <c r="M1935" t="e">
        <f>IF(VLOOKUP(B1935,Sheet1!$B$2:$G$553,6,FALSE)=0,"",L1935)</f>
        <v>#N/A</v>
      </c>
      <c r="N1935" t="e">
        <f>IF(VLOOKUP($B1935,Sheet1!$C$2:$G$553,5,FALSE)=0,"",$L1935)</f>
        <v>#N/A</v>
      </c>
      <c r="O1935" t="e">
        <f>IF(VLOOKUP($B1935,Sheet1!$D$2:$G$553,4,FALSE)=0,"",$L1935)</f>
        <v>#N/A</v>
      </c>
      <c r="P1935" t="e">
        <f>IF(VLOOKUP($B1935,Sheet1!$E$2:$G$553,3,FALSE)=0,"",$L1935)</f>
        <v>#N/A</v>
      </c>
      <c r="Q1935" t="e">
        <f>IF(VLOOKUP($B1935,Sheet1!$F$2:$G$553,2,FALSE)=0,"",$L1935)</f>
        <v>#N/A</v>
      </c>
    </row>
    <row r="1936" spans="1:17" x14ac:dyDescent="0.25">
      <c r="A1936" s="4">
        <v>7014</v>
      </c>
      <c r="B1936" s="7" t="s">
        <v>2480</v>
      </c>
      <c r="C1936" s="8">
        <v>42031122</v>
      </c>
      <c r="D1936" s="8" t="s">
        <v>1680</v>
      </c>
      <c r="E1936" s="8">
        <v>748.68206863518003</v>
      </c>
      <c r="F1936" s="8">
        <f t="shared" si="120"/>
        <v>0.46530893016481045</v>
      </c>
      <c r="G1936" s="5">
        <v>7</v>
      </c>
      <c r="H1936" s="8">
        <f t="shared" si="121"/>
        <v>7.45417617583954E-2</v>
      </c>
      <c r="I1936" s="11">
        <v>1.06488231083422E-2</v>
      </c>
      <c r="J1936" s="12">
        <v>1935</v>
      </c>
      <c r="K1936">
        <f t="shared" si="122"/>
        <v>20185.831852088424</v>
      </c>
      <c r="L1936">
        <f t="shared" si="123"/>
        <v>285.49327846187498</v>
      </c>
      <c r="M1936" t="e">
        <f>IF(VLOOKUP(B1936,Sheet1!$B$2:$G$553,6,FALSE)=0,"",L1936)</f>
        <v>#N/A</v>
      </c>
      <c r="N1936" t="e">
        <f>IF(VLOOKUP($B1936,Sheet1!$C$2:$G$553,5,FALSE)=0,"",$L1936)</f>
        <v>#N/A</v>
      </c>
      <c r="O1936" t="e">
        <f>IF(VLOOKUP($B1936,Sheet1!$D$2:$G$553,4,FALSE)=0,"",$L1936)</f>
        <v>#N/A</v>
      </c>
      <c r="P1936" t="e">
        <f>IF(VLOOKUP($B1936,Sheet1!$E$2:$G$553,3,FALSE)=0,"",$L1936)</f>
        <v>#N/A</v>
      </c>
      <c r="Q1936" t="e">
        <f>IF(VLOOKUP($B1936,Sheet1!$F$2:$G$553,2,FALSE)=0,"",$L1936)</f>
        <v>#N/A</v>
      </c>
    </row>
    <row r="1937" spans="1:17" x14ac:dyDescent="0.25">
      <c r="A1937" s="4">
        <v>1545</v>
      </c>
      <c r="B1937" s="7" t="s">
        <v>2481</v>
      </c>
      <c r="C1937" s="8">
        <v>163011101</v>
      </c>
      <c r="D1937" s="8" t="s">
        <v>1368</v>
      </c>
      <c r="E1937" s="8">
        <v>65291.636116355301</v>
      </c>
      <c r="F1937" s="8">
        <f t="shared" si="120"/>
        <v>40.579015609916283</v>
      </c>
      <c r="G1937" s="5">
        <v>380</v>
      </c>
      <c r="H1937" s="8">
        <f t="shared" si="121"/>
        <v>4.0231370030328</v>
      </c>
      <c r="I1937" s="11">
        <v>1.0587202639560001E-2</v>
      </c>
      <c r="J1937" s="12">
        <v>1936</v>
      </c>
      <c r="K1937">
        <f t="shared" si="122"/>
        <v>20226.410867698341</v>
      </c>
      <c r="L1937">
        <f t="shared" si="123"/>
        <v>281.47014145884219</v>
      </c>
      <c r="M1937">
        <f>IF(VLOOKUP(B1937,Sheet1!$B$2:$G$553,6,FALSE)=0,"",L1937)</f>
        <v>281.47014145884219</v>
      </c>
      <c r="N1937" t="e">
        <f>IF(VLOOKUP($B1937,Sheet1!$C$2:$G$553,5,FALSE)=0,"",$L1937)</f>
        <v>#N/A</v>
      </c>
      <c r="O1937" t="e">
        <f>IF(VLOOKUP($B1937,Sheet1!$D$2:$G$553,4,FALSE)=0,"",$L1937)</f>
        <v>#N/A</v>
      </c>
      <c r="P1937" t="e">
        <f>IF(VLOOKUP($B1937,Sheet1!$E$2:$G$553,3,FALSE)=0,"",$L1937)</f>
        <v>#N/A</v>
      </c>
      <c r="Q1937" t="e">
        <f>IF(VLOOKUP($B1937,Sheet1!$F$2:$G$553,2,FALSE)=0,"",$L1937)</f>
        <v>#N/A</v>
      </c>
    </row>
    <row r="1938" spans="1:17" x14ac:dyDescent="0.25">
      <c r="A1938" s="4">
        <v>812</v>
      </c>
      <c r="B1938" s="7" t="s">
        <v>2482</v>
      </c>
      <c r="C1938" s="8">
        <v>43071102</v>
      </c>
      <c r="D1938" s="8" t="s">
        <v>2163</v>
      </c>
      <c r="E1938" s="8">
        <v>21497.755721721602</v>
      </c>
      <c r="F1938" s="8">
        <f t="shared" si="120"/>
        <v>13.360942027173152</v>
      </c>
      <c r="G1938" s="5">
        <v>148</v>
      </c>
      <c r="H1938" s="8">
        <f t="shared" si="121"/>
        <v>1.5630126736505801</v>
      </c>
      <c r="I1938" s="11">
        <v>1.0560896443585001E-2</v>
      </c>
      <c r="J1938" s="12">
        <v>1937</v>
      </c>
      <c r="K1938">
        <f t="shared" si="122"/>
        <v>20239.771809725513</v>
      </c>
      <c r="L1938">
        <f t="shared" si="123"/>
        <v>279.90712878519162</v>
      </c>
      <c r="M1938" t="e">
        <f>IF(VLOOKUP(B1938,Sheet1!$B$2:$G$553,6,FALSE)=0,"",L1938)</f>
        <v>#N/A</v>
      </c>
      <c r="N1938" t="e">
        <f>IF(VLOOKUP($B1938,Sheet1!$C$2:$G$553,5,FALSE)=0,"",$L1938)</f>
        <v>#N/A</v>
      </c>
      <c r="O1938" t="e">
        <f>IF(VLOOKUP($B1938,Sheet1!$D$2:$G$553,4,FALSE)=0,"",$L1938)</f>
        <v>#N/A</v>
      </c>
      <c r="P1938" t="e">
        <f>IF(VLOOKUP($B1938,Sheet1!$E$2:$G$553,3,FALSE)=0,"",$L1938)</f>
        <v>#N/A</v>
      </c>
      <c r="Q1938" t="e">
        <f>IF(VLOOKUP($B1938,Sheet1!$F$2:$G$553,2,FALSE)=0,"",$L1938)</f>
        <v>#N/A</v>
      </c>
    </row>
    <row r="1939" spans="1:17" x14ac:dyDescent="0.25">
      <c r="A1939" s="4">
        <v>6481</v>
      </c>
      <c r="B1939" s="7" t="s">
        <v>2483</v>
      </c>
      <c r="C1939" s="8">
        <v>182222104</v>
      </c>
      <c r="D1939" s="8" t="s">
        <v>2484</v>
      </c>
      <c r="E1939" s="8">
        <v>24808.0862399994</v>
      </c>
      <c r="F1939" s="8">
        <f t="shared" si="120"/>
        <v>15.41832581727744</v>
      </c>
      <c r="G1939" s="5">
        <v>175</v>
      </c>
      <c r="H1939" s="8">
        <f t="shared" si="121"/>
        <v>1.8381021827667101</v>
      </c>
      <c r="I1939" s="11">
        <v>1.0503441044381201E-2</v>
      </c>
      <c r="J1939" s="12">
        <v>1938</v>
      </c>
      <c r="K1939">
        <f t="shared" si="122"/>
        <v>20255.190135542791</v>
      </c>
      <c r="L1939">
        <f t="shared" si="123"/>
        <v>278.06902660242491</v>
      </c>
      <c r="M1939" t="e">
        <f>IF(VLOOKUP(B1939,Sheet1!$B$2:$G$553,6,FALSE)=0,"",L1939)</f>
        <v>#N/A</v>
      </c>
      <c r="N1939" t="e">
        <f>IF(VLOOKUP($B1939,Sheet1!$C$2:$G$553,5,FALSE)=0,"",$L1939)</f>
        <v>#N/A</v>
      </c>
      <c r="O1939" t="e">
        <f>IF(VLOOKUP($B1939,Sheet1!$D$2:$G$553,4,FALSE)=0,"",$L1939)</f>
        <v>#N/A</v>
      </c>
      <c r="P1939" t="e">
        <f>IF(VLOOKUP($B1939,Sheet1!$E$2:$G$553,3,FALSE)=0,"",$L1939)</f>
        <v>#N/A</v>
      </c>
      <c r="Q1939" t="e">
        <f>IF(VLOOKUP($B1939,Sheet1!$F$2:$G$553,2,FALSE)=0,"",$L1939)</f>
        <v>#N/A</v>
      </c>
    </row>
    <row r="1940" spans="1:17" x14ac:dyDescent="0.25">
      <c r="A1940" s="4">
        <v>336</v>
      </c>
      <c r="B1940" s="7" t="s">
        <v>2485</v>
      </c>
      <c r="C1940" s="8">
        <v>182771102</v>
      </c>
      <c r="D1940" s="8" t="s">
        <v>2486</v>
      </c>
      <c r="E1940" s="8">
        <v>25753.258979791801</v>
      </c>
      <c r="F1940" s="8">
        <f t="shared" si="120"/>
        <v>16.00575449334481</v>
      </c>
      <c r="G1940" s="5">
        <v>153</v>
      </c>
      <c r="H1940" s="8">
        <f t="shared" si="121"/>
        <v>1.6015447755062111</v>
      </c>
      <c r="I1940" s="11">
        <v>1.0467612911805301E-2</v>
      </c>
      <c r="J1940" s="12">
        <v>1939</v>
      </c>
      <c r="K1940">
        <f t="shared" si="122"/>
        <v>20271.195890036135</v>
      </c>
      <c r="L1940">
        <f t="shared" si="123"/>
        <v>276.46748182691869</v>
      </c>
      <c r="M1940" t="e">
        <f>IF(VLOOKUP(B1940,Sheet1!$B$2:$G$553,6,FALSE)=0,"",L1940)</f>
        <v>#N/A</v>
      </c>
      <c r="N1940" t="e">
        <f>IF(VLOOKUP($B1940,Sheet1!$C$2:$G$553,5,FALSE)=0,"",$L1940)</f>
        <v>#N/A</v>
      </c>
      <c r="O1940" t="e">
        <f>IF(VLOOKUP($B1940,Sheet1!$D$2:$G$553,4,FALSE)=0,"",$L1940)</f>
        <v>#N/A</v>
      </c>
      <c r="P1940" t="e">
        <f>IF(VLOOKUP($B1940,Sheet1!$E$2:$G$553,3,FALSE)=0,"",$L1940)</f>
        <v>#N/A</v>
      </c>
      <c r="Q1940" t="e">
        <f>IF(VLOOKUP($B1940,Sheet1!$F$2:$G$553,2,FALSE)=0,"",$L1940)</f>
        <v>#N/A</v>
      </c>
    </row>
    <row r="1941" spans="1:17" x14ac:dyDescent="0.25">
      <c r="A1941" s="4">
        <v>3334</v>
      </c>
      <c r="B1941" s="7" t="s">
        <v>2487</v>
      </c>
      <c r="C1941" s="8">
        <v>102541102</v>
      </c>
      <c r="D1941" s="8" t="s">
        <v>1288</v>
      </c>
      <c r="E1941" s="8">
        <v>8457.2763432713</v>
      </c>
      <c r="F1941" s="8">
        <f t="shared" si="120"/>
        <v>5.2562314128472964</v>
      </c>
      <c r="G1941" s="5">
        <v>50</v>
      </c>
      <c r="H1941" s="8">
        <f t="shared" si="121"/>
        <v>0.52008946891286001</v>
      </c>
      <c r="I1941" s="11">
        <v>1.04017893782572E-2</v>
      </c>
      <c r="J1941" s="12">
        <v>1940</v>
      </c>
      <c r="K1941">
        <f t="shared" si="122"/>
        <v>20276.452121448983</v>
      </c>
      <c r="L1941">
        <f t="shared" si="123"/>
        <v>275.9473923580058</v>
      </c>
      <c r="M1941" t="e">
        <f>IF(VLOOKUP(B1941,Sheet1!$B$2:$G$553,6,FALSE)=0,"",L1941)</f>
        <v>#N/A</v>
      </c>
      <c r="N1941" t="e">
        <f>IF(VLOOKUP($B1941,Sheet1!$C$2:$G$553,5,FALSE)=0,"",$L1941)</f>
        <v>#N/A</v>
      </c>
      <c r="O1941" t="e">
        <f>IF(VLOOKUP($B1941,Sheet1!$D$2:$G$553,4,FALSE)=0,"",$L1941)</f>
        <v>#N/A</v>
      </c>
      <c r="P1941" t="e">
        <f>IF(VLOOKUP($B1941,Sheet1!$E$2:$G$553,3,FALSE)=0,"",$L1941)</f>
        <v>#N/A</v>
      </c>
      <c r="Q1941" t="e">
        <f>IF(VLOOKUP($B1941,Sheet1!$F$2:$G$553,2,FALSE)=0,"",$L1941)</f>
        <v>#N/A</v>
      </c>
    </row>
    <row r="1942" spans="1:17" x14ac:dyDescent="0.25">
      <c r="A1942" s="4">
        <v>1241</v>
      </c>
      <c r="B1942" s="7" t="s">
        <v>2488</v>
      </c>
      <c r="C1942" s="8">
        <v>162211101</v>
      </c>
      <c r="D1942" s="8" t="s">
        <v>998</v>
      </c>
      <c r="E1942" s="8">
        <v>65100.486220168197</v>
      </c>
      <c r="F1942" s="8">
        <f t="shared" si="120"/>
        <v>40.460215177233188</v>
      </c>
      <c r="G1942" s="5">
        <v>306</v>
      </c>
      <c r="H1942" s="8">
        <f t="shared" si="121"/>
        <v>3.177714696420411</v>
      </c>
      <c r="I1942" s="11">
        <v>1.0384688550393499E-2</v>
      </c>
      <c r="J1942" s="12">
        <v>1941</v>
      </c>
      <c r="K1942">
        <f t="shared" si="122"/>
        <v>20316.912336626217</v>
      </c>
      <c r="L1942">
        <f t="shared" si="123"/>
        <v>272.76967766158538</v>
      </c>
      <c r="M1942" t="e">
        <f>IF(VLOOKUP(B1942,Sheet1!$B$2:$G$553,6,FALSE)=0,"",L1942)</f>
        <v>#N/A</v>
      </c>
      <c r="N1942" t="e">
        <f>IF(VLOOKUP($B1942,Sheet1!$C$2:$G$553,5,FALSE)=0,"",$L1942)</f>
        <v>#N/A</v>
      </c>
      <c r="O1942" t="e">
        <f>IF(VLOOKUP($B1942,Sheet1!$D$2:$G$553,4,FALSE)=0,"",$L1942)</f>
        <v>#N/A</v>
      </c>
      <c r="P1942" t="e">
        <f>IF(VLOOKUP($B1942,Sheet1!$E$2:$G$553,3,FALSE)=0,"",$L1942)</f>
        <v>#N/A</v>
      </c>
      <c r="Q1942" t="e">
        <f>IF(VLOOKUP($B1942,Sheet1!$F$2:$G$553,2,FALSE)=0,"",$L1942)</f>
        <v>#N/A</v>
      </c>
    </row>
    <row r="1943" spans="1:17" x14ac:dyDescent="0.25">
      <c r="A1943" s="4">
        <v>8572</v>
      </c>
      <c r="B1943" s="7" t="s">
        <v>2489</v>
      </c>
      <c r="C1943" s="8">
        <v>82021107</v>
      </c>
      <c r="D1943" s="8" t="s">
        <v>2251</v>
      </c>
      <c r="E1943" s="8">
        <v>6398.0406892177698</v>
      </c>
      <c r="F1943" s="8">
        <f t="shared" si="120"/>
        <v>3.9764081350017215</v>
      </c>
      <c r="G1943" s="5">
        <v>27</v>
      </c>
      <c r="H1943" s="8">
        <f t="shared" si="121"/>
        <v>0.28029051307200331</v>
      </c>
      <c r="I1943" s="11">
        <v>1.0381130113777901E-2</v>
      </c>
      <c r="J1943" s="12">
        <v>1942</v>
      </c>
      <c r="K1943">
        <f t="shared" si="122"/>
        <v>20320.888744761218</v>
      </c>
      <c r="L1943">
        <f t="shared" si="123"/>
        <v>272.4893871485134</v>
      </c>
      <c r="M1943" t="e">
        <f>IF(VLOOKUP(B1943,Sheet1!$B$2:$G$553,6,FALSE)=0,"",L1943)</f>
        <v>#N/A</v>
      </c>
      <c r="N1943" t="e">
        <f>IF(VLOOKUP($B1943,Sheet1!$C$2:$G$553,5,FALSE)=0,"",$L1943)</f>
        <v>#N/A</v>
      </c>
      <c r="O1943" t="e">
        <f>IF(VLOOKUP($B1943,Sheet1!$D$2:$G$553,4,FALSE)=0,"",$L1943)</f>
        <v>#N/A</v>
      </c>
      <c r="P1943" t="e">
        <f>IF(VLOOKUP($B1943,Sheet1!$E$2:$G$553,3,FALSE)=0,"",$L1943)</f>
        <v>#N/A</v>
      </c>
      <c r="Q1943" t="e">
        <f>IF(VLOOKUP($B1943,Sheet1!$F$2:$G$553,2,FALSE)=0,"",$L1943)</f>
        <v>#N/A</v>
      </c>
    </row>
    <row r="1944" spans="1:17" x14ac:dyDescent="0.25">
      <c r="A1944" s="4">
        <v>8425</v>
      </c>
      <c r="B1944" s="7" t="s">
        <v>2490</v>
      </c>
      <c r="C1944" s="8">
        <v>163751101</v>
      </c>
      <c r="D1944" s="8" t="s">
        <v>2282</v>
      </c>
      <c r="E1944" s="8">
        <v>14750.285629361801</v>
      </c>
      <c r="F1944" s="8">
        <f t="shared" si="120"/>
        <v>9.1673621065020505</v>
      </c>
      <c r="G1944" s="5">
        <v>82</v>
      </c>
      <c r="H1944" s="8">
        <f t="shared" si="121"/>
        <v>0.84991638820281057</v>
      </c>
      <c r="I1944" s="11">
        <v>1.0364834002473299E-2</v>
      </c>
      <c r="J1944" s="12">
        <v>1943</v>
      </c>
      <c r="K1944">
        <f t="shared" si="122"/>
        <v>20330.05610686772</v>
      </c>
      <c r="L1944">
        <f t="shared" si="123"/>
        <v>271.63947076031059</v>
      </c>
      <c r="M1944" t="e">
        <f>IF(VLOOKUP(B1944,Sheet1!$B$2:$G$553,6,FALSE)=0,"",L1944)</f>
        <v>#N/A</v>
      </c>
      <c r="N1944" t="e">
        <f>IF(VLOOKUP($B1944,Sheet1!$C$2:$G$553,5,FALSE)=0,"",$L1944)</f>
        <v>#N/A</v>
      </c>
      <c r="O1944" t="e">
        <f>IF(VLOOKUP($B1944,Sheet1!$D$2:$G$553,4,FALSE)=0,"",$L1944)</f>
        <v>#N/A</v>
      </c>
      <c r="P1944" t="e">
        <f>IF(VLOOKUP($B1944,Sheet1!$E$2:$G$553,3,FALSE)=0,"",$L1944)</f>
        <v>#N/A</v>
      </c>
      <c r="Q1944" t="e">
        <f>IF(VLOOKUP($B1944,Sheet1!$F$2:$G$553,2,FALSE)=0,"",$L1944)</f>
        <v>#N/A</v>
      </c>
    </row>
    <row r="1945" spans="1:17" x14ac:dyDescent="0.25">
      <c r="A1945" s="4">
        <v>10220</v>
      </c>
      <c r="B1945" s="7" t="s">
        <v>2491</v>
      </c>
      <c r="C1945" s="8">
        <v>152101101</v>
      </c>
      <c r="D1945" s="8" t="s">
        <v>1911</v>
      </c>
      <c r="E1945" s="8">
        <v>9941.3745219259599</v>
      </c>
      <c r="F1945" s="8">
        <f t="shared" si="120"/>
        <v>6.1786044263057551</v>
      </c>
      <c r="G1945" s="5">
        <v>23</v>
      </c>
      <c r="H1945" s="8">
        <f t="shared" si="121"/>
        <v>0.23829247863451181</v>
      </c>
      <c r="I1945" s="11">
        <v>1.03605425493266E-2</v>
      </c>
      <c r="J1945" s="12">
        <v>1944</v>
      </c>
      <c r="K1945">
        <f t="shared" si="122"/>
        <v>20336.234711294026</v>
      </c>
      <c r="L1945">
        <f t="shared" si="123"/>
        <v>271.4011782816761</v>
      </c>
      <c r="M1945">
        <f>IF(VLOOKUP(B1945,Sheet1!$B$2:$G$553,6,FALSE)=0,"",L1945)</f>
        <v>271.4011782816761</v>
      </c>
      <c r="N1945" t="e">
        <f>IF(VLOOKUP($B1945,Sheet1!$C$2:$G$553,5,FALSE)=0,"",$L1945)</f>
        <v>#N/A</v>
      </c>
      <c r="O1945" t="e">
        <f>IF(VLOOKUP($B1945,Sheet1!$D$2:$G$553,4,FALSE)=0,"",$L1945)</f>
        <v>#N/A</v>
      </c>
      <c r="P1945" t="e">
        <f>IF(VLOOKUP($B1945,Sheet1!$E$2:$G$553,3,FALSE)=0,"",$L1945)</f>
        <v>#N/A</v>
      </c>
      <c r="Q1945" t="e">
        <f>IF(VLOOKUP($B1945,Sheet1!$F$2:$G$553,2,FALSE)=0,"",$L1945)</f>
        <v>#N/A</v>
      </c>
    </row>
    <row r="1946" spans="1:17" x14ac:dyDescent="0.25">
      <c r="A1946" s="4">
        <v>7876</v>
      </c>
      <c r="B1946" s="7" t="s">
        <v>2492</v>
      </c>
      <c r="C1946" s="8">
        <v>43292103</v>
      </c>
      <c r="D1946" s="8" t="s">
        <v>1115</v>
      </c>
      <c r="E1946" s="8">
        <v>537.97165671339906</v>
      </c>
      <c r="F1946" s="8">
        <f t="shared" si="120"/>
        <v>0.3343515579325041</v>
      </c>
      <c r="G1946" s="5">
        <v>16</v>
      </c>
      <c r="H1946" s="8">
        <f t="shared" si="121"/>
        <v>0.1654005296442832</v>
      </c>
      <c r="I1946" s="11">
        <v>1.03375331027677E-2</v>
      </c>
      <c r="J1946" s="12">
        <v>1945</v>
      </c>
      <c r="K1946">
        <f t="shared" si="122"/>
        <v>20336.569062851959</v>
      </c>
      <c r="L1946">
        <f t="shared" si="123"/>
        <v>271.23577775203182</v>
      </c>
      <c r="M1946" t="e">
        <f>IF(VLOOKUP(B1946,Sheet1!$B$2:$G$553,6,FALSE)=0,"",L1946)</f>
        <v>#N/A</v>
      </c>
      <c r="N1946" t="e">
        <f>IF(VLOOKUP($B1946,Sheet1!$C$2:$G$553,5,FALSE)=0,"",$L1946)</f>
        <v>#N/A</v>
      </c>
      <c r="O1946" t="e">
        <f>IF(VLOOKUP($B1946,Sheet1!$D$2:$G$553,4,FALSE)=0,"",$L1946)</f>
        <v>#N/A</v>
      </c>
      <c r="P1946" t="e">
        <f>IF(VLOOKUP($B1946,Sheet1!$E$2:$G$553,3,FALSE)=0,"",$L1946)</f>
        <v>#N/A</v>
      </c>
      <c r="Q1946" t="e">
        <f>IF(VLOOKUP($B1946,Sheet1!$F$2:$G$553,2,FALSE)=0,"",$L1946)</f>
        <v>#N/A</v>
      </c>
    </row>
    <row r="1947" spans="1:17" x14ac:dyDescent="0.25">
      <c r="A1947" s="4">
        <v>1021</v>
      </c>
      <c r="B1947" s="7" t="s">
        <v>2493</v>
      </c>
      <c r="C1947" s="8">
        <v>152762101</v>
      </c>
      <c r="D1947" s="8" t="s">
        <v>1536</v>
      </c>
      <c r="E1947" s="8">
        <v>58764.731755429799</v>
      </c>
      <c r="F1947" s="8">
        <f t="shared" si="120"/>
        <v>36.522518182367804</v>
      </c>
      <c r="G1947" s="5">
        <v>436</v>
      </c>
      <c r="H1947" s="8">
        <f t="shared" si="121"/>
        <v>4.4909372456265357</v>
      </c>
      <c r="I1947" s="11">
        <v>1.03003147835471E-2</v>
      </c>
      <c r="J1947" s="12">
        <v>1946</v>
      </c>
      <c r="K1947">
        <f t="shared" si="122"/>
        <v>20373.091581034325</v>
      </c>
      <c r="L1947">
        <f t="shared" si="123"/>
        <v>266.7448405064053</v>
      </c>
      <c r="M1947" t="e">
        <f>IF(VLOOKUP(B1947,Sheet1!$B$2:$G$553,6,FALSE)=0,"",L1947)</f>
        <v>#N/A</v>
      </c>
      <c r="N1947" t="e">
        <f>IF(VLOOKUP($B1947,Sheet1!$C$2:$G$553,5,FALSE)=0,"",$L1947)</f>
        <v>#N/A</v>
      </c>
      <c r="O1947" t="e">
        <f>IF(VLOOKUP($B1947,Sheet1!$D$2:$G$553,4,FALSE)=0,"",$L1947)</f>
        <v>#N/A</v>
      </c>
      <c r="P1947" t="e">
        <f>IF(VLOOKUP($B1947,Sheet1!$E$2:$G$553,3,FALSE)=0,"",$L1947)</f>
        <v>#N/A</v>
      </c>
      <c r="Q1947" t="e">
        <f>IF(VLOOKUP($B1947,Sheet1!$F$2:$G$553,2,FALSE)=0,"",$L1947)</f>
        <v>#N/A</v>
      </c>
    </row>
    <row r="1948" spans="1:17" x14ac:dyDescent="0.25">
      <c r="A1948" s="4">
        <v>5417</v>
      </c>
      <c r="B1948" s="7" t="s">
        <v>2494</v>
      </c>
      <c r="C1948" s="8">
        <v>43432105</v>
      </c>
      <c r="D1948" s="8" t="s">
        <v>1805</v>
      </c>
      <c r="E1948" s="8">
        <v>6658.8016640736396</v>
      </c>
      <c r="F1948" s="8">
        <f t="shared" si="120"/>
        <v>4.1384721342906401</v>
      </c>
      <c r="G1948" s="5">
        <v>57</v>
      </c>
      <c r="H1948" s="8">
        <f t="shared" si="121"/>
        <v>0.5860423734983865</v>
      </c>
      <c r="I1948" s="11">
        <v>1.0281445149094501E-2</v>
      </c>
      <c r="J1948" s="12">
        <v>1947</v>
      </c>
      <c r="K1948">
        <f t="shared" si="122"/>
        <v>20377.230053168616</v>
      </c>
      <c r="L1948">
        <f t="shared" si="123"/>
        <v>266.1587981329069</v>
      </c>
      <c r="M1948">
        <f>IF(VLOOKUP(B1948,Sheet1!$B$2:$G$553,6,FALSE)=0,"",L1948)</f>
        <v>266.1587981329069</v>
      </c>
      <c r="N1948" t="e">
        <f>IF(VLOOKUP($B1948,Sheet1!$C$2:$G$553,5,FALSE)=0,"",$L1948)</f>
        <v>#N/A</v>
      </c>
      <c r="O1948" t="e">
        <f>IF(VLOOKUP($B1948,Sheet1!$D$2:$G$553,4,FALSE)=0,"",$L1948)</f>
        <v>#N/A</v>
      </c>
      <c r="P1948" t="e">
        <f>IF(VLOOKUP($B1948,Sheet1!$E$2:$G$553,3,FALSE)=0,"",$L1948)</f>
        <v>#N/A</v>
      </c>
      <c r="Q1948" t="e">
        <f>IF(VLOOKUP($B1948,Sheet1!$F$2:$G$553,2,FALSE)=0,"",$L1948)</f>
        <v>#N/A</v>
      </c>
    </row>
    <row r="1949" spans="1:17" x14ac:dyDescent="0.25">
      <c r="A1949" s="4">
        <v>3018</v>
      </c>
      <c r="B1949" s="7" t="s">
        <v>2495</v>
      </c>
      <c r="C1949" s="8">
        <v>43351106</v>
      </c>
      <c r="D1949" s="8" t="s">
        <v>337</v>
      </c>
      <c r="E1949" s="8">
        <v>7535.3677562927496</v>
      </c>
      <c r="F1949" s="8">
        <f t="shared" si="120"/>
        <v>4.6832615017357053</v>
      </c>
      <c r="G1949" s="5">
        <v>58</v>
      </c>
      <c r="H1949" s="8">
        <f t="shared" si="121"/>
        <v>0.59423054219482818</v>
      </c>
      <c r="I1949" s="11">
        <v>1.02453541757729E-2</v>
      </c>
      <c r="J1949" s="12">
        <v>1948</v>
      </c>
      <c r="K1949">
        <f t="shared" si="122"/>
        <v>20381.913314670353</v>
      </c>
      <c r="L1949">
        <f t="shared" si="123"/>
        <v>265.56456759071204</v>
      </c>
      <c r="M1949" t="e">
        <f>IF(VLOOKUP(B1949,Sheet1!$B$2:$G$553,6,FALSE)=0,"",L1949)</f>
        <v>#N/A</v>
      </c>
      <c r="N1949" t="e">
        <f>IF(VLOOKUP($B1949,Sheet1!$C$2:$G$553,5,FALSE)=0,"",$L1949)</f>
        <v>#N/A</v>
      </c>
      <c r="O1949" t="e">
        <f>IF(VLOOKUP($B1949,Sheet1!$D$2:$G$553,4,FALSE)=0,"",$L1949)</f>
        <v>#N/A</v>
      </c>
      <c r="P1949" t="e">
        <f>IF(VLOOKUP($B1949,Sheet1!$E$2:$G$553,3,FALSE)=0,"",$L1949)</f>
        <v>#N/A</v>
      </c>
      <c r="Q1949" t="e">
        <f>IF(VLOOKUP($B1949,Sheet1!$F$2:$G$553,2,FALSE)=0,"",$L1949)</f>
        <v>#N/A</v>
      </c>
    </row>
    <row r="1950" spans="1:17" x14ac:dyDescent="0.25">
      <c r="A1950" s="4">
        <v>9909</v>
      </c>
      <c r="B1950" s="7" t="s">
        <v>2496</v>
      </c>
      <c r="C1950" s="8">
        <v>42291101</v>
      </c>
      <c r="D1950" s="8" t="s">
        <v>1952</v>
      </c>
      <c r="E1950" s="8">
        <v>7959.89171287108</v>
      </c>
      <c r="F1950" s="8">
        <f t="shared" si="120"/>
        <v>4.9471048557309381</v>
      </c>
      <c r="G1950" s="5">
        <v>28</v>
      </c>
      <c r="H1950" s="8">
        <f t="shared" si="121"/>
        <v>0.28664830251591522</v>
      </c>
      <c r="I1950" s="11">
        <v>1.02374393755684E-2</v>
      </c>
      <c r="J1950" s="12">
        <v>1949</v>
      </c>
      <c r="K1950">
        <f t="shared" si="122"/>
        <v>20386.860419526085</v>
      </c>
      <c r="L1950">
        <f t="shared" si="123"/>
        <v>265.27791928819613</v>
      </c>
      <c r="M1950" t="e">
        <f>IF(VLOOKUP(B1950,Sheet1!$B$2:$G$553,6,FALSE)=0,"",L1950)</f>
        <v>#N/A</v>
      </c>
      <c r="N1950" t="e">
        <f>IF(VLOOKUP($B1950,Sheet1!$C$2:$G$553,5,FALSE)=0,"",$L1950)</f>
        <v>#N/A</v>
      </c>
      <c r="O1950" t="e">
        <f>IF(VLOOKUP($B1950,Sheet1!$D$2:$G$553,4,FALSE)=0,"",$L1950)</f>
        <v>#N/A</v>
      </c>
      <c r="P1950" t="e">
        <f>IF(VLOOKUP($B1950,Sheet1!$E$2:$G$553,3,FALSE)=0,"",$L1950)</f>
        <v>#N/A</v>
      </c>
      <c r="Q1950" t="e">
        <f>IF(VLOOKUP($B1950,Sheet1!$F$2:$G$553,2,FALSE)=0,"",$L1950)</f>
        <v>#N/A</v>
      </c>
    </row>
    <row r="1951" spans="1:17" x14ac:dyDescent="0.25">
      <c r="A1951" s="4">
        <v>7162</v>
      </c>
      <c r="B1951" s="7" t="s">
        <v>2497</v>
      </c>
      <c r="C1951" s="8">
        <v>103751101</v>
      </c>
      <c r="D1951" s="8" t="s">
        <v>1023</v>
      </c>
      <c r="E1951" s="8">
        <v>37377.208935817704</v>
      </c>
      <c r="F1951" s="8">
        <f t="shared" si="120"/>
        <v>23.230086349171973</v>
      </c>
      <c r="G1951" s="5">
        <v>171</v>
      </c>
      <c r="H1951" s="8">
        <f t="shared" si="121"/>
        <v>1.7453848376744703</v>
      </c>
      <c r="I1951" s="11">
        <v>1.02069288752893E-2</v>
      </c>
      <c r="J1951" s="12">
        <v>1950</v>
      </c>
      <c r="K1951">
        <f t="shared" si="122"/>
        <v>20410.090505875258</v>
      </c>
      <c r="L1951">
        <f t="shared" si="123"/>
        <v>263.53253445052167</v>
      </c>
      <c r="M1951" t="e">
        <f>IF(VLOOKUP(B1951,Sheet1!$B$2:$G$553,6,FALSE)=0,"",L1951)</f>
        <v>#N/A</v>
      </c>
      <c r="N1951" t="e">
        <f>IF(VLOOKUP($B1951,Sheet1!$C$2:$G$553,5,FALSE)=0,"",$L1951)</f>
        <v>#N/A</v>
      </c>
      <c r="O1951" t="e">
        <f>IF(VLOOKUP($B1951,Sheet1!$D$2:$G$553,4,FALSE)=0,"",$L1951)</f>
        <v>#N/A</v>
      </c>
      <c r="P1951">
        <f>IF(VLOOKUP($B1951,Sheet1!$E$2:$G$553,3,FALSE)=0,"",$L1951)</f>
        <v>263.53253445052167</v>
      </c>
      <c r="Q1951" t="e">
        <f>IF(VLOOKUP($B1951,Sheet1!$F$2:$G$553,2,FALSE)=0,"",$L1951)</f>
        <v>#N/A</v>
      </c>
    </row>
    <row r="1952" spans="1:17" x14ac:dyDescent="0.25">
      <c r="A1952" s="4">
        <v>9067</v>
      </c>
      <c r="B1952" s="7" t="s">
        <v>2498</v>
      </c>
      <c r="C1952" s="8">
        <v>163781705</v>
      </c>
      <c r="D1952" s="8" t="s">
        <v>435</v>
      </c>
      <c r="E1952" s="8">
        <v>3628.2739120820302</v>
      </c>
      <c r="F1952" s="8">
        <f t="shared" si="120"/>
        <v>2.2549868937737911</v>
      </c>
      <c r="G1952" s="5">
        <v>36</v>
      </c>
      <c r="H1952" s="8">
        <f t="shared" si="121"/>
        <v>0.36709295606111519</v>
      </c>
      <c r="I1952" s="11">
        <v>1.01970265572532E-2</v>
      </c>
      <c r="J1952" s="12">
        <v>1951</v>
      </c>
      <c r="K1952">
        <f t="shared" si="122"/>
        <v>20412.345492769033</v>
      </c>
      <c r="L1952">
        <f t="shared" si="123"/>
        <v>263.16544149446054</v>
      </c>
      <c r="M1952" t="e">
        <f>IF(VLOOKUP(B1952,Sheet1!$B$2:$G$553,6,FALSE)=0,"",L1952)</f>
        <v>#N/A</v>
      </c>
      <c r="N1952" t="e">
        <f>IF(VLOOKUP($B1952,Sheet1!$C$2:$G$553,5,FALSE)=0,"",$L1952)</f>
        <v>#N/A</v>
      </c>
      <c r="O1952" t="e">
        <f>IF(VLOOKUP($B1952,Sheet1!$D$2:$G$553,4,FALSE)=0,"",$L1952)</f>
        <v>#N/A</v>
      </c>
      <c r="P1952" t="e">
        <f>IF(VLOOKUP($B1952,Sheet1!$E$2:$G$553,3,FALSE)=0,"",$L1952)</f>
        <v>#N/A</v>
      </c>
      <c r="Q1952" t="e">
        <f>IF(VLOOKUP($B1952,Sheet1!$F$2:$G$553,2,FALSE)=0,"",$L1952)</f>
        <v>#N/A</v>
      </c>
    </row>
    <row r="1953" spans="1:17" x14ac:dyDescent="0.25">
      <c r="A1953" s="4">
        <v>6816</v>
      </c>
      <c r="B1953" s="7" t="s">
        <v>2499</v>
      </c>
      <c r="C1953" s="8">
        <v>43191101</v>
      </c>
      <c r="D1953" s="8" t="s">
        <v>481</v>
      </c>
      <c r="E1953" s="8">
        <v>1410.48890573576</v>
      </c>
      <c r="F1953" s="8">
        <f t="shared" si="120"/>
        <v>0.87662455297436914</v>
      </c>
      <c r="G1953" s="5">
        <v>14</v>
      </c>
      <c r="H1953" s="8">
        <f t="shared" si="121"/>
        <v>0.14272552509504799</v>
      </c>
      <c r="I1953" s="11">
        <v>1.0194680363932E-2</v>
      </c>
      <c r="J1953" s="12">
        <v>1952</v>
      </c>
      <c r="K1953">
        <f t="shared" si="122"/>
        <v>20413.222117322006</v>
      </c>
      <c r="L1953">
        <f t="shared" si="123"/>
        <v>263.02271596936549</v>
      </c>
      <c r="M1953">
        <f>IF(VLOOKUP(B1953,Sheet1!$B$2:$G$553,6,FALSE)=0,"",L1953)</f>
        <v>263.02271596936549</v>
      </c>
      <c r="N1953" t="e">
        <f>IF(VLOOKUP($B1953,Sheet1!$C$2:$G$553,5,FALSE)=0,"",$L1953)</f>
        <v>#N/A</v>
      </c>
      <c r="O1953" t="e">
        <f>IF(VLOOKUP($B1953,Sheet1!$D$2:$G$553,4,FALSE)=0,"",$L1953)</f>
        <v>#N/A</v>
      </c>
      <c r="P1953" t="e">
        <f>IF(VLOOKUP($B1953,Sheet1!$E$2:$G$553,3,FALSE)=0,"",$L1953)</f>
        <v>#N/A</v>
      </c>
      <c r="Q1953" t="e">
        <f>IF(VLOOKUP($B1953,Sheet1!$F$2:$G$553,2,FALSE)=0,"",$L1953)</f>
        <v>#N/A</v>
      </c>
    </row>
    <row r="1954" spans="1:17" x14ac:dyDescent="0.25">
      <c r="A1954" s="4">
        <v>5252</v>
      </c>
      <c r="B1954" s="7" t="s">
        <v>2500</v>
      </c>
      <c r="C1954" s="8">
        <v>43381101</v>
      </c>
      <c r="D1954" s="8" t="s">
        <v>1037</v>
      </c>
      <c r="E1954" s="8">
        <v>1270.4089090176999</v>
      </c>
      <c r="F1954" s="8">
        <f t="shared" si="120"/>
        <v>0.78956426912224975</v>
      </c>
      <c r="G1954" s="5">
        <v>65</v>
      </c>
      <c r="H1954" s="8">
        <f t="shared" si="121"/>
        <v>0.66101382796406105</v>
      </c>
      <c r="I1954" s="11">
        <v>1.01694435071394E-2</v>
      </c>
      <c r="J1954" s="12">
        <v>1953</v>
      </c>
      <c r="K1954">
        <f t="shared" si="122"/>
        <v>20414.011681591128</v>
      </c>
      <c r="L1954">
        <f t="shared" si="123"/>
        <v>262.36170214140145</v>
      </c>
      <c r="M1954" t="e">
        <f>IF(VLOOKUP(B1954,Sheet1!$B$2:$G$553,6,FALSE)=0,"",L1954)</f>
        <v>#N/A</v>
      </c>
      <c r="N1954" t="e">
        <f>IF(VLOOKUP($B1954,Sheet1!$C$2:$G$553,5,FALSE)=0,"",$L1954)</f>
        <v>#N/A</v>
      </c>
      <c r="O1954" t="e">
        <f>IF(VLOOKUP($B1954,Sheet1!$D$2:$G$553,4,FALSE)=0,"",$L1954)</f>
        <v>#N/A</v>
      </c>
      <c r="P1954" t="e">
        <f>IF(VLOOKUP($B1954,Sheet1!$E$2:$G$553,3,FALSE)=0,"",$L1954)</f>
        <v>#N/A</v>
      </c>
      <c r="Q1954" t="e">
        <f>IF(VLOOKUP($B1954,Sheet1!$F$2:$G$553,2,FALSE)=0,"",$L1954)</f>
        <v>#N/A</v>
      </c>
    </row>
    <row r="1955" spans="1:17" x14ac:dyDescent="0.25">
      <c r="A1955" s="4">
        <v>7444</v>
      </c>
      <c r="B1955" s="7" t="s">
        <v>2501</v>
      </c>
      <c r="C1955" s="8">
        <v>182492106</v>
      </c>
      <c r="D1955" s="8" t="s">
        <v>2502</v>
      </c>
      <c r="E1955" s="8">
        <v>14083.796591501199</v>
      </c>
      <c r="F1955" s="8">
        <f t="shared" si="120"/>
        <v>8.7531364770050963</v>
      </c>
      <c r="G1955" s="5">
        <v>180</v>
      </c>
      <c r="H1955" s="8">
        <f t="shared" si="121"/>
        <v>1.8223649405017921</v>
      </c>
      <c r="I1955" s="11">
        <v>1.01242496694544E-2</v>
      </c>
      <c r="J1955" s="12">
        <v>1954</v>
      </c>
      <c r="K1955">
        <f t="shared" si="122"/>
        <v>20422.764818068132</v>
      </c>
      <c r="L1955">
        <f t="shared" si="123"/>
        <v>260.53933720089964</v>
      </c>
      <c r="M1955" t="e">
        <f>IF(VLOOKUP(B1955,Sheet1!$B$2:$G$553,6,FALSE)=0,"",L1955)</f>
        <v>#N/A</v>
      </c>
      <c r="N1955" t="e">
        <f>IF(VLOOKUP($B1955,Sheet1!$C$2:$G$553,5,FALSE)=0,"",$L1955)</f>
        <v>#N/A</v>
      </c>
      <c r="O1955" t="e">
        <f>IF(VLOOKUP($B1955,Sheet1!$D$2:$G$553,4,FALSE)=0,"",$L1955)</f>
        <v>#N/A</v>
      </c>
      <c r="P1955" t="e">
        <f>IF(VLOOKUP($B1955,Sheet1!$E$2:$G$553,3,FALSE)=0,"",$L1955)</f>
        <v>#N/A</v>
      </c>
      <c r="Q1955" t="e">
        <f>IF(VLOOKUP($B1955,Sheet1!$F$2:$G$553,2,FALSE)=0,"",$L1955)</f>
        <v>#N/A</v>
      </c>
    </row>
    <row r="1956" spans="1:17" x14ac:dyDescent="0.25">
      <c r="A1956" s="4">
        <v>2021</v>
      </c>
      <c r="B1956" s="7" t="s">
        <v>2503</v>
      </c>
      <c r="C1956" s="8">
        <v>43021102</v>
      </c>
      <c r="D1956" s="8" t="s">
        <v>1473</v>
      </c>
      <c r="E1956" s="8">
        <v>13812.8360259295</v>
      </c>
      <c r="F1956" s="8">
        <f t="shared" si="120"/>
        <v>8.5847333908822261</v>
      </c>
      <c r="G1956" s="5">
        <v>111</v>
      </c>
      <c r="H1956" s="8">
        <f t="shared" si="121"/>
        <v>1.1220843546032013</v>
      </c>
      <c r="I1956" s="11">
        <v>1.01088680594883E-2</v>
      </c>
      <c r="J1956" s="12">
        <v>1955</v>
      </c>
      <c r="K1956">
        <f t="shared" si="122"/>
        <v>20431.349551459014</v>
      </c>
      <c r="L1956">
        <f t="shared" si="123"/>
        <v>259.41725284629644</v>
      </c>
      <c r="M1956" t="e">
        <f>IF(VLOOKUP(B1956,Sheet1!$B$2:$G$553,6,FALSE)=0,"",L1956)</f>
        <v>#N/A</v>
      </c>
      <c r="N1956" t="e">
        <f>IF(VLOOKUP($B1956,Sheet1!$C$2:$G$553,5,FALSE)=0,"",$L1956)</f>
        <v>#N/A</v>
      </c>
      <c r="O1956" t="e">
        <f>IF(VLOOKUP($B1956,Sheet1!$D$2:$G$553,4,FALSE)=0,"",$L1956)</f>
        <v>#N/A</v>
      </c>
      <c r="P1956" t="e">
        <f>IF(VLOOKUP($B1956,Sheet1!$E$2:$G$553,3,FALSE)=0,"",$L1956)</f>
        <v>#N/A</v>
      </c>
      <c r="Q1956" t="e">
        <f>IF(VLOOKUP($B1956,Sheet1!$F$2:$G$553,2,FALSE)=0,"",$L1956)</f>
        <v>#N/A</v>
      </c>
    </row>
    <row r="1957" spans="1:17" x14ac:dyDescent="0.25">
      <c r="A1957" s="4">
        <v>9350</v>
      </c>
      <c r="B1957" s="7" t="s">
        <v>2504</v>
      </c>
      <c r="C1957" s="8">
        <v>163201101</v>
      </c>
      <c r="D1957" s="8" t="s">
        <v>2284</v>
      </c>
      <c r="E1957" s="8">
        <v>3618.1853036161101</v>
      </c>
      <c r="F1957" s="8">
        <f t="shared" si="120"/>
        <v>2.2487167828565009</v>
      </c>
      <c r="G1957" s="5">
        <v>27</v>
      </c>
      <c r="H1957" s="8">
        <f t="shared" si="121"/>
        <v>0.2727986990303205</v>
      </c>
      <c r="I1957" s="11">
        <v>1.01036555196415E-2</v>
      </c>
      <c r="J1957" s="12">
        <v>1956</v>
      </c>
      <c r="K1957">
        <f t="shared" si="122"/>
        <v>20433.598268241869</v>
      </c>
      <c r="L1957">
        <f t="shared" si="123"/>
        <v>259.14445414726612</v>
      </c>
      <c r="M1957" t="e">
        <f>IF(VLOOKUP(B1957,Sheet1!$B$2:$G$553,6,FALSE)=0,"",L1957)</f>
        <v>#N/A</v>
      </c>
      <c r="N1957" t="e">
        <f>IF(VLOOKUP($B1957,Sheet1!$C$2:$G$553,5,FALSE)=0,"",$L1957)</f>
        <v>#N/A</v>
      </c>
      <c r="O1957" t="e">
        <f>IF(VLOOKUP($B1957,Sheet1!$D$2:$G$553,4,FALSE)=0,"",$L1957)</f>
        <v>#N/A</v>
      </c>
      <c r="P1957" t="e">
        <f>IF(VLOOKUP($B1957,Sheet1!$E$2:$G$553,3,FALSE)=0,"",$L1957)</f>
        <v>#N/A</v>
      </c>
      <c r="Q1957" t="e">
        <f>IF(VLOOKUP($B1957,Sheet1!$F$2:$G$553,2,FALSE)=0,"",$L1957)</f>
        <v>#N/A</v>
      </c>
    </row>
    <row r="1958" spans="1:17" x14ac:dyDescent="0.25">
      <c r="A1958" s="4">
        <v>4549</v>
      </c>
      <c r="B1958" s="7" t="s">
        <v>2505</v>
      </c>
      <c r="C1958" s="8">
        <v>14101105</v>
      </c>
      <c r="D1958" s="8" t="s">
        <v>1460</v>
      </c>
      <c r="E1958" s="8">
        <v>1223.0109167552901</v>
      </c>
      <c r="F1958" s="8">
        <f t="shared" si="120"/>
        <v>0.76010622545387818</v>
      </c>
      <c r="G1958" s="5">
        <v>69</v>
      </c>
      <c r="H1958" s="8">
        <f t="shared" si="121"/>
        <v>0.69458475409292042</v>
      </c>
      <c r="I1958" s="11">
        <v>1.00664457114916E-2</v>
      </c>
      <c r="J1958" s="12">
        <v>1957</v>
      </c>
      <c r="K1958">
        <f t="shared" si="122"/>
        <v>20434.358374467323</v>
      </c>
      <c r="L1958">
        <f t="shared" si="123"/>
        <v>258.44986939317317</v>
      </c>
      <c r="M1958" t="e">
        <f>IF(VLOOKUP(B1958,Sheet1!$B$2:$G$553,6,FALSE)=0,"",L1958)</f>
        <v>#N/A</v>
      </c>
      <c r="N1958" t="e">
        <f>IF(VLOOKUP($B1958,Sheet1!$C$2:$G$553,5,FALSE)=0,"",$L1958)</f>
        <v>#N/A</v>
      </c>
      <c r="O1958" t="e">
        <f>IF(VLOOKUP($B1958,Sheet1!$D$2:$G$553,4,FALSE)=0,"",$L1958)</f>
        <v>#N/A</v>
      </c>
      <c r="P1958" t="e">
        <f>IF(VLOOKUP($B1958,Sheet1!$E$2:$G$553,3,FALSE)=0,"",$L1958)</f>
        <v>#N/A</v>
      </c>
      <c r="Q1958" t="e">
        <f>IF(VLOOKUP($B1958,Sheet1!$F$2:$G$553,2,FALSE)=0,"",$L1958)</f>
        <v>#N/A</v>
      </c>
    </row>
    <row r="1959" spans="1:17" x14ac:dyDescent="0.25">
      <c r="A1959" s="4">
        <v>5052</v>
      </c>
      <c r="B1959" s="7" t="s">
        <v>2506</v>
      </c>
      <c r="C1959" s="8">
        <v>102812101</v>
      </c>
      <c r="D1959" s="8" t="s">
        <v>1269</v>
      </c>
      <c r="E1959" s="8">
        <v>13410.8685054377</v>
      </c>
      <c r="F1959" s="8">
        <f t="shared" si="120"/>
        <v>8.3349089530377256</v>
      </c>
      <c r="G1959" s="5">
        <v>83</v>
      </c>
      <c r="H1959" s="8">
        <f t="shared" si="121"/>
        <v>0.83286805963179233</v>
      </c>
      <c r="I1959" s="11">
        <v>1.0034554935322799E-2</v>
      </c>
      <c r="J1959" s="12">
        <v>1958</v>
      </c>
      <c r="K1959">
        <f t="shared" si="122"/>
        <v>20442.693283420362</v>
      </c>
      <c r="L1959">
        <f t="shared" si="123"/>
        <v>257.6170013335414</v>
      </c>
      <c r="M1959" t="e">
        <f>IF(VLOOKUP(B1959,Sheet1!$B$2:$G$553,6,FALSE)=0,"",L1959)</f>
        <v>#N/A</v>
      </c>
      <c r="N1959" t="e">
        <f>IF(VLOOKUP($B1959,Sheet1!$C$2:$G$553,5,FALSE)=0,"",$L1959)</f>
        <v>#N/A</v>
      </c>
      <c r="O1959" t="e">
        <f>IF(VLOOKUP($B1959,Sheet1!$D$2:$G$553,4,FALSE)=0,"",$L1959)</f>
        <v>#N/A</v>
      </c>
      <c r="P1959" t="e">
        <f>IF(VLOOKUP($B1959,Sheet1!$E$2:$G$553,3,FALSE)=0,"",$L1959)</f>
        <v>#N/A</v>
      </c>
      <c r="Q1959" t="e">
        <f>IF(VLOOKUP($B1959,Sheet1!$F$2:$G$553,2,FALSE)=0,"",$L1959)</f>
        <v>#N/A</v>
      </c>
    </row>
    <row r="1960" spans="1:17" x14ac:dyDescent="0.25">
      <c r="A1960" s="4">
        <v>616</v>
      </c>
      <c r="B1960" s="7" t="s">
        <v>2507</v>
      </c>
      <c r="C1960" s="8">
        <v>42721104</v>
      </c>
      <c r="D1960" s="8" t="s">
        <v>1771</v>
      </c>
      <c r="E1960" s="8">
        <v>2113.8048195708998</v>
      </c>
      <c r="F1960" s="8">
        <f t="shared" si="120"/>
        <v>1.3137382346618396</v>
      </c>
      <c r="G1960" s="5">
        <v>260</v>
      </c>
      <c r="H1960" s="8">
        <f t="shared" si="121"/>
        <v>2.5976562206789815</v>
      </c>
      <c r="I1960" s="11">
        <v>9.9909854641499294E-3</v>
      </c>
      <c r="J1960" s="12">
        <v>1959</v>
      </c>
      <c r="K1960">
        <f t="shared" si="122"/>
        <v>20444.007021655023</v>
      </c>
      <c r="L1960">
        <f t="shared" si="123"/>
        <v>255.01934511286242</v>
      </c>
      <c r="M1960" t="e">
        <f>IF(VLOOKUP(B1960,Sheet1!$B$2:$G$553,6,FALSE)=0,"",L1960)</f>
        <v>#N/A</v>
      </c>
      <c r="N1960" t="e">
        <f>IF(VLOOKUP($B1960,Sheet1!$C$2:$G$553,5,FALSE)=0,"",$L1960)</f>
        <v>#N/A</v>
      </c>
      <c r="O1960" t="e">
        <f>IF(VLOOKUP($B1960,Sheet1!$D$2:$G$553,4,FALSE)=0,"",$L1960)</f>
        <v>#N/A</v>
      </c>
      <c r="P1960" t="e">
        <f>IF(VLOOKUP($B1960,Sheet1!$E$2:$G$553,3,FALSE)=0,"",$L1960)</f>
        <v>#N/A</v>
      </c>
      <c r="Q1960" t="e">
        <f>IF(VLOOKUP($B1960,Sheet1!$F$2:$G$553,2,FALSE)=0,"",$L1960)</f>
        <v>#N/A</v>
      </c>
    </row>
    <row r="1961" spans="1:17" x14ac:dyDescent="0.25">
      <c r="A1961" s="4">
        <v>8621</v>
      </c>
      <c r="B1961" s="7" t="s">
        <v>2508</v>
      </c>
      <c r="C1961" s="8">
        <v>83140401</v>
      </c>
      <c r="D1961" s="8" t="s">
        <v>2509</v>
      </c>
      <c r="E1961" s="8">
        <v>4062.5856913408602</v>
      </c>
      <c r="F1961" s="8">
        <f t="shared" si="120"/>
        <v>2.5249134191055687</v>
      </c>
      <c r="G1961" s="5">
        <v>34</v>
      </c>
      <c r="H1961" s="8">
        <f t="shared" si="121"/>
        <v>0.33858725617244073</v>
      </c>
      <c r="I1961" s="11">
        <v>9.9584487109541393E-3</v>
      </c>
      <c r="J1961" s="12">
        <v>1960</v>
      </c>
      <c r="K1961">
        <f t="shared" si="122"/>
        <v>20446.53193507413</v>
      </c>
      <c r="L1961">
        <f t="shared" si="123"/>
        <v>254.68075785668998</v>
      </c>
      <c r="M1961">
        <f>IF(VLOOKUP(B1961,Sheet1!$B$2:$G$553,6,FALSE)=0,"",L1961)</f>
        <v>254.68075785668998</v>
      </c>
      <c r="N1961" t="e">
        <f>IF(VLOOKUP($B1961,Sheet1!$C$2:$G$553,5,FALSE)=0,"",$L1961)</f>
        <v>#N/A</v>
      </c>
      <c r="O1961" t="e">
        <f>IF(VLOOKUP($B1961,Sheet1!$D$2:$G$553,4,FALSE)=0,"",$L1961)</f>
        <v>#N/A</v>
      </c>
      <c r="P1961" t="e">
        <f>IF(VLOOKUP($B1961,Sheet1!$E$2:$G$553,3,FALSE)=0,"",$L1961)</f>
        <v>#N/A</v>
      </c>
      <c r="Q1961" t="e">
        <f>IF(VLOOKUP($B1961,Sheet1!$F$2:$G$553,2,FALSE)=0,"",$L1961)</f>
        <v>#N/A</v>
      </c>
    </row>
    <row r="1962" spans="1:17" x14ac:dyDescent="0.25">
      <c r="A1962" s="4">
        <v>10564</v>
      </c>
      <c r="B1962" s="7" t="s">
        <v>2510</v>
      </c>
      <c r="C1962" s="8">
        <v>152271101</v>
      </c>
      <c r="D1962" s="8" t="s">
        <v>1483</v>
      </c>
      <c r="E1962" s="8">
        <v>989.41000822206001</v>
      </c>
      <c r="F1962" s="8">
        <f t="shared" si="120"/>
        <v>0.6149223171050715</v>
      </c>
      <c r="G1962" s="5">
        <v>8</v>
      </c>
      <c r="H1962" s="8">
        <f t="shared" si="121"/>
        <v>7.938795889162352E-2</v>
      </c>
      <c r="I1962" s="11">
        <v>9.9234948614529399E-3</v>
      </c>
      <c r="J1962" s="12">
        <v>1961</v>
      </c>
      <c r="K1962">
        <f t="shared" si="122"/>
        <v>20447.146857391235</v>
      </c>
      <c r="L1962">
        <f t="shared" si="123"/>
        <v>254.60136989779835</v>
      </c>
      <c r="M1962" t="e">
        <f>IF(VLOOKUP(B1962,Sheet1!$B$2:$G$553,6,FALSE)=0,"",L1962)</f>
        <v>#N/A</v>
      </c>
      <c r="N1962" t="e">
        <f>IF(VLOOKUP($B1962,Sheet1!$C$2:$G$553,5,FALSE)=0,"",$L1962)</f>
        <v>#N/A</v>
      </c>
      <c r="O1962" t="e">
        <f>IF(VLOOKUP($B1962,Sheet1!$D$2:$G$553,4,FALSE)=0,"",$L1962)</f>
        <v>#N/A</v>
      </c>
      <c r="P1962" t="e">
        <f>IF(VLOOKUP($B1962,Sheet1!$E$2:$G$553,3,FALSE)=0,"",$L1962)</f>
        <v>#N/A</v>
      </c>
      <c r="Q1962" t="e">
        <f>IF(VLOOKUP($B1962,Sheet1!$F$2:$G$553,2,FALSE)=0,"",$L1962)</f>
        <v>#N/A</v>
      </c>
    </row>
    <row r="1963" spans="1:17" x14ac:dyDescent="0.25">
      <c r="A1963" s="4">
        <v>6010</v>
      </c>
      <c r="B1963" s="7" t="s">
        <v>2511</v>
      </c>
      <c r="C1963" s="8">
        <v>83242111</v>
      </c>
      <c r="D1963" s="8" t="s">
        <v>1235</v>
      </c>
      <c r="E1963" s="8">
        <v>17975.922055343301</v>
      </c>
      <c r="F1963" s="8">
        <f t="shared" si="120"/>
        <v>11.172108176099005</v>
      </c>
      <c r="G1963" s="5">
        <v>130</v>
      </c>
      <c r="H1963" s="8">
        <f t="shared" si="121"/>
        <v>1.286950683213997</v>
      </c>
      <c r="I1963" s="11">
        <v>9.8996206401076696E-3</v>
      </c>
      <c r="J1963" s="12">
        <v>1962</v>
      </c>
      <c r="K1963">
        <f t="shared" si="122"/>
        <v>20458.318965567334</v>
      </c>
      <c r="L1963">
        <f t="shared" si="123"/>
        <v>253.31441921458435</v>
      </c>
      <c r="M1963" t="e">
        <f>IF(VLOOKUP(B1963,Sheet1!$B$2:$G$553,6,FALSE)=0,"",L1963)</f>
        <v>#N/A</v>
      </c>
      <c r="N1963" t="e">
        <f>IF(VLOOKUP($B1963,Sheet1!$C$2:$G$553,5,FALSE)=0,"",$L1963)</f>
        <v>#N/A</v>
      </c>
      <c r="O1963" t="e">
        <f>IF(VLOOKUP($B1963,Sheet1!$D$2:$G$553,4,FALSE)=0,"",$L1963)</f>
        <v>#N/A</v>
      </c>
      <c r="P1963" t="e">
        <f>IF(VLOOKUP($B1963,Sheet1!$E$2:$G$553,3,FALSE)=0,"",$L1963)</f>
        <v>#N/A</v>
      </c>
      <c r="Q1963" t="e">
        <f>IF(VLOOKUP($B1963,Sheet1!$F$2:$G$553,2,FALSE)=0,"",$L1963)</f>
        <v>#N/A</v>
      </c>
    </row>
    <row r="1964" spans="1:17" x14ac:dyDescent="0.25">
      <c r="A1964" s="4">
        <v>222</v>
      </c>
      <c r="B1964" s="7" t="s">
        <v>2512</v>
      </c>
      <c r="C1964" s="8">
        <v>43071102</v>
      </c>
      <c r="D1964" s="8" t="s">
        <v>2163</v>
      </c>
      <c r="E1964" s="8">
        <v>12733.9139798099</v>
      </c>
      <c r="F1964" s="8">
        <f t="shared" si="120"/>
        <v>7.914178980615227</v>
      </c>
      <c r="G1964" s="5">
        <v>113</v>
      </c>
      <c r="H1964" s="8">
        <f t="shared" si="121"/>
        <v>1.1166160408396719</v>
      </c>
      <c r="I1964" s="11">
        <v>9.8815578835369199E-3</v>
      </c>
      <c r="J1964" s="12">
        <v>1963</v>
      </c>
      <c r="K1964">
        <f t="shared" si="122"/>
        <v>20466.23314454795</v>
      </c>
      <c r="L1964">
        <f t="shared" si="123"/>
        <v>252.19780317374469</v>
      </c>
      <c r="M1964">
        <f>IF(VLOOKUP(B1964,Sheet1!$B$2:$G$553,6,FALSE)=0,"",L1964)</f>
        <v>252.19780317374469</v>
      </c>
      <c r="N1964" t="e">
        <f>IF(VLOOKUP($B1964,Sheet1!$C$2:$G$553,5,FALSE)=0,"",$L1964)</f>
        <v>#N/A</v>
      </c>
      <c r="O1964" t="e">
        <f>IF(VLOOKUP($B1964,Sheet1!$D$2:$G$553,4,FALSE)=0,"",$L1964)</f>
        <v>#N/A</v>
      </c>
      <c r="P1964" t="e">
        <f>IF(VLOOKUP($B1964,Sheet1!$E$2:$G$553,3,FALSE)=0,"",$L1964)</f>
        <v>#N/A</v>
      </c>
      <c r="Q1964" t="e">
        <f>IF(VLOOKUP($B1964,Sheet1!$F$2:$G$553,2,FALSE)=0,"",$L1964)</f>
        <v>#N/A</v>
      </c>
    </row>
    <row r="1965" spans="1:17" x14ac:dyDescent="0.25">
      <c r="A1965" s="4">
        <v>8045</v>
      </c>
      <c r="B1965" s="7" t="s">
        <v>2513</v>
      </c>
      <c r="C1965" s="8">
        <v>183071101</v>
      </c>
      <c r="D1965" s="8" t="s">
        <v>1427</v>
      </c>
      <c r="E1965" s="8">
        <v>4390.4189849072</v>
      </c>
      <c r="F1965" s="8">
        <f t="shared" si="120"/>
        <v>2.7286631354302049</v>
      </c>
      <c r="G1965" s="5">
        <v>18</v>
      </c>
      <c r="H1965" s="8">
        <f t="shared" si="121"/>
        <v>0.177829564242872</v>
      </c>
      <c r="I1965" s="11">
        <v>9.8794202357151105E-3</v>
      </c>
      <c r="J1965" s="12">
        <v>1964</v>
      </c>
      <c r="K1965">
        <f t="shared" si="122"/>
        <v>20468.961807683379</v>
      </c>
      <c r="L1965">
        <f t="shared" si="123"/>
        <v>252.01997360950182</v>
      </c>
      <c r="M1965" t="e">
        <f>IF(VLOOKUP(B1965,Sheet1!$B$2:$G$553,6,FALSE)=0,"",L1965)</f>
        <v>#N/A</v>
      </c>
      <c r="N1965" t="e">
        <f>IF(VLOOKUP($B1965,Sheet1!$C$2:$G$553,5,FALSE)=0,"",$L1965)</f>
        <v>#N/A</v>
      </c>
      <c r="O1965" t="e">
        <f>IF(VLOOKUP($B1965,Sheet1!$D$2:$G$553,4,FALSE)=0,"",$L1965)</f>
        <v>#N/A</v>
      </c>
      <c r="P1965" t="e">
        <f>IF(VLOOKUP($B1965,Sheet1!$E$2:$G$553,3,FALSE)=0,"",$L1965)</f>
        <v>#N/A</v>
      </c>
      <c r="Q1965" t="e">
        <f>IF(VLOOKUP($B1965,Sheet1!$F$2:$G$553,2,FALSE)=0,"",$L1965)</f>
        <v>#N/A</v>
      </c>
    </row>
    <row r="1966" spans="1:17" x14ac:dyDescent="0.25">
      <c r="A1966" s="4">
        <v>7530</v>
      </c>
      <c r="B1966" s="7" t="s">
        <v>2514</v>
      </c>
      <c r="C1966" s="8">
        <v>102211103</v>
      </c>
      <c r="D1966" s="8" t="s">
        <v>2160</v>
      </c>
      <c r="E1966" s="8">
        <v>4424.1223621628196</v>
      </c>
      <c r="F1966" s="8">
        <f t="shared" si="120"/>
        <v>2.7496099205486759</v>
      </c>
      <c r="G1966" s="5">
        <v>33</v>
      </c>
      <c r="H1966" s="8">
        <f t="shared" si="121"/>
        <v>0.3254041577612341</v>
      </c>
      <c r="I1966" s="11">
        <v>9.8607320533707302E-3</v>
      </c>
      <c r="J1966" s="12">
        <v>1965</v>
      </c>
      <c r="K1966">
        <f t="shared" si="122"/>
        <v>20471.711417603929</v>
      </c>
      <c r="L1966">
        <f t="shared" si="123"/>
        <v>251.69456945174059</v>
      </c>
      <c r="M1966" t="e">
        <f>IF(VLOOKUP(B1966,Sheet1!$B$2:$G$553,6,FALSE)=0,"",L1966)</f>
        <v>#N/A</v>
      </c>
      <c r="N1966" t="e">
        <f>IF(VLOOKUP($B1966,Sheet1!$C$2:$G$553,5,FALSE)=0,"",$L1966)</f>
        <v>#N/A</v>
      </c>
      <c r="O1966" t="e">
        <f>IF(VLOOKUP($B1966,Sheet1!$D$2:$G$553,4,FALSE)=0,"",$L1966)</f>
        <v>#N/A</v>
      </c>
      <c r="P1966" t="e">
        <f>IF(VLOOKUP($B1966,Sheet1!$E$2:$G$553,3,FALSE)=0,"",$L1966)</f>
        <v>#N/A</v>
      </c>
      <c r="Q1966" t="e">
        <f>IF(VLOOKUP($B1966,Sheet1!$F$2:$G$553,2,FALSE)=0,"",$L1966)</f>
        <v>#N/A</v>
      </c>
    </row>
    <row r="1967" spans="1:17" x14ac:dyDescent="0.25">
      <c r="A1967" s="4">
        <v>7965</v>
      </c>
      <c r="B1967" s="7" t="s">
        <v>2515</v>
      </c>
      <c r="C1967" s="8">
        <v>43321103</v>
      </c>
      <c r="D1967" s="8" t="s">
        <v>891</v>
      </c>
      <c r="E1967" s="8">
        <v>20285.883213253699</v>
      </c>
      <c r="F1967" s="8">
        <f t="shared" si="120"/>
        <v>12.607758367466563</v>
      </c>
      <c r="G1967" s="5">
        <v>129</v>
      </c>
      <c r="H1967" s="8">
        <f t="shared" si="121"/>
        <v>1.2693506581438792</v>
      </c>
      <c r="I1967" s="11">
        <v>9.8399275825106908E-3</v>
      </c>
      <c r="J1967" s="12">
        <v>1966</v>
      </c>
      <c r="K1967">
        <f t="shared" si="122"/>
        <v>20484.319175971395</v>
      </c>
      <c r="L1967">
        <f t="shared" si="123"/>
        <v>250.42521879359671</v>
      </c>
      <c r="M1967" t="e">
        <f>IF(VLOOKUP(B1967,Sheet1!$B$2:$G$553,6,FALSE)=0,"",L1967)</f>
        <v>#N/A</v>
      </c>
      <c r="N1967" t="e">
        <f>IF(VLOOKUP($B1967,Sheet1!$C$2:$G$553,5,FALSE)=0,"",$L1967)</f>
        <v>#N/A</v>
      </c>
      <c r="O1967" t="e">
        <f>IF(VLOOKUP($B1967,Sheet1!$D$2:$G$553,4,FALSE)=0,"",$L1967)</f>
        <v>#N/A</v>
      </c>
      <c r="P1967" t="e">
        <f>IF(VLOOKUP($B1967,Sheet1!$E$2:$G$553,3,FALSE)=0,"",$L1967)</f>
        <v>#N/A</v>
      </c>
      <c r="Q1967" t="e">
        <f>IF(VLOOKUP($B1967,Sheet1!$F$2:$G$553,2,FALSE)=0,"",$L1967)</f>
        <v>#N/A</v>
      </c>
    </row>
    <row r="1968" spans="1:17" x14ac:dyDescent="0.25">
      <c r="A1968" s="4">
        <v>7623</v>
      </c>
      <c r="B1968" s="7" t="s">
        <v>2516</v>
      </c>
      <c r="C1968" s="8">
        <v>253671103</v>
      </c>
      <c r="D1968" s="8" t="s">
        <v>2517</v>
      </c>
      <c r="E1968" s="8">
        <v>56919.565189351197</v>
      </c>
      <c r="F1968" s="8">
        <f t="shared" si="120"/>
        <v>35.375739707489871</v>
      </c>
      <c r="G1968" s="5">
        <v>138</v>
      </c>
      <c r="H1968" s="8">
        <f t="shared" si="121"/>
        <v>1.3504500662940888</v>
      </c>
      <c r="I1968" s="11">
        <v>9.7858700456093396E-3</v>
      </c>
      <c r="J1968" s="12">
        <v>1967</v>
      </c>
      <c r="K1968">
        <f t="shared" si="122"/>
        <v>20519.694915678887</v>
      </c>
      <c r="L1968">
        <f t="shared" si="123"/>
        <v>249.07476872730263</v>
      </c>
      <c r="M1968" t="e">
        <f>IF(VLOOKUP(B1968,Sheet1!$B$2:$G$553,6,FALSE)=0,"",L1968)</f>
        <v>#N/A</v>
      </c>
      <c r="N1968" t="e">
        <f>IF(VLOOKUP($B1968,Sheet1!$C$2:$G$553,5,FALSE)=0,"",$L1968)</f>
        <v>#N/A</v>
      </c>
      <c r="O1968" t="e">
        <f>IF(VLOOKUP($B1968,Sheet1!$D$2:$G$553,4,FALSE)=0,"",$L1968)</f>
        <v>#N/A</v>
      </c>
      <c r="P1968" t="e">
        <f>IF(VLOOKUP($B1968,Sheet1!$E$2:$G$553,3,FALSE)=0,"",$L1968)</f>
        <v>#N/A</v>
      </c>
      <c r="Q1968" t="e">
        <f>IF(VLOOKUP($B1968,Sheet1!$F$2:$G$553,2,FALSE)=0,"",$L1968)</f>
        <v>#N/A</v>
      </c>
    </row>
    <row r="1969" spans="1:17" x14ac:dyDescent="0.25">
      <c r="A1969" s="4">
        <v>1557</v>
      </c>
      <c r="B1969" s="7" t="s">
        <v>2518</v>
      </c>
      <c r="C1969" s="8">
        <v>192171101</v>
      </c>
      <c r="D1969" s="8" t="s">
        <v>2326</v>
      </c>
      <c r="E1969" s="8">
        <v>21939.724912531299</v>
      </c>
      <c r="F1969" s="8">
        <f t="shared" si="120"/>
        <v>13.635627664718022</v>
      </c>
      <c r="G1969" s="5">
        <v>161</v>
      </c>
      <c r="H1969" s="8">
        <f t="shared" si="121"/>
        <v>1.5733139607998725</v>
      </c>
      <c r="I1969" s="11">
        <v>9.7721364024836808E-3</v>
      </c>
      <c r="J1969" s="12">
        <v>1968</v>
      </c>
      <c r="K1969">
        <f t="shared" si="122"/>
        <v>20533.330543343603</v>
      </c>
      <c r="L1969">
        <f t="shared" si="123"/>
        <v>247.50145476650275</v>
      </c>
      <c r="M1969" t="e">
        <f>IF(VLOOKUP(B1969,Sheet1!$B$2:$G$553,6,FALSE)=0,"",L1969)</f>
        <v>#N/A</v>
      </c>
      <c r="N1969" t="e">
        <f>IF(VLOOKUP($B1969,Sheet1!$C$2:$G$553,5,FALSE)=0,"",$L1969)</f>
        <v>#N/A</v>
      </c>
      <c r="O1969" t="e">
        <f>IF(VLOOKUP($B1969,Sheet1!$D$2:$G$553,4,FALSE)=0,"",$L1969)</f>
        <v>#N/A</v>
      </c>
      <c r="P1969" t="e">
        <f>IF(VLOOKUP($B1969,Sheet1!$E$2:$G$553,3,FALSE)=0,"",$L1969)</f>
        <v>#N/A</v>
      </c>
      <c r="Q1969" t="e">
        <f>IF(VLOOKUP($B1969,Sheet1!$F$2:$G$553,2,FALSE)=0,"",$L1969)</f>
        <v>#N/A</v>
      </c>
    </row>
    <row r="1970" spans="1:17" x14ac:dyDescent="0.25">
      <c r="A1970" s="4">
        <v>2260</v>
      </c>
      <c r="B1970" s="7" t="s">
        <v>2519</v>
      </c>
      <c r="C1970" s="8">
        <v>152762101</v>
      </c>
      <c r="D1970" s="8" t="s">
        <v>1536</v>
      </c>
      <c r="E1970" s="8">
        <v>16414.575977465902</v>
      </c>
      <c r="F1970" s="8">
        <f t="shared" si="120"/>
        <v>10.201725281209386</v>
      </c>
      <c r="G1970" s="5">
        <v>96</v>
      </c>
      <c r="H1970" s="8">
        <f t="shared" si="121"/>
        <v>0.93593460397402373</v>
      </c>
      <c r="I1970" s="11">
        <v>9.7493187913960805E-3</v>
      </c>
      <c r="J1970" s="12">
        <v>1969</v>
      </c>
      <c r="K1970">
        <f t="shared" si="122"/>
        <v>20543.532268624815</v>
      </c>
      <c r="L1970">
        <f t="shared" si="123"/>
        <v>246.56552016252871</v>
      </c>
      <c r="M1970" t="e">
        <f>IF(VLOOKUP(B1970,Sheet1!$B$2:$G$553,6,FALSE)=0,"",L1970)</f>
        <v>#N/A</v>
      </c>
      <c r="N1970" t="e">
        <f>IF(VLOOKUP($B1970,Sheet1!$C$2:$G$553,5,FALSE)=0,"",$L1970)</f>
        <v>#N/A</v>
      </c>
      <c r="O1970" t="e">
        <f>IF(VLOOKUP($B1970,Sheet1!$D$2:$G$553,4,FALSE)=0,"",$L1970)</f>
        <v>#N/A</v>
      </c>
      <c r="P1970" t="e">
        <f>IF(VLOOKUP($B1970,Sheet1!$E$2:$G$553,3,FALSE)=0,"",$L1970)</f>
        <v>#N/A</v>
      </c>
      <c r="Q1970" t="e">
        <f>IF(VLOOKUP($B1970,Sheet1!$F$2:$G$553,2,FALSE)=0,"",$L1970)</f>
        <v>#N/A</v>
      </c>
    </row>
    <row r="1971" spans="1:17" x14ac:dyDescent="0.25">
      <c r="A1971" s="4">
        <v>4474</v>
      </c>
      <c r="B1971" s="7" t="s">
        <v>2520</v>
      </c>
      <c r="C1971" s="8">
        <v>182201104</v>
      </c>
      <c r="D1971" s="8" t="s">
        <v>2521</v>
      </c>
      <c r="E1971" s="8">
        <v>14815.826611545701</v>
      </c>
      <c r="F1971" s="8">
        <f t="shared" si="120"/>
        <v>9.2080960917002486</v>
      </c>
      <c r="G1971" s="5">
        <v>139</v>
      </c>
      <c r="H1971" s="8">
        <f t="shared" si="121"/>
        <v>1.3544394250286136</v>
      </c>
      <c r="I1971" s="11">
        <v>9.7441685253857099E-3</v>
      </c>
      <c r="J1971" s="12">
        <v>1970</v>
      </c>
      <c r="K1971">
        <f t="shared" si="122"/>
        <v>20552.740364716516</v>
      </c>
      <c r="L1971">
        <f t="shared" si="123"/>
        <v>245.21108073750011</v>
      </c>
      <c r="M1971" t="e">
        <f>IF(VLOOKUP(B1971,Sheet1!$B$2:$G$553,6,FALSE)=0,"",L1971)</f>
        <v>#N/A</v>
      </c>
      <c r="N1971" t="e">
        <f>IF(VLOOKUP($B1971,Sheet1!$C$2:$G$553,5,FALSE)=0,"",$L1971)</f>
        <v>#N/A</v>
      </c>
      <c r="O1971" t="e">
        <f>IF(VLOOKUP($B1971,Sheet1!$D$2:$G$553,4,FALSE)=0,"",$L1971)</f>
        <v>#N/A</v>
      </c>
      <c r="P1971" t="e">
        <f>IF(VLOOKUP($B1971,Sheet1!$E$2:$G$553,3,FALSE)=0,"",$L1971)</f>
        <v>#N/A</v>
      </c>
      <c r="Q1971" t="e">
        <f>IF(VLOOKUP($B1971,Sheet1!$F$2:$G$553,2,FALSE)=0,"",$L1971)</f>
        <v>#N/A</v>
      </c>
    </row>
    <row r="1972" spans="1:17" x14ac:dyDescent="0.25">
      <c r="A1972" s="4">
        <v>9612</v>
      </c>
      <c r="B1972" s="7" t="s">
        <v>2522</v>
      </c>
      <c r="C1972" s="8">
        <v>152261107</v>
      </c>
      <c r="D1972" s="8" t="s">
        <v>1127</v>
      </c>
      <c r="E1972" s="8">
        <v>226.494340551352</v>
      </c>
      <c r="F1972" s="8">
        <f t="shared" si="120"/>
        <v>0.14076714763912493</v>
      </c>
      <c r="G1972" s="5">
        <v>4</v>
      </c>
      <c r="H1972" s="8">
        <f t="shared" si="121"/>
        <v>3.8930806795542318E-2</v>
      </c>
      <c r="I1972" s="11">
        <v>9.7327016988855795E-3</v>
      </c>
      <c r="J1972" s="12">
        <v>1971</v>
      </c>
      <c r="K1972">
        <f t="shared" si="122"/>
        <v>20552.881131864156</v>
      </c>
      <c r="L1972">
        <f t="shared" si="123"/>
        <v>245.17214993070456</v>
      </c>
      <c r="M1972">
        <f>IF(VLOOKUP(B1972,Sheet1!$B$2:$G$553,6,FALSE)=0,"",L1972)</f>
        <v>245.17214993070456</v>
      </c>
      <c r="N1972" t="e">
        <f>IF(VLOOKUP($B1972,Sheet1!$C$2:$G$553,5,FALSE)=0,"",$L1972)</f>
        <v>#N/A</v>
      </c>
      <c r="O1972" t="e">
        <f>IF(VLOOKUP($B1972,Sheet1!$D$2:$G$553,4,FALSE)=0,"",$L1972)</f>
        <v>#N/A</v>
      </c>
      <c r="P1972" t="e">
        <f>IF(VLOOKUP($B1972,Sheet1!$E$2:$G$553,3,FALSE)=0,"",$L1972)</f>
        <v>#N/A</v>
      </c>
      <c r="Q1972" t="e">
        <f>IF(VLOOKUP($B1972,Sheet1!$F$2:$G$553,2,FALSE)=0,"",$L1972)</f>
        <v>#N/A</v>
      </c>
    </row>
    <row r="1973" spans="1:17" x14ac:dyDescent="0.25">
      <c r="A1973" s="4">
        <v>7259</v>
      </c>
      <c r="B1973" s="7" t="s">
        <v>2523</v>
      </c>
      <c r="C1973" s="8">
        <v>152591101</v>
      </c>
      <c r="D1973" s="8" t="s">
        <v>456</v>
      </c>
      <c r="E1973" s="8">
        <v>2084.4879087343202</v>
      </c>
      <c r="F1973" s="8">
        <f t="shared" si="120"/>
        <v>1.295517656143145</v>
      </c>
      <c r="G1973" s="5">
        <v>21</v>
      </c>
      <c r="H1973" s="8">
        <f t="shared" si="121"/>
        <v>0.20365833824494661</v>
      </c>
      <c r="I1973" s="11">
        <v>9.69801610690222E-3</v>
      </c>
      <c r="J1973" s="12">
        <v>1972</v>
      </c>
      <c r="K1973">
        <f t="shared" si="122"/>
        <v>20554.176649520301</v>
      </c>
      <c r="L1973">
        <f t="shared" si="123"/>
        <v>244.96849159245963</v>
      </c>
      <c r="M1973" t="e">
        <f>IF(VLOOKUP(B1973,Sheet1!$B$2:$G$553,6,FALSE)=0,"",L1973)</f>
        <v>#N/A</v>
      </c>
      <c r="N1973" t="e">
        <f>IF(VLOOKUP($B1973,Sheet1!$C$2:$G$553,5,FALSE)=0,"",$L1973)</f>
        <v>#N/A</v>
      </c>
      <c r="O1973" t="e">
        <f>IF(VLOOKUP($B1973,Sheet1!$D$2:$G$553,4,FALSE)=0,"",$L1973)</f>
        <v>#N/A</v>
      </c>
      <c r="P1973" t="e">
        <f>IF(VLOOKUP($B1973,Sheet1!$E$2:$G$553,3,FALSE)=0,"",$L1973)</f>
        <v>#N/A</v>
      </c>
      <c r="Q1973" t="e">
        <f>IF(VLOOKUP($B1973,Sheet1!$F$2:$G$553,2,FALSE)=0,"",$L1973)</f>
        <v>#N/A</v>
      </c>
    </row>
    <row r="1974" spans="1:17" x14ac:dyDescent="0.25">
      <c r="A1974" s="4">
        <v>3486</v>
      </c>
      <c r="B1974" s="7" t="s">
        <v>2524</v>
      </c>
      <c r="C1974" s="8">
        <v>152031101</v>
      </c>
      <c r="D1974" s="8" t="s">
        <v>2222</v>
      </c>
      <c r="E1974" s="8">
        <v>18971.647003520899</v>
      </c>
      <c r="F1974" s="8">
        <f t="shared" si="120"/>
        <v>11.790955253897389</v>
      </c>
      <c r="G1974" s="5">
        <v>159</v>
      </c>
      <c r="H1974" s="8">
        <f t="shared" si="121"/>
        <v>1.5404767119950544</v>
      </c>
      <c r="I1974" s="11">
        <v>9.6885327798431099E-3</v>
      </c>
      <c r="J1974" s="12">
        <v>1973</v>
      </c>
      <c r="K1974">
        <f t="shared" si="122"/>
        <v>20565.9676047742</v>
      </c>
      <c r="L1974">
        <f t="shared" si="123"/>
        <v>243.42801488046459</v>
      </c>
      <c r="M1974" t="e">
        <f>IF(VLOOKUP(B1974,Sheet1!$B$2:$G$553,6,FALSE)=0,"",L1974)</f>
        <v>#N/A</v>
      </c>
      <c r="N1974" t="e">
        <f>IF(VLOOKUP($B1974,Sheet1!$C$2:$G$553,5,FALSE)=0,"",$L1974)</f>
        <v>#N/A</v>
      </c>
      <c r="O1974" t="e">
        <f>IF(VLOOKUP($B1974,Sheet1!$D$2:$G$553,4,FALSE)=0,"",$L1974)</f>
        <v>#N/A</v>
      </c>
      <c r="P1974" t="e">
        <f>IF(VLOOKUP($B1974,Sheet1!$E$2:$G$553,3,FALSE)=0,"",$L1974)</f>
        <v>#N/A</v>
      </c>
      <c r="Q1974" t="e">
        <f>IF(VLOOKUP($B1974,Sheet1!$F$2:$G$553,2,FALSE)=0,"",$L1974)</f>
        <v>#N/A</v>
      </c>
    </row>
    <row r="1975" spans="1:17" x14ac:dyDescent="0.25">
      <c r="A1975" s="4">
        <v>6926</v>
      </c>
      <c r="B1975" s="7" t="s">
        <v>2525</v>
      </c>
      <c r="C1975" s="8">
        <v>152762101</v>
      </c>
      <c r="D1975" s="8" t="s">
        <v>1536</v>
      </c>
      <c r="E1975" s="8">
        <v>8576.7797675430302</v>
      </c>
      <c r="F1975" s="8">
        <f t="shared" si="120"/>
        <v>5.3305032737992732</v>
      </c>
      <c r="G1975" s="5">
        <v>46</v>
      </c>
      <c r="H1975" s="8">
        <f t="shared" si="121"/>
        <v>0.44506961241889181</v>
      </c>
      <c r="I1975" s="11">
        <v>9.6754263569324307E-3</v>
      </c>
      <c r="J1975" s="12">
        <v>1974</v>
      </c>
      <c r="K1975">
        <f t="shared" si="122"/>
        <v>20571.298108047999</v>
      </c>
      <c r="L1975">
        <f t="shared" si="123"/>
        <v>242.98294526804568</v>
      </c>
      <c r="M1975" t="e">
        <f>IF(VLOOKUP(B1975,Sheet1!$B$2:$G$553,6,FALSE)=0,"",L1975)</f>
        <v>#N/A</v>
      </c>
      <c r="N1975" t="e">
        <f>IF(VLOOKUP($B1975,Sheet1!$C$2:$G$553,5,FALSE)=0,"",$L1975)</f>
        <v>#N/A</v>
      </c>
      <c r="O1975" t="e">
        <f>IF(VLOOKUP($B1975,Sheet1!$D$2:$G$553,4,FALSE)=0,"",$L1975)</f>
        <v>#N/A</v>
      </c>
      <c r="P1975" t="e">
        <f>IF(VLOOKUP($B1975,Sheet1!$E$2:$G$553,3,FALSE)=0,"",$L1975)</f>
        <v>#N/A</v>
      </c>
      <c r="Q1975" t="e">
        <f>IF(VLOOKUP($B1975,Sheet1!$F$2:$G$553,2,FALSE)=0,"",$L1975)</f>
        <v>#N/A</v>
      </c>
    </row>
    <row r="1976" spans="1:17" x14ac:dyDescent="0.25">
      <c r="A1976" s="4">
        <v>4034</v>
      </c>
      <c r="B1976" s="7" t="s">
        <v>2526</v>
      </c>
      <c r="C1976" s="8">
        <v>254421103</v>
      </c>
      <c r="D1976" s="8" t="s">
        <v>355</v>
      </c>
      <c r="E1976" s="8">
        <v>9912.3897459800392</v>
      </c>
      <c r="F1976" s="8">
        <f t="shared" si="120"/>
        <v>6.1605902709633558</v>
      </c>
      <c r="G1976" s="5">
        <v>19</v>
      </c>
      <c r="H1976" s="8">
        <f t="shared" si="121"/>
        <v>0.18332672240004058</v>
      </c>
      <c r="I1976" s="11">
        <v>9.6487748631600301E-3</v>
      </c>
      <c r="J1976" s="12">
        <v>1975</v>
      </c>
      <c r="K1976">
        <f t="shared" si="122"/>
        <v>20577.458698318962</v>
      </c>
      <c r="L1976">
        <f t="shared" si="123"/>
        <v>242.79961854564564</v>
      </c>
      <c r="M1976" t="e">
        <f>IF(VLOOKUP(B1976,Sheet1!$B$2:$G$553,6,FALSE)=0,"",L1976)</f>
        <v>#N/A</v>
      </c>
      <c r="N1976" t="e">
        <f>IF(VLOOKUP($B1976,Sheet1!$C$2:$G$553,5,FALSE)=0,"",$L1976)</f>
        <v>#N/A</v>
      </c>
      <c r="O1976" t="e">
        <f>IF(VLOOKUP($B1976,Sheet1!$D$2:$G$553,4,FALSE)=0,"",$L1976)</f>
        <v>#N/A</v>
      </c>
      <c r="P1976" t="e">
        <f>IF(VLOOKUP($B1976,Sheet1!$E$2:$G$553,3,FALSE)=0,"",$L1976)</f>
        <v>#N/A</v>
      </c>
      <c r="Q1976" t="e">
        <f>IF(VLOOKUP($B1976,Sheet1!$F$2:$G$553,2,FALSE)=0,"",$L1976)</f>
        <v>#N/A</v>
      </c>
    </row>
    <row r="1977" spans="1:17" x14ac:dyDescent="0.25">
      <c r="A1977" s="4">
        <v>3547</v>
      </c>
      <c r="B1977" s="7" t="s">
        <v>2527</v>
      </c>
      <c r="C1977" s="8">
        <v>43321101</v>
      </c>
      <c r="D1977" s="8" t="s">
        <v>1915</v>
      </c>
      <c r="E1977" s="8">
        <v>474.65464916448099</v>
      </c>
      <c r="F1977" s="8">
        <f t="shared" si="120"/>
        <v>0.29499978195430765</v>
      </c>
      <c r="G1977" s="5">
        <v>4</v>
      </c>
      <c r="H1977" s="8">
        <f t="shared" si="121"/>
        <v>3.8516524590506238E-2</v>
      </c>
      <c r="I1977" s="11">
        <v>9.6291311476265594E-3</v>
      </c>
      <c r="J1977" s="12">
        <v>1976</v>
      </c>
      <c r="K1977">
        <f t="shared" si="122"/>
        <v>20577.753698100918</v>
      </c>
      <c r="L1977">
        <f t="shared" si="123"/>
        <v>242.76110202105514</v>
      </c>
      <c r="M1977" t="e">
        <f>IF(VLOOKUP(B1977,Sheet1!$B$2:$G$553,6,FALSE)=0,"",L1977)</f>
        <v>#N/A</v>
      </c>
      <c r="N1977" t="e">
        <f>IF(VLOOKUP($B1977,Sheet1!$C$2:$G$553,5,FALSE)=0,"",$L1977)</f>
        <v>#N/A</v>
      </c>
      <c r="O1977" t="e">
        <f>IF(VLOOKUP($B1977,Sheet1!$D$2:$G$553,4,FALSE)=0,"",$L1977)</f>
        <v>#N/A</v>
      </c>
      <c r="P1977" t="e">
        <f>IF(VLOOKUP($B1977,Sheet1!$E$2:$G$553,3,FALSE)=0,"",$L1977)</f>
        <v>#N/A</v>
      </c>
      <c r="Q1977" t="e">
        <f>IF(VLOOKUP($B1977,Sheet1!$F$2:$G$553,2,FALSE)=0,"",$L1977)</f>
        <v>#N/A</v>
      </c>
    </row>
    <row r="1978" spans="1:17" x14ac:dyDescent="0.25">
      <c r="A1978" s="4">
        <v>2441</v>
      </c>
      <c r="B1978" s="7" t="s">
        <v>2528</v>
      </c>
      <c r="C1978" s="8">
        <v>43432103</v>
      </c>
      <c r="D1978" s="8" t="s">
        <v>2529</v>
      </c>
      <c r="E1978" s="8">
        <v>2303.2847409272399</v>
      </c>
      <c r="F1978" s="8">
        <f t="shared" si="120"/>
        <v>1.4315007712412926</v>
      </c>
      <c r="G1978" s="5">
        <v>28</v>
      </c>
      <c r="H1978" s="8">
        <f t="shared" si="121"/>
        <v>0.26958253176849345</v>
      </c>
      <c r="I1978" s="11">
        <v>9.6279475631604796E-3</v>
      </c>
      <c r="J1978" s="12">
        <v>1977</v>
      </c>
      <c r="K1978">
        <f t="shared" si="122"/>
        <v>20579.185198872161</v>
      </c>
      <c r="L1978">
        <f t="shared" si="123"/>
        <v>242.49151948928665</v>
      </c>
      <c r="M1978">
        <f>IF(VLOOKUP(B1978,Sheet1!$B$2:$G$553,6,FALSE)=0,"",L1978)</f>
        <v>242.49151948928665</v>
      </c>
      <c r="N1978" t="e">
        <f>IF(VLOOKUP($B1978,Sheet1!$C$2:$G$553,5,FALSE)=0,"",$L1978)</f>
        <v>#N/A</v>
      </c>
      <c r="O1978" t="e">
        <f>IF(VLOOKUP($B1978,Sheet1!$D$2:$G$553,4,FALSE)=0,"",$L1978)</f>
        <v>#N/A</v>
      </c>
      <c r="P1978" t="e">
        <f>IF(VLOOKUP($B1978,Sheet1!$E$2:$G$553,3,FALSE)=0,"",$L1978)</f>
        <v>#N/A</v>
      </c>
      <c r="Q1978" t="e">
        <f>IF(VLOOKUP($B1978,Sheet1!$F$2:$G$553,2,FALSE)=0,"",$L1978)</f>
        <v>#N/A</v>
      </c>
    </row>
    <row r="1979" spans="1:17" x14ac:dyDescent="0.25">
      <c r="A1979" s="4">
        <v>5129</v>
      </c>
      <c r="B1979" s="7" t="s">
        <v>2530</v>
      </c>
      <c r="C1979" s="8">
        <v>192151131</v>
      </c>
      <c r="D1979" s="8" t="s">
        <v>2009</v>
      </c>
      <c r="E1979" s="8">
        <v>3014.5330959911498</v>
      </c>
      <c r="F1979" s="8">
        <f t="shared" si="120"/>
        <v>1.8735444971977313</v>
      </c>
      <c r="G1979" s="5">
        <v>34</v>
      </c>
      <c r="H1979" s="8">
        <f t="shared" si="121"/>
        <v>0.32624433896595789</v>
      </c>
      <c r="I1979" s="11">
        <v>9.5954217342928798E-3</v>
      </c>
      <c r="J1979" s="12">
        <v>1978</v>
      </c>
      <c r="K1979">
        <f t="shared" si="122"/>
        <v>20581.058743369358</v>
      </c>
      <c r="L1979">
        <f t="shared" si="123"/>
        <v>242.1652751503207</v>
      </c>
      <c r="M1979" t="e">
        <f>IF(VLOOKUP(B1979,Sheet1!$B$2:$G$553,6,FALSE)=0,"",L1979)</f>
        <v>#N/A</v>
      </c>
      <c r="N1979" t="e">
        <f>IF(VLOOKUP($B1979,Sheet1!$C$2:$G$553,5,FALSE)=0,"",$L1979)</f>
        <v>#N/A</v>
      </c>
      <c r="O1979" t="e">
        <f>IF(VLOOKUP($B1979,Sheet1!$D$2:$G$553,4,FALSE)=0,"",$L1979)</f>
        <v>#N/A</v>
      </c>
      <c r="P1979" t="e">
        <f>IF(VLOOKUP($B1979,Sheet1!$E$2:$G$553,3,FALSE)=0,"",$L1979)</f>
        <v>#N/A</v>
      </c>
      <c r="Q1979" t="e">
        <f>IF(VLOOKUP($B1979,Sheet1!$F$2:$G$553,2,FALSE)=0,"",$L1979)</f>
        <v>#N/A</v>
      </c>
    </row>
    <row r="1980" spans="1:17" x14ac:dyDescent="0.25">
      <c r="A1980" s="4">
        <v>2275</v>
      </c>
      <c r="B1980" s="7" t="s">
        <v>2531</v>
      </c>
      <c r="C1980" s="8">
        <v>103081105</v>
      </c>
      <c r="D1980" s="8" t="s">
        <v>1480</v>
      </c>
      <c r="E1980" s="8">
        <v>8319.7012759582794</v>
      </c>
      <c r="F1980" s="8">
        <f t="shared" si="120"/>
        <v>5.1707279527397638</v>
      </c>
      <c r="G1980" s="5">
        <v>50</v>
      </c>
      <c r="H1980" s="8">
        <f t="shared" si="121"/>
        <v>0.476792909306471</v>
      </c>
      <c r="I1980" s="11">
        <v>9.5358581861294204E-3</v>
      </c>
      <c r="J1980" s="12">
        <v>1979</v>
      </c>
      <c r="K1980">
        <f t="shared" si="122"/>
        <v>20586.229471322098</v>
      </c>
      <c r="L1980">
        <f t="shared" si="123"/>
        <v>241.68848224101421</v>
      </c>
      <c r="M1980" t="e">
        <f>IF(VLOOKUP(B1980,Sheet1!$B$2:$G$553,6,FALSE)=0,"",L1980)</f>
        <v>#N/A</v>
      </c>
      <c r="N1980" t="e">
        <f>IF(VLOOKUP($B1980,Sheet1!$C$2:$G$553,5,FALSE)=0,"",$L1980)</f>
        <v>#N/A</v>
      </c>
      <c r="O1980" t="e">
        <f>IF(VLOOKUP($B1980,Sheet1!$D$2:$G$553,4,FALSE)=0,"",$L1980)</f>
        <v>#N/A</v>
      </c>
      <c r="P1980" t="e">
        <f>IF(VLOOKUP($B1980,Sheet1!$E$2:$G$553,3,FALSE)=0,"",$L1980)</f>
        <v>#N/A</v>
      </c>
      <c r="Q1980" t="e">
        <f>IF(VLOOKUP($B1980,Sheet1!$F$2:$G$553,2,FALSE)=0,"",$L1980)</f>
        <v>#N/A</v>
      </c>
    </row>
    <row r="1981" spans="1:17" x14ac:dyDescent="0.25">
      <c r="A1981" s="4">
        <v>4445</v>
      </c>
      <c r="B1981" s="7" t="s">
        <v>2532</v>
      </c>
      <c r="C1981" s="8">
        <v>163751102</v>
      </c>
      <c r="D1981" s="8" t="s">
        <v>1698</v>
      </c>
      <c r="E1981" s="8">
        <v>3279.1789688397998</v>
      </c>
      <c r="F1981" s="8">
        <f t="shared" si="120"/>
        <v>2.0380229762832816</v>
      </c>
      <c r="G1981" s="5">
        <v>27</v>
      </c>
      <c r="H1981" s="8">
        <f t="shared" si="121"/>
        <v>0.2573631782849079</v>
      </c>
      <c r="I1981" s="11">
        <v>9.5319695661077002E-3</v>
      </c>
      <c r="J1981" s="12">
        <v>1980</v>
      </c>
      <c r="K1981">
        <f t="shared" si="122"/>
        <v>20588.267494298383</v>
      </c>
      <c r="L1981">
        <f t="shared" si="123"/>
        <v>241.43111906272929</v>
      </c>
      <c r="M1981" t="e">
        <f>IF(VLOOKUP(B1981,Sheet1!$B$2:$G$553,6,FALSE)=0,"",L1981)</f>
        <v>#N/A</v>
      </c>
      <c r="N1981" t="e">
        <f>IF(VLOOKUP($B1981,Sheet1!$C$2:$G$553,5,FALSE)=0,"",$L1981)</f>
        <v>#N/A</v>
      </c>
      <c r="O1981" t="e">
        <f>IF(VLOOKUP($B1981,Sheet1!$D$2:$G$553,4,FALSE)=0,"",$L1981)</f>
        <v>#N/A</v>
      </c>
      <c r="P1981" t="e">
        <f>IF(VLOOKUP($B1981,Sheet1!$E$2:$G$553,3,FALSE)=0,"",$L1981)</f>
        <v>#N/A</v>
      </c>
      <c r="Q1981" t="e">
        <f>IF(VLOOKUP($B1981,Sheet1!$F$2:$G$553,2,FALSE)=0,"",$L1981)</f>
        <v>#N/A</v>
      </c>
    </row>
    <row r="1982" spans="1:17" x14ac:dyDescent="0.25">
      <c r="A1982" s="4">
        <v>6213</v>
      </c>
      <c r="B1982" s="7" t="s">
        <v>2533</v>
      </c>
      <c r="C1982" s="8">
        <v>103441103</v>
      </c>
      <c r="D1982" s="8" t="s">
        <v>846</v>
      </c>
      <c r="E1982" s="8">
        <v>1173.0161152787</v>
      </c>
      <c r="F1982" s="8">
        <f t="shared" si="120"/>
        <v>0.72903425436836544</v>
      </c>
      <c r="G1982" s="5">
        <v>17</v>
      </c>
      <c r="H1982" s="8">
        <f t="shared" si="121"/>
        <v>0.16201326282730091</v>
      </c>
      <c r="I1982" s="11">
        <v>9.5301919310177008E-3</v>
      </c>
      <c r="J1982" s="12">
        <v>1981</v>
      </c>
      <c r="K1982">
        <f t="shared" si="122"/>
        <v>20588.996528552751</v>
      </c>
      <c r="L1982">
        <f t="shared" si="123"/>
        <v>241.26910579990201</v>
      </c>
      <c r="M1982" t="e">
        <f>IF(VLOOKUP(B1982,Sheet1!$B$2:$G$553,6,FALSE)=0,"",L1982)</f>
        <v>#N/A</v>
      </c>
      <c r="N1982">
        <f>IF(VLOOKUP($B1982,Sheet1!$C$2:$G$553,5,FALSE)=0,"",$L1982)</f>
        <v>241.26910579990201</v>
      </c>
      <c r="O1982" t="e">
        <f>IF(VLOOKUP($B1982,Sheet1!$D$2:$G$553,4,FALSE)=0,"",$L1982)</f>
        <v>#N/A</v>
      </c>
      <c r="P1982" t="e">
        <f>IF(VLOOKUP($B1982,Sheet1!$E$2:$G$553,3,FALSE)=0,"",$L1982)</f>
        <v>#N/A</v>
      </c>
      <c r="Q1982" t="e">
        <f>IF(VLOOKUP($B1982,Sheet1!$F$2:$G$553,2,FALSE)=0,"",$L1982)</f>
        <v>#N/A</v>
      </c>
    </row>
    <row r="1983" spans="1:17" x14ac:dyDescent="0.25">
      <c r="A1983" s="4">
        <v>3085</v>
      </c>
      <c r="B1983" s="7" t="s">
        <v>2534</v>
      </c>
      <c r="C1983" s="8">
        <v>153652108</v>
      </c>
      <c r="D1983" s="8" t="s">
        <v>635</v>
      </c>
      <c r="E1983" s="8">
        <v>9040.1449914242803</v>
      </c>
      <c r="F1983" s="8">
        <f t="shared" si="120"/>
        <v>5.6184866323333003</v>
      </c>
      <c r="G1983" s="5">
        <v>165</v>
      </c>
      <c r="H1983" s="8">
        <f t="shared" si="121"/>
        <v>1.5721675470980392</v>
      </c>
      <c r="I1983" s="11">
        <v>9.52828816423054E-3</v>
      </c>
      <c r="J1983" s="12">
        <v>1982</v>
      </c>
      <c r="K1983">
        <f t="shared" si="122"/>
        <v>20594.615015185085</v>
      </c>
      <c r="L1983">
        <f t="shared" si="123"/>
        <v>239.69693825280396</v>
      </c>
      <c r="M1983" t="e">
        <f>IF(VLOOKUP(B1983,Sheet1!$B$2:$G$553,6,FALSE)=0,"",L1983)</f>
        <v>#N/A</v>
      </c>
      <c r="N1983" t="e">
        <f>IF(VLOOKUP($B1983,Sheet1!$C$2:$G$553,5,FALSE)=0,"",$L1983)</f>
        <v>#N/A</v>
      </c>
      <c r="O1983" t="e">
        <f>IF(VLOOKUP($B1983,Sheet1!$D$2:$G$553,4,FALSE)=0,"",$L1983)</f>
        <v>#N/A</v>
      </c>
      <c r="P1983" t="e">
        <f>IF(VLOOKUP($B1983,Sheet1!$E$2:$G$553,3,FALSE)=0,"",$L1983)</f>
        <v>#N/A</v>
      </c>
      <c r="Q1983" t="e">
        <f>IF(VLOOKUP($B1983,Sheet1!$F$2:$G$553,2,FALSE)=0,"",$L1983)</f>
        <v>#N/A</v>
      </c>
    </row>
    <row r="1984" spans="1:17" x14ac:dyDescent="0.25">
      <c r="A1984" s="4">
        <v>9214</v>
      </c>
      <c r="B1984" s="7" t="s">
        <v>2535</v>
      </c>
      <c r="C1984" s="8">
        <v>42011108</v>
      </c>
      <c r="D1984" s="8" t="s">
        <v>2367</v>
      </c>
      <c r="E1984" s="8">
        <v>5741.9405273667098</v>
      </c>
      <c r="F1984" s="8">
        <f t="shared" si="120"/>
        <v>3.5686392339134305</v>
      </c>
      <c r="G1984" s="5">
        <v>26</v>
      </c>
      <c r="H1984" s="8">
        <f t="shared" si="121"/>
        <v>0.24698839313649903</v>
      </c>
      <c r="I1984" s="11">
        <v>9.4995535821730398E-3</v>
      </c>
      <c r="J1984" s="12">
        <v>1983</v>
      </c>
      <c r="K1984">
        <f t="shared" si="122"/>
        <v>20598.183654418997</v>
      </c>
      <c r="L1984">
        <f t="shared" si="123"/>
        <v>239.44994985966747</v>
      </c>
      <c r="M1984" t="e">
        <f>IF(VLOOKUP(B1984,Sheet1!$B$2:$G$553,6,FALSE)=0,"",L1984)</f>
        <v>#N/A</v>
      </c>
      <c r="N1984" t="e">
        <f>IF(VLOOKUP($B1984,Sheet1!$C$2:$G$553,5,FALSE)=0,"",$L1984)</f>
        <v>#N/A</v>
      </c>
      <c r="O1984" t="e">
        <f>IF(VLOOKUP($B1984,Sheet1!$D$2:$G$553,4,FALSE)=0,"",$L1984)</f>
        <v>#N/A</v>
      </c>
      <c r="P1984" t="e">
        <f>IF(VLOOKUP($B1984,Sheet1!$E$2:$G$553,3,FALSE)=0,"",$L1984)</f>
        <v>#N/A</v>
      </c>
      <c r="Q1984" t="e">
        <f>IF(VLOOKUP($B1984,Sheet1!$F$2:$G$553,2,FALSE)=0,"",$L1984)</f>
        <v>#N/A</v>
      </c>
    </row>
    <row r="1985" spans="1:17" x14ac:dyDescent="0.25">
      <c r="A1985" s="4">
        <v>10597</v>
      </c>
      <c r="B1985" s="7" t="s">
        <v>2536</v>
      </c>
      <c r="C1985" s="8">
        <v>42811113</v>
      </c>
      <c r="D1985" s="8" t="s">
        <v>1506</v>
      </c>
      <c r="E1985" s="8">
        <v>526.61112544858497</v>
      </c>
      <c r="F1985" s="8">
        <f t="shared" si="120"/>
        <v>0.32729094185741764</v>
      </c>
      <c r="G1985" s="5">
        <v>4</v>
      </c>
      <c r="H1985" s="8">
        <f t="shared" si="121"/>
        <v>3.7943372446798081E-2</v>
      </c>
      <c r="I1985" s="11">
        <v>9.4858431116995202E-3</v>
      </c>
      <c r="J1985" s="12">
        <v>1984</v>
      </c>
      <c r="K1985">
        <f t="shared" si="122"/>
        <v>20598.510945360853</v>
      </c>
      <c r="L1985">
        <f t="shared" si="123"/>
        <v>239.41200648722068</v>
      </c>
      <c r="M1985" t="e">
        <f>IF(VLOOKUP(B1985,Sheet1!$B$2:$G$553,6,FALSE)=0,"",L1985)</f>
        <v>#N/A</v>
      </c>
      <c r="N1985" t="e">
        <f>IF(VLOOKUP($B1985,Sheet1!$C$2:$G$553,5,FALSE)=0,"",$L1985)</f>
        <v>#N/A</v>
      </c>
      <c r="O1985" t="e">
        <f>IF(VLOOKUP($B1985,Sheet1!$D$2:$G$553,4,FALSE)=0,"",$L1985)</f>
        <v>#N/A</v>
      </c>
      <c r="P1985" t="e">
        <f>IF(VLOOKUP($B1985,Sheet1!$E$2:$G$553,3,FALSE)=0,"",$L1985)</f>
        <v>#N/A</v>
      </c>
      <c r="Q1985" t="e">
        <f>IF(VLOOKUP($B1985,Sheet1!$F$2:$G$553,2,FALSE)=0,"",$L1985)</f>
        <v>#N/A</v>
      </c>
    </row>
    <row r="1986" spans="1:17" x14ac:dyDescent="0.25">
      <c r="A1986" s="4">
        <v>2882</v>
      </c>
      <c r="B1986" s="7" t="s">
        <v>2537</v>
      </c>
      <c r="C1986" s="8">
        <v>13912108</v>
      </c>
      <c r="D1986" s="8" t="s">
        <v>2538</v>
      </c>
      <c r="E1986" s="8">
        <v>318.080225899715</v>
      </c>
      <c r="F1986" s="8">
        <f t="shared" si="120"/>
        <v>0.19768814536961779</v>
      </c>
      <c r="G1986" s="5">
        <v>91</v>
      </c>
      <c r="H1986" s="8">
        <f t="shared" si="121"/>
        <v>0.86121107753104065</v>
      </c>
      <c r="I1986" s="11">
        <v>9.4638579948466001E-3</v>
      </c>
      <c r="J1986" s="12">
        <v>1985</v>
      </c>
      <c r="K1986">
        <f t="shared" si="122"/>
        <v>20598.708633506223</v>
      </c>
      <c r="L1986">
        <f t="shared" si="123"/>
        <v>238.55079540968964</v>
      </c>
      <c r="M1986" t="e">
        <f>IF(VLOOKUP(B1986,Sheet1!$B$2:$G$553,6,FALSE)=0,"",L1986)</f>
        <v>#N/A</v>
      </c>
      <c r="N1986" t="e">
        <f>IF(VLOOKUP($B1986,Sheet1!$C$2:$G$553,5,FALSE)=0,"",$L1986)</f>
        <v>#N/A</v>
      </c>
      <c r="O1986" t="e">
        <f>IF(VLOOKUP($B1986,Sheet1!$D$2:$G$553,4,FALSE)=0,"",$L1986)</f>
        <v>#N/A</v>
      </c>
      <c r="P1986" t="e">
        <f>IF(VLOOKUP($B1986,Sheet1!$E$2:$G$553,3,FALSE)=0,"",$L1986)</f>
        <v>#N/A</v>
      </c>
      <c r="Q1986" t="e">
        <f>IF(VLOOKUP($B1986,Sheet1!$F$2:$G$553,2,FALSE)=0,"",$L1986)</f>
        <v>#N/A</v>
      </c>
    </row>
    <row r="1987" spans="1:17" x14ac:dyDescent="0.25">
      <c r="A1987" s="4">
        <v>5172</v>
      </c>
      <c r="B1987" s="7" t="s">
        <v>2539</v>
      </c>
      <c r="C1987" s="8">
        <v>182082103</v>
      </c>
      <c r="D1987" s="8" t="s">
        <v>1801</v>
      </c>
      <c r="E1987" s="8">
        <v>1678.7883060870699</v>
      </c>
      <c r="F1987" s="8">
        <f t="shared" ref="F1987:F2050" si="124">E1987/1609</f>
        <v>1.0433737141622561</v>
      </c>
      <c r="G1987" s="5">
        <v>10</v>
      </c>
      <c r="H1987" s="8">
        <f t="shared" ref="H1987:H2050" si="125">I1987*G1987</f>
        <v>9.4489906078841293E-2</v>
      </c>
      <c r="I1987" s="11">
        <v>9.4489906078841293E-3</v>
      </c>
      <c r="J1987" s="12">
        <v>1986</v>
      </c>
      <c r="K1987">
        <f t="shared" si="122"/>
        <v>20599.752007220384</v>
      </c>
      <c r="L1987">
        <f t="shared" si="123"/>
        <v>238.45630550361079</v>
      </c>
      <c r="M1987" t="e">
        <f>IF(VLOOKUP(B1987,Sheet1!$B$2:$G$553,6,FALSE)=0,"",L1987)</f>
        <v>#N/A</v>
      </c>
      <c r="N1987" t="e">
        <f>IF(VLOOKUP($B1987,Sheet1!$C$2:$G$553,5,FALSE)=0,"",$L1987)</f>
        <v>#N/A</v>
      </c>
      <c r="O1987" t="e">
        <f>IF(VLOOKUP($B1987,Sheet1!$D$2:$G$553,4,FALSE)=0,"",$L1987)</f>
        <v>#N/A</v>
      </c>
      <c r="P1987" t="e">
        <f>IF(VLOOKUP($B1987,Sheet1!$E$2:$G$553,3,FALSE)=0,"",$L1987)</f>
        <v>#N/A</v>
      </c>
      <c r="Q1987" t="e">
        <f>IF(VLOOKUP($B1987,Sheet1!$F$2:$G$553,2,FALSE)=0,"",$L1987)</f>
        <v>#N/A</v>
      </c>
    </row>
    <row r="1988" spans="1:17" x14ac:dyDescent="0.25">
      <c r="A1988" s="4">
        <v>1655</v>
      </c>
      <c r="B1988" s="7" t="s">
        <v>2540</v>
      </c>
      <c r="C1988" s="8">
        <v>152481107</v>
      </c>
      <c r="D1988" s="8" t="s">
        <v>2310</v>
      </c>
      <c r="E1988" s="8">
        <v>9841.1125586253293</v>
      </c>
      <c r="F1988" s="8">
        <f t="shared" si="124"/>
        <v>6.1162912110785141</v>
      </c>
      <c r="G1988" s="5">
        <v>117</v>
      </c>
      <c r="H1988" s="8">
        <f t="shared" si="125"/>
        <v>1.1045545447778979</v>
      </c>
      <c r="I1988" s="11">
        <v>9.4406371348538295E-3</v>
      </c>
      <c r="J1988" s="12">
        <v>1987</v>
      </c>
      <c r="K1988">
        <f t="shared" ref="K1988:K2051" si="126">F1988+K1987</f>
        <v>20605.868298431462</v>
      </c>
      <c r="L1988">
        <f t="shared" ref="L1988:L2051" si="127">L1987-H1988</f>
        <v>237.35175095883289</v>
      </c>
      <c r="M1988">
        <f>IF(VLOOKUP(B1988,Sheet1!$B$2:$G$553,6,FALSE)=0,"",L1988)</f>
        <v>237.35175095883289</v>
      </c>
      <c r="N1988" t="e">
        <f>IF(VLOOKUP($B1988,Sheet1!$C$2:$G$553,5,FALSE)=0,"",$L1988)</f>
        <v>#N/A</v>
      </c>
      <c r="O1988" t="e">
        <f>IF(VLOOKUP($B1988,Sheet1!$D$2:$G$553,4,FALSE)=0,"",$L1988)</f>
        <v>#N/A</v>
      </c>
      <c r="P1988" t="e">
        <f>IF(VLOOKUP($B1988,Sheet1!$E$2:$G$553,3,FALSE)=0,"",$L1988)</f>
        <v>#N/A</v>
      </c>
      <c r="Q1988" t="e">
        <f>IF(VLOOKUP($B1988,Sheet1!$F$2:$G$553,2,FALSE)=0,"",$L1988)</f>
        <v>#N/A</v>
      </c>
    </row>
    <row r="1989" spans="1:17" x14ac:dyDescent="0.25">
      <c r="A1989" s="4">
        <v>3494</v>
      </c>
      <c r="B1989" s="7" t="s">
        <v>2541</v>
      </c>
      <c r="C1989" s="8">
        <v>42661104</v>
      </c>
      <c r="D1989" s="8" t="s">
        <v>822</v>
      </c>
      <c r="E1989" s="8">
        <v>36886.240283287203</v>
      </c>
      <c r="F1989" s="8">
        <f t="shared" si="124"/>
        <v>22.924947348220758</v>
      </c>
      <c r="G1989" s="5">
        <v>259</v>
      </c>
      <c r="H1989" s="8">
        <f t="shared" si="125"/>
        <v>2.440794686542922</v>
      </c>
      <c r="I1989" s="11">
        <v>9.4239177086599298E-3</v>
      </c>
      <c r="J1989" s="12">
        <v>1988</v>
      </c>
      <c r="K1989">
        <f t="shared" si="126"/>
        <v>20628.793245779681</v>
      </c>
      <c r="L1989">
        <f t="shared" si="127"/>
        <v>234.91095627228998</v>
      </c>
      <c r="M1989" t="e">
        <f>IF(VLOOKUP(B1989,Sheet1!$B$2:$G$553,6,FALSE)=0,"",L1989)</f>
        <v>#N/A</v>
      </c>
      <c r="N1989" t="e">
        <f>IF(VLOOKUP($B1989,Sheet1!$C$2:$G$553,5,FALSE)=0,"",$L1989)</f>
        <v>#N/A</v>
      </c>
      <c r="O1989" t="e">
        <f>IF(VLOOKUP($B1989,Sheet1!$D$2:$G$553,4,FALSE)=0,"",$L1989)</f>
        <v>#N/A</v>
      </c>
      <c r="P1989" t="e">
        <f>IF(VLOOKUP($B1989,Sheet1!$E$2:$G$553,3,FALSE)=0,"",$L1989)</f>
        <v>#N/A</v>
      </c>
      <c r="Q1989" t="e">
        <f>IF(VLOOKUP($B1989,Sheet1!$F$2:$G$553,2,FALSE)=0,"",$L1989)</f>
        <v>#N/A</v>
      </c>
    </row>
    <row r="1990" spans="1:17" x14ac:dyDescent="0.25">
      <c r="A1990" s="4">
        <v>7626</v>
      </c>
      <c r="B1990" s="7" t="s">
        <v>2542</v>
      </c>
      <c r="C1990" s="8">
        <v>182731102</v>
      </c>
      <c r="D1990" s="8" t="s">
        <v>2543</v>
      </c>
      <c r="E1990" s="8">
        <v>16131.841774340901</v>
      </c>
      <c r="F1990" s="8">
        <f t="shared" si="124"/>
        <v>10.026004831784277</v>
      </c>
      <c r="G1990" s="5">
        <v>186</v>
      </c>
      <c r="H1990" s="8">
        <f t="shared" si="125"/>
        <v>1.7499439118266169</v>
      </c>
      <c r="I1990" s="11">
        <v>9.4083006012183699E-3</v>
      </c>
      <c r="J1990" s="12">
        <v>1989</v>
      </c>
      <c r="K1990">
        <f t="shared" si="126"/>
        <v>20638.819250611465</v>
      </c>
      <c r="L1990">
        <f t="shared" si="127"/>
        <v>233.16101236046336</v>
      </c>
      <c r="M1990" t="e">
        <f>IF(VLOOKUP(B1990,Sheet1!$B$2:$G$553,6,FALSE)=0,"",L1990)</f>
        <v>#N/A</v>
      </c>
      <c r="N1990" t="e">
        <f>IF(VLOOKUP($B1990,Sheet1!$C$2:$G$553,5,FALSE)=0,"",$L1990)</f>
        <v>#N/A</v>
      </c>
      <c r="O1990" t="e">
        <f>IF(VLOOKUP($B1990,Sheet1!$D$2:$G$553,4,FALSE)=0,"",$L1990)</f>
        <v>#N/A</v>
      </c>
      <c r="P1990" t="e">
        <f>IF(VLOOKUP($B1990,Sheet1!$E$2:$G$553,3,FALSE)=0,"",$L1990)</f>
        <v>#N/A</v>
      </c>
      <c r="Q1990" t="e">
        <f>IF(VLOOKUP($B1990,Sheet1!$F$2:$G$553,2,FALSE)=0,"",$L1990)</f>
        <v>#N/A</v>
      </c>
    </row>
    <row r="1991" spans="1:17" x14ac:dyDescent="0.25">
      <c r="A1991" s="4">
        <v>10686</v>
      </c>
      <c r="B1991" s="7" t="s">
        <v>2544</v>
      </c>
      <c r="C1991" s="8">
        <v>43211101</v>
      </c>
      <c r="D1991" s="8" t="s">
        <v>43</v>
      </c>
      <c r="E1991" s="8">
        <v>251.91576006104299</v>
      </c>
      <c r="F1991" s="8">
        <f t="shared" si="124"/>
        <v>0.15656666256124485</v>
      </c>
      <c r="G1991" s="5">
        <v>2</v>
      </c>
      <c r="H1991" s="8">
        <f t="shared" si="125"/>
        <v>1.8803383070230498E-2</v>
      </c>
      <c r="I1991" s="11">
        <v>9.4016915351152492E-3</v>
      </c>
      <c r="J1991" s="12">
        <v>1990</v>
      </c>
      <c r="K1991">
        <f t="shared" si="126"/>
        <v>20638.975817274026</v>
      </c>
      <c r="L1991">
        <f t="shared" si="127"/>
        <v>233.14220897739312</v>
      </c>
      <c r="M1991" t="e">
        <f>IF(VLOOKUP(B1991,Sheet1!$B$2:$G$553,6,FALSE)=0,"",L1991)</f>
        <v>#N/A</v>
      </c>
      <c r="N1991" t="e">
        <f>IF(VLOOKUP($B1991,Sheet1!$C$2:$G$553,5,FALSE)=0,"",$L1991)</f>
        <v>#N/A</v>
      </c>
      <c r="O1991" t="e">
        <f>IF(VLOOKUP($B1991,Sheet1!$D$2:$G$553,4,FALSE)=0,"",$L1991)</f>
        <v>#N/A</v>
      </c>
      <c r="P1991" t="e">
        <f>IF(VLOOKUP($B1991,Sheet1!$E$2:$G$553,3,FALSE)=0,"",$L1991)</f>
        <v>#N/A</v>
      </c>
      <c r="Q1991" t="e">
        <f>IF(VLOOKUP($B1991,Sheet1!$F$2:$G$553,2,FALSE)=0,"",$L1991)</f>
        <v>#N/A</v>
      </c>
    </row>
    <row r="1992" spans="1:17" x14ac:dyDescent="0.25">
      <c r="A1992" s="4">
        <v>7656</v>
      </c>
      <c r="B1992" s="7" t="s">
        <v>2545</v>
      </c>
      <c r="C1992" s="8">
        <v>42601102</v>
      </c>
      <c r="D1992" s="8" t="s">
        <v>1379</v>
      </c>
      <c r="E1992" s="8">
        <v>32204.72156192</v>
      </c>
      <c r="F1992" s="8">
        <f t="shared" si="124"/>
        <v>20.015364550602857</v>
      </c>
      <c r="G1992" s="5">
        <v>114</v>
      </c>
      <c r="H1992" s="8">
        <f t="shared" si="125"/>
        <v>1.0602700689266824</v>
      </c>
      <c r="I1992" s="11">
        <v>9.3006146397077404E-3</v>
      </c>
      <c r="J1992" s="12">
        <v>1991</v>
      </c>
      <c r="K1992">
        <f t="shared" si="126"/>
        <v>20658.991181824629</v>
      </c>
      <c r="L1992">
        <f t="shared" si="127"/>
        <v>232.08193890846644</v>
      </c>
      <c r="M1992" t="e">
        <f>IF(VLOOKUP(B1992,Sheet1!$B$2:$G$553,6,FALSE)=0,"",L1992)</f>
        <v>#N/A</v>
      </c>
      <c r="N1992" t="e">
        <f>IF(VLOOKUP($B1992,Sheet1!$C$2:$G$553,5,FALSE)=0,"",$L1992)</f>
        <v>#N/A</v>
      </c>
      <c r="O1992" t="e">
        <f>IF(VLOOKUP($B1992,Sheet1!$D$2:$G$553,4,FALSE)=0,"",$L1992)</f>
        <v>#N/A</v>
      </c>
      <c r="P1992" t="e">
        <f>IF(VLOOKUP($B1992,Sheet1!$E$2:$G$553,3,FALSE)=0,"",$L1992)</f>
        <v>#N/A</v>
      </c>
      <c r="Q1992" t="e">
        <f>IF(VLOOKUP($B1992,Sheet1!$F$2:$G$553,2,FALSE)=0,"",$L1992)</f>
        <v>#N/A</v>
      </c>
    </row>
    <row r="1993" spans="1:17" x14ac:dyDescent="0.25">
      <c r="A1993" s="4">
        <v>7863</v>
      </c>
      <c r="B1993" s="7" t="s">
        <v>2546</v>
      </c>
      <c r="C1993" s="8">
        <v>42151104</v>
      </c>
      <c r="D1993" s="8" t="s">
        <v>1762</v>
      </c>
      <c r="E1993" s="8">
        <v>14995.9698055645</v>
      </c>
      <c r="F1993" s="8">
        <f t="shared" si="124"/>
        <v>9.3200558145211314</v>
      </c>
      <c r="G1993" s="5">
        <v>127</v>
      </c>
      <c r="H1993" s="8">
        <f t="shared" si="125"/>
        <v>1.1730242495208614</v>
      </c>
      <c r="I1993" s="11">
        <v>9.2364114135500899E-3</v>
      </c>
      <c r="J1993" s="12">
        <v>1992</v>
      </c>
      <c r="K1993">
        <f t="shared" si="126"/>
        <v>20668.311237639151</v>
      </c>
      <c r="L1993">
        <f t="shared" si="127"/>
        <v>230.90891465894558</v>
      </c>
      <c r="M1993" t="e">
        <f>IF(VLOOKUP(B1993,Sheet1!$B$2:$G$553,6,FALSE)=0,"",L1993)</f>
        <v>#N/A</v>
      </c>
      <c r="N1993" t="e">
        <f>IF(VLOOKUP($B1993,Sheet1!$C$2:$G$553,5,FALSE)=0,"",$L1993)</f>
        <v>#N/A</v>
      </c>
      <c r="O1993" t="e">
        <f>IF(VLOOKUP($B1993,Sheet1!$D$2:$G$553,4,FALSE)=0,"",$L1993)</f>
        <v>#N/A</v>
      </c>
      <c r="P1993" t="e">
        <f>IF(VLOOKUP($B1993,Sheet1!$E$2:$G$553,3,FALSE)=0,"",$L1993)</f>
        <v>#N/A</v>
      </c>
      <c r="Q1993" t="e">
        <f>IF(VLOOKUP($B1993,Sheet1!$F$2:$G$553,2,FALSE)=0,"",$L1993)</f>
        <v>#N/A</v>
      </c>
    </row>
    <row r="1994" spans="1:17" x14ac:dyDescent="0.25">
      <c r="A1994" s="4">
        <v>581</v>
      </c>
      <c r="B1994" s="7" t="s">
        <v>2547</v>
      </c>
      <c r="C1994" s="8">
        <v>43381101</v>
      </c>
      <c r="D1994" s="8" t="s">
        <v>1037</v>
      </c>
      <c r="E1994" s="8">
        <v>14496.492549619499</v>
      </c>
      <c r="F1994" s="8">
        <f t="shared" si="124"/>
        <v>9.0096286821749523</v>
      </c>
      <c r="G1994" s="5">
        <v>77</v>
      </c>
      <c r="H1994" s="8">
        <f t="shared" si="125"/>
        <v>0.70935944391674743</v>
      </c>
      <c r="I1994" s="11">
        <v>9.2124603106071099E-3</v>
      </c>
      <c r="J1994" s="12">
        <v>1993</v>
      </c>
      <c r="K1994">
        <f t="shared" si="126"/>
        <v>20677.320866321326</v>
      </c>
      <c r="L1994">
        <f t="shared" si="127"/>
        <v>230.19955521502882</v>
      </c>
      <c r="M1994" t="e">
        <f>IF(VLOOKUP(B1994,Sheet1!$B$2:$G$553,6,FALSE)=0,"",L1994)</f>
        <v>#N/A</v>
      </c>
      <c r="N1994" t="e">
        <f>IF(VLOOKUP($B1994,Sheet1!$C$2:$G$553,5,FALSE)=0,"",$L1994)</f>
        <v>#N/A</v>
      </c>
      <c r="O1994" t="e">
        <f>IF(VLOOKUP($B1994,Sheet1!$D$2:$G$553,4,FALSE)=0,"",$L1994)</f>
        <v>#N/A</v>
      </c>
      <c r="P1994" t="e">
        <f>IF(VLOOKUP($B1994,Sheet1!$E$2:$G$553,3,FALSE)=0,"",$L1994)</f>
        <v>#N/A</v>
      </c>
      <c r="Q1994" t="e">
        <f>IF(VLOOKUP($B1994,Sheet1!$F$2:$G$553,2,FALSE)=0,"",$L1994)</f>
        <v>#N/A</v>
      </c>
    </row>
    <row r="1995" spans="1:17" x14ac:dyDescent="0.25">
      <c r="A1995" s="4">
        <v>9791</v>
      </c>
      <c r="B1995" s="7" t="s">
        <v>2548</v>
      </c>
      <c r="C1995" s="8">
        <v>182082103</v>
      </c>
      <c r="D1995" s="8" t="s">
        <v>1801</v>
      </c>
      <c r="E1995" s="8">
        <v>1116.19921328737</v>
      </c>
      <c r="F1995" s="8">
        <f t="shared" si="124"/>
        <v>0.69372232025318203</v>
      </c>
      <c r="G1995" s="5">
        <v>12</v>
      </c>
      <c r="H1995" s="8">
        <f t="shared" si="125"/>
        <v>0.11038783715700839</v>
      </c>
      <c r="I1995" s="11">
        <v>9.1989864297506996E-3</v>
      </c>
      <c r="J1995" s="12">
        <v>1994</v>
      </c>
      <c r="K1995">
        <f t="shared" si="126"/>
        <v>20678.014588641581</v>
      </c>
      <c r="L1995">
        <f t="shared" si="127"/>
        <v>230.0891673778718</v>
      </c>
      <c r="M1995" t="e">
        <f>IF(VLOOKUP(B1995,Sheet1!$B$2:$G$553,6,FALSE)=0,"",L1995)</f>
        <v>#N/A</v>
      </c>
      <c r="N1995" t="e">
        <f>IF(VLOOKUP($B1995,Sheet1!$C$2:$G$553,5,FALSE)=0,"",$L1995)</f>
        <v>#N/A</v>
      </c>
      <c r="O1995" t="e">
        <f>IF(VLOOKUP($B1995,Sheet1!$D$2:$G$553,4,FALSE)=0,"",$L1995)</f>
        <v>#N/A</v>
      </c>
      <c r="P1995" t="e">
        <f>IF(VLOOKUP($B1995,Sheet1!$E$2:$G$553,3,FALSE)=0,"",$L1995)</f>
        <v>#N/A</v>
      </c>
      <c r="Q1995" t="e">
        <f>IF(VLOOKUP($B1995,Sheet1!$F$2:$G$553,2,FALSE)=0,"",$L1995)</f>
        <v>#N/A</v>
      </c>
    </row>
    <row r="1996" spans="1:17" x14ac:dyDescent="0.25">
      <c r="A1996" s="4">
        <v>9383</v>
      </c>
      <c r="B1996" s="7" t="s">
        <v>2549</v>
      </c>
      <c r="C1996" s="8">
        <v>14091110</v>
      </c>
      <c r="D1996" s="8" t="s">
        <v>1739</v>
      </c>
      <c r="E1996" s="8">
        <v>17.883119057711799</v>
      </c>
      <c r="F1996" s="8">
        <f t="shared" si="124"/>
        <v>1.1114430738167681E-2</v>
      </c>
      <c r="G1996" s="5">
        <v>2</v>
      </c>
      <c r="H1996" s="8">
        <f t="shared" si="125"/>
        <v>1.8393389216523101E-2</v>
      </c>
      <c r="I1996" s="11">
        <v>9.1966946082615506E-3</v>
      </c>
      <c r="J1996" s="12">
        <v>1995</v>
      </c>
      <c r="K1996">
        <f t="shared" si="126"/>
        <v>20678.025703072319</v>
      </c>
      <c r="L1996">
        <f t="shared" si="127"/>
        <v>230.07077398865528</v>
      </c>
      <c r="M1996" t="e">
        <f>IF(VLOOKUP(B1996,Sheet1!$B$2:$G$553,6,FALSE)=0,"",L1996)</f>
        <v>#N/A</v>
      </c>
      <c r="N1996" t="e">
        <f>IF(VLOOKUP($B1996,Sheet1!$C$2:$G$553,5,FALSE)=0,"",$L1996)</f>
        <v>#N/A</v>
      </c>
      <c r="O1996" t="e">
        <f>IF(VLOOKUP($B1996,Sheet1!$D$2:$G$553,4,FALSE)=0,"",$L1996)</f>
        <v>#N/A</v>
      </c>
      <c r="P1996" t="e">
        <f>IF(VLOOKUP($B1996,Sheet1!$E$2:$G$553,3,FALSE)=0,"",$L1996)</f>
        <v>#N/A</v>
      </c>
      <c r="Q1996" t="e">
        <f>IF(VLOOKUP($B1996,Sheet1!$F$2:$G$553,2,FALSE)=0,"",$L1996)</f>
        <v>#N/A</v>
      </c>
    </row>
    <row r="1997" spans="1:17" x14ac:dyDescent="0.25">
      <c r="A1997" s="4">
        <v>5023</v>
      </c>
      <c r="B1997" s="7" t="s">
        <v>2550</v>
      </c>
      <c r="C1997" s="8">
        <v>103491102</v>
      </c>
      <c r="D1997" s="8" t="s">
        <v>1399</v>
      </c>
      <c r="E1997" s="8">
        <v>1638.5898399479699</v>
      </c>
      <c r="F1997" s="8">
        <f t="shared" si="124"/>
        <v>1.0183902050639961</v>
      </c>
      <c r="G1997" s="5">
        <v>169</v>
      </c>
      <c r="H1997" s="8">
        <f t="shared" si="125"/>
        <v>1.5506792723054912</v>
      </c>
      <c r="I1997" s="11">
        <v>9.1756169958904805E-3</v>
      </c>
      <c r="J1997" s="12">
        <v>1996</v>
      </c>
      <c r="K1997">
        <f t="shared" si="126"/>
        <v>20679.044093277382</v>
      </c>
      <c r="L1997">
        <f t="shared" si="127"/>
        <v>228.52009471634977</v>
      </c>
      <c r="M1997" t="e">
        <f>IF(VLOOKUP(B1997,Sheet1!$B$2:$G$553,6,FALSE)=0,"",L1997)</f>
        <v>#N/A</v>
      </c>
      <c r="N1997" t="e">
        <f>IF(VLOOKUP($B1997,Sheet1!$C$2:$G$553,5,FALSE)=0,"",$L1997)</f>
        <v>#N/A</v>
      </c>
      <c r="O1997" t="e">
        <f>IF(VLOOKUP($B1997,Sheet1!$D$2:$G$553,4,FALSE)=0,"",$L1997)</f>
        <v>#N/A</v>
      </c>
      <c r="P1997" t="e">
        <f>IF(VLOOKUP($B1997,Sheet1!$E$2:$G$553,3,FALSE)=0,"",$L1997)</f>
        <v>#N/A</v>
      </c>
      <c r="Q1997" t="e">
        <f>IF(VLOOKUP($B1997,Sheet1!$F$2:$G$553,2,FALSE)=0,"",$L1997)</f>
        <v>#N/A</v>
      </c>
    </row>
    <row r="1998" spans="1:17" x14ac:dyDescent="0.25">
      <c r="A1998" s="4">
        <v>7662</v>
      </c>
      <c r="B1998" s="7" t="s">
        <v>2551</v>
      </c>
      <c r="C1998" s="8">
        <v>14091110</v>
      </c>
      <c r="D1998" s="8" t="s">
        <v>1739</v>
      </c>
      <c r="E1998" s="8">
        <v>3862.9952976487102</v>
      </c>
      <c r="F1998" s="8">
        <f t="shared" si="124"/>
        <v>2.4008671831253636</v>
      </c>
      <c r="G1998" s="5">
        <v>33</v>
      </c>
      <c r="H1998" s="8">
        <f t="shared" si="125"/>
        <v>0.30061675827163004</v>
      </c>
      <c r="I1998" s="11">
        <v>9.1095987355039407E-3</v>
      </c>
      <c r="J1998" s="12">
        <v>1997</v>
      </c>
      <c r="K1998">
        <f t="shared" si="126"/>
        <v>20681.444960460507</v>
      </c>
      <c r="L1998">
        <f t="shared" si="127"/>
        <v>228.21947795807816</v>
      </c>
      <c r="M1998" t="e">
        <f>IF(VLOOKUP(B1998,Sheet1!$B$2:$G$553,6,FALSE)=0,"",L1998)</f>
        <v>#N/A</v>
      </c>
      <c r="N1998" t="e">
        <f>IF(VLOOKUP($B1998,Sheet1!$C$2:$G$553,5,FALSE)=0,"",$L1998)</f>
        <v>#N/A</v>
      </c>
      <c r="O1998" t="e">
        <f>IF(VLOOKUP($B1998,Sheet1!$D$2:$G$553,4,FALSE)=0,"",$L1998)</f>
        <v>#N/A</v>
      </c>
      <c r="P1998" t="e">
        <f>IF(VLOOKUP($B1998,Sheet1!$E$2:$G$553,3,FALSE)=0,"",$L1998)</f>
        <v>#N/A</v>
      </c>
      <c r="Q1998" t="e">
        <f>IF(VLOOKUP($B1998,Sheet1!$F$2:$G$553,2,FALSE)=0,"",$L1998)</f>
        <v>#N/A</v>
      </c>
    </row>
    <row r="1999" spans="1:17" x14ac:dyDescent="0.25">
      <c r="A1999" s="4">
        <v>6717</v>
      </c>
      <c r="B1999" s="7" t="s">
        <v>2552</v>
      </c>
      <c r="C1999" s="8">
        <v>192151132</v>
      </c>
      <c r="D1999" s="8" t="s">
        <v>2314</v>
      </c>
      <c r="E1999" s="8">
        <v>1560.5068819688699</v>
      </c>
      <c r="F1999" s="8">
        <f t="shared" si="124"/>
        <v>0.96986133124230578</v>
      </c>
      <c r="G1999" s="5">
        <v>27</v>
      </c>
      <c r="H1999" s="8">
        <f t="shared" si="125"/>
        <v>0.24555648364712801</v>
      </c>
      <c r="I1999" s="11">
        <v>9.0946845795232597E-3</v>
      </c>
      <c r="J1999" s="12">
        <v>1998</v>
      </c>
      <c r="K1999">
        <f t="shared" si="126"/>
        <v>20682.41482179175</v>
      </c>
      <c r="L1999">
        <f t="shared" si="127"/>
        <v>227.97392147443102</v>
      </c>
      <c r="M1999" t="e">
        <f>IF(VLOOKUP(B1999,Sheet1!$B$2:$G$553,6,FALSE)=0,"",L1999)</f>
        <v>#N/A</v>
      </c>
      <c r="N1999" t="e">
        <f>IF(VLOOKUP($B1999,Sheet1!$C$2:$G$553,5,FALSE)=0,"",$L1999)</f>
        <v>#N/A</v>
      </c>
      <c r="O1999" t="e">
        <f>IF(VLOOKUP($B1999,Sheet1!$D$2:$G$553,4,FALSE)=0,"",$L1999)</f>
        <v>#N/A</v>
      </c>
      <c r="P1999" t="e">
        <f>IF(VLOOKUP($B1999,Sheet1!$E$2:$G$553,3,FALSE)=0,"",$L1999)</f>
        <v>#N/A</v>
      </c>
      <c r="Q1999" t="e">
        <f>IF(VLOOKUP($B1999,Sheet1!$F$2:$G$553,2,FALSE)=0,"",$L1999)</f>
        <v>#N/A</v>
      </c>
    </row>
    <row r="2000" spans="1:17" x14ac:dyDescent="0.25">
      <c r="A2000" s="4">
        <v>10</v>
      </c>
      <c r="B2000" s="7" t="s">
        <v>2553</v>
      </c>
      <c r="C2000" s="8">
        <v>43311102</v>
      </c>
      <c r="D2000" s="8" t="s">
        <v>25</v>
      </c>
      <c r="E2000" s="8">
        <v>15658.0015748445</v>
      </c>
      <c r="F2000" s="8">
        <f t="shared" si="124"/>
        <v>9.7315112335888756</v>
      </c>
      <c r="G2000" s="5">
        <v>124</v>
      </c>
      <c r="H2000" s="8">
        <f t="shared" si="125"/>
        <v>1.1233747228367175</v>
      </c>
      <c r="I2000" s="11">
        <v>9.0594735712638506E-3</v>
      </c>
      <c r="J2000" s="12">
        <v>1999</v>
      </c>
      <c r="K2000">
        <f t="shared" si="126"/>
        <v>20692.146333025339</v>
      </c>
      <c r="L2000">
        <f t="shared" si="127"/>
        <v>226.85054675159429</v>
      </c>
      <c r="M2000" t="e">
        <f>IF(VLOOKUP(B2000,Sheet1!$B$2:$G$553,6,FALSE)=0,"",L2000)</f>
        <v>#N/A</v>
      </c>
      <c r="N2000" t="e">
        <f>IF(VLOOKUP($B2000,Sheet1!$C$2:$G$553,5,FALSE)=0,"",$L2000)</f>
        <v>#N/A</v>
      </c>
      <c r="O2000" t="e">
        <f>IF(VLOOKUP($B2000,Sheet1!$D$2:$G$553,4,FALSE)=0,"",$L2000)</f>
        <v>#N/A</v>
      </c>
      <c r="P2000" t="e">
        <f>IF(VLOOKUP($B2000,Sheet1!$E$2:$G$553,3,FALSE)=0,"",$L2000)</f>
        <v>#N/A</v>
      </c>
      <c r="Q2000" t="e">
        <f>IF(VLOOKUP($B2000,Sheet1!$F$2:$G$553,2,FALSE)=0,"",$L2000)</f>
        <v>#N/A</v>
      </c>
    </row>
    <row r="2001" spans="1:17" x14ac:dyDescent="0.25">
      <c r="A2001" s="4">
        <v>5170</v>
      </c>
      <c r="B2001" s="7" t="s">
        <v>2554</v>
      </c>
      <c r="C2001" s="8">
        <v>152762102</v>
      </c>
      <c r="D2001" s="8" t="s">
        <v>2555</v>
      </c>
      <c r="E2001" s="8">
        <v>12585.3616434909</v>
      </c>
      <c r="F2001" s="8">
        <f t="shared" si="124"/>
        <v>7.8218531034747665</v>
      </c>
      <c r="G2001" s="5">
        <v>80</v>
      </c>
      <c r="H2001" s="8">
        <f t="shared" si="125"/>
        <v>0.7235718945678592</v>
      </c>
      <c r="I2001" s="11">
        <v>9.0446486820982396E-3</v>
      </c>
      <c r="J2001" s="12">
        <v>2000</v>
      </c>
      <c r="K2001">
        <f t="shared" si="126"/>
        <v>20699.968186128815</v>
      </c>
      <c r="L2001">
        <f t="shared" si="127"/>
        <v>226.12697485702643</v>
      </c>
      <c r="M2001" t="e">
        <f>IF(VLOOKUP(B2001,Sheet1!$B$2:$G$553,6,FALSE)=0,"",L2001)</f>
        <v>#N/A</v>
      </c>
      <c r="N2001" t="e">
        <f>IF(VLOOKUP($B2001,Sheet1!$C$2:$G$553,5,FALSE)=0,"",$L2001)</f>
        <v>#N/A</v>
      </c>
      <c r="O2001" t="e">
        <f>IF(VLOOKUP($B2001,Sheet1!$D$2:$G$553,4,FALSE)=0,"",$L2001)</f>
        <v>#N/A</v>
      </c>
      <c r="P2001" t="e">
        <f>IF(VLOOKUP($B2001,Sheet1!$E$2:$G$553,3,FALSE)=0,"",$L2001)</f>
        <v>#N/A</v>
      </c>
      <c r="Q2001" t="e">
        <f>IF(VLOOKUP($B2001,Sheet1!$F$2:$G$553,2,FALSE)=0,"",$L2001)</f>
        <v>#N/A</v>
      </c>
    </row>
    <row r="2002" spans="1:17" x14ac:dyDescent="0.25">
      <c r="A2002" s="4">
        <v>8963</v>
      </c>
      <c r="B2002" s="7" t="s">
        <v>2556</v>
      </c>
      <c r="C2002" s="8">
        <v>42091101</v>
      </c>
      <c r="D2002" s="8" t="s">
        <v>1745</v>
      </c>
      <c r="E2002" s="8">
        <v>107.658448522215</v>
      </c>
      <c r="F2002" s="8">
        <f t="shared" si="124"/>
        <v>6.6910160672600999E-2</v>
      </c>
      <c r="G2002" s="5">
        <v>5</v>
      </c>
      <c r="H2002" s="8">
        <f t="shared" si="125"/>
        <v>4.5085308217089143E-2</v>
      </c>
      <c r="I2002" s="11">
        <v>9.0170616434178293E-3</v>
      </c>
      <c r="J2002" s="12">
        <v>2001</v>
      </c>
      <c r="K2002">
        <f t="shared" si="126"/>
        <v>20700.035096289488</v>
      </c>
      <c r="L2002">
        <f t="shared" si="127"/>
        <v>226.08188954880933</v>
      </c>
      <c r="M2002" t="e">
        <f>IF(VLOOKUP(B2002,Sheet1!$B$2:$G$553,6,FALSE)=0,"",L2002)</f>
        <v>#N/A</v>
      </c>
      <c r="N2002" t="e">
        <f>IF(VLOOKUP($B2002,Sheet1!$C$2:$G$553,5,FALSE)=0,"",$L2002)</f>
        <v>#N/A</v>
      </c>
      <c r="O2002" t="e">
        <f>IF(VLOOKUP($B2002,Sheet1!$D$2:$G$553,4,FALSE)=0,"",$L2002)</f>
        <v>#N/A</v>
      </c>
      <c r="P2002" t="e">
        <f>IF(VLOOKUP($B2002,Sheet1!$E$2:$G$553,3,FALSE)=0,"",$L2002)</f>
        <v>#N/A</v>
      </c>
      <c r="Q2002" t="e">
        <f>IF(VLOOKUP($B2002,Sheet1!$F$2:$G$553,2,FALSE)=0,"",$L2002)</f>
        <v>#N/A</v>
      </c>
    </row>
    <row r="2003" spans="1:17" x14ac:dyDescent="0.25">
      <c r="A2003" s="4">
        <v>10053</v>
      </c>
      <c r="B2003" s="7" t="s">
        <v>2557</v>
      </c>
      <c r="C2003" s="8">
        <v>83692104</v>
      </c>
      <c r="D2003" s="8" t="s">
        <v>2558</v>
      </c>
      <c r="E2003" s="8">
        <v>5581.4139146421903</v>
      </c>
      <c r="F2003" s="8">
        <f t="shared" si="124"/>
        <v>3.4688712956135426</v>
      </c>
      <c r="G2003" s="5">
        <v>33</v>
      </c>
      <c r="H2003" s="8">
        <f t="shared" si="125"/>
        <v>0.29681051270665082</v>
      </c>
      <c r="I2003" s="11">
        <v>8.9942579608076004E-3</v>
      </c>
      <c r="J2003" s="12">
        <v>2002</v>
      </c>
      <c r="K2003">
        <f t="shared" si="126"/>
        <v>20703.5039675851</v>
      </c>
      <c r="L2003">
        <f t="shared" si="127"/>
        <v>225.78507903610267</v>
      </c>
      <c r="M2003" t="e">
        <f>IF(VLOOKUP(B2003,Sheet1!$B$2:$G$553,6,FALSE)=0,"",L2003)</f>
        <v>#N/A</v>
      </c>
      <c r="N2003" t="e">
        <f>IF(VLOOKUP($B2003,Sheet1!$C$2:$G$553,5,FALSE)=0,"",$L2003)</f>
        <v>#N/A</v>
      </c>
      <c r="O2003" t="e">
        <f>IF(VLOOKUP($B2003,Sheet1!$D$2:$G$553,4,FALSE)=0,"",$L2003)</f>
        <v>#N/A</v>
      </c>
      <c r="P2003" t="e">
        <f>IF(VLOOKUP($B2003,Sheet1!$E$2:$G$553,3,FALSE)=0,"",$L2003)</f>
        <v>#N/A</v>
      </c>
      <c r="Q2003" t="e">
        <f>IF(VLOOKUP($B2003,Sheet1!$F$2:$G$553,2,FALSE)=0,"",$L2003)</f>
        <v>#N/A</v>
      </c>
    </row>
    <row r="2004" spans="1:17" x14ac:dyDescent="0.25">
      <c r="A2004" s="4">
        <v>8505</v>
      </c>
      <c r="B2004" s="7" t="s">
        <v>2559</v>
      </c>
      <c r="C2004" s="8">
        <v>192151131</v>
      </c>
      <c r="D2004" s="8" t="s">
        <v>2009</v>
      </c>
      <c r="E2004" s="8">
        <v>6652.6427316052996</v>
      </c>
      <c r="F2004" s="8">
        <f t="shared" si="124"/>
        <v>4.1346443328808578</v>
      </c>
      <c r="G2004" s="5">
        <v>51</v>
      </c>
      <c r="H2004" s="8">
        <f t="shared" si="125"/>
        <v>0.45866112473827758</v>
      </c>
      <c r="I2004" s="11">
        <v>8.9933553870250506E-3</v>
      </c>
      <c r="J2004" s="12">
        <v>2003</v>
      </c>
      <c r="K2004">
        <f t="shared" si="126"/>
        <v>20707.638611917981</v>
      </c>
      <c r="L2004">
        <f t="shared" si="127"/>
        <v>225.32641791136439</v>
      </c>
      <c r="M2004" t="e">
        <f>IF(VLOOKUP(B2004,Sheet1!$B$2:$G$553,6,FALSE)=0,"",L2004)</f>
        <v>#N/A</v>
      </c>
      <c r="N2004" t="e">
        <f>IF(VLOOKUP($B2004,Sheet1!$C$2:$G$553,5,FALSE)=0,"",$L2004)</f>
        <v>#N/A</v>
      </c>
      <c r="O2004" t="e">
        <f>IF(VLOOKUP($B2004,Sheet1!$D$2:$G$553,4,FALSE)=0,"",$L2004)</f>
        <v>#N/A</v>
      </c>
      <c r="P2004" t="e">
        <f>IF(VLOOKUP($B2004,Sheet1!$E$2:$G$553,3,FALSE)=0,"",$L2004)</f>
        <v>#N/A</v>
      </c>
      <c r="Q2004" t="e">
        <f>IF(VLOOKUP($B2004,Sheet1!$F$2:$G$553,2,FALSE)=0,"",$L2004)</f>
        <v>#N/A</v>
      </c>
    </row>
    <row r="2005" spans="1:17" x14ac:dyDescent="0.25">
      <c r="A2005" s="4">
        <v>283</v>
      </c>
      <c r="B2005" s="7" t="s">
        <v>2560</v>
      </c>
      <c r="C2005" s="8">
        <v>42011104</v>
      </c>
      <c r="D2005" s="8" t="s">
        <v>2561</v>
      </c>
      <c r="E2005" s="8">
        <v>13782.779158555501</v>
      </c>
      <c r="F2005" s="8">
        <f t="shared" si="124"/>
        <v>8.5660529263862646</v>
      </c>
      <c r="G2005" s="5">
        <v>162</v>
      </c>
      <c r="H2005" s="8">
        <f t="shared" si="125"/>
        <v>1.4510087175992241</v>
      </c>
      <c r="I2005" s="11">
        <v>8.9568439357976797E-3</v>
      </c>
      <c r="J2005" s="12">
        <v>2004</v>
      </c>
      <c r="K2005">
        <f t="shared" si="126"/>
        <v>20716.204664844368</v>
      </c>
      <c r="L2005">
        <f t="shared" si="127"/>
        <v>223.87540919376517</v>
      </c>
      <c r="M2005" t="e">
        <f>IF(VLOOKUP(B2005,Sheet1!$B$2:$G$553,6,FALSE)=0,"",L2005)</f>
        <v>#N/A</v>
      </c>
      <c r="N2005" t="e">
        <f>IF(VLOOKUP($B2005,Sheet1!$C$2:$G$553,5,FALSE)=0,"",$L2005)</f>
        <v>#N/A</v>
      </c>
      <c r="O2005" t="e">
        <f>IF(VLOOKUP($B2005,Sheet1!$D$2:$G$553,4,FALSE)=0,"",$L2005)</f>
        <v>#N/A</v>
      </c>
      <c r="P2005" t="e">
        <f>IF(VLOOKUP($B2005,Sheet1!$E$2:$G$553,3,FALSE)=0,"",$L2005)</f>
        <v>#N/A</v>
      </c>
      <c r="Q2005" t="e">
        <f>IF(VLOOKUP($B2005,Sheet1!$F$2:$G$553,2,FALSE)=0,"",$L2005)</f>
        <v>#N/A</v>
      </c>
    </row>
    <row r="2006" spans="1:17" x14ac:dyDescent="0.25">
      <c r="A2006" s="4">
        <v>9446</v>
      </c>
      <c r="B2006" s="7" t="s">
        <v>2562</v>
      </c>
      <c r="C2006" s="8">
        <v>158031101</v>
      </c>
      <c r="D2006" s="8" t="s">
        <v>2563</v>
      </c>
      <c r="E2006" s="8">
        <v>1750.39567772899</v>
      </c>
      <c r="F2006" s="8">
        <f t="shared" si="124"/>
        <v>1.0878779849154692</v>
      </c>
      <c r="G2006" s="5">
        <v>21</v>
      </c>
      <c r="H2006" s="8">
        <f t="shared" si="125"/>
        <v>0.1880855537100477</v>
      </c>
      <c r="I2006" s="11">
        <v>8.9564549385737005E-3</v>
      </c>
      <c r="J2006" s="12">
        <v>2005</v>
      </c>
      <c r="K2006">
        <f t="shared" si="126"/>
        <v>20717.292542829284</v>
      </c>
      <c r="L2006">
        <f t="shared" si="127"/>
        <v>223.68732364005513</v>
      </c>
      <c r="M2006" t="e">
        <f>IF(VLOOKUP(B2006,Sheet1!$B$2:$G$553,6,FALSE)=0,"",L2006)</f>
        <v>#N/A</v>
      </c>
      <c r="N2006" t="e">
        <f>IF(VLOOKUP($B2006,Sheet1!$C$2:$G$553,5,FALSE)=0,"",$L2006)</f>
        <v>#N/A</v>
      </c>
      <c r="O2006" t="e">
        <f>IF(VLOOKUP($B2006,Sheet1!$D$2:$G$553,4,FALSE)=0,"",$L2006)</f>
        <v>#N/A</v>
      </c>
      <c r="P2006" t="e">
        <f>IF(VLOOKUP($B2006,Sheet1!$E$2:$G$553,3,FALSE)=0,"",$L2006)</f>
        <v>#N/A</v>
      </c>
      <c r="Q2006" t="e">
        <f>IF(VLOOKUP($B2006,Sheet1!$F$2:$G$553,2,FALSE)=0,"",$L2006)</f>
        <v>#N/A</v>
      </c>
    </row>
    <row r="2007" spans="1:17" x14ac:dyDescent="0.25">
      <c r="A2007" s="4">
        <v>1636</v>
      </c>
      <c r="B2007" s="7" t="s">
        <v>2564</v>
      </c>
      <c r="C2007" s="8">
        <v>182151101</v>
      </c>
      <c r="D2007" s="8" t="s">
        <v>2565</v>
      </c>
      <c r="E2007" s="8">
        <v>4214.4265944650397</v>
      </c>
      <c r="F2007" s="8">
        <f t="shared" si="124"/>
        <v>2.6192831538005219</v>
      </c>
      <c r="G2007" s="5">
        <v>26</v>
      </c>
      <c r="H2007" s="8">
        <f t="shared" si="125"/>
        <v>0.23178154214590543</v>
      </c>
      <c r="I2007" s="11">
        <v>8.9146746979194402E-3</v>
      </c>
      <c r="J2007" s="12">
        <v>2006</v>
      </c>
      <c r="K2007">
        <f t="shared" si="126"/>
        <v>20719.911825983083</v>
      </c>
      <c r="L2007">
        <f t="shared" si="127"/>
        <v>223.45554209790922</v>
      </c>
      <c r="M2007" t="e">
        <f>IF(VLOOKUP(B2007,Sheet1!$B$2:$G$553,6,FALSE)=0,"",L2007)</f>
        <v>#N/A</v>
      </c>
      <c r="N2007" t="e">
        <f>IF(VLOOKUP($B2007,Sheet1!$C$2:$G$553,5,FALSE)=0,"",$L2007)</f>
        <v>#N/A</v>
      </c>
      <c r="O2007" t="e">
        <f>IF(VLOOKUP($B2007,Sheet1!$D$2:$G$553,4,FALSE)=0,"",$L2007)</f>
        <v>#N/A</v>
      </c>
      <c r="P2007" t="e">
        <f>IF(VLOOKUP($B2007,Sheet1!$E$2:$G$553,3,FALSE)=0,"",$L2007)</f>
        <v>#N/A</v>
      </c>
      <c r="Q2007" t="e">
        <f>IF(VLOOKUP($B2007,Sheet1!$F$2:$G$553,2,FALSE)=0,"",$L2007)</f>
        <v>#N/A</v>
      </c>
    </row>
    <row r="2008" spans="1:17" x14ac:dyDescent="0.25">
      <c r="A2008" s="4">
        <v>8007</v>
      </c>
      <c r="B2008" s="7" t="s">
        <v>2566</v>
      </c>
      <c r="C2008" s="8">
        <v>183181101</v>
      </c>
      <c r="D2008" s="8" t="s">
        <v>1282</v>
      </c>
      <c r="E2008" s="8">
        <v>29553.7890854406</v>
      </c>
      <c r="F2008" s="8">
        <f t="shared" si="124"/>
        <v>18.367799307296831</v>
      </c>
      <c r="G2008" s="5">
        <v>140</v>
      </c>
      <c r="H2008" s="8">
        <f t="shared" si="125"/>
        <v>1.2459922842535167</v>
      </c>
      <c r="I2008" s="11">
        <v>8.8999448875251193E-3</v>
      </c>
      <c r="J2008" s="12">
        <v>2007</v>
      </c>
      <c r="K2008">
        <f t="shared" si="126"/>
        <v>20738.279625290379</v>
      </c>
      <c r="L2008">
        <f t="shared" si="127"/>
        <v>222.20954981365571</v>
      </c>
      <c r="M2008" t="e">
        <f>IF(VLOOKUP(B2008,Sheet1!$B$2:$G$553,6,FALSE)=0,"",L2008)</f>
        <v>#N/A</v>
      </c>
      <c r="N2008" t="e">
        <f>IF(VLOOKUP($B2008,Sheet1!$C$2:$G$553,5,FALSE)=0,"",$L2008)</f>
        <v>#N/A</v>
      </c>
      <c r="O2008" t="e">
        <f>IF(VLOOKUP($B2008,Sheet1!$D$2:$G$553,4,FALSE)=0,"",$L2008)</f>
        <v>#N/A</v>
      </c>
      <c r="P2008" t="e">
        <f>IF(VLOOKUP($B2008,Sheet1!$E$2:$G$553,3,FALSE)=0,"",$L2008)</f>
        <v>#N/A</v>
      </c>
      <c r="Q2008" t="e">
        <f>IF(VLOOKUP($B2008,Sheet1!$F$2:$G$553,2,FALSE)=0,"",$L2008)</f>
        <v>#N/A</v>
      </c>
    </row>
    <row r="2009" spans="1:17" x14ac:dyDescent="0.25">
      <c r="A2009" s="4">
        <v>4827</v>
      </c>
      <c r="B2009" s="7" t="s">
        <v>2567</v>
      </c>
      <c r="C2009" s="8">
        <v>182541103</v>
      </c>
      <c r="D2009" s="8" t="s">
        <v>914</v>
      </c>
      <c r="E2009" s="8">
        <v>1506.8203210489201</v>
      </c>
      <c r="F2009" s="8">
        <f t="shared" si="124"/>
        <v>0.93649491674886265</v>
      </c>
      <c r="G2009" s="5">
        <v>41</v>
      </c>
      <c r="H2009" s="8">
        <f t="shared" si="125"/>
        <v>0.36362997545854703</v>
      </c>
      <c r="I2009" s="11">
        <v>8.8690237916718793E-3</v>
      </c>
      <c r="J2009" s="12">
        <v>2008</v>
      </c>
      <c r="K2009">
        <f t="shared" si="126"/>
        <v>20739.216120207129</v>
      </c>
      <c r="L2009">
        <f t="shared" si="127"/>
        <v>221.84591983819718</v>
      </c>
      <c r="M2009" t="e">
        <f>IF(VLOOKUP(B2009,Sheet1!$B$2:$G$553,6,FALSE)=0,"",L2009)</f>
        <v>#N/A</v>
      </c>
      <c r="N2009" t="e">
        <f>IF(VLOOKUP($B2009,Sheet1!$C$2:$G$553,5,FALSE)=0,"",$L2009)</f>
        <v>#N/A</v>
      </c>
      <c r="O2009" t="e">
        <f>IF(VLOOKUP($B2009,Sheet1!$D$2:$G$553,4,FALSE)=0,"",$L2009)</f>
        <v>#N/A</v>
      </c>
      <c r="P2009" t="e">
        <f>IF(VLOOKUP($B2009,Sheet1!$E$2:$G$553,3,FALSE)=0,"",$L2009)</f>
        <v>#N/A</v>
      </c>
      <c r="Q2009" t="e">
        <f>IF(VLOOKUP($B2009,Sheet1!$F$2:$G$553,2,FALSE)=0,"",$L2009)</f>
        <v>#N/A</v>
      </c>
    </row>
    <row r="2010" spans="1:17" x14ac:dyDescent="0.25">
      <c r="A2010" s="4">
        <v>6300</v>
      </c>
      <c r="B2010" s="7" t="s">
        <v>2568</v>
      </c>
      <c r="C2010" s="8">
        <v>152321101</v>
      </c>
      <c r="D2010" s="8" t="s">
        <v>1300</v>
      </c>
      <c r="E2010" s="8">
        <v>26067.912842218098</v>
      </c>
      <c r="F2010" s="8">
        <f t="shared" si="124"/>
        <v>16.201313139973958</v>
      </c>
      <c r="G2010" s="5">
        <v>121</v>
      </c>
      <c r="H2010" s="8">
        <f t="shared" si="125"/>
        <v>1.072285578874367</v>
      </c>
      <c r="I2010" s="11">
        <v>8.8618642882179102E-3</v>
      </c>
      <c r="J2010" s="12">
        <v>2009</v>
      </c>
      <c r="K2010">
        <f t="shared" si="126"/>
        <v>20755.417433347102</v>
      </c>
      <c r="L2010">
        <f t="shared" si="127"/>
        <v>220.77363425932282</v>
      </c>
      <c r="M2010" t="e">
        <f>IF(VLOOKUP(B2010,Sheet1!$B$2:$G$553,6,FALSE)=0,"",L2010)</f>
        <v>#N/A</v>
      </c>
      <c r="N2010" t="e">
        <f>IF(VLOOKUP($B2010,Sheet1!$C$2:$G$553,5,FALSE)=0,"",$L2010)</f>
        <v>#N/A</v>
      </c>
      <c r="O2010" t="e">
        <f>IF(VLOOKUP($B2010,Sheet1!$D$2:$G$553,4,FALSE)=0,"",$L2010)</f>
        <v>#N/A</v>
      </c>
      <c r="P2010" t="e">
        <f>IF(VLOOKUP($B2010,Sheet1!$E$2:$G$553,3,FALSE)=0,"",$L2010)</f>
        <v>#N/A</v>
      </c>
      <c r="Q2010" t="e">
        <f>IF(VLOOKUP($B2010,Sheet1!$F$2:$G$553,2,FALSE)=0,"",$L2010)</f>
        <v>#N/A</v>
      </c>
    </row>
    <row r="2011" spans="1:17" x14ac:dyDescent="0.25">
      <c r="A2011" s="4">
        <v>7254</v>
      </c>
      <c r="B2011" s="7" t="s">
        <v>2569</v>
      </c>
      <c r="C2011" s="8">
        <v>152101101</v>
      </c>
      <c r="D2011" s="8" t="s">
        <v>1911</v>
      </c>
      <c r="E2011" s="8">
        <v>6675.89352232279</v>
      </c>
      <c r="F2011" s="8">
        <f t="shared" si="124"/>
        <v>4.1490947932397697</v>
      </c>
      <c r="G2011" s="5">
        <v>49</v>
      </c>
      <c r="H2011" s="8">
        <f t="shared" si="125"/>
        <v>0.43385097537113704</v>
      </c>
      <c r="I2011" s="11">
        <v>8.8541015381864707E-3</v>
      </c>
      <c r="J2011" s="12">
        <v>2010</v>
      </c>
      <c r="K2011">
        <f t="shared" si="126"/>
        <v>20759.566528140342</v>
      </c>
      <c r="L2011">
        <f t="shared" si="127"/>
        <v>220.33978328395168</v>
      </c>
      <c r="M2011" t="e">
        <f>IF(VLOOKUP(B2011,Sheet1!$B$2:$G$553,6,FALSE)=0,"",L2011)</f>
        <v>#N/A</v>
      </c>
      <c r="N2011" t="e">
        <f>IF(VLOOKUP($B2011,Sheet1!$C$2:$G$553,5,FALSE)=0,"",$L2011)</f>
        <v>#N/A</v>
      </c>
      <c r="O2011" t="e">
        <f>IF(VLOOKUP($B2011,Sheet1!$D$2:$G$553,4,FALSE)=0,"",$L2011)</f>
        <v>#N/A</v>
      </c>
      <c r="P2011" t="e">
        <f>IF(VLOOKUP($B2011,Sheet1!$E$2:$G$553,3,FALSE)=0,"",$L2011)</f>
        <v>#N/A</v>
      </c>
      <c r="Q2011" t="e">
        <f>IF(VLOOKUP($B2011,Sheet1!$F$2:$G$553,2,FALSE)=0,"",$L2011)</f>
        <v>#N/A</v>
      </c>
    </row>
    <row r="2012" spans="1:17" x14ac:dyDescent="0.25">
      <c r="A2012" s="4">
        <v>2986</v>
      </c>
      <c r="B2012" s="7" t="s">
        <v>2570</v>
      </c>
      <c r="C2012" s="8">
        <v>163751102</v>
      </c>
      <c r="D2012" s="8" t="s">
        <v>1698</v>
      </c>
      <c r="E2012" s="8">
        <v>12676.9830238183</v>
      </c>
      <c r="F2012" s="8">
        <f t="shared" si="124"/>
        <v>7.8787961614781237</v>
      </c>
      <c r="G2012" s="5">
        <v>77</v>
      </c>
      <c r="H2012" s="8">
        <f t="shared" si="125"/>
        <v>0.68102292308425227</v>
      </c>
      <c r="I2012" s="11">
        <v>8.8444535465487303E-3</v>
      </c>
      <c r="J2012" s="12">
        <v>2011</v>
      </c>
      <c r="K2012">
        <f t="shared" si="126"/>
        <v>20767.445324301822</v>
      </c>
      <c r="L2012">
        <f t="shared" si="127"/>
        <v>219.65876036086743</v>
      </c>
      <c r="M2012" t="e">
        <f>IF(VLOOKUP(B2012,Sheet1!$B$2:$G$553,6,FALSE)=0,"",L2012)</f>
        <v>#N/A</v>
      </c>
      <c r="N2012" t="e">
        <f>IF(VLOOKUP($B2012,Sheet1!$C$2:$G$553,5,FALSE)=0,"",$L2012)</f>
        <v>#N/A</v>
      </c>
      <c r="O2012" t="e">
        <f>IF(VLOOKUP($B2012,Sheet1!$D$2:$G$553,4,FALSE)=0,"",$L2012)</f>
        <v>#N/A</v>
      </c>
      <c r="P2012" t="e">
        <f>IF(VLOOKUP($B2012,Sheet1!$E$2:$G$553,3,FALSE)=0,"",$L2012)</f>
        <v>#N/A</v>
      </c>
      <c r="Q2012" t="e">
        <f>IF(VLOOKUP($B2012,Sheet1!$F$2:$G$553,2,FALSE)=0,"",$L2012)</f>
        <v>#N/A</v>
      </c>
    </row>
    <row r="2013" spans="1:17" x14ac:dyDescent="0.25">
      <c r="A2013" s="4">
        <v>8230</v>
      </c>
      <c r="B2013" s="7" t="s">
        <v>2571</v>
      </c>
      <c r="C2013" s="8">
        <v>182631102</v>
      </c>
      <c r="D2013" s="8" t="s">
        <v>1170</v>
      </c>
      <c r="E2013" s="8">
        <v>382.65060539296599</v>
      </c>
      <c r="F2013" s="8">
        <f t="shared" si="124"/>
        <v>0.23781889707455933</v>
      </c>
      <c r="G2013" s="5">
        <v>5</v>
      </c>
      <c r="H2013" s="8">
        <f t="shared" si="125"/>
        <v>4.4188293286650845E-2</v>
      </c>
      <c r="I2013" s="11">
        <v>8.8376586573301694E-3</v>
      </c>
      <c r="J2013" s="12">
        <v>2012</v>
      </c>
      <c r="K2013">
        <f t="shared" si="126"/>
        <v>20767.683143198898</v>
      </c>
      <c r="L2013">
        <f t="shared" si="127"/>
        <v>219.61457206758078</v>
      </c>
      <c r="M2013" t="e">
        <f>IF(VLOOKUP(B2013,Sheet1!$B$2:$G$553,6,FALSE)=0,"",L2013)</f>
        <v>#N/A</v>
      </c>
      <c r="N2013" t="e">
        <f>IF(VLOOKUP($B2013,Sheet1!$C$2:$G$553,5,FALSE)=0,"",$L2013)</f>
        <v>#N/A</v>
      </c>
      <c r="O2013" t="e">
        <f>IF(VLOOKUP($B2013,Sheet1!$D$2:$G$553,4,FALSE)=0,"",$L2013)</f>
        <v>#N/A</v>
      </c>
      <c r="P2013" t="e">
        <f>IF(VLOOKUP($B2013,Sheet1!$E$2:$G$553,3,FALSE)=0,"",$L2013)</f>
        <v>#N/A</v>
      </c>
      <c r="Q2013" t="e">
        <f>IF(VLOOKUP($B2013,Sheet1!$F$2:$G$553,2,FALSE)=0,"",$L2013)</f>
        <v>#N/A</v>
      </c>
    </row>
    <row r="2014" spans="1:17" x14ac:dyDescent="0.25">
      <c r="A2014" s="4">
        <v>1189</v>
      </c>
      <c r="B2014" s="7" t="s">
        <v>2572</v>
      </c>
      <c r="C2014" s="8">
        <v>163781705</v>
      </c>
      <c r="D2014" s="8" t="s">
        <v>435</v>
      </c>
      <c r="E2014" s="8">
        <v>623.71224661862595</v>
      </c>
      <c r="F2014" s="8">
        <f t="shared" si="124"/>
        <v>0.38763968093140211</v>
      </c>
      <c r="G2014" s="5">
        <v>43</v>
      </c>
      <c r="H2014" s="8">
        <f t="shared" si="125"/>
        <v>0.37982208635324416</v>
      </c>
      <c r="I2014" s="11">
        <v>8.8330717756568405E-3</v>
      </c>
      <c r="J2014" s="12">
        <v>2013</v>
      </c>
      <c r="K2014">
        <f t="shared" si="126"/>
        <v>20768.070782879829</v>
      </c>
      <c r="L2014">
        <f t="shared" si="127"/>
        <v>219.23474998122754</v>
      </c>
      <c r="M2014" t="e">
        <f>IF(VLOOKUP(B2014,Sheet1!$B$2:$G$553,6,FALSE)=0,"",L2014)</f>
        <v>#N/A</v>
      </c>
      <c r="N2014" t="e">
        <f>IF(VLOOKUP($B2014,Sheet1!$C$2:$G$553,5,FALSE)=0,"",$L2014)</f>
        <v>#N/A</v>
      </c>
      <c r="O2014" t="e">
        <f>IF(VLOOKUP($B2014,Sheet1!$D$2:$G$553,4,FALSE)=0,"",$L2014)</f>
        <v>#N/A</v>
      </c>
      <c r="P2014" t="e">
        <f>IF(VLOOKUP($B2014,Sheet1!$E$2:$G$553,3,FALSE)=0,"",$L2014)</f>
        <v>#N/A</v>
      </c>
      <c r="Q2014" t="e">
        <f>IF(VLOOKUP($B2014,Sheet1!$F$2:$G$553,2,FALSE)=0,"",$L2014)</f>
        <v>#N/A</v>
      </c>
    </row>
    <row r="2015" spans="1:17" x14ac:dyDescent="0.25">
      <c r="A2015" s="4">
        <v>299</v>
      </c>
      <c r="B2015" s="7" t="s">
        <v>2573</v>
      </c>
      <c r="C2015" s="8">
        <v>42811111</v>
      </c>
      <c r="D2015" s="8" t="s">
        <v>1606</v>
      </c>
      <c r="E2015" s="8">
        <v>16840.119681384502</v>
      </c>
      <c r="F2015" s="8">
        <f t="shared" si="124"/>
        <v>10.466202412296148</v>
      </c>
      <c r="G2015" s="5">
        <v>97</v>
      </c>
      <c r="H2015" s="8">
        <f t="shared" si="125"/>
        <v>0.85280391836282998</v>
      </c>
      <c r="I2015" s="11">
        <v>8.7917929728126808E-3</v>
      </c>
      <c r="J2015" s="12">
        <v>2014</v>
      </c>
      <c r="K2015">
        <f t="shared" si="126"/>
        <v>20778.536985292125</v>
      </c>
      <c r="L2015">
        <f t="shared" si="127"/>
        <v>218.3819460628647</v>
      </c>
      <c r="M2015" t="e">
        <f>IF(VLOOKUP(B2015,Sheet1!$B$2:$G$553,6,FALSE)=0,"",L2015)</f>
        <v>#N/A</v>
      </c>
      <c r="N2015" t="e">
        <f>IF(VLOOKUP($B2015,Sheet1!$C$2:$G$553,5,FALSE)=0,"",$L2015)</f>
        <v>#N/A</v>
      </c>
      <c r="O2015" t="e">
        <f>IF(VLOOKUP($B2015,Sheet1!$D$2:$G$553,4,FALSE)=0,"",$L2015)</f>
        <v>#N/A</v>
      </c>
      <c r="P2015" t="e">
        <f>IF(VLOOKUP($B2015,Sheet1!$E$2:$G$553,3,FALSE)=0,"",$L2015)</f>
        <v>#N/A</v>
      </c>
      <c r="Q2015" t="e">
        <f>IF(VLOOKUP($B2015,Sheet1!$F$2:$G$553,2,FALSE)=0,"",$L2015)</f>
        <v>#N/A</v>
      </c>
    </row>
    <row r="2016" spans="1:17" x14ac:dyDescent="0.25">
      <c r="A2016" s="4">
        <v>8131</v>
      </c>
      <c r="B2016" s="7" t="s">
        <v>2574</v>
      </c>
      <c r="C2016" s="8">
        <v>43211101</v>
      </c>
      <c r="D2016" s="8" t="s">
        <v>43</v>
      </c>
      <c r="E2016" s="8">
        <v>643.68301837193803</v>
      </c>
      <c r="F2016" s="8">
        <f t="shared" si="124"/>
        <v>0.40005159625353515</v>
      </c>
      <c r="G2016" s="5">
        <v>7</v>
      </c>
      <c r="H2016" s="8">
        <f t="shared" si="125"/>
        <v>6.1222278571965556E-2</v>
      </c>
      <c r="I2016" s="11">
        <v>8.7460397959950795E-3</v>
      </c>
      <c r="J2016" s="12">
        <v>2015</v>
      </c>
      <c r="K2016">
        <f t="shared" si="126"/>
        <v>20778.937036888379</v>
      </c>
      <c r="L2016">
        <f t="shared" si="127"/>
        <v>218.32072378429274</v>
      </c>
      <c r="M2016" t="e">
        <f>IF(VLOOKUP(B2016,Sheet1!$B$2:$G$553,6,FALSE)=0,"",L2016)</f>
        <v>#N/A</v>
      </c>
      <c r="N2016" t="e">
        <f>IF(VLOOKUP($B2016,Sheet1!$C$2:$G$553,5,FALSE)=0,"",$L2016)</f>
        <v>#N/A</v>
      </c>
      <c r="O2016" t="e">
        <f>IF(VLOOKUP($B2016,Sheet1!$D$2:$G$553,4,FALSE)=0,"",$L2016)</f>
        <v>#N/A</v>
      </c>
      <c r="P2016" t="e">
        <f>IF(VLOOKUP($B2016,Sheet1!$E$2:$G$553,3,FALSE)=0,"",$L2016)</f>
        <v>#N/A</v>
      </c>
      <c r="Q2016" t="e">
        <f>IF(VLOOKUP($B2016,Sheet1!$F$2:$G$553,2,FALSE)=0,"",$L2016)</f>
        <v>#N/A</v>
      </c>
    </row>
    <row r="2017" spans="1:17" x14ac:dyDescent="0.25">
      <c r="A2017" s="4">
        <v>3395</v>
      </c>
      <c r="B2017" s="7" t="s">
        <v>2575</v>
      </c>
      <c r="C2017" s="8">
        <v>42261101</v>
      </c>
      <c r="D2017" s="8" t="s">
        <v>678</v>
      </c>
      <c r="E2017" s="8">
        <v>10763.125211411199</v>
      </c>
      <c r="F2017" s="8">
        <f t="shared" si="124"/>
        <v>6.6893257995097573</v>
      </c>
      <c r="G2017" s="5">
        <v>53</v>
      </c>
      <c r="H2017" s="8">
        <f t="shared" si="125"/>
        <v>0.46122990523455948</v>
      </c>
      <c r="I2017" s="11">
        <v>8.7024510421614999E-3</v>
      </c>
      <c r="J2017" s="12">
        <v>2016</v>
      </c>
      <c r="K2017">
        <f t="shared" si="126"/>
        <v>20785.62636268789</v>
      </c>
      <c r="L2017">
        <f t="shared" si="127"/>
        <v>217.85949387905819</v>
      </c>
      <c r="M2017" t="e">
        <f>IF(VLOOKUP(B2017,Sheet1!$B$2:$G$553,6,FALSE)=0,"",L2017)</f>
        <v>#N/A</v>
      </c>
      <c r="N2017" t="e">
        <f>IF(VLOOKUP($B2017,Sheet1!$C$2:$G$553,5,FALSE)=0,"",$L2017)</f>
        <v>#N/A</v>
      </c>
      <c r="O2017" t="e">
        <f>IF(VLOOKUP($B2017,Sheet1!$D$2:$G$553,4,FALSE)=0,"",$L2017)</f>
        <v>#N/A</v>
      </c>
      <c r="P2017" t="e">
        <f>IF(VLOOKUP($B2017,Sheet1!$E$2:$G$553,3,FALSE)=0,"",$L2017)</f>
        <v>#N/A</v>
      </c>
      <c r="Q2017" t="e">
        <f>IF(VLOOKUP($B2017,Sheet1!$F$2:$G$553,2,FALSE)=0,"",$L2017)</f>
        <v>#N/A</v>
      </c>
    </row>
    <row r="2018" spans="1:17" x14ac:dyDescent="0.25">
      <c r="A2018" s="4">
        <v>6220</v>
      </c>
      <c r="B2018" s="7" t="s">
        <v>2576</v>
      </c>
      <c r="C2018" s="8">
        <v>43371102</v>
      </c>
      <c r="D2018" s="8" t="s">
        <v>715</v>
      </c>
      <c r="E2018" s="8">
        <v>114.99106409575199</v>
      </c>
      <c r="F2018" s="8">
        <f t="shared" si="124"/>
        <v>7.146741087368054E-2</v>
      </c>
      <c r="G2018" s="5">
        <v>55</v>
      </c>
      <c r="H2018" s="8">
        <f t="shared" si="125"/>
        <v>0.47852682428933907</v>
      </c>
      <c r="I2018" s="11">
        <v>8.7004877143516193E-3</v>
      </c>
      <c r="J2018" s="12">
        <v>2017</v>
      </c>
      <c r="K2018">
        <f t="shared" si="126"/>
        <v>20785.697830098765</v>
      </c>
      <c r="L2018">
        <f t="shared" si="127"/>
        <v>217.38096705476886</v>
      </c>
      <c r="M2018" t="e">
        <f>IF(VLOOKUP(B2018,Sheet1!$B$2:$G$553,6,FALSE)=0,"",L2018)</f>
        <v>#N/A</v>
      </c>
      <c r="N2018" t="e">
        <f>IF(VLOOKUP($B2018,Sheet1!$C$2:$G$553,5,FALSE)=0,"",$L2018)</f>
        <v>#N/A</v>
      </c>
      <c r="O2018" t="e">
        <f>IF(VLOOKUP($B2018,Sheet1!$D$2:$G$553,4,FALSE)=0,"",$L2018)</f>
        <v>#N/A</v>
      </c>
      <c r="P2018" t="e">
        <f>IF(VLOOKUP($B2018,Sheet1!$E$2:$G$553,3,FALSE)=0,"",$L2018)</f>
        <v>#N/A</v>
      </c>
      <c r="Q2018" t="e">
        <f>IF(VLOOKUP($B2018,Sheet1!$F$2:$G$553,2,FALSE)=0,"",$L2018)</f>
        <v>#N/A</v>
      </c>
    </row>
    <row r="2019" spans="1:17" x14ac:dyDescent="0.25">
      <c r="A2019" s="4">
        <v>8104</v>
      </c>
      <c r="B2019" s="7" t="s">
        <v>2577</v>
      </c>
      <c r="C2019" s="8">
        <v>42811111</v>
      </c>
      <c r="D2019" s="8" t="s">
        <v>1606</v>
      </c>
      <c r="E2019" s="8">
        <v>3437.9631293253201</v>
      </c>
      <c r="F2019" s="8">
        <f t="shared" si="124"/>
        <v>2.1367079734775141</v>
      </c>
      <c r="G2019" s="5">
        <v>20</v>
      </c>
      <c r="H2019" s="8">
        <f t="shared" si="125"/>
        <v>0.173691462646554</v>
      </c>
      <c r="I2019" s="11">
        <v>8.6845731323277001E-3</v>
      </c>
      <c r="J2019" s="12">
        <v>2018</v>
      </c>
      <c r="K2019">
        <f t="shared" si="126"/>
        <v>20787.834538072242</v>
      </c>
      <c r="L2019">
        <f t="shared" si="127"/>
        <v>217.2072755921223</v>
      </c>
      <c r="M2019" t="e">
        <f>IF(VLOOKUP(B2019,Sheet1!$B$2:$G$553,6,FALSE)=0,"",L2019)</f>
        <v>#N/A</v>
      </c>
      <c r="N2019" t="e">
        <f>IF(VLOOKUP($B2019,Sheet1!$C$2:$G$553,5,FALSE)=0,"",$L2019)</f>
        <v>#N/A</v>
      </c>
      <c r="O2019" t="e">
        <f>IF(VLOOKUP($B2019,Sheet1!$D$2:$G$553,4,FALSE)=0,"",$L2019)</f>
        <v>#N/A</v>
      </c>
      <c r="P2019" t="e">
        <f>IF(VLOOKUP($B2019,Sheet1!$E$2:$G$553,3,FALSE)=0,"",$L2019)</f>
        <v>#N/A</v>
      </c>
      <c r="Q2019" t="e">
        <f>IF(VLOOKUP($B2019,Sheet1!$F$2:$G$553,2,FALSE)=0,"",$L2019)</f>
        <v>#N/A</v>
      </c>
    </row>
    <row r="2020" spans="1:17" x14ac:dyDescent="0.25">
      <c r="A2020" s="4">
        <v>5024</v>
      </c>
      <c r="B2020" s="7" t="s">
        <v>2578</v>
      </c>
      <c r="C2020" s="8">
        <v>42811113</v>
      </c>
      <c r="D2020" s="8" t="s">
        <v>1506</v>
      </c>
      <c r="E2020" s="8">
        <v>3158.1165346001999</v>
      </c>
      <c r="F2020" s="8">
        <f t="shared" si="124"/>
        <v>1.9627821843382225</v>
      </c>
      <c r="G2020" s="5">
        <v>28</v>
      </c>
      <c r="H2020" s="8">
        <f t="shared" si="125"/>
        <v>0.24298082584551833</v>
      </c>
      <c r="I2020" s="11">
        <v>8.6778866373399405E-3</v>
      </c>
      <c r="J2020" s="12">
        <v>2019</v>
      </c>
      <c r="K2020">
        <f t="shared" si="126"/>
        <v>20789.797320256581</v>
      </c>
      <c r="L2020">
        <f t="shared" si="127"/>
        <v>216.96429476627679</v>
      </c>
      <c r="M2020" t="e">
        <f>IF(VLOOKUP(B2020,Sheet1!$B$2:$G$553,6,FALSE)=0,"",L2020)</f>
        <v>#N/A</v>
      </c>
      <c r="N2020" t="e">
        <f>IF(VLOOKUP($B2020,Sheet1!$C$2:$G$553,5,FALSE)=0,"",$L2020)</f>
        <v>#N/A</v>
      </c>
      <c r="O2020" t="e">
        <f>IF(VLOOKUP($B2020,Sheet1!$D$2:$G$553,4,FALSE)=0,"",$L2020)</f>
        <v>#N/A</v>
      </c>
      <c r="P2020" t="e">
        <f>IF(VLOOKUP($B2020,Sheet1!$E$2:$G$553,3,FALSE)=0,"",$L2020)</f>
        <v>#N/A</v>
      </c>
      <c r="Q2020" t="e">
        <f>IF(VLOOKUP($B2020,Sheet1!$F$2:$G$553,2,FALSE)=0,"",$L2020)</f>
        <v>#N/A</v>
      </c>
    </row>
    <row r="2021" spans="1:17" x14ac:dyDescent="0.25">
      <c r="A2021" s="4">
        <v>2418</v>
      </c>
      <c r="B2021" s="7" t="s">
        <v>2579</v>
      </c>
      <c r="C2021" s="8">
        <v>42141101</v>
      </c>
      <c r="D2021" s="8" t="s">
        <v>101</v>
      </c>
      <c r="E2021" s="8">
        <v>12188.0094880014</v>
      </c>
      <c r="F2021" s="8">
        <f t="shared" si="124"/>
        <v>7.5748971336242388</v>
      </c>
      <c r="G2021" s="5">
        <v>189</v>
      </c>
      <c r="H2021" s="8">
        <f t="shared" si="125"/>
        <v>1.6400891977592245</v>
      </c>
      <c r="I2021" s="11">
        <v>8.6777206230646796E-3</v>
      </c>
      <c r="J2021" s="12">
        <v>2020</v>
      </c>
      <c r="K2021">
        <f t="shared" si="126"/>
        <v>20797.372217390206</v>
      </c>
      <c r="L2021">
        <f t="shared" si="127"/>
        <v>215.32420556851756</v>
      </c>
      <c r="M2021">
        <f>IF(VLOOKUP(B2021,Sheet1!$B$2:$G$553,6,FALSE)=0,"",L2021)</f>
        <v>215.32420556851756</v>
      </c>
      <c r="N2021" t="e">
        <f>IF(VLOOKUP($B2021,Sheet1!$C$2:$G$553,5,FALSE)=0,"",$L2021)</f>
        <v>#N/A</v>
      </c>
      <c r="O2021" t="e">
        <f>IF(VLOOKUP($B2021,Sheet1!$D$2:$G$553,4,FALSE)=0,"",$L2021)</f>
        <v>#N/A</v>
      </c>
      <c r="P2021" t="e">
        <f>IF(VLOOKUP($B2021,Sheet1!$E$2:$G$553,3,FALSE)=0,"",$L2021)</f>
        <v>#N/A</v>
      </c>
      <c r="Q2021" t="e">
        <f>IF(VLOOKUP($B2021,Sheet1!$F$2:$G$553,2,FALSE)=0,"",$L2021)</f>
        <v>#N/A</v>
      </c>
    </row>
    <row r="2022" spans="1:17" x14ac:dyDescent="0.25">
      <c r="A2022" s="4">
        <v>6344</v>
      </c>
      <c r="B2022" s="7" t="s">
        <v>2580</v>
      </c>
      <c r="C2022" s="8">
        <v>163201102</v>
      </c>
      <c r="D2022" s="8" t="s">
        <v>1561</v>
      </c>
      <c r="E2022" s="8">
        <v>25207.413834476101</v>
      </c>
      <c r="F2022" s="8">
        <f t="shared" si="124"/>
        <v>15.666509530438844</v>
      </c>
      <c r="G2022" s="5">
        <v>146</v>
      </c>
      <c r="H2022" s="8">
        <f t="shared" si="125"/>
        <v>1.2650626035071473</v>
      </c>
      <c r="I2022" s="11">
        <v>8.6648123527886794E-3</v>
      </c>
      <c r="J2022" s="12">
        <v>2021</v>
      </c>
      <c r="K2022">
        <f t="shared" si="126"/>
        <v>20813.038726920644</v>
      </c>
      <c r="L2022">
        <f t="shared" si="127"/>
        <v>214.05914296501041</v>
      </c>
      <c r="M2022" t="e">
        <f>IF(VLOOKUP(B2022,Sheet1!$B$2:$G$553,6,FALSE)=0,"",L2022)</f>
        <v>#N/A</v>
      </c>
      <c r="N2022" t="e">
        <f>IF(VLOOKUP($B2022,Sheet1!$C$2:$G$553,5,FALSE)=0,"",$L2022)</f>
        <v>#N/A</v>
      </c>
      <c r="O2022" t="e">
        <f>IF(VLOOKUP($B2022,Sheet1!$D$2:$G$553,4,FALSE)=0,"",$L2022)</f>
        <v>#N/A</v>
      </c>
      <c r="P2022" t="e">
        <f>IF(VLOOKUP($B2022,Sheet1!$E$2:$G$553,3,FALSE)=0,"",$L2022)</f>
        <v>#N/A</v>
      </c>
      <c r="Q2022" t="e">
        <f>IF(VLOOKUP($B2022,Sheet1!$F$2:$G$553,2,FALSE)=0,"",$L2022)</f>
        <v>#N/A</v>
      </c>
    </row>
    <row r="2023" spans="1:17" x14ac:dyDescent="0.25">
      <c r="A2023" s="4">
        <v>147</v>
      </c>
      <c r="B2023" s="7" t="s">
        <v>2581</v>
      </c>
      <c r="C2023" s="8">
        <v>152431102</v>
      </c>
      <c r="D2023" s="8" t="s">
        <v>1828</v>
      </c>
      <c r="E2023" s="8">
        <v>16843.726475497999</v>
      </c>
      <c r="F2023" s="8">
        <f t="shared" si="124"/>
        <v>10.468444049408328</v>
      </c>
      <c r="G2023" s="5">
        <v>88</v>
      </c>
      <c r="H2023" s="8">
        <f t="shared" si="125"/>
        <v>0.76044119776810604</v>
      </c>
      <c r="I2023" s="11">
        <v>8.6413772473648408E-3</v>
      </c>
      <c r="J2023" s="12">
        <v>2022</v>
      </c>
      <c r="K2023">
        <f t="shared" si="126"/>
        <v>20823.507170970053</v>
      </c>
      <c r="L2023">
        <f t="shared" si="127"/>
        <v>213.29870176724231</v>
      </c>
      <c r="M2023" t="e">
        <f>IF(VLOOKUP(B2023,Sheet1!$B$2:$G$553,6,FALSE)=0,"",L2023)</f>
        <v>#N/A</v>
      </c>
      <c r="N2023" t="e">
        <f>IF(VLOOKUP($B2023,Sheet1!$C$2:$G$553,5,FALSE)=0,"",$L2023)</f>
        <v>#N/A</v>
      </c>
      <c r="O2023" t="e">
        <f>IF(VLOOKUP($B2023,Sheet1!$D$2:$G$553,4,FALSE)=0,"",$L2023)</f>
        <v>#N/A</v>
      </c>
      <c r="P2023" t="e">
        <f>IF(VLOOKUP($B2023,Sheet1!$E$2:$G$553,3,FALSE)=0,"",$L2023)</f>
        <v>#N/A</v>
      </c>
      <c r="Q2023" t="e">
        <f>IF(VLOOKUP($B2023,Sheet1!$F$2:$G$553,2,FALSE)=0,"",$L2023)</f>
        <v>#N/A</v>
      </c>
    </row>
    <row r="2024" spans="1:17" x14ac:dyDescent="0.25">
      <c r="A2024" s="4">
        <v>8652</v>
      </c>
      <c r="B2024" s="7" t="s">
        <v>2582</v>
      </c>
      <c r="C2024" s="8">
        <v>82161102</v>
      </c>
      <c r="D2024" s="8" t="s">
        <v>2583</v>
      </c>
      <c r="E2024" s="8">
        <v>150.535515185089</v>
      </c>
      <c r="F2024" s="8">
        <f t="shared" si="124"/>
        <v>9.355843081733313E-2</v>
      </c>
      <c r="G2024" s="5">
        <v>14</v>
      </c>
      <c r="H2024" s="8">
        <f t="shared" si="125"/>
        <v>0.1205510719972713</v>
      </c>
      <c r="I2024" s="11">
        <v>8.6107908569479502E-3</v>
      </c>
      <c r="J2024" s="12">
        <v>2023</v>
      </c>
      <c r="K2024">
        <f t="shared" si="126"/>
        <v>20823.60072940087</v>
      </c>
      <c r="L2024">
        <f t="shared" si="127"/>
        <v>213.17815069524502</v>
      </c>
      <c r="M2024" t="e">
        <f>IF(VLOOKUP(B2024,Sheet1!$B$2:$G$553,6,FALSE)=0,"",L2024)</f>
        <v>#N/A</v>
      </c>
      <c r="N2024" t="e">
        <f>IF(VLOOKUP($B2024,Sheet1!$C$2:$G$553,5,FALSE)=0,"",$L2024)</f>
        <v>#N/A</v>
      </c>
      <c r="O2024" t="e">
        <f>IF(VLOOKUP($B2024,Sheet1!$D$2:$G$553,4,FALSE)=0,"",$L2024)</f>
        <v>#N/A</v>
      </c>
      <c r="P2024" t="e">
        <f>IF(VLOOKUP($B2024,Sheet1!$E$2:$G$553,3,FALSE)=0,"",$L2024)</f>
        <v>#N/A</v>
      </c>
      <c r="Q2024" t="e">
        <f>IF(VLOOKUP($B2024,Sheet1!$F$2:$G$553,2,FALSE)=0,"",$L2024)</f>
        <v>#N/A</v>
      </c>
    </row>
    <row r="2025" spans="1:17" x14ac:dyDescent="0.25">
      <c r="A2025" s="4">
        <v>10013</v>
      </c>
      <c r="B2025" s="7" t="s">
        <v>2584</v>
      </c>
      <c r="C2025" s="8">
        <v>83192101</v>
      </c>
      <c r="D2025" s="8" t="s">
        <v>2027</v>
      </c>
      <c r="E2025" s="8">
        <v>3063.6094078399501</v>
      </c>
      <c r="F2025" s="8">
        <f t="shared" si="124"/>
        <v>1.9040456232690803</v>
      </c>
      <c r="G2025" s="5">
        <v>19</v>
      </c>
      <c r="H2025" s="8">
        <f t="shared" si="125"/>
        <v>0.16313695658044491</v>
      </c>
      <c r="I2025" s="11">
        <v>8.5861556094971002E-3</v>
      </c>
      <c r="J2025" s="12">
        <v>2024</v>
      </c>
      <c r="K2025">
        <f t="shared" si="126"/>
        <v>20825.504775024139</v>
      </c>
      <c r="L2025">
        <f t="shared" si="127"/>
        <v>213.01501373866458</v>
      </c>
      <c r="M2025" t="e">
        <f>IF(VLOOKUP(B2025,Sheet1!$B$2:$G$553,6,FALSE)=0,"",L2025)</f>
        <v>#N/A</v>
      </c>
      <c r="N2025" t="e">
        <f>IF(VLOOKUP($B2025,Sheet1!$C$2:$G$553,5,FALSE)=0,"",$L2025)</f>
        <v>#N/A</v>
      </c>
      <c r="O2025" t="e">
        <f>IF(VLOOKUP($B2025,Sheet1!$D$2:$G$553,4,FALSE)=0,"",$L2025)</f>
        <v>#N/A</v>
      </c>
      <c r="P2025" t="e">
        <f>IF(VLOOKUP($B2025,Sheet1!$E$2:$G$553,3,FALSE)=0,"",$L2025)</f>
        <v>#N/A</v>
      </c>
      <c r="Q2025" t="e">
        <f>IF(VLOOKUP($B2025,Sheet1!$F$2:$G$553,2,FALSE)=0,"",$L2025)</f>
        <v>#N/A</v>
      </c>
    </row>
    <row r="2026" spans="1:17" x14ac:dyDescent="0.25">
      <c r="A2026" s="4">
        <v>3970</v>
      </c>
      <c r="B2026" s="7" t="s">
        <v>2585</v>
      </c>
      <c r="C2026" s="8">
        <v>43291105</v>
      </c>
      <c r="D2026" s="8" t="s">
        <v>1212</v>
      </c>
      <c r="E2026" s="8">
        <v>4473.6470721261903</v>
      </c>
      <c r="F2026" s="8">
        <f t="shared" si="124"/>
        <v>2.7803897278596583</v>
      </c>
      <c r="G2026" s="5">
        <v>107</v>
      </c>
      <c r="H2026" s="8">
        <f t="shared" si="125"/>
        <v>0.91802727188898736</v>
      </c>
      <c r="I2026" s="11">
        <v>8.5796941298036198E-3</v>
      </c>
      <c r="J2026" s="12">
        <v>2025</v>
      </c>
      <c r="K2026">
        <f t="shared" si="126"/>
        <v>20828.285164752</v>
      </c>
      <c r="L2026">
        <f t="shared" si="127"/>
        <v>212.0969864667756</v>
      </c>
      <c r="M2026" t="e">
        <f>IF(VLOOKUP(B2026,Sheet1!$B$2:$G$553,6,FALSE)=0,"",L2026)</f>
        <v>#N/A</v>
      </c>
      <c r="N2026">
        <f>IF(VLOOKUP($B2026,Sheet1!$C$2:$G$553,5,FALSE)=0,"",$L2026)</f>
        <v>212.0969864667756</v>
      </c>
      <c r="O2026" t="e">
        <f>IF(VLOOKUP($B2026,Sheet1!$D$2:$G$553,4,FALSE)=0,"",$L2026)</f>
        <v>#N/A</v>
      </c>
      <c r="P2026" t="e">
        <f>IF(VLOOKUP($B2026,Sheet1!$E$2:$G$553,3,FALSE)=0,"",$L2026)</f>
        <v>#N/A</v>
      </c>
      <c r="Q2026" t="e">
        <f>IF(VLOOKUP($B2026,Sheet1!$F$2:$G$553,2,FALSE)=0,"",$L2026)</f>
        <v>#N/A</v>
      </c>
    </row>
    <row r="2027" spans="1:17" x14ac:dyDescent="0.25">
      <c r="A2027" s="4">
        <v>5419</v>
      </c>
      <c r="B2027" s="7" t="s">
        <v>2586</v>
      </c>
      <c r="C2027" s="8">
        <v>42091101</v>
      </c>
      <c r="D2027" s="8" t="s">
        <v>1745</v>
      </c>
      <c r="E2027" s="8">
        <v>3008.5895105193299</v>
      </c>
      <c r="F2027" s="8">
        <f t="shared" si="124"/>
        <v>1.8698505348162398</v>
      </c>
      <c r="G2027" s="5">
        <v>22</v>
      </c>
      <c r="H2027" s="8">
        <f t="shared" si="125"/>
        <v>0.18825838282187993</v>
      </c>
      <c r="I2027" s="11">
        <v>8.5571992191763608E-3</v>
      </c>
      <c r="J2027" s="12">
        <v>2026</v>
      </c>
      <c r="K2027">
        <f t="shared" si="126"/>
        <v>20830.155015286815</v>
      </c>
      <c r="L2027">
        <f t="shared" si="127"/>
        <v>211.90872808395372</v>
      </c>
      <c r="M2027" t="e">
        <f>IF(VLOOKUP(B2027,Sheet1!$B$2:$G$553,6,FALSE)=0,"",L2027)</f>
        <v>#N/A</v>
      </c>
      <c r="N2027" t="e">
        <f>IF(VLOOKUP($B2027,Sheet1!$C$2:$G$553,5,FALSE)=0,"",$L2027)</f>
        <v>#N/A</v>
      </c>
      <c r="O2027" t="e">
        <f>IF(VLOOKUP($B2027,Sheet1!$D$2:$G$553,4,FALSE)=0,"",$L2027)</f>
        <v>#N/A</v>
      </c>
      <c r="P2027" t="e">
        <f>IF(VLOOKUP($B2027,Sheet1!$E$2:$G$553,3,FALSE)=0,"",$L2027)</f>
        <v>#N/A</v>
      </c>
      <c r="Q2027" t="e">
        <f>IF(VLOOKUP($B2027,Sheet1!$F$2:$G$553,2,FALSE)=0,"",$L2027)</f>
        <v>#N/A</v>
      </c>
    </row>
    <row r="2028" spans="1:17" x14ac:dyDescent="0.25">
      <c r="A2028" s="4">
        <v>3836</v>
      </c>
      <c r="B2028" s="7" t="s">
        <v>2587</v>
      </c>
      <c r="C2028" s="8">
        <v>182971101</v>
      </c>
      <c r="D2028" s="8" t="s">
        <v>1315</v>
      </c>
      <c r="E2028" s="8">
        <v>5917.6188896521599</v>
      </c>
      <c r="F2028" s="8">
        <f t="shared" si="124"/>
        <v>3.677824045775115</v>
      </c>
      <c r="G2028" s="5">
        <v>32</v>
      </c>
      <c r="H2028" s="8">
        <f t="shared" si="125"/>
        <v>0.27300698785361122</v>
      </c>
      <c r="I2028" s="11">
        <v>8.5314683704253505E-3</v>
      </c>
      <c r="J2028" s="12">
        <v>2027</v>
      </c>
      <c r="K2028">
        <f t="shared" si="126"/>
        <v>20833.83283933259</v>
      </c>
      <c r="L2028">
        <f t="shared" si="127"/>
        <v>211.6357210961001</v>
      </c>
      <c r="M2028" t="e">
        <f>IF(VLOOKUP(B2028,Sheet1!$B$2:$G$553,6,FALSE)=0,"",L2028)</f>
        <v>#N/A</v>
      </c>
      <c r="N2028" t="e">
        <f>IF(VLOOKUP($B2028,Sheet1!$C$2:$G$553,5,FALSE)=0,"",$L2028)</f>
        <v>#N/A</v>
      </c>
      <c r="O2028" t="e">
        <f>IF(VLOOKUP($B2028,Sheet1!$D$2:$G$553,4,FALSE)=0,"",$L2028)</f>
        <v>#N/A</v>
      </c>
      <c r="P2028" t="e">
        <f>IF(VLOOKUP($B2028,Sheet1!$E$2:$G$553,3,FALSE)=0,"",$L2028)</f>
        <v>#N/A</v>
      </c>
      <c r="Q2028" t="e">
        <f>IF(VLOOKUP($B2028,Sheet1!$F$2:$G$553,2,FALSE)=0,"",$L2028)</f>
        <v>#N/A</v>
      </c>
    </row>
    <row r="2029" spans="1:17" x14ac:dyDescent="0.25">
      <c r="A2029" s="4">
        <v>589</v>
      </c>
      <c r="B2029" s="7" t="s">
        <v>2588</v>
      </c>
      <c r="C2029" s="8">
        <v>152762101</v>
      </c>
      <c r="D2029" s="8" t="s">
        <v>1536</v>
      </c>
      <c r="E2029" s="8">
        <v>40624.272686910001</v>
      </c>
      <c r="F2029" s="8">
        <f t="shared" si="124"/>
        <v>25.248149587886886</v>
      </c>
      <c r="G2029" s="5">
        <v>309</v>
      </c>
      <c r="H2029" s="8">
        <f t="shared" si="125"/>
        <v>2.6354162018227107</v>
      </c>
      <c r="I2029" s="11">
        <v>8.5288550220799699E-3</v>
      </c>
      <c r="J2029" s="12">
        <v>2028</v>
      </c>
      <c r="K2029">
        <f t="shared" si="126"/>
        <v>20859.080988920476</v>
      </c>
      <c r="L2029">
        <f t="shared" si="127"/>
        <v>209.00030489427738</v>
      </c>
      <c r="M2029" t="e">
        <f>IF(VLOOKUP(B2029,Sheet1!$B$2:$G$553,6,FALSE)=0,"",L2029)</f>
        <v>#N/A</v>
      </c>
      <c r="N2029" t="e">
        <f>IF(VLOOKUP($B2029,Sheet1!$C$2:$G$553,5,FALSE)=0,"",$L2029)</f>
        <v>#N/A</v>
      </c>
      <c r="O2029" t="e">
        <f>IF(VLOOKUP($B2029,Sheet1!$D$2:$G$553,4,FALSE)=0,"",$L2029)</f>
        <v>#N/A</v>
      </c>
      <c r="P2029" t="e">
        <f>IF(VLOOKUP($B2029,Sheet1!$E$2:$G$553,3,FALSE)=0,"",$L2029)</f>
        <v>#N/A</v>
      </c>
      <c r="Q2029" t="e">
        <f>IF(VLOOKUP($B2029,Sheet1!$F$2:$G$553,2,FALSE)=0,"",$L2029)</f>
        <v>#N/A</v>
      </c>
    </row>
    <row r="2030" spans="1:17" x14ac:dyDescent="0.25">
      <c r="A2030" s="4">
        <v>7704</v>
      </c>
      <c r="B2030" s="7" t="s">
        <v>2589</v>
      </c>
      <c r="C2030" s="8">
        <v>182581107</v>
      </c>
      <c r="D2030" s="8" t="s">
        <v>2590</v>
      </c>
      <c r="E2030" s="8">
        <v>1480.1268076070501</v>
      </c>
      <c r="F2030" s="8">
        <f t="shared" si="124"/>
        <v>0.91990479030891859</v>
      </c>
      <c r="G2030" s="5">
        <v>28</v>
      </c>
      <c r="H2030" s="8">
        <f t="shared" si="125"/>
        <v>0.23878985887877036</v>
      </c>
      <c r="I2030" s="11">
        <v>8.5282092456703696E-3</v>
      </c>
      <c r="J2030" s="12">
        <v>2029</v>
      </c>
      <c r="K2030">
        <f t="shared" si="126"/>
        <v>20860.000893710785</v>
      </c>
      <c r="L2030">
        <f t="shared" si="127"/>
        <v>208.76151503539862</v>
      </c>
      <c r="M2030" t="e">
        <f>IF(VLOOKUP(B2030,Sheet1!$B$2:$G$553,6,FALSE)=0,"",L2030)</f>
        <v>#N/A</v>
      </c>
      <c r="N2030" t="e">
        <f>IF(VLOOKUP($B2030,Sheet1!$C$2:$G$553,5,FALSE)=0,"",$L2030)</f>
        <v>#N/A</v>
      </c>
      <c r="O2030" t="e">
        <f>IF(VLOOKUP($B2030,Sheet1!$D$2:$G$553,4,FALSE)=0,"",$L2030)</f>
        <v>#N/A</v>
      </c>
      <c r="P2030" t="e">
        <f>IF(VLOOKUP($B2030,Sheet1!$E$2:$G$553,3,FALSE)=0,"",$L2030)</f>
        <v>#N/A</v>
      </c>
      <c r="Q2030" t="e">
        <f>IF(VLOOKUP($B2030,Sheet1!$F$2:$G$553,2,FALSE)=0,"",$L2030)</f>
        <v>#N/A</v>
      </c>
    </row>
    <row r="2031" spans="1:17" x14ac:dyDescent="0.25">
      <c r="A2031" s="4">
        <v>10273</v>
      </c>
      <c r="B2031" s="7" t="s">
        <v>2591</v>
      </c>
      <c r="C2031" s="8">
        <v>43381101</v>
      </c>
      <c r="D2031" s="8" t="s">
        <v>1037</v>
      </c>
      <c r="E2031" s="8">
        <v>4611.3163685135796</v>
      </c>
      <c r="F2031" s="8">
        <f t="shared" si="124"/>
        <v>2.8659517517175761</v>
      </c>
      <c r="G2031" s="5">
        <v>12</v>
      </c>
      <c r="H2031" s="8">
        <f t="shared" si="125"/>
        <v>0.1022161126937581</v>
      </c>
      <c r="I2031" s="11">
        <v>8.5180093911465093E-3</v>
      </c>
      <c r="J2031" s="12">
        <v>2030</v>
      </c>
      <c r="K2031">
        <f t="shared" si="126"/>
        <v>20862.866845462504</v>
      </c>
      <c r="L2031">
        <f t="shared" si="127"/>
        <v>208.65929892270486</v>
      </c>
      <c r="M2031" t="e">
        <f>IF(VLOOKUP(B2031,Sheet1!$B$2:$G$553,6,FALSE)=0,"",L2031)</f>
        <v>#N/A</v>
      </c>
      <c r="N2031" t="e">
        <f>IF(VLOOKUP($B2031,Sheet1!$C$2:$G$553,5,FALSE)=0,"",$L2031)</f>
        <v>#N/A</v>
      </c>
      <c r="O2031" t="e">
        <f>IF(VLOOKUP($B2031,Sheet1!$D$2:$G$553,4,FALSE)=0,"",$L2031)</f>
        <v>#N/A</v>
      </c>
      <c r="P2031" t="e">
        <f>IF(VLOOKUP($B2031,Sheet1!$E$2:$G$553,3,FALSE)=0,"",$L2031)</f>
        <v>#N/A</v>
      </c>
      <c r="Q2031" t="e">
        <f>IF(VLOOKUP($B2031,Sheet1!$F$2:$G$553,2,FALSE)=0,"",$L2031)</f>
        <v>#N/A</v>
      </c>
    </row>
    <row r="2032" spans="1:17" x14ac:dyDescent="0.25">
      <c r="A2032" s="4">
        <v>327</v>
      </c>
      <c r="B2032" s="7" t="s">
        <v>2592</v>
      </c>
      <c r="C2032" s="8">
        <v>163351704</v>
      </c>
      <c r="D2032" s="8" t="s">
        <v>470</v>
      </c>
      <c r="E2032" s="8">
        <v>16836.9835371511</v>
      </c>
      <c r="F2032" s="8">
        <f t="shared" si="124"/>
        <v>10.464253285985768</v>
      </c>
      <c r="G2032" s="5">
        <v>107</v>
      </c>
      <c r="H2032" s="8">
        <f t="shared" si="125"/>
        <v>0.90898397795192909</v>
      </c>
      <c r="I2032" s="11">
        <v>8.4951773640367205E-3</v>
      </c>
      <c r="J2032" s="12">
        <v>2031</v>
      </c>
      <c r="K2032">
        <f t="shared" si="126"/>
        <v>20873.331098748491</v>
      </c>
      <c r="L2032">
        <f t="shared" si="127"/>
        <v>207.75031494475294</v>
      </c>
      <c r="M2032" t="e">
        <f>IF(VLOOKUP(B2032,Sheet1!$B$2:$G$553,6,FALSE)=0,"",L2032)</f>
        <v>#N/A</v>
      </c>
      <c r="N2032" t="e">
        <f>IF(VLOOKUP($B2032,Sheet1!$C$2:$G$553,5,FALSE)=0,"",$L2032)</f>
        <v>#N/A</v>
      </c>
      <c r="O2032" t="e">
        <f>IF(VLOOKUP($B2032,Sheet1!$D$2:$G$553,4,FALSE)=0,"",$L2032)</f>
        <v>#N/A</v>
      </c>
      <c r="P2032" t="e">
        <f>IF(VLOOKUP($B2032,Sheet1!$E$2:$G$553,3,FALSE)=0,"",$L2032)</f>
        <v>#N/A</v>
      </c>
      <c r="Q2032" t="e">
        <f>IF(VLOOKUP($B2032,Sheet1!$F$2:$G$553,2,FALSE)=0,"",$L2032)</f>
        <v>#N/A</v>
      </c>
    </row>
    <row r="2033" spans="1:17" x14ac:dyDescent="0.25">
      <c r="A2033" s="4">
        <v>7937</v>
      </c>
      <c r="B2033" s="7" t="s">
        <v>2593</v>
      </c>
      <c r="C2033" s="8">
        <v>103091102</v>
      </c>
      <c r="D2033" s="8" t="s">
        <v>420</v>
      </c>
      <c r="E2033" s="8">
        <v>17517.326390722399</v>
      </c>
      <c r="F2033" s="8">
        <f t="shared" si="124"/>
        <v>10.887089117913238</v>
      </c>
      <c r="G2033" s="5">
        <v>90</v>
      </c>
      <c r="H2033" s="8">
        <f t="shared" si="125"/>
        <v>0.76407203505155941</v>
      </c>
      <c r="I2033" s="11">
        <v>8.4896892783506601E-3</v>
      </c>
      <c r="J2033" s="12">
        <v>2032</v>
      </c>
      <c r="K2033">
        <f t="shared" si="126"/>
        <v>20884.218187866405</v>
      </c>
      <c r="L2033">
        <f t="shared" si="127"/>
        <v>206.98624290970139</v>
      </c>
      <c r="M2033" t="e">
        <f>IF(VLOOKUP(B2033,Sheet1!$B$2:$G$553,6,FALSE)=0,"",L2033)</f>
        <v>#N/A</v>
      </c>
      <c r="N2033" t="e">
        <f>IF(VLOOKUP($B2033,Sheet1!$C$2:$G$553,5,FALSE)=0,"",$L2033)</f>
        <v>#N/A</v>
      </c>
      <c r="O2033" t="e">
        <f>IF(VLOOKUP($B2033,Sheet1!$D$2:$G$553,4,FALSE)=0,"",$L2033)</f>
        <v>#N/A</v>
      </c>
      <c r="P2033" t="e">
        <f>IF(VLOOKUP($B2033,Sheet1!$E$2:$G$553,3,FALSE)=0,"",$L2033)</f>
        <v>#N/A</v>
      </c>
      <c r="Q2033" t="e">
        <f>IF(VLOOKUP($B2033,Sheet1!$F$2:$G$553,2,FALSE)=0,"",$L2033)</f>
        <v>#N/A</v>
      </c>
    </row>
    <row r="2034" spans="1:17" x14ac:dyDescent="0.25">
      <c r="A2034" s="4">
        <v>4769</v>
      </c>
      <c r="B2034" s="7" t="s">
        <v>2594</v>
      </c>
      <c r="C2034" s="8">
        <v>102911107</v>
      </c>
      <c r="D2034" s="8" t="s">
        <v>416</v>
      </c>
      <c r="E2034" s="8">
        <v>2030.37613435292</v>
      </c>
      <c r="F2034" s="8">
        <f t="shared" si="124"/>
        <v>1.2618869697656432</v>
      </c>
      <c r="G2034" s="5">
        <v>199</v>
      </c>
      <c r="H2034" s="8">
        <f t="shared" si="125"/>
        <v>1.6867755056393638</v>
      </c>
      <c r="I2034" s="11">
        <v>8.4762588223083607E-3</v>
      </c>
      <c r="J2034" s="12">
        <v>2033</v>
      </c>
      <c r="K2034">
        <f t="shared" si="126"/>
        <v>20885.48007483617</v>
      </c>
      <c r="L2034">
        <f t="shared" si="127"/>
        <v>205.29946740406203</v>
      </c>
      <c r="M2034" t="e">
        <f>IF(VLOOKUP(B2034,Sheet1!$B$2:$G$553,6,FALSE)=0,"",L2034)</f>
        <v>#N/A</v>
      </c>
      <c r="N2034" t="e">
        <f>IF(VLOOKUP($B2034,Sheet1!$C$2:$G$553,5,FALSE)=0,"",$L2034)</f>
        <v>#N/A</v>
      </c>
      <c r="O2034" t="e">
        <f>IF(VLOOKUP($B2034,Sheet1!$D$2:$G$553,4,FALSE)=0,"",$L2034)</f>
        <v>#N/A</v>
      </c>
      <c r="P2034" t="e">
        <f>IF(VLOOKUP($B2034,Sheet1!$E$2:$G$553,3,FALSE)=0,"",$L2034)</f>
        <v>#N/A</v>
      </c>
      <c r="Q2034" t="e">
        <f>IF(VLOOKUP($B2034,Sheet1!$F$2:$G$553,2,FALSE)=0,"",$L2034)</f>
        <v>#N/A</v>
      </c>
    </row>
    <row r="2035" spans="1:17" x14ac:dyDescent="0.25">
      <c r="A2035" s="4">
        <v>7564</v>
      </c>
      <c r="B2035" s="7" t="s">
        <v>2595</v>
      </c>
      <c r="C2035" s="8">
        <v>152471101</v>
      </c>
      <c r="D2035" s="8" t="s">
        <v>614</v>
      </c>
      <c r="E2035" s="8">
        <v>7978.7453310697501</v>
      </c>
      <c r="F2035" s="8">
        <f t="shared" si="124"/>
        <v>4.9588224556058114</v>
      </c>
      <c r="G2035" s="5">
        <v>51</v>
      </c>
      <c r="H2035" s="8">
        <f t="shared" si="125"/>
        <v>0.43181852380953428</v>
      </c>
      <c r="I2035" s="11">
        <v>8.4670298786183196E-3</v>
      </c>
      <c r="J2035" s="12">
        <v>2034</v>
      </c>
      <c r="K2035">
        <f t="shared" si="126"/>
        <v>20890.438897291777</v>
      </c>
      <c r="L2035">
        <f t="shared" si="127"/>
        <v>204.86764888025249</v>
      </c>
      <c r="M2035" t="e">
        <f>IF(VLOOKUP(B2035,Sheet1!$B$2:$G$553,6,FALSE)=0,"",L2035)</f>
        <v>#N/A</v>
      </c>
      <c r="N2035" t="e">
        <f>IF(VLOOKUP($B2035,Sheet1!$C$2:$G$553,5,FALSE)=0,"",$L2035)</f>
        <v>#N/A</v>
      </c>
      <c r="O2035" t="e">
        <f>IF(VLOOKUP($B2035,Sheet1!$D$2:$G$553,4,FALSE)=0,"",$L2035)</f>
        <v>#N/A</v>
      </c>
      <c r="P2035" t="e">
        <f>IF(VLOOKUP($B2035,Sheet1!$E$2:$G$553,3,FALSE)=0,"",$L2035)</f>
        <v>#N/A</v>
      </c>
      <c r="Q2035" t="e">
        <f>IF(VLOOKUP($B2035,Sheet1!$F$2:$G$553,2,FALSE)=0,"",$L2035)</f>
        <v>#N/A</v>
      </c>
    </row>
    <row r="2036" spans="1:17" x14ac:dyDescent="0.25">
      <c r="A2036" s="4">
        <v>2536</v>
      </c>
      <c r="B2036" s="7" t="s">
        <v>2596</v>
      </c>
      <c r="C2036" s="8">
        <v>152241101</v>
      </c>
      <c r="D2036" s="8" t="s">
        <v>1856</v>
      </c>
      <c r="E2036" s="8">
        <v>27644.348651867698</v>
      </c>
      <c r="F2036" s="8">
        <f t="shared" si="124"/>
        <v>17.181074364119141</v>
      </c>
      <c r="G2036" s="5">
        <v>231</v>
      </c>
      <c r="H2036" s="8">
        <f t="shared" si="125"/>
        <v>1.9501462039345716</v>
      </c>
      <c r="I2036" s="11">
        <v>8.4421913590241194E-3</v>
      </c>
      <c r="J2036" s="12">
        <v>2035</v>
      </c>
      <c r="K2036">
        <f t="shared" si="126"/>
        <v>20907.619971655895</v>
      </c>
      <c r="L2036">
        <f t="shared" si="127"/>
        <v>202.91750267631792</v>
      </c>
      <c r="M2036">
        <f>IF(VLOOKUP(B2036,Sheet1!$B$2:$G$553,6,FALSE)=0,"",L2036)</f>
        <v>202.91750267631792</v>
      </c>
      <c r="N2036" t="e">
        <f>IF(VLOOKUP($B2036,Sheet1!$C$2:$G$553,5,FALSE)=0,"",$L2036)</f>
        <v>#N/A</v>
      </c>
      <c r="O2036" t="e">
        <f>IF(VLOOKUP($B2036,Sheet1!$D$2:$G$553,4,FALSE)=0,"",$L2036)</f>
        <v>#N/A</v>
      </c>
      <c r="P2036" t="e">
        <f>IF(VLOOKUP($B2036,Sheet1!$E$2:$G$553,3,FALSE)=0,"",$L2036)</f>
        <v>#N/A</v>
      </c>
      <c r="Q2036" t="e">
        <f>IF(VLOOKUP($B2036,Sheet1!$F$2:$G$553,2,FALSE)=0,"",$L2036)</f>
        <v>#N/A</v>
      </c>
    </row>
    <row r="2037" spans="1:17" x14ac:dyDescent="0.25">
      <c r="A2037" s="4">
        <v>2174</v>
      </c>
      <c r="B2037" s="7" t="s">
        <v>2597</v>
      </c>
      <c r="C2037" s="8">
        <v>152261104</v>
      </c>
      <c r="D2037" s="8" t="s">
        <v>906</v>
      </c>
      <c r="E2037" s="8">
        <v>9046.8091137214506</v>
      </c>
      <c r="F2037" s="8">
        <f t="shared" si="124"/>
        <v>5.6226284112625544</v>
      </c>
      <c r="G2037" s="5">
        <v>127</v>
      </c>
      <c r="H2037" s="8">
        <f t="shared" si="125"/>
        <v>1.0659156530614369</v>
      </c>
      <c r="I2037" s="11">
        <v>8.3930366382790299E-3</v>
      </c>
      <c r="J2037" s="12">
        <v>2036</v>
      </c>
      <c r="K2037">
        <f t="shared" si="126"/>
        <v>20913.242600067158</v>
      </c>
      <c r="L2037">
        <f t="shared" si="127"/>
        <v>201.85158702325649</v>
      </c>
      <c r="M2037" t="e">
        <f>IF(VLOOKUP(B2037,Sheet1!$B$2:$G$553,6,FALSE)=0,"",L2037)</f>
        <v>#N/A</v>
      </c>
      <c r="N2037" t="e">
        <f>IF(VLOOKUP($B2037,Sheet1!$C$2:$G$553,5,FALSE)=0,"",$L2037)</f>
        <v>#N/A</v>
      </c>
      <c r="O2037" t="e">
        <f>IF(VLOOKUP($B2037,Sheet1!$D$2:$G$553,4,FALSE)=0,"",$L2037)</f>
        <v>#N/A</v>
      </c>
      <c r="P2037" t="e">
        <f>IF(VLOOKUP($B2037,Sheet1!$E$2:$G$553,3,FALSE)=0,"",$L2037)</f>
        <v>#N/A</v>
      </c>
      <c r="Q2037" t="e">
        <f>IF(VLOOKUP($B2037,Sheet1!$F$2:$G$553,2,FALSE)=0,"",$L2037)</f>
        <v>#N/A</v>
      </c>
    </row>
    <row r="2038" spans="1:17" x14ac:dyDescent="0.25">
      <c r="A2038" s="4">
        <v>4975</v>
      </c>
      <c r="B2038" s="7" t="s">
        <v>2598</v>
      </c>
      <c r="C2038" s="8">
        <v>152762101</v>
      </c>
      <c r="D2038" s="8" t="s">
        <v>1536</v>
      </c>
      <c r="E2038" s="8">
        <v>14689.1647002422</v>
      </c>
      <c r="F2038" s="8">
        <f t="shared" si="124"/>
        <v>9.1293752021393413</v>
      </c>
      <c r="G2038" s="5">
        <v>102</v>
      </c>
      <c r="H2038" s="8">
        <f t="shared" si="125"/>
        <v>0.85418227751062248</v>
      </c>
      <c r="I2038" s="11">
        <v>8.3743360540257106E-3</v>
      </c>
      <c r="J2038" s="12">
        <v>2037</v>
      </c>
      <c r="K2038">
        <f t="shared" si="126"/>
        <v>20922.3719752693</v>
      </c>
      <c r="L2038">
        <f t="shared" si="127"/>
        <v>200.99740474574585</v>
      </c>
      <c r="M2038" t="e">
        <f>IF(VLOOKUP(B2038,Sheet1!$B$2:$G$553,6,FALSE)=0,"",L2038)</f>
        <v>#N/A</v>
      </c>
      <c r="N2038" t="e">
        <f>IF(VLOOKUP($B2038,Sheet1!$C$2:$G$553,5,FALSE)=0,"",$L2038)</f>
        <v>#N/A</v>
      </c>
      <c r="O2038" t="e">
        <f>IF(VLOOKUP($B2038,Sheet1!$D$2:$G$553,4,FALSE)=0,"",$L2038)</f>
        <v>#N/A</v>
      </c>
      <c r="P2038" t="e">
        <f>IF(VLOOKUP($B2038,Sheet1!$E$2:$G$553,3,FALSE)=0,"",$L2038)</f>
        <v>#N/A</v>
      </c>
      <c r="Q2038" t="e">
        <f>IF(VLOOKUP($B2038,Sheet1!$F$2:$G$553,2,FALSE)=0,"",$L2038)</f>
        <v>#N/A</v>
      </c>
    </row>
    <row r="2039" spans="1:17" x14ac:dyDescent="0.25">
      <c r="A2039" s="4">
        <v>7088</v>
      </c>
      <c r="B2039" s="7" t="s">
        <v>2599</v>
      </c>
      <c r="C2039" s="8">
        <v>42491102</v>
      </c>
      <c r="D2039" s="8" t="s">
        <v>2105</v>
      </c>
      <c r="E2039" s="8">
        <v>1869.35754334842</v>
      </c>
      <c r="F2039" s="8">
        <f t="shared" si="124"/>
        <v>1.1618132649772654</v>
      </c>
      <c r="G2039" s="5">
        <v>8</v>
      </c>
      <c r="H2039" s="8">
        <f t="shared" si="125"/>
        <v>6.677856573891984E-2</v>
      </c>
      <c r="I2039" s="11">
        <v>8.34732071736498E-3</v>
      </c>
      <c r="J2039" s="12">
        <v>2038</v>
      </c>
      <c r="K2039">
        <f t="shared" si="126"/>
        <v>20923.533788534278</v>
      </c>
      <c r="L2039">
        <f t="shared" si="127"/>
        <v>200.93062618000693</v>
      </c>
      <c r="M2039">
        <f>IF(VLOOKUP(B2039,Sheet1!$B$2:$G$553,6,FALSE)=0,"",L2039)</f>
        <v>200.93062618000693</v>
      </c>
      <c r="N2039" t="e">
        <f>IF(VLOOKUP($B2039,Sheet1!$C$2:$G$553,5,FALSE)=0,"",$L2039)</f>
        <v>#N/A</v>
      </c>
      <c r="O2039" t="e">
        <f>IF(VLOOKUP($B2039,Sheet1!$D$2:$G$553,4,FALSE)=0,"",$L2039)</f>
        <v>#N/A</v>
      </c>
      <c r="P2039" t="e">
        <f>IF(VLOOKUP($B2039,Sheet1!$E$2:$G$553,3,FALSE)=0,"",$L2039)</f>
        <v>#N/A</v>
      </c>
      <c r="Q2039" t="e">
        <f>IF(VLOOKUP($B2039,Sheet1!$F$2:$G$553,2,FALSE)=0,"",$L2039)</f>
        <v>#N/A</v>
      </c>
    </row>
    <row r="2040" spans="1:17" x14ac:dyDescent="0.25">
      <c r="A2040" s="4">
        <v>4510</v>
      </c>
      <c r="B2040" s="7" t="s">
        <v>2600</v>
      </c>
      <c r="C2040" s="8">
        <v>83622105</v>
      </c>
      <c r="D2040" s="8" t="s">
        <v>2468</v>
      </c>
      <c r="E2040" s="8">
        <v>3501.2633808497899</v>
      </c>
      <c r="F2040" s="8">
        <f t="shared" si="124"/>
        <v>2.1760493355188251</v>
      </c>
      <c r="G2040" s="5">
        <v>26</v>
      </c>
      <c r="H2040" s="8">
        <f t="shared" si="125"/>
        <v>0.21641061407503487</v>
      </c>
      <c r="I2040" s="11">
        <v>8.3234851567321102E-3</v>
      </c>
      <c r="J2040" s="12">
        <v>2039</v>
      </c>
      <c r="K2040">
        <f t="shared" si="126"/>
        <v>20925.709837869796</v>
      </c>
      <c r="L2040">
        <f t="shared" si="127"/>
        <v>200.71421556593188</v>
      </c>
      <c r="M2040" t="e">
        <f>IF(VLOOKUP(B2040,Sheet1!$B$2:$G$553,6,FALSE)=0,"",L2040)</f>
        <v>#N/A</v>
      </c>
      <c r="N2040" t="e">
        <f>IF(VLOOKUP($B2040,Sheet1!$C$2:$G$553,5,FALSE)=0,"",$L2040)</f>
        <v>#N/A</v>
      </c>
      <c r="O2040" t="e">
        <f>IF(VLOOKUP($B2040,Sheet1!$D$2:$G$553,4,FALSE)=0,"",$L2040)</f>
        <v>#N/A</v>
      </c>
      <c r="P2040" t="e">
        <f>IF(VLOOKUP($B2040,Sheet1!$E$2:$G$553,3,FALSE)=0,"",$L2040)</f>
        <v>#N/A</v>
      </c>
      <c r="Q2040" t="e">
        <f>IF(VLOOKUP($B2040,Sheet1!$F$2:$G$553,2,FALSE)=0,"",$L2040)</f>
        <v>#N/A</v>
      </c>
    </row>
    <row r="2041" spans="1:17" x14ac:dyDescent="0.25">
      <c r="A2041" s="4">
        <v>7509</v>
      </c>
      <c r="B2041" s="7" t="s">
        <v>2601</v>
      </c>
      <c r="C2041" s="8">
        <v>162671103</v>
      </c>
      <c r="D2041" s="8" t="s">
        <v>2602</v>
      </c>
      <c r="E2041" s="8">
        <v>1485.9819606636399</v>
      </c>
      <c r="F2041" s="8">
        <f t="shared" si="124"/>
        <v>0.92354379158709754</v>
      </c>
      <c r="G2041" s="5">
        <v>39</v>
      </c>
      <c r="H2041" s="8">
        <f t="shared" si="125"/>
        <v>0.32345579296453647</v>
      </c>
      <c r="I2041" s="11">
        <v>8.2937382811419606E-3</v>
      </c>
      <c r="J2041" s="12">
        <v>2040</v>
      </c>
      <c r="K2041">
        <f t="shared" si="126"/>
        <v>20926.633381661384</v>
      </c>
      <c r="L2041">
        <f t="shared" si="127"/>
        <v>200.39075977296736</v>
      </c>
      <c r="M2041">
        <f>IF(VLOOKUP(B2041,Sheet1!$B$2:$G$553,6,FALSE)=0,"",L2041)</f>
        <v>200.39075977296736</v>
      </c>
      <c r="N2041" t="e">
        <f>IF(VLOOKUP($B2041,Sheet1!$C$2:$G$553,5,FALSE)=0,"",$L2041)</f>
        <v>#N/A</v>
      </c>
      <c r="O2041" t="e">
        <f>IF(VLOOKUP($B2041,Sheet1!$D$2:$G$553,4,FALSE)=0,"",$L2041)</f>
        <v>#N/A</v>
      </c>
      <c r="P2041" t="e">
        <f>IF(VLOOKUP($B2041,Sheet1!$E$2:$G$553,3,FALSE)=0,"",$L2041)</f>
        <v>#N/A</v>
      </c>
      <c r="Q2041" t="e">
        <f>IF(VLOOKUP($B2041,Sheet1!$F$2:$G$553,2,FALSE)=0,"",$L2041)</f>
        <v>#N/A</v>
      </c>
    </row>
    <row r="2042" spans="1:17" x14ac:dyDescent="0.25">
      <c r="A2042" s="4">
        <v>2971</v>
      </c>
      <c r="B2042" s="7" t="s">
        <v>2603</v>
      </c>
      <c r="C2042" s="8">
        <v>14091111</v>
      </c>
      <c r="D2042" s="8" t="s">
        <v>2604</v>
      </c>
      <c r="E2042" s="8">
        <v>9116.5948687837608</v>
      </c>
      <c r="F2042" s="8">
        <f t="shared" si="124"/>
        <v>5.6660005399526172</v>
      </c>
      <c r="G2042" s="5">
        <v>80</v>
      </c>
      <c r="H2042" s="8">
        <f t="shared" si="125"/>
        <v>0.65886435318756154</v>
      </c>
      <c r="I2042" s="11">
        <v>8.2358044148445192E-3</v>
      </c>
      <c r="J2042" s="12">
        <v>2041</v>
      </c>
      <c r="K2042">
        <f t="shared" si="126"/>
        <v>20932.299382201338</v>
      </c>
      <c r="L2042">
        <f t="shared" si="127"/>
        <v>199.73189541977979</v>
      </c>
      <c r="M2042" t="e">
        <f>IF(VLOOKUP(B2042,Sheet1!$B$2:$G$553,6,FALSE)=0,"",L2042)</f>
        <v>#N/A</v>
      </c>
      <c r="N2042" t="e">
        <f>IF(VLOOKUP($B2042,Sheet1!$C$2:$G$553,5,FALSE)=0,"",$L2042)</f>
        <v>#N/A</v>
      </c>
      <c r="O2042" t="e">
        <f>IF(VLOOKUP($B2042,Sheet1!$D$2:$G$553,4,FALSE)=0,"",$L2042)</f>
        <v>#N/A</v>
      </c>
      <c r="P2042" t="e">
        <f>IF(VLOOKUP($B2042,Sheet1!$E$2:$G$553,3,FALSE)=0,"",$L2042)</f>
        <v>#N/A</v>
      </c>
      <c r="Q2042" t="e">
        <f>IF(VLOOKUP($B2042,Sheet1!$F$2:$G$553,2,FALSE)=0,"",$L2042)</f>
        <v>#N/A</v>
      </c>
    </row>
    <row r="2043" spans="1:17" x14ac:dyDescent="0.25">
      <c r="A2043" s="4">
        <v>143</v>
      </c>
      <c r="B2043" s="7" t="s">
        <v>2605</v>
      </c>
      <c r="C2043" s="8">
        <v>163761703</v>
      </c>
      <c r="D2043" s="8" t="s">
        <v>1173</v>
      </c>
      <c r="E2043" s="8">
        <v>25353.141626073899</v>
      </c>
      <c r="F2043" s="8">
        <f t="shared" si="124"/>
        <v>15.757079941624548</v>
      </c>
      <c r="G2043" s="5">
        <v>216</v>
      </c>
      <c r="H2043" s="8">
        <f t="shared" si="125"/>
        <v>1.7632045870582262</v>
      </c>
      <c r="I2043" s="11">
        <v>8.1629841993436404E-3</v>
      </c>
      <c r="J2043" s="12">
        <v>2042</v>
      </c>
      <c r="K2043">
        <f t="shared" si="126"/>
        <v>20948.056462142962</v>
      </c>
      <c r="L2043">
        <f t="shared" si="127"/>
        <v>197.96869083272156</v>
      </c>
      <c r="M2043">
        <f>IF(VLOOKUP(B2043,Sheet1!$B$2:$G$553,6,FALSE)=0,"",L2043)</f>
        <v>197.96869083272156</v>
      </c>
      <c r="N2043" t="e">
        <f>IF(VLOOKUP($B2043,Sheet1!$C$2:$G$553,5,FALSE)=0,"",$L2043)</f>
        <v>#N/A</v>
      </c>
      <c r="O2043" t="e">
        <f>IF(VLOOKUP($B2043,Sheet1!$D$2:$G$553,4,FALSE)=0,"",$L2043)</f>
        <v>#N/A</v>
      </c>
      <c r="P2043" t="e">
        <f>IF(VLOOKUP($B2043,Sheet1!$E$2:$G$553,3,FALSE)=0,"",$L2043)</f>
        <v>#N/A</v>
      </c>
      <c r="Q2043" t="e">
        <f>IF(VLOOKUP($B2043,Sheet1!$F$2:$G$553,2,FALSE)=0,"",$L2043)</f>
        <v>#N/A</v>
      </c>
    </row>
    <row r="2044" spans="1:17" x14ac:dyDescent="0.25">
      <c r="A2044" s="4">
        <v>1117</v>
      </c>
      <c r="B2044" s="7" t="s">
        <v>2606</v>
      </c>
      <c r="C2044" s="8">
        <v>83242104</v>
      </c>
      <c r="D2044" s="8" t="s">
        <v>2607</v>
      </c>
      <c r="E2044" s="8">
        <v>10319.2603118633</v>
      </c>
      <c r="F2044" s="8">
        <f t="shared" si="124"/>
        <v>6.4134619713258543</v>
      </c>
      <c r="G2044" s="5">
        <v>84</v>
      </c>
      <c r="H2044" s="8">
        <f t="shared" si="125"/>
        <v>0.6830352138555893</v>
      </c>
      <c r="I2044" s="11">
        <v>8.1313715935189199E-3</v>
      </c>
      <c r="J2044" s="12">
        <v>2043</v>
      </c>
      <c r="K2044">
        <f t="shared" si="126"/>
        <v>20954.469924114288</v>
      </c>
      <c r="L2044">
        <f t="shared" si="127"/>
        <v>197.28565561886597</v>
      </c>
      <c r="M2044" t="e">
        <f>IF(VLOOKUP(B2044,Sheet1!$B$2:$G$553,6,FALSE)=0,"",L2044)</f>
        <v>#N/A</v>
      </c>
      <c r="N2044" t="e">
        <f>IF(VLOOKUP($B2044,Sheet1!$C$2:$G$553,5,FALSE)=0,"",$L2044)</f>
        <v>#N/A</v>
      </c>
      <c r="O2044" t="e">
        <f>IF(VLOOKUP($B2044,Sheet1!$D$2:$G$553,4,FALSE)=0,"",$L2044)</f>
        <v>#N/A</v>
      </c>
      <c r="P2044" t="e">
        <f>IF(VLOOKUP($B2044,Sheet1!$E$2:$G$553,3,FALSE)=0,"",$L2044)</f>
        <v>#N/A</v>
      </c>
      <c r="Q2044" t="e">
        <f>IF(VLOOKUP($B2044,Sheet1!$F$2:$G$553,2,FALSE)=0,"",$L2044)</f>
        <v>#N/A</v>
      </c>
    </row>
    <row r="2045" spans="1:17" x14ac:dyDescent="0.25">
      <c r="A2045" s="4">
        <v>3526</v>
      </c>
      <c r="B2045" s="7" t="s">
        <v>2608</v>
      </c>
      <c r="C2045" s="8">
        <v>43432103</v>
      </c>
      <c r="D2045" s="8" t="s">
        <v>2529</v>
      </c>
      <c r="E2045" s="8">
        <v>10473.703856239899</v>
      </c>
      <c r="F2045" s="8">
        <f t="shared" si="124"/>
        <v>6.5094492580732748</v>
      </c>
      <c r="G2045" s="5">
        <v>51</v>
      </c>
      <c r="H2045" s="8">
        <f t="shared" si="125"/>
        <v>0.40968369459237486</v>
      </c>
      <c r="I2045" s="11">
        <v>8.0330136194583304E-3</v>
      </c>
      <c r="J2045" s="12">
        <v>2044</v>
      </c>
      <c r="K2045">
        <f t="shared" si="126"/>
        <v>20960.97937337236</v>
      </c>
      <c r="L2045">
        <f t="shared" si="127"/>
        <v>196.87597192427359</v>
      </c>
      <c r="M2045">
        <f>IF(VLOOKUP(B2045,Sheet1!$B$2:$G$553,6,FALSE)=0,"",L2045)</f>
        <v>196.87597192427359</v>
      </c>
      <c r="N2045" t="e">
        <f>IF(VLOOKUP($B2045,Sheet1!$C$2:$G$553,5,FALSE)=0,"",$L2045)</f>
        <v>#N/A</v>
      </c>
      <c r="O2045" t="e">
        <f>IF(VLOOKUP($B2045,Sheet1!$D$2:$G$553,4,FALSE)=0,"",$L2045)</f>
        <v>#N/A</v>
      </c>
      <c r="P2045" t="e">
        <f>IF(VLOOKUP($B2045,Sheet1!$E$2:$G$553,3,FALSE)=0,"",$L2045)</f>
        <v>#N/A</v>
      </c>
      <c r="Q2045" t="e">
        <f>IF(VLOOKUP($B2045,Sheet1!$F$2:$G$553,2,FALSE)=0,"",$L2045)</f>
        <v>#N/A</v>
      </c>
    </row>
    <row r="2046" spans="1:17" x14ac:dyDescent="0.25">
      <c r="A2046" s="4">
        <v>7263</v>
      </c>
      <c r="B2046" s="7" t="s">
        <v>2609</v>
      </c>
      <c r="C2046" s="8">
        <v>152181101</v>
      </c>
      <c r="D2046" s="8" t="s">
        <v>1897</v>
      </c>
      <c r="E2046" s="8">
        <v>9227.6621796480995</v>
      </c>
      <c r="F2046" s="8">
        <f t="shared" si="124"/>
        <v>5.7350293223418891</v>
      </c>
      <c r="G2046" s="5">
        <v>51</v>
      </c>
      <c r="H2046" s="8">
        <f t="shared" si="125"/>
        <v>0.40940912783748529</v>
      </c>
      <c r="I2046" s="11">
        <v>8.0276299575977508E-3</v>
      </c>
      <c r="J2046" s="12">
        <v>2045</v>
      </c>
      <c r="K2046">
        <f t="shared" si="126"/>
        <v>20966.714402694703</v>
      </c>
      <c r="L2046">
        <f t="shared" si="127"/>
        <v>196.46656279643611</v>
      </c>
      <c r="M2046" t="e">
        <f>IF(VLOOKUP(B2046,Sheet1!$B$2:$G$553,6,FALSE)=0,"",L2046)</f>
        <v>#N/A</v>
      </c>
      <c r="N2046" t="e">
        <f>IF(VLOOKUP($B2046,Sheet1!$C$2:$G$553,5,FALSE)=0,"",$L2046)</f>
        <v>#N/A</v>
      </c>
      <c r="O2046" t="e">
        <f>IF(VLOOKUP($B2046,Sheet1!$D$2:$G$553,4,FALSE)=0,"",$L2046)</f>
        <v>#N/A</v>
      </c>
      <c r="P2046" t="e">
        <f>IF(VLOOKUP($B2046,Sheet1!$E$2:$G$553,3,FALSE)=0,"",$L2046)</f>
        <v>#N/A</v>
      </c>
      <c r="Q2046" t="e">
        <f>IF(VLOOKUP($B2046,Sheet1!$F$2:$G$553,2,FALSE)=0,"",$L2046)</f>
        <v>#N/A</v>
      </c>
    </row>
    <row r="2047" spans="1:17" x14ac:dyDescent="0.25">
      <c r="A2047" s="4">
        <v>4807</v>
      </c>
      <c r="B2047" s="7" t="s">
        <v>2610</v>
      </c>
      <c r="C2047" s="8">
        <v>152461103</v>
      </c>
      <c r="D2047" s="8" t="s">
        <v>1047</v>
      </c>
      <c r="E2047" s="8">
        <v>65.077310589736996</v>
      </c>
      <c r="F2047" s="8">
        <f t="shared" si="124"/>
        <v>4.0445811429295833E-2</v>
      </c>
      <c r="G2047" s="5">
        <v>84</v>
      </c>
      <c r="H2047" s="8">
        <f t="shared" si="125"/>
        <v>0.67354456358777359</v>
      </c>
      <c r="I2047" s="11">
        <v>8.01838766175921E-3</v>
      </c>
      <c r="J2047" s="12">
        <v>2046</v>
      </c>
      <c r="K2047">
        <f t="shared" si="126"/>
        <v>20966.754848506131</v>
      </c>
      <c r="L2047">
        <f t="shared" si="127"/>
        <v>195.79301823284834</v>
      </c>
      <c r="M2047" t="e">
        <f>IF(VLOOKUP(B2047,Sheet1!$B$2:$G$553,6,FALSE)=0,"",L2047)</f>
        <v>#N/A</v>
      </c>
      <c r="N2047" t="e">
        <f>IF(VLOOKUP($B2047,Sheet1!$C$2:$G$553,5,FALSE)=0,"",$L2047)</f>
        <v>#N/A</v>
      </c>
      <c r="O2047" t="e">
        <f>IF(VLOOKUP($B2047,Sheet1!$D$2:$G$553,4,FALSE)=0,"",$L2047)</f>
        <v>#N/A</v>
      </c>
      <c r="P2047" t="e">
        <f>IF(VLOOKUP($B2047,Sheet1!$E$2:$G$553,3,FALSE)=0,"",$L2047)</f>
        <v>#N/A</v>
      </c>
      <c r="Q2047" t="e">
        <f>IF(VLOOKUP($B2047,Sheet1!$F$2:$G$553,2,FALSE)=0,"",$L2047)</f>
        <v>#N/A</v>
      </c>
    </row>
    <row r="2048" spans="1:17" x14ac:dyDescent="0.25">
      <c r="A2048" s="4">
        <v>7786</v>
      </c>
      <c r="B2048" s="7" t="s">
        <v>2611</v>
      </c>
      <c r="C2048" s="8">
        <v>42871101</v>
      </c>
      <c r="D2048" s="8" t="s">
        <v>19</v>
      </c>
      <c r="E2048" s="8">
        <v>3787.4900083236298</v>
      </c>
      <c r="F2048" s="8">
        <f t="shared" si="124"/>
        <v>2.3539403407853512</v>
      </c>
      <c r="G2048" s="5">
        <v>17</v>
      </c>
      <c r="H2048" s="8">
        <f t="shared" si="125"/>
        <v>0.13592040334792671</v>
      </c>
      <c r="I2048" s="11">
        <v>7.9953178439956894E-3</v>
      </c>
      <c r="J2048" s="12">
        <v>2047</v>
      </c>
      <c r="K2048">
        <f t="shared" si="126"/>
        <v>20969.108788846916</v>
      </c>
      <c r="L2048">
        <f t="shared" si="127"/>
        <v>195.6570978295004</v>
      </c>
      <c r="M2048" t="e">
        <f>IF(VLOOKUP(B2048,Sheet1!$B$2:$G$553,6,FALSE)=0,"",L2048)</f>
        <v>#N/A</v>
      </c>
      <c r="N2048" t="e">
        <f>IF(VLOOKUP($B2048,Sheet1!$C$2:$G$553,5,FALSE)=0,"",$L2048)</f>
        <v>#N/A</v>
      </c>
      <c r="O2048" t="e">
        <f>IF(VLOOKUP($B2048,Sheet1!$D$2:$G$553,4,FALSE)=0,"",$L2048)</f>
        <v>#N/A</v>
      </c>
      <c r="P2048" t="e">
        <f>IF(VLOOKUP($B2048,Sheet1!$E$2:$G$553,3,FALSE)=0,"",$L2048)</f>
        <v>#N/A</v>
      </c>
      <c r="Q2048" t="e">
        <f>IF(VLOOKUP($B2048,Sheet1!$F$2:$G$553,2,FALSE)=0,"",$L2048)</f>
        <v>#N/A</v>
      </c>
    </row>
    <row r="2049" spans="1:17" x14ac:dyDescent="0.25">
      <c r="A2049" s="4">
        <v>797</v>
      </c>
      <c r="B2049" s="7" t="s">
        <v>2612</v>
      </c>
      <c r="C2049" s="8">
        <v>43071101</v>
      </c>
      <c r="D2049" s="8" t="s">
        <v>2183</v>
      </c>
      <c r="E2049" s="8">
        <v>5020.5865482641402</v>
      </c>
      <c r="F2049" s="8">
        <f t="shared" si="124"/>
        <v>3.1203148217925047</v>
      </c>
      <c r="G2049" s="5">
        <v>191</v>
      </c>
      <c r="H2049" s="8">
        <f t="shared" si="125"/>
        <v>1.5266650751433082</v>
      </c>
      <c r="I2049" s="11">
        <v>7.9930108646246497E-3</v>
      </c>
      <c r="J2049" s="12">
        <v>2048</v>
      </c>
      <c r="K2049">
        <f t="shared" si="126"/>
        <v>20972.229103668709</v>
      </c>
      <c r="L2049">
        <f t="shared" si="127"/>
        <v>194.13043275435709</v>
      </c>
      <c r="M2049">
        <f>IF(VLOOKUP(B2049,Sheet1!$B$2:$G$553,6,FALSE)=0,"",L2049)</f>
        <v>194.13043275435709</v>
      </c>
      <c r="N2049" t="e">
        <f>IF(VLOOKUP($B2049,Sheet1!$C$2:$G$553,5,FALSE)=0,"",$L2049)</f>
        <v>#N/A</v>
      </c>
      <c r="O2049" t="e">
        <f>IF(VLOOKUP($B2049,Sheet1!$D$2:$G$553,4,FALSE)=0,"",$L2049)</f>
        <v>#N/A</v>
      </c>
      <c r="P2049" t="e">
        <f>IF(VLOOKUP($B2049,Sheet1!$E$2:$G$553,3,FALSE)=0,"",$L2049)</f>
        <v>#N/A</v>
      </c>
      <c r="Q2049" t="e">
        <f>IF(VLOOKUP($B2049,Sheet1!$F$2:$G$553,2,FALSE)=0,"",$L2049)</f>
        <v>#N/A</v>
      </c>
    </row>
    <row r="2050" spans="1:17" x14ac:dyDescent="0.25">
      <c r="A2050" s="4">
        <v>1103</v>
      </c>
      <c r="B2050" s="7" t="s">
        <v>2613</v>
      </c>
      <c r="C2050" s="8">
        <v>192401101</v>
      </c>
      <c r="D2050" s="8" t="s">
        <v>1243</v>
      </c>
      <c r="E2050" s="8">
        <v>37375.428660580197</v>
      </c>
      <c r="F2050" s="8">
        <f t="shared" si="124"/>
        <v>23.228979900919949</v>
      </c>
      <c r="G2050" s="5">
        <v>440</v>
      </c>
      <c r="H2050" s="8">
        <f t="shared" si="125"/>
        <v>3.4805616412874865</v>
      </c>
      <c r="I2050" s="11">
        <v>7.9103673665624694E-3</v>
      </c>
      <c r="J2050" s="12">
        <v>2049</v>
      </c>
      <c r="K2050">
        <f t="shared" si="126"/>
        <v>20995.458083569629</v>
      </c>
      <c r="L2050">
        <f t="shared" si="127"/>
        <v>190.64987111306959</v>
      </c>
      <c r="M2050">
        <f>IF(VLOOKUP(B2050,Sheet1!$B$2:$G$553,6,FALSE)=0,"",L2050)</f>
        <v>190.64987111306959</v>
      </c>
      <c r="N2050" t="e">
        <f>IF(VLOOKUP($B2050,Sheet1!$C$2:$G$553,5,FALSE)=0,"",$L2050)</f>
        <v>#N/A</v>
      </c>
      <c r="O2050" t="e">
        <f>IF(VLOOKUP($B2050,Sheet1!$D$2:$G$553,4,FALSE)=0,"",$L2050)</f>
        <v>#N/A</v>
      </c>
      <c r="P2050" t="e">
        <f>IF(VLOOKUP($B2050,Sheet1!$E$2:$G$553,3,FALSE)=0,"",$L2050)</f>
        <v>#N/A</v>
      </c>
      <c r="Q2050" t="e">
        <f>IF(VLOOKUP($B2050,Sheet1!$F$2:$G$553,2,FALSE)=0,"",$L2050)</f>
        <v>#N/A</v>
      </c>
    </row>
    <row r="2051" spans="1:17" x14ac:dyDescent="0.25">
      <c r="A2051" s="4">
        <v>8668</v>
      </c>
      <c r="B2051" s="7" t="s">
        <v>2614</v>
      </c>
      <c r="C2051" s="8">
        <v>82841102</v>
      </c>
      <c r="D2051" s="8" t="s">
        <v>1881</v>
      </c>
      <c r="E2051" s="8">
        <v>21428.234301208398</v>
      </c>
      <c r="F2051" s="8">
        <f t="shared" ref="F2051:F2114" si="128">E2051/1609</f>
        <v>13.317734183473211</v>
      </c>
      <c r="G2051" s="5">
        <v>88</v>
      </c>
      <c r="H2051" s="8">
        <f t="shared" ref="H2051:H2114" si="129">I2051*G2051</f>
        <v>0.69510803532738219</v>
      </c>
      <c r="I2051" s="11">
        <v>7.8989549469020703E-3</v>
      </c>
      <c r="J2051" s="12">
        <v>2050</v>
      </c>
      <c r="K2051">
        <f t="shared" si="126"/>
        <v>21008.775817753103</v>
      </c>
      <c r="L2051">
        <f t="shared" si="127"/>
        <v>189.9547630777422</v>
      </c>
      <c r="M2051" t="e">
        <f>IF(VLOOKUP(B2051,Sheet1!$B$2:$G$553,6,FALSE)=0,"",L2051)</f>
        <v>#N/A</v>
      </c>
      <c r="N2051" t="e">
        <f>IF(VLOOKUP($B2051,Sheet1!$C$2:$G$553,5,FALSE)=0,"",$L2051)</f>
        <v>#N/A</v>
      </c>
      <c r="O2051" t="e">
        <f>IF(VLOOKUP($B2051,Sheet1!$D$2:$G$553,4,FALSE)=0,"",$L2051)</f>
        <v>#N/A</v>
      </c>
      <c r="P2051" t="e">
        <f>IF(VLOOKUP($B2051,Sheet1!$E$2:$G$553,3,FALSE)=0,"",$L2051)</f>
        <v>#N/A</v>
      </c>
      <c r="Q2051" t="e">
        <f>IF(VLOOKUP($B2051,Sheet1!$F$2:$G$553,2,FALSE)=0,"",$L2051)</f>
        <v>#N/A</v>
      </c>
    </row>
    <row r="2052" spans="1:17" x14ac:dyDescent="0.25">
      <c r="A2052" s="4">
        <v>7844</v>
      </c>
      <c r="B2052" s="7" t="s">
        <v>2615</v>
      </c>
      <c r="C2052" s="8">
        <v>42981101</v>
      </c>
      <c r="D2052" s="8" t="s">
        <v>2107</v>
      </c>
      <c r="E2052" s="8">
        <v>25226.838014664201</v>
      </c>
      <c r="F2052" s="8">
        <f t="shared" si="128"/>
        <v>15.67858173689509</v>
      </c>
      <c r="G2052" s="5">
        <v>120</v>
      </c>
      <c r="H2052" s="8">
        <f t="shared" si="129"/>
        <v>0.94759125993963367</v>
      </c>
      <c r="I2052" s="11">
        <v>7.8965938328302808E-3</v>
      </c>
      <c r="J2052" s="12">
        <v>2051</v>
      </c>
      <c r="K2052">
        <f t="shared" ref="K2052:K2115" si="130">F2052+K2051</f>
        <v>21024.454399489998</v>
      </c>
      <c r="L2052">
        <f t="shared" ref="L2052:L2115" si="131">L2051-H2052</f>
        <v>189.00717181780257</v>
      </c>
      <c r="M2052" t="e">
        <f>IF(VLOOKUP(B2052,Sheet1!$B$2:$G$553,6,FALSE)=0,"",L2052)</f>
        <v>#N/A</v>
      </c>
      <c r="N2052" t="e">
        <f>IF(VLOOKUP($B2052,Sheet1!$C$2:$G$553,5,FALSE)=0,"",$L2052)</f>
        <v>#N/A</v>
      </c>
      <c r="O2052" t="e">
        <f>IF(VLOOKUP($B2052,Sheet1!$D$2:$G$553,4,FALSE)=0,"",$L2052)</f>
        <v>#N/A</v>
      </c>
      <c r="P2052" t="e">
        <f>IF(VLOOKUP($B2052,Sheet1!$E$2:$G$553,3,FALSE)=0,"",$L2052)</f>
        <v>#N/A</v>
      </c>
      <c r="Q2052" t="e">
        <f>IF(VLOOKUP($B2052,Sheet1!$F$2:$G$553,2,FALSE)=0,"",$L2052)</f>
        <v>#N/A</v>
      </c>
    </row>
    <row r="2053" spans="1:17" x14ac:dyDescent="0.25">
      <c r="A2053" s="4">
        <v>2387</v>
      </c>
      <c r="B2053" s="7" t="s">
        <v>2616</v>
      </c>
      <c r="C2053" s="8">
        <v>152241102</v>
      </c>
      <c r="D2053" s="8" t="s">
        <v>2122</v>
      </c>
      <c r="E2053" s="8">
        <v>49366.034952296199</v>
      </c>
      <c r="F2053" s="8">
        <f t="shared" si="128"/>
        <v>30.681190150588066</v>
      </c>
      <c r="G2053" s="5">
        <v>346</v>
      </c>
      <c r="H2053" s="8">
        <f t="shared" si="129"/>
        <v>2.729231576807011</v>
      </c>
      <c r="I2053" s="11">
        <v>7.8879525341243092E-3</v>
      </c>
      <c r="J2053" s="12">
        <v>2052</v>
      </c>
      <c r="K2053">
        <f t="shared" si="130"/>
        <v>21055.135589640588</v>
      </c>
      <c r="L2053">
        <f t="shared" si="131"/>
        <v>186.27794024099555</v>
      </c>
      <c r="M2053" t="e">
        <f>IF(VLOOKUP(B2053,Sheet1!$B$2:$G$553,6,FALSE)=0,"",L2053)</f>
        <v>#N/A</v>
      </c>
      <c r="N2053" t="e">
        <f>IF(VLOOKUP($B2053,Sheet1!$C$2:$G$553,5,FALSE)=0,"",$L2053)</f>
        <v>#N/A</v>
      </c>
      <c r="O2053" t="e">
        <f>IF(VLOOKUP($B2053,Sheet1!$D$2:$G$553,4,FALSE)=0,"",$L2053)</f>
        <v>#N/A</v>
      </c>
      <c r="P2053" t="e">
        <f>IF(VLOOKUP($B2053,Sheet1!$E$2:$G$553,3,FALSE)=0,"",$L2053)</f>
        <v>#N/A</v>
      </c>
      <c r="Q2053" t="e">
        <f>IF(VLOOKUP($B2053,Sheet1!$F$2:$G$553,2,FALSE)=0,"",$L2053)</f>
        <v>#N/A</v>
      </c>
    </row>
    <row r="2054" spans="1:17" x14ac:dyDescent="0.25">
      <c r="A2054" s="4">
        <v>1085</v>
      </c>
      <c r="B2054" s="7" t="s">
        <v>2617</v>
      </c>
      <c r="C2054" s="8">
        <v>13801101</v>
      </c>
      <c r="D2054" s="8" t="s">
        <v>2280</v>
      </c>
      <c r="E2054" s="8">
        <v>13611.4013669914</v>
      </c>
      <c r="F2054" s="8">
        <f t="shared" si="128"/>
        <v>8.4595409366012433</v>
      </c>
      <c r="G2054" s="5">
        <v>92</v>
      </c>
      <c r="H2054" s="8">
        <f t="shared" si="129"/>
        <v>0.72506496677101717</v>
      </c>
      <c r="I2054" s="11">
        <v>7.8811409431632298E-3</v>
      </c>
      <c r="J2054" s="12">
        <v>2053</v>
      </c>
      <c r="K2054">
        <f t="shared" si="130"/>
        <v>21063.595130577189</v>
      </c>
      <c r="L2054">
        <f t="shared" si="131"/>
        <v>185.55287527422453</v>
      </c>
      <c r="M2054">
        <f>IF(VLOOKUP(B2054,Sheet1!$B$2:$G$553,6,FALSE)=0,"",L2054)</f>
        <v>185.55287527422453</v>
      </c>
      <c r="N2054" t="e">
        <f>IF(VLOOKUP($B2054,Sheet1!$C$2:$G$553,5,FALSE)=0,"",$L2054)</f>
        <v>#N/A</v>
      </c>
      <c r="O2054" t="e">
        <f>IF(VLOOKUP($B2054,Sheet1!$D$2:$G$553,4,FALSE)=0,"",$L2054)</f>
        <v>#N/A</v>
      </c>
      <c r="P2054" t="e">
        <f>IF(VLOOKUP($B2054,Sheet1!$E$2:$G$553,3,FALSE)=0,"",$L2054)</f>
        <v>#N/A</v>
      </c>
      <c r="Q2054" t="e">
        <f>IF(VLOOKUP($B2054,Sheet1!$F$2:$G$553,2,FALSE)=0,"",$L2054)</f>
        <v>#N/A</v>
      </c>
    </row>
    <row r="2055" spans="1:17" x14ac:dyDescent="0.25">
      <c r="A2055" s="4">
        <v>6726</v>
      </c>
      <c r="B2055" s="7" t="s">
        <v>2618</v>
      </c>
      <c r="C2055" s="8">
        <v>163011102</v>
      </c>
      <c r="D2055" s="8" t="s">
        <v>1186</v>
      </c>
      <c r="E2055" s="8">
        <v>190.79470789901799</v>
      </c>
      <c r="F2055" s="8">
        <f t="shared" si="128"/>
        <v>0.11857968172717091</v>
      </c>
      <c r="G2055" s="5">
        <v>45</v>
      </c>
      <c r="H2055" s="8">
        <f t="shared" si="129"/>
        <v>0.35387181306419263</v>
      </c>
      <c r="I2055" s="11">
        <v>7.8638180680931698E-3</v>
      </c>
      <c r="J2055" s="12">
        <v>2054</v>
      </c>
      <c r="K2055">
        <f t="shared" si="130"/>
        <v>21063.713710258915</v>
      </c>
      <c r="L2055">
        <f t="shared" si="131"/>
        <v>185.19900346116034</v>
      </c>
      <c r="M2055" t="e">
        <f>IF(VLOOKUP(B2055,Sheet1!$B$2:$G$553,6,FALSE)=0,"",L2055)</f>
        <v>#N/A</v>
      </c>
      <c r="N2055" t="e">
        <f>IF(VLOOKUP($B2055,Sheet1!$C$2:$G$553,5,FALSE)=0,"",$L2055)</f>
        <v>#N/A</v>
      </c>
      <c r="O2055" t="e">
        <f>IF(VLOOKUP($B2055,Sheet1!$D$2:$G$553,4,FALSE)=0,"",$L2055)</f>
        <v>#N/A</v>
      </c>
      <c r="P2055" t="e">
        <f>IF(VLOOKUP($B2055,Sheet1!$E$2:$G$553,3,FALSE)=0,"",$L2055)</f>
        <v>#N/A</v>
      </c>
      <c r="Q2055" t="e">
        <f>IF(VLOOKUP($B2055,Sheet1!$F$2:$G$553,2,FALSE)=0,"",$L2055)</f>
        <v>#N/A</v>
      </c>
    </row>
    <row r="2056" spans="1:17" x14ac:dyDescent="0.25">
      <c r="A2056" s="4">
        <v>1984</v>
      </c>
      <c r="B2056" s="7" t="s">
        <v>2619</v>
      </c>
      <c r="C2056" s="8">
        <v>24101103</v>
      </c>
      <c r="D2056" s="8" t="s">
        <v>1348</v>
      </c>
      <c r="E2056" s="8">
        <v>25048.7626184537</v>
      </c>
      <c r="F2056" s="8">
        <f t="shared" si="128"/>
        <v>15.567907158765507</v>
      </c>
      <c r="G2056" s="5">
        <v>150</v>
      </c>
      <c r="H2056" s="8">
        <f t="shared" si="129"/>
        <v>1.176723195926058</v>
      </c>
      <c r="I2056" s="11">
        <v>7.8448213061737201E-3</v>
      </c>
      <c r="J2056" s="12">
        <v>2055</v>
      </c>
      <c r="K2056">
        <f t="shared" si="130"/>
        <v>21079.281617417681</v>
      </c>
      <c r="L2056">
        <f t="shared" si="131"/>
        <v>184.02228026523429</v>
      </c>
      <c r="M2056" t="e">
        <f>IF(VLOOKUP(B2056,Sheet1!$B$2:$G$553,6,FALSE)=0,"",L2056)</f>
        <v>#N/A</v>
      </c>
      <c r="N2056" t="e">
        <f>IF(VLOOKUP($B2056,Sheet1!$C$2:$G$553,5,FALSE)=0,"",$L2056)</f>
        <v>#N/A</v>
      </c>
      <c r="O2056" t="e">
        <f>IF(VLOOKUP($B2056,Sheet1!$D$2:$G$553,4,FALSE)=0,"",$L2056)</f>
        <v>#N/A</v>
      </c>
      <c r="P2056" t="e">
        <f>IF(VLOOKUP($B2056,Sheet1!$E$2:$G$553,3,FALSE)=0,"",$L2056)</f>
        <v>#N/A</v>
      </c>
      <c r="Q2056" t="e">
        <f>IF(VLOOKUP($B2056,Sheet1!$F$2:$G$553,2,FALSE)=0,"",$L2056)</f>
        <v>#N/A</v>
      </c>
    </row>
    <row r="2057" spans="1:17" x14ac:dyDescent="0.25">
      <c r="A2057" s="4">
        <v>2299</v>
      </c>
      <c r="B2057" s="7" t="s">
        <v>2620</v>
      </c>
      <c r="C2057" s="8">
        <v>14502107</v>
      </c>
      <c r="D2057" s="8" t="s">
        <v>1963</v>
      </c>
      <c r="E2057" s="8">
        <v>3069.8489247534899</v>
      </c>
      <c r="F2057" s="8">
        <f t="shared" si="128"/>
        <v>1.9079235082370976</v>
      </c>
      <c r="G2057" s="5">
        <v>111</v>
      </c>
      <c r="H2057" s="8">
        <f t="shared" si="129"/>
        <v>0.86529795989796798</v>
      </c>
      <c r="I2057" s="11">
        <v>7.7954771161979101E-3</v>
      </c>
      <c r="J2057" s="12">
        <v>2056</v>
      </c>
      <c r="K2057">
        <f t="shared" si="130"/>
        <v>21081.189540925916</v>
      </c>
      <c r="L2057">
        <f t="shared" si="131"/>
        <v>183.15698230533633</v>
      </c>
      <c r="M2057" t="e">
        <f>IF(VLOOKUP(B2057,Sheet1!$B$2:$G$553,6,FALSE)=0,"",L2057)</f>
        <v>#N/A</v>
      </c>
      <c r="N2057" t="e">
        <f>IF(VLOOKUP($B2057,Sheet1!$C$2:$G$553,5,FALSE)=0,"",$L2057)</f>
        <v>#N/A</v>
      </c>
      <c r="O2057" t="e">
        <f>IF(VLOOKUP($B2057,Sheet1!$D$2:$G$553,4,FALSE)=0,"",$L2057)</f>
        <v>#N/A</v>
      </c>
      <c r="P2057" t="e">
        <f>IF(VLOOKUP($B2057,Sheet1!$E$2:$G$553,3,FALSE)=0,"",$L2057)</f>
        <v>#N/A</v>
      </c>
      <c r="Q2057" t="e">
        <f>IF(VLOOKUP($B2057,Sheet1!$F$2:$G$553,2,FALSE)=0,"",$L2057)</f>
        <v>#N/A</v>
      </c>
    </row>
    <row r="2058" spans="1:17" x14ac:dyDescent="0.25">
      <c r="A2058" s="4">
        <v>9627</v>
      </c>
      <c r="B2058" s="7" t="s">
        <v>2621</v>
      </c>
      <c r="C2058" s="8">
        <v>43381101</v>
      </c>
      <c r="D2058" s="8" t="s">
        <v>1037</v>
      </c>
      <c r="E2058" s="8">
        <v>5630.7667600733703</v>
      </c>
      <c r="F2058" s="8">
        <f t="shared" si="128"/>
        <v>3.4995442884234742</v>
      </c>
      <c r="G2058" s="5">
        <v>37</v>
      </c>
      <c r="H2058" s="8">
        <f t="shared" si="129"/>
        <v>0.28756540897544008</v>
      </c>
      <c r="I2058" s="11">
        <v>7.7720380804172998E-3</v>
      </c>
      <c r="J2058" s="12">
        <v>2057</v>
      </c>
      <c r="K2058">
        <f t="shared" si="130"/>
        <v>21084.689085214341</v>
      </c>
      <c r="L2058">
        <f t="shared" si="131"/>
        <v>182.86941689636089</v>
      </c>
      <c r="M2058" t="e">
        <f>IF(VLOOKUP(B2058,Sheet1!$B$2:$G$553,6,FALSE)=0,"",L2058)</f>
        <v>#N/A</v>
      </c>
      <c r="N2058" t="e">
        <f>IF(VLOOKUP($B2058,Sheet1!$C$2:$G$553,5,FALSE)=0,"",$L2058)</f>
        <v>#N/A</v>
      </c>
      <c r="O2058" t="e">
        <f>IF(VLOOKUP($B2058,Sheet1!$D$2:$G$553,4,FALSE)=0,"",$L2058)</f>
        <v>#N/A</v>
      </c>
      <c r="P2058" t="e">
        <f>IF(VLOOKUP($B2058,Sheet1!$E$2:$G$553,3,FALSE)=0,"",$L2058)</f>
        <v>#N/A</v>
      </c>
      <c r="Q2058" t="e">
        <f>IF(VLOOKUP($B2058,Sheet1!$F$2:$G$553,2,FALSE)=0,"",$L2058)</f>
        <v>#N/A</v>
      </c>
    </row>
    <row r="2059" spans="1:17" x14ac:dyDescent="0.25">
      <c r="A2059" s="4">
        <v>2765</v>
      </c>
      <c r="B2059" s="7" t="s">
        <v>2622</v>
      </c>
      <c r="C2059" s="8">
        <v>152181101</v>
      </c>
      <c r="D2059" s="8" t="s">
        <v>1897</v>
      </c>
      <c r="E2059" s="8">
        <v>14659.752168425999</v>
      </c>
      <c r="F2059" s="8">
        <f t="shared" si="128"/>
        <v>9.1110951947955243</v>
      </c>
      <c r="G2059" s="5">
        <v>110</v>
      </c>
      <c r="H2059" s="8">
        <f t="shared" si="129"/>
        <v>0.85174197934935669</v>
      </c>
      <c r="I2059" s="11">
        <v>7.7431089031759701E-3</v>
      </c>
      <c r="J2059" s="12">
        <v>2058</v>
      </c>
      <c r="K2059">
        <f t="shared" si="130"/>
        <v>21093.800180409136</v>
      </c>
      <c r="L2059">
        <f t="shared" si="131"/>
        <v>182.01767491701153</v>
      </c>
      <c r="M2059" t="e">
        <f>IF(VLOOKUP(B2059,Sheet1!$B$2:$G$553,6,FALSE)=0,"",L2059)</f>
        <v>#N/A</v>
      </c>
      <c r="N2059">
        <f>IF(VLOOKUP($B2059,Sheet1!$C$2:$G$553,5,FALSE)=0,"",$L2059)</f>
        <v>182.01767491701153</v>
      </c>
      <c r="O2059" t="e">
        <f>IF(VLOOKUP($B2059,Sheet1!$D$2:$G$553,4,FALSE)=0,"",$L2059)</f>
        <v>#N/A</v>
      </c>
      <c r="P2059" t="e">
        <f>IF(VLOOKUP($B2059,Sheet1!$E$2:$G$553,3,FALSE)=0,"",$L2059)</f>
        <v>#N/A</v>
      </c>
      <c r="Q2059" t="e">
        <f>IF(VLOOKUP($B2059,Sheet1!$F$2:$G$553,2,FALSE)=0,"",$L2059)</f>
        <v>#N/A</v>
      </c>
    </row>
    <row r="2060" spans="1:17" x14ac:dyDescent="0.25">
      <c r="A2060" s="4">
        <v>4087</v>
      </c>
      <c r="B2060" s="7" t="s">
        <v>2623</v>
      </c>
      <c r="C2060" s="8">
        <v>103311101</v>
      </c>
      <c r="D2060" s="8" t="s">
        <v>1619</v>
      </c>
      <c r="E2060" s="8">
        <v>28996.527299782399</v>
      </c>
      <c r="F2060" s="8">
        <f t="shared" si="128"/>
        <v>18.021458856297325</v>
      </c>
      <c r="G2060" s="5">
        <v>144</v>
      </c>
      <c r="H2060" s="8">
        <f t="shared" si="129"/>
        <v>1.1102568613756905</v>
      </c>
      <c r="I2060" s="11">
        <v>7.7101170928867398E-3</v>
      </c>
      <c r="J2060" s="12">
        <v>2059</v>
      </c>
      <c r="K2060">
        <f t="shared" si="130"/>
        <v>21111.821639265432</v>
      </c>
      <c r="L2060">
        <f t="shared" si="131"/>
        <v>180.90741805563584</v>
      </c>
      <c r="M2060" t="e">
        <f>IF(VLOOKUP(B2060,Sheet1!$B$2:$G$553,6,FALSE)=0,"",L2060)</f>
        <v>#N/A</v>
      </c>
      <c r="N2060" t="e">
        <f>IF(VLOOKUP($B2060,Sheet1!$C$2:$G$553,5,FALSE)=0,"",$L2060)</f>
        <v>#N/A</v>
      </c>
      <c r="O2060" t="e">
        <f>IF(VLOOKUP($B2060,Sheet1!$D$2:$G$553,4,FALSE)=0,"",$L2060)</f>
        <v>#N/A</v>
      </c>
      <c r="P2060" t="e">
        <f>IF(VLOOKUP($B2060,Sheet1!$E$2:$G$553,3,FALSE)=0,"",$L2060)</f>
        <v>#N/A</v>
      </c>
      <c r="Q2060" t="e">
        <f>IF(VLOOKUP($B2060,Sheet1!$F$2:$G$553,2,FALSE)=0,"",$L2060)</f>
        <v>#N/A</v>
      </c>
    </row>
    <row r="2061" spans="1:17" x14ac:dyDescent="0.25">
      <c r="A2061" s="4">
        <v>8844</v>
      </c>
      <c r="B2061" s="7" t="s">
        <v>2624</v>
      </c>
      <c r="C2061" s="8">
        <v>43141101</v>
      </c>
      <c r="D2061" s="8" t="s">
        <v>51</v>
      </c>
      <c r="E2061" s="8">
        <v>2222.7418943770399</v>
      </c>
      <c r="F2061" s="8">
        <f t="shared" si="128"/>
        <v>1.3814430667352642</v>
      </c>
      <c r="G2061" s="5">
        <v>18</v>
      </c>
      <c r="H2061" s="8">
        <f t="shared" si="129"/>
        <v>0.13857166771422966</v>
      </c>
      <c r="I2061" s="11">
        <v>7.6984259841238701E-3</v>
      </c>
      <c r="J2061" s="12">
        <v>2060</v>
      </c>
      <c r="K2061">
        <f t="shared" si="130"/>
        <v>21113.203082332166</v>
      </c>
      <c r="L2061">
        <f t="shared" si="131"/>
        <v>180.76884638792163</v>
      </c>
      <c r="M2061" t="e">
        <f>IF(VLOOKUP(B2061,Sheet1!$B$2:$G$553,6,FALSE)=0,"",L2061)</f>
        <v>#N/A</v>
      </c>
      <c r="N2061" t="e">
        <f>IF(VLOOKUP($B2061,Sheet1!$C$2:$G$553,5,FALSE)=0,"",$L2061)</f>
        <v>#N/A</v>
      </c>
      <c r="O2061" t="e">
        <f>IF(VLOOKUP($B2061,Sheet1!$D$2:$G$553,4,FALSE)=0,"",$L2061)</f>
        <v>#N/A</v>
      </c>
      <c r="P2061" t="e">
        <f>IF(VLOOKUP($B2061,Sheet1!$E$2:$G$553,3,FALSE)=0,"",$L2061)</f>
        <v>#N/A</v>
      </c>
      <c r="Q2061" t="e">
        <f>IF(VLOOKUP($B2061,Sheet1!$F$2:$G$553,2,FALSE)=0,"",$L2061)</f>
        <v>#N/A</v>
      </c>
    </row>
    <row r="2062" spans="1:17" x14ac:dyDescent="0.25">
      <c r="A2062" s="4">
        <v>3083</v>
      </c>
      <c r="B2062" s="7" t="s">
        <v>2625</v>
      </c>
      <c r="C2062" s="8">
        <v>42811113</v>
      </c>
      <c r="D2062" s="8" t="s">
        <v>1506</v>
      </c>
      <c r="E2062" s="8">
        <v>4467.4960423329303</v>
      </c>
      <c r="F2062" s="8">
        <f t="shared" si="128"/>
        <v>2.7765668379943631</v>
      </c>
      <c r="G2062" s="5">
        <v>29</v>
      </c>
      <c r="H2062" s="8">
        <f t="shared" si="129"/>
        <v>0.22308008498817</v>
      </c>
      <c r="I2062" s="11">
        <v>7.6924167237300001E-3</v>
      </c>
      <c r="J2062" s="12">
        <v>2061</v>
      </c>
      <c r="K2062">
        <f t="shared" si="130"/>
        <v>21115.97964917016</v>
      </c>
      <c r="L2062">
        <f t="shared" si="131"/>
        <v>180.54576630293346</v>
      </c>
      <c r="M2062" t="e">
        <f>IF(VLOOKUP(B2062,Sheet1!$B$2:$G$553,6,FALSE)=0,"",L2062)</f>
        <v>#N/A</v>
      </c>
      <c r="N2062" t="e">
        <f>IF(VLOOKUP($B2062,Sheet1!$C$2:$G$553,5,FALSE)=0,"",$L2062)</f>
        <v>#N/A</v>
      </c>
      <c r="O2062" t="e">
        <f>IF(VLOOKUP($B2062,Sheet1!$D$2:$G$553,4,FALSE)=0,"",$L2062)</f>
        <v>#N/A</v>
      </c>
      <c r="P2062" t="e">
        <f>IF(VLOOKUP($B2062,Sheet1!$E$2:$G$553,3,FALSE)=0,"",$L2062)</f>
        <v>#N/A</v>
      </c>
      <c r="Q2062" t="e">
        <f>IF(VLOOKUP($B2062,Sheet1!$F$2:$G$553,2,FALSE)=0,"",$L2062)</f>
        <v>#N/A</v>
      </c>
    </row>
    <row r="2063" spans="1:17" x14ac:dyDescent="0.25">
      <c r="A2063" s="4">
        <v>7740</v>
      </c>
      <c r="B2063" s="7" t="s">
        <v>2626</v>
      </c>
      <c r="C2063" s="8">
        <v>82931101</v>
      </c>
      <c r="D2063" s="8" t="s">
        <v>89</v>
      </c>
      <c r="E2063" s="8">
        <v>11050.053058196299</v>
      </c>
      <c r="F2063" s="8">
        <f t="shared" si="128"/>
        <v>6.867652615411</v>
      </c>
      <c r="G2063" s="5">
        <v>64</v>
      </c>
      <c r="H2063" s="8">
        <f t="shared" si="129"/>
        <v>0.49039504819096064</v>
      </c>
      <c r="I2063" s="11">
        <v>7.6624226279837599E-3</v>
      </c>
      <c r="J2063" s="12">
        <v>2062</v>
      </c>
      <c r="K2063">
        <f t="shared" si="130"/>
        <v>21122.847301785572</v>
      </c>
      <c r="L2063">
        <f t="shared" si="131"/>
        <v>180.05537125474251</v>
      </c>
      <c r="M2063" t="e">
        <f>IF(VLOOKUP(B2063,Sheet1!$B$2:$G$553,6,FALSE)=0,"",L2063)</f>
        <v>#N/A</v>
      </c>
      <c r="N2063" t="e">
        <f>IF(VLOOKUP($B2063,Sheet1!$C$2:$G$553,5,FALSE)=0,"",$L2063)</f>
        <v>#N/A</v>
      </c>
      <c r="O2063" t="e">
        <f>IF(VLOOKUP($B2063,Sheet1!$D$2:$G$553,4,FALSE)=0,"",$L2063)</f>
        <v>#N/A</v>
      </c>
      <c r="P2063" t="e">
        <f>IF(VLOOKUP($B2063,Sheet1!$E$2:$G$553,3,FALSE)=0,"",$L2063)</f>
        <v>#N/A</v>
      </c>
      <c r="Q2063" t="e">
        <f>IF(VLOOKUP($B2063,Sheet1!$F$2:$G$553,2,FALSE)=0,"",$L2063)</f>
        <v>#N/A</v>
      </c>
    </row>
    <row r="2064" spans="1:17" x14ac:dyDescent="0.25">
      <c r="A2064" s="4">
        <v>898</v>
      </c>
      <c r="B2064" s="7" t="s">
        <v>2627</v>
      </c>
      <c r="C2064" s="8">
        <v>42271105</v>
      </c>
      <c r="D2064" s="8" t="s">
        <v>988</v>
      </c>
      <c r="E2064" s="8">
        <v>7784.4976408135599</v>
      </c>
      <c r="F2064" s="8">
        <f t="shared" si="128"/>
        <v>4.8380967313943817</v>
      </c>
      <c r="G2064" s="5">
        <v>114</v>
      </c>
      <c r="H2064" s="8">
        <f t="shared" si="129"/>
        <v>0.86937606374570997</v>
      </c>
      <c r="I2064" s="11">
        <v>7.6261058223307896E-3</v>
      </c>
      <c r="J2064" s="12">
        <v>2063</v>
      </c>
      <c r="K2064">
        <f t="shared" si="130"/>
        <v>21127.685398516966</v>
      </c>
      <c r="L2064">
        <f t="shared" si="131"/>
        <v>179.18599519099681</v>
      </c>
      <c r="M2064" t="e">
        <f>IF(VLOOKUP(B2064,Sheet1!$B$2:$G$553,6,FALSE)=0,"",L2064)</f>
        <v>#N/A</v>
      </c>
      <c r="N2064" t="e">
        <f>IF(VLOOKUP($B2064,Sheet1!$C$2:$G$553,5,FALSE)=0,"",$L2064)</f>
        <v>#N/A</v>
      </c>
      <c r="O2064" t="e">
        <f>IF(VLOOKUP($B2064,Sheet1!$D$2:$G$553,4,FALSE)=0,"",$L2064)</f>
        <v>#N/A</v>
      </c>
      <c r="P2064" t="e">
        <f>IF(VLOOKUP($B2064,Sheet1!$E$2:$G$553,3,FALSE)=0,"",$L2064)</f>
        <v>#N/A</v>
      </c>
      <c r="Q2064" t="e">
        <f>IF(VLOOKUP($B2064,Sheet1!$F$2:$G$553,2,FALSE)=0,"",$L2064)</f>
        <v>#N/A</v>
      </c>
    </row>
    <row r="2065" spans="1:17" x14ac:dyDescent="0.25">
      <c r="A2065" s="4">
        <v>3027</v>
      </c>
      <c r="B2065" s="7" t="s">
        <v>2628</v>
      </c>
      <c r="C2065" s="8">
        <v>42601102</v>
      </c>
      <c r="D2065" s="8" t="s">
        <v>1379</v>
      </c>
      <c r="E2065" s="8">
        <v>51491.544133408403</v>
      </c>
      <c r="F2065" s="8">
        <f t="shared" si="128"/>
        <v>32.002202693230828</v>
      </c>
      <c r="G2065" s="5">
        <v>245</v>
      </c>
      <c r="H2065" s="8">
        <f t="shared" si="129"/>
        <v>1.8679402663942444</v>
      </c>
      <c r="I2065" s="11">
        <v>7.6242459852826298E-3</v>
      </c>
      <c r="J2065" s="12">
        <v>2064</v>
      </c>
      <c r="K2065">
        <f t="shared" si="130"/>
        <v>21159.687601210197</v>
      </c>
      <c r="L2065">
        <f t="shared" si="131"/>
        <v>177.31805492460256</v>
      </c>
      <c r="M2065" t="e">
        <f>IF(VLOOKUP(B2065,Sheet1!$B$2:$G$553,6,FALSE)=0,"",L2065)</f>
        <v>#N/A</v>
      </c>
      <c r="N2065" t="e">
        <f>IF(VLOOKUP($B2065,Sheet1!$C$2:$G$553,5,FALSE)=0,"",$L2065)</f>
        <v>#N/A</v>
      </c>
      <c r="O2065" t="e">
        <f>IF(VLOOKUP($B2065,Sheet1!$D$2:$G$553,4,FALSE)=0,"",$L2065)</f>
        <v>#N/A</v>
      </c>
      <c r="P2065" t="e">
        <f>IF(VLOOKUP($B2065,Sheet1!$E$2:$G$553,3,FALSE)=0,"",$L2065)</f>
        <v>#N/A</v>
      </c>
      <c r="Q2065" t="e">
        <f>IF(VLOOKUP($B2065,Sheet1!$F$2:$G$553,2,FALSE)=0,"",$L2065)</f>
        <v>#N/A</v>
      </c>
    </row>
    <row r="2066" spans="1:17" x14ac:dyDescent="0.25">
      <c r="A2066" s="4">
        <v>10504</v>
      </c>
      <c r="B2066" s="7" t="s">
        <v>2629</v>
      </c>
      <c r="C2066" s="8">
        <v>103221101</v>
      </c>
      <c r="D2066" s="8" t="s">
        <v>1585</v>
      </c>
      <c r="E2066" s="8">
        <v>989.45976922460102</v>
      </c>
      <c r="F2066" s="8">
        <f t="shared" si="128"/>
        <v>0.61495324376917404</v>
      </c>
      <c r="G2066" s="5">
        <v>4</v>
      </c>
      <c r="H2066" s="8">
        <f t="shared" si="129"/>
        <v>3.042913777140856E-2</v>
      </c>
      <c r="I2066" s="11">
        <v>7.6072844428521401E-3</v>
      </c>
      <c r="J2066" s="12">
        <v>2065</v>
      </c>
      <c r="K2066">
        <f t="shared" si="130"/>
        <v>21160.302554453967</v>
      </c>
      <c r="L2066">
        <f t="shared" si="131"/>
        <v>177.28762578683114</v>
      </c>
      <c r="M2066" t="e">
        <f>IF(VLOOKUP(B2066,Sheet1!$B$2:$G$553,6,FALSE)=0,"",L2066)</f>
        <v>#N/A</v>
      </c>
      <c r="N2066" t="e">
        <f>IF(VLOOKUP($B2066,Sheet1!$C$2:$G$553,5,FALSE)=0,"",$L2066)</f>
        <v>#N/A</v>
      </c>
      <c r="O2066" t="e">
        <f>IF(VLOOKUP($B2066,Sheet1!$D$2:$G$553,4,FALSE)=0,"",$L2066)</f>
        <v>#N/A</v>
      </c>
      <c r="P2066" t="e">
        <f>IF(VLOOKUP($B2066,Sheet1!$E$2:$G$553,3,FALSE)=0,"",$L2066)</f>
        <v>#N/A</v>
      </c>
      <c r="Q2066" t="e">
        <f>IF(VLOOKUP($B2066,Sheet1!$F$2:$G$553,2,FALSE)=0,"",$L2066)</f>
        <v>#N/A</v>
      </c>
    </row>
    <row r="2067" spans="1:17" x14ac:dyDescent="0.25">
      <c r="A2067" s="4">
        <v>2446</v>
      </c>
      <c r="B2067" s="7" t="s">
        <v>2630</v>
      </c>
      <c r="C2067" s="8">
        <v>182951102</v>
      </c>
      <c r="D2067" s="8" t="s">
        <v>2074</v>
      </c>
      <c r="E2067" s="8">
        <v>3602.7995406027899</v>
      </c>
      <c r="F2067" s="8">
        <f t="shared" si="128"/>
        <v>2.2391544689886822</v>
      </c>
      <c r="G2067" s="5">
        <v>66</v>
      </c>
      <c r="H2067" s="8">
        <f t="shared" si="129"/>
        <v>0.50199464043633835</v>
      </c>
      <c r="I2067" s="11">
        <v>7.6059794005505802E-3</v>
      </c>
      <c r="J2067" s="12">
        <v>2066</v>
      </c>
      <c r="K2067">
        <f t="shared" si="130"/>
        <v>21162.541708922956</v>
      </c>
      <c r="L2067">
        <f t="shared" si="131"/>
        <v>176.78563114639479</v>
      </c>
      <c r="M2067" t="e">
        <f>IF(VLOOKUP(B2067,Sheet1!$B$2:$G$553,6,FALSE)=0,"",L2067)</f>
        <v>#N/A</v>
      </c>
      <c r="N2067" t="e">
        <f>IF(VLOOKUP($B2067,Sheet1!$C$2:$G$553,5,FALSE)=0,"",$L2067)</f>
        <v>#N/A</v>
      </c>
      <c r="O2067" t="e">
        <f>IF(VLOOKUP($B2067,Sheet1!$D$2:$G$553,4,FALSE)=0,"",$L2067)</f>
        <v>#N/A</v>
      </c>
      <c r="P2067" t="e">
        <f>IF(VLOOKUP($B2067,Sheet1!$E$2:$G$553,3,FALSE)=0,"",$L2067)</f>
        <v>#N/A</v>
      </c>
      <c r="Q2067" t="e">
        <f>IF(VLOOKUP($B2067,Sheet1!$F$2:$G$553,2,FALSE)=0,"",$L2067)</f>
        <v>#N/A</v>
      </c>
    </row>
    <row r="2068" spans="1:17" x14ac:dyDescent="0.25">
      <c r="A2068" s="4">
        <v>4588</v>
      </c>
      <c r="B2068" s="7" t="s">
        <v>2631</v>
      </c>
      <c r="C2068" s="8">
        <v>254432102</v>
      </c>
      <c r="D2068" s="8" t="s">
        <v>278</v>
      </c>
      <c r="E2068" s="8">
        <v>3182.5998852736798</v>
      </c>
      <c r="F2068" s="8">
        <f t="shared" si="128"/>
        <v>1.977998685689049</v>
      </c>
      <c r="G2068" s="5">
        <v>23</v>
      </c>
      <c r="H2068" s="8">
        <f t="shared" si="129"/>
        <v>0.17492278470324157</v>
      </c>
      <c r="I2068" s="11">
        <v>7.6053384653583297E-3</v>
      </c>
      <c r="J2068" s="12">
        <v>2067</v>
      </c>
      <c r="K2068">
        <f t="shared" si="130"/>
        <v>21164.519707608644</v>
      </c>
      <c r="L2068">
        <f t="shared" si="131"/>
        <v>176.61070836169154</v>
      </c>
      <c r="M2068" t="e">
        <f>IF(VLOOKUP(B2068,Sheet1!$B$2:$G$553,6,FALSE)=0,"",L2068)</f>
        <v>#N/A</v>
      </c>
      <c r="N2068" t="e">
        <f>IF(VLOOKUP($B2068,Sheet1!$C$2:$G$553,5,FALSE)=0,"",$L2068)</f>
        <v>#N/A</v>
      </c>
      <c r="O2068" t="e">
        <f>IF(VLOOKUP($B2068,Sheet1!$D$2:$G$553,4,FALSE)=0,"",$L2068)</f>
        <v>#N/A</v>
      </c>
      <c r="P2068" t="e">
        <f>IF(VLOOKUP($B2068,Sheet1!$E$2:$G$553,3,FALSE)=0,"",$L2068)</f>
        <v>#N/A</v>
      </c>
      <c r="Q2068" t="e">
        <f>IF(VLOOKUP($B2068,Sheet1!$F$2:$G$553,2,FALSE)=0,"",$L2068)</f>
        <v>#N/A</v>
      </c>
    </row>
    <row r="2069" spans="1:17" x14ac:dyDescent="0.25">
      <c r="A2069" s="4">
        <v>8714</v>
      </c>
      <c r="B2069" s="7" t="s">
        <v>2632</v>
      </c>
      <c r="C2069" s="8">
        <v>182941101</v>
      </c>
      <c r="D2069" s="8" t="s">
        <v>1823</v>
      </c>
      <c r="E2069" s="8">
        <v>10367.8882780314</v>
      </c>
      <c r="F2069" s="8">
        <f t="shared" si="128"/>
        <v>6.4436844487454321</v>
      </c>
      <c r="G2069" s="5">
        <v>54</v>
      </c>
      <c r="H2069" s="8">
        <f t="shared" si="129"/>
        <v>0.41015415911813258</v>
      </c>
      <c r="I2069" s="11">
        <v>7.5954473910765296E-3</v>
      </c>
      <c r="J2069" s="12">
        <v>2068</v>
      </c>
      <c r="K2069">
        <f t="shared" si="130"/>
        <v>21170.963392057391</v>
      </c>
      <c r="L2069">
        <f t="shared" si="131"/>
        <v>176.20055420257341</v>
      </c>
      <c r="M2069" t="e">
        <f>IF(VLOOKUP(B2069,Sheet1!$B$2:$G$553,6,FALSE)=0,"",L2069)</f>
        <v>#N/A</v>
      </c>
      <c r="N2069" t="e">
        <f>IF(VLOOKUP($B2069,Sheet1!$C$2:$G$553,5,FALSE)=0,"",$L2069)</f>
        <v>#N/A</v>
      </c>
      <c r="O2069" t="e">
        <f>IF(VLOOKUP($B2069,Sheet1!$D$2:$G$553,4,FALSE)=0,"",$L2069)</f>
        <v>#N/A</v>
      </c>
      <c r="P2069" t="e">
        <f>IF(VLOOKUP($B2069,Sheet1!$E$2:$G$553,3,FALSE)=0,"",$L2069)</f>
        <v>#N/A</v>
      </c>
      <c r="Q2069" t="e">
        <f>IF(VLOOKUP($B2069,Sheet1!$F$2:$G$553,2,FALSE)=0,"",$L2069)</f>
        <v>#N/A</v>
      </c>
    </row>
    <row r="2070" spans="1:17" x14ac:dyDescent="0.25">
      <c r="A2070" s="4">
        <v>9866</v>
      </c>
      <c r="B2070" s="7" t="s">
        <v>2633</v>
      </c>
      <c r="C2070" s="8">
        <v>43071101</v>
      </c>
      <c r="D2070" s="8" t="s">
        <v>2183</v>
      </c>
      <c r="E2070" s="8">
        <v>7140.9405503227899</v>
      </c>
      <c r="F2070" s="8">
        <f t="shared" si="128"/>
        <v>4.4381233998277132</v>
      </c>
      <c r="G2070" s="5">
        <v>39</v>
      </c>
      <c r="H2070" s="8">
        <f t="shared" si="129"/>
        <v>0.29486376131231645</v>
      </c>
      <c r="I2070" s="11">
        <v>7.5606092644183703E-3</v>
      </c>
      <c r="J2070" s="12">
        <v>2069</v>
      </c>
      <c r="K2070">
        <f t="shared" si="130"/>
        <v>21175.401515457219</v>
      </c>
      <c r="L2070">
        <f t="shared" si="131"/>
        <v>175.9056904412611</v>
      </c>
      <c r="M2070">
        <f>IF(VLOOKUP(B2070,Sheet1!$B$2:$G$553,6,FALSE)=0,"",L2070)</f>
        <v>175.9056904412611</v>
      </c>
      <c r="N2070" t="e">
        <f>IF(VLOOKUP($B2070,Sheet1!$C$2:$G$553,5,FALSE)=0,"",$L2070)</f>
        <v>#N/A</v>
      </c>
      <c r="O2070" t="e">
        <f>IF(VLOOKUP($B2070,Sheet1!$D$2:$G$553,4,FALSE)=0,"",$L2070)</f>
        <v>#N/A</v>
      </c>
      <c r="P2070" t="e">
        <f>IF(VLOOKUP($B2070,Sheet1!$E$2:$G$553,3,FALSE)=0,"",$L2070)</f>
        <v>#N/A</v>
      </c>
      <c r="Q2070" t="e">
        <f>IF(VLOOKUP($B2070,Sheet1!$F$2:$G$553,2,FALSE)=0,"",$L2070)</f>
        <v>#N/A</v>
      </c>
    </row>
    <row r="2071" spans="1:17" x14ac:dyDescent="0.25">
      <c r="A2071" s="4">
        <v>723</v>
      </c>
      <c r="B2071" s="7" t="s">
        <v>2634</v>
      </c>
      <c r="C2071" s="8">
        <v>82841102</v>
      </c>
      <c r="D2071" s="8" t="s">
        <v>1881</v>
      </c>
      <c r="E2071" s="8">
        <v>9497.5054656972097</v>
      </c>
      <c r="F2071" s="8">
        <f t="shared" si="128"/>
        <v>5.9027380147279116</v>
      </c>
      <c r="G2071" s="5">
        <v>63</v>
      </c>
      <c r="H2071" s="8">
        <f t="shared" si="129"/>
        <v>0.47603870632355244</v>
      </c>
      <c r="I2071" s="11">
        <v>7.5561699416436898E-3</v>
      </c>
      <c r="J2071" s="12">
        <v>2070</v>
      </c>
      <c r="K2071">
        <f t="shared" si="130"/>
        <v>21181.304253471946</v>
      </c>
      <c r="L2071">
        <f t="shared" si="131"/>
        <v>175.42965173493755</v>
      </c>
      <c r="M2071" t="e">
        <f>IF(VLOOKUP(B2071,Sheet1!$B$2:$G$553,6,FALSE)=0,"",L2071)</f>
        <v>#N/A</v>
      </c>
      <c r="N2071" t="e">
        <f>IF(VLOOKUP($B2071,Sheet1!$C$2:$G$553,5,FALSE)=0,"",$L2071)</f>
        <v>#N/A</v>
      </c>
      <c r="O2071" t="e">
        <f>IF(VLOOKUP($B2071,Sheet1!$D$2:$G$553,4,FALSE)=0,"",$L2071)</f>
        <v>#N/A</v>
      </c>
      <c r="P2071" t="e">
        <f>IF(VLOOKUP($B2071,Sheet1!$E$2:$G$553,3,FALSE)=0,"",$L2071)</f>
        <v>#N/A</v>
      </c>
      <c r="Q2071" t="e">
        <f>IF(VLOOKUP($B2071,Sheet1!$F$2:$G$553,2,FALSE)=0,"",$L2071)</f>
        <v>#N/A</v>
      </c>
    </row>
    <row r="2072" spans="1:17" x14ac:dyDescent="0.25">
      <c r="A2072" s="4">
        <v>5272</v>
      </c>
      <c r="B2072" s="7" t="s">
        <v>2635</v>
      </c>
      <c r="C2072" s="8">
        <v>192151133</v>
      </c>
      <c r="D2072" s="8" t="s">
        <v>2636</v>
      </c>
      <c r="E2072" s="8">
        <v>5089.2485035080299</v>
      </c>
      <c r="F2072" s="8">
        <f t="shared" si="128"/>
        <v>3.162988504355519</v>
      </c>
      <c r="G2072" s="5">
        <v>92</v>
      </c>
      <c r="H2072" s="8">
        <f t="shared" si="129"/>
        <v>0.6931139024188212</v>
      </c>
      <c r="I2072" s="11">
        <v>7.53384676542197E-3</v>
      </c>
      <c r="J2072" s="12">
        <v>2071</v>
      </c>
      <c r="K2072">
        <f t="shared" si="130"/>
        <v>21184.467241976301</v>
      </c>
      <c r="L2072">
        <f t="shared" si="131"/>
        <v>174.73653783251874</v>
      </c>
      <c r="M2072" t="e">
        <f>IF(VLOOKUP(B2072,Sheet1!$B$2:$G$553,6,FALSE)=0,"",L2072)</f>
        <v>#N/A</v>
      </c>
      <c r="N2072" t="e">
        <f>IF(VLOOKUP($B2072,Sheet1!$C$2:$G$553,5,FALSE)=0,"",$L2072)</f>
        <v>#N/A</v>
      </c>
      <c r="O2072" t="e">
        <f>IF(VLOOKUP($B2072,Sheet1!$D$2:$G$553,4,FALSE)=0,"",$L2072)</f>
        <v>#N/A</v>
      </c>
      <c r="P2072" t="e">
        <f>IF(VLOOKUP($B2072,Sheet1!$E$2:$G$553,3,FALSE)=0,"",$L2072)</f>
        <v>#N/A</v>
      </c>
      <c r="Q2072" t="e">
        <f>IF(VLOOKUP($B2072,Sheet1!$F$2:$G$553,2,FALSE)=0,"",$L2072)</f>
        <v>#N/A</v>
      </c>
    </row>
    <row r="2073" spans="1:17" x14ac:dyDescent="0.25">
      <c r="A2073" s="4">
        <v>6817</v>
      </c>
      <c r="B2073" s="7" t="s">
        <v>2637</v>
      </c>
      <c r="C2073" s="8">
        <v>24101103</v>
      </c>
      <c r="D2073" s="8" t="s">
        <v>1348</v>
      </c>
      <c r="E2073" s="8">
        <v>13352.9729873384</v>
      </c>
      <c r="F2073" s="8">
        <f t="shared" si="128"/>
        <v>8.2989266546540712</v>
      </c>
      <c r="G2073" s="5">
        <v>99</v>
      </c>
      <c r="H2073" s="8">
        <f t="shared" si="129"/>
        <v>0.74539377414916719</v>
      </c>
      <c r="I2073" s="11">
        <v>7.52923004191078E-3</v>
      </c>
      <c r="J2073" s="12">
        <v>2072</v>
      </c>
      <c r="K2073">
        <f t="shared" si="130"/>
        <v>21192.766168630955</v>
      </c>
      <c r="L2073">
        <f t="shared" si="131"/>
        <v>173.99114405836957</v>
      </c>
      <c r="M2073" t="e">
        <f>IF(VLOOKUP(B2073,Sheet1!$B$2:$G$553,6,FALSE)=0,"",L2073)</f>
        <v>#N/A</v>
      </c>
      <c r="N2073" t="e">
        <f>IF(VLOOKUP($B2073,Sheet1!$C$2:$G$553,5,FALSE)=0,"",$L2073)</f>
        <v>#N/A</v>
      </c>
      <c r="O2073" t="e">
        <f>IF(VLOOKUP($B2073,Sheet1!$D$2:$G$553,4,FALSE)=0,"",$L2073)</f>
        <v>#N/A</v>
      </c>
      <c r="P2073" t="e">
        <f>IF(VLOOKUP($B2073,Sheet1!$E$2:$G$553,3,FALSE)=0,"",$L2073)</f>
        <v>#N/A</v>
      </c>
      <c r="Q2073" t="e">
        <f>IF(VLOOKUP($B2073,Sheet1!$F$2:$G$553,2,FALSE)=0,"",$L2073)</f>
        <v>#N/A</v>
      </c>
    </row>
    <row r="2074" spans="1:17" x14ac:dyDescent="0.25">
      <c r="A2074" s="4">
        <v>9735</v>
      </c>
      <c r="B2074" s="7" t="s">
        <v>2638</v>
      </c>
      <c r="C2074" s="8">
        <v>192381103</v>
      </c>
      <c r="D2074" s="8" t="s">
        <v>2639</v>
      </c>
      <c r="E2074" s="8">
        <v>3681.92326880971</v>
      </c>
      <c r="F2074" s="8">
        <f t="shared" si="128"/>
        <v>2.288330185711442</v>
      </c>
      <c r="G2074" s="5">
        <v>23</v>
      </c>
      <c r="H2074" s="8">
        <f t="shared" si="129"/>
        <v>0.17296984150356964</v>
      </c>
      <c r="I2074" s="11">
        <v>7.5204278914595499E-3</v>
      </c>
      <c r="J2074" s="12">
        <v>2073</v>
      </c>
      <c r="K2074">
        <f t="shared" si="130"/>
        <v>21195.054498816666</v>
      </c>
      <c r="L2074">
        <f t="shared" si="131"/>
        <v>173.818174216866</v>
      </c>
      <c r="M2074" t="e">
        <f>IF(VLOOKUP(B2074,Sheet1!$B$2:$G$553,6,FALSE)=0,"",L2074)</f>
        <v>#N/A</v>
      </c>
      <c r="N2074" t="e">
        <f>IF(VLOOKUP($B2074,Sheet1!$C$2:$G$553,5,FALSE)=0,"",$L2074)</f>
        <v>#N/A</v>
      </c>
      <c r="O2074" t="e">
        <f>IF(VLOOKUP($B2074,Sheet1!$D$2:$G$553,4,FALSE)=0,"",$L2074)</f>
        <v>#N/A</v>
      </c>
      <c r="P2074" t="e">
        <f>IF(VLOOKUP($B2074,Sheet1!$E$2:$G$553,3,FALSE)=0,"",$L2074)</f>
        <v>#N/A</v>
      </c>
      <c r="Q2074" t="e">
        <f>IF(VLOOKUP($B2074,Sheet1!$F$2:$G$553,2,FALSE)=0,"",$L2074)</f>
        <v>#N/A</v>
      </c>
    </row>
    <row r="2075" spans="1:17" x14ac:dyDescent="0.25">
      <c r="A2075" s="4">
        <v>803</v>
      </c>
      <c r="B2075" s="7" t="s">
        <v>2640</v>
      </c>
      <c r="C2075" s="8">
        <v>152261107</v>
      </c>
      <c r="D2075" s="8" t="s">
        <v>1127</v>
      </c>
      <c r="E2075" s="8">
        <v>0</v>
      </c>
      <c r="F2075" s="8">
        <f t="shared" si="128"/>
        <v>0</v>
      </c>
      <c r="G2075" s="5">
        <v>51</v>
      </c>
      <c r="H2075" s="8">
        <f t="shared" si="129"/>
        <v>0.38224175150146839</v>
      </c>
      <c r="I2075" s="11">
        <v>7.4949363039503603E-3</v>
      </c>
      <c r="J2075" s="12">
        <v>2074</v>
      </c>
      <c r="K2075">
        <f t="shared" si="130"/>
        <v>21195.054498816666</v>
      </c>
      <c r="L2075">
        <f t="shared" si="131"/>
        <v>173.43593246536452</v>
      </c>
      <c r="M2075" t="e">
        <f>IF(VLOOKUP(B2075,Sheet1!$B$2:$G$553,6,FALSE)=0,"",L2075)</f>
        <v>#N/A</v>
      </c>
      <c r="N2075" t="e">
        <f>IF(VLOOKUP($B2075,Sheet1!$C$2:$G$553,5,FALSE)=0,"",$L2075)</f>
        <v>#N/A</v>
      </c>
      <c r="O2075" t="e">
        <f>IF(VLOOKUP($B2075,Sheet1!$D$2:$G$553,4,FALSE)=0,"",$L2075)</f>
        <v>#N/A</v>
      </c>
      <c r="P2075" t="e">
        <f>IF(VLOOKUP($B2075,Sheet1!$E$2:$G$553,3,FALSE)=0,"",$L2075)</f>
        <v>#N/A</v>
      </c>
      <c r="Q2075" t="e">
        <f>IF(VLOOKUP($B2075,Sheet1!$F$2:$G$553,2,FALSE)=0,"",$L2075)</f>
        <v>#N/A</v>
      </c>
    </row>
    <row r="2076" spans="1:17" x14ac:dyDescent="0.25">
      <c r="A2076" s="4">
        <v>2229</v>
      </c>
      <c r="B2076" s="7" t="s">
        <v>2641</v>
      </c>
      <c r="C2076" s="8">
        <v>152762101</v>
      </c>
      <c r="D2076" s="8" t="s">
        <v>1536</v>
      </c>
      <c r="E2076" s="8">
        <v>5034.5882464872102</v>
      </c>
      <c r="F2076" s="8">
        <f t="shared" si="128"/>
        <v>3.129016933801871</v>
      </c>
      <c r="G2076" s="5">
        <v>46</v>
      </c>
      <c r="H2076" s="8">
        <f t="shared" si="129"/>
        <v>0.34473036465760465</v>
      </c>
      <c r="I2076" s="11">
        <v>7.4941383621218403E-3</v>
      </c>
      <c r="J2076" s="12">
        <v>2075</v>
      </c>
      <c r="K2076">
        <f t="shared" si="130"/>
        <v>21198.183515750468</v>
      </c>
      <c r="L2076">
        <f t="shared" si="131"/>
        <v>173.09120210070691</v>
      </c>
      <c r="M2076" t="e">
        <f>IF(VLOOKUP(B2076,Sheet1!$B$2:$G$553,6,FALSE)=0,"",L2076)</f>
        <v>#N/A</v>
      </c>
      <c r="N2076" t="e">
        <f>IF(VLOOKUP($B2076,Sheet1!$C$2:$G$553,5,FALSE)=0,"",$L2076)</f>
        <v>#N/A</v>
      </c>
      <c r="O2076" t="e">
        <f>IF(VLOOKUP($B2076,Sheet1!$D$2:$G$553,4,FALSE)=0,"",$L2076)</f>
        <v>#N/A</v>
      </c>
      <c r="P2076" t="e">
        <f>IF(VLOOKUP($B2076,Sheet1!$E$2:$G$553,3,FALSE)=0,"",$L2076)</f>
        <v>#N/A</v>
      </c>
      <c r="Q2076" t="e">
        <f>IF(VLOOKUP($B2076,Sheet1!$F$2:$G$553,2,FALSE)=0,"",$L2076)</f>
        <v>#N/A</v>
      </c>
    </row>
    <row r="2077" spans="1:17" x14ac:dyDescent="0.25">
      <c r="A2077" s="4">
        <v>5945</v>
      </c>
      <c r="B2077" s="7" t="s">
        <v>2642</v>
      </c>
      <c r="C2077" s="8">
        <v>42151111</v>
      </c>
      <c r="D2077" s="8" t="s">
        <v>2643</v>
      </c>
      <c r="E2077" s="8">
        <v>7589.89292283754</v>
      </c>
      <c r="F2077" s="8">
        <f t="shared" si="128"/>
        <v>4.7171491130127654</v>
      </c>
      <c r="G2077" s="5">
        <v>72</v>
      </c>
      <c r="H2077" s="8">
        <f t="shared" si="129"/>
        <v>0.53884496185252051</v>
      </c>
      <c r="I2077" s="11">
        <v>7.4839578035072298E-3</v>
      </c>
      <c r="J2077" s="12">
        <v>2076</v>
      </c>
      <c r="K2077">
        <f t="shared" si="130"/>
        <v>21202.900664863482</v>
      </c>
      <c r="L2077">
        <f t="shared" si="131"/>
        <v>172.55235713885438</v>
      </c>
      <c r="M2077" t="e">
        <f>IF(VLOOKUP(B2077,Sheet1!$B$2:$G$553,6,FALSE)=0,"",L2077)</f>
        <v>#N/A</v>
      </c>
      <c r="N2077" t="e">
        <f>IF(VLOOKUP($B2077,Sheet1!$C$2:$G$553,5,FALSE)=0,"",$L2077)</f>
        <v>#N/A</v>
      </c>
      <c r="O2077" t="e">
        <f>IF(VLOOKUP($B2077,Sheet1!$D$2:$G$553,4,FALSE)=0,"",$L2077)</f>
        <v>#N/A</v>
      </c>
      <c r="P2077" t="e">
        <f>IF(VLOOKUP($B2077,Sheet1!$E$2:$G$553,3,FALSE)=0,"",$L2077)</f>
        <v>#N/A</v>
      </c>
      <c r="Q2077" t="e">
        <f>IF(VLOOKUP($B2077,Sheet1!$F$2:$G$553,2,FALSE)=0,"",$L2077)</f>
        <v>#N/A</v>
      </c>
    </row>
    <row r="2078" spans="1:17" x14ac:dyDescent="0.25">
      <c r="A2078" s="4">
        <v>726</v>
      </c>
      <c r="B2078" s="7" t="s">
        <v>2644</v>
      </c>
      <c r="C2078" s="8">
        <v>152261106</v>
      </c>
      <c r="D2078" s="8" t="s">
        <v>901</v>
      </c>
      <c r="E2078" s="8">
        <v>27579.542352224202</v>
      </c>
      <c r="F2078" s="8">
        <f t="shared" si="128"/>
        <v>17.140796987087757</v>
      </c>
      <c r="G2078" s="5">
        <v>207</v>
      </c>
      <c r="H2078" s="8">
        <f t="shared" si="129"/>
        <v>1.547562619903974</v>
      </c>
      <c r="I2078" s="11">
        <v>7.4761479222414202E-3</v>
      </c>
      <c r="J2078" s="12">
        <v>2077</v>
      </c>
      <c r="K2078">
        <f t="shared" si="130"/>
        <v>21220.041461850571</v>
      </c>
      <c r="L2078">
        <f t="shared" si="131"/>
        <v>171.0047945189504</v>
      </c>
      <c r="M2078">
        <f>IF(VLOOKUP(B2078,Sheet1!$B$2:$G$553,6,FALSE)=0,"",L2078)</f>
        <v>171.0047945189504</v>
      </c>
      <c r="N2078" t="e">
        <f>IF(VLOOKUP($B2078,Sheet1!$C$2:$G$553,5,FALSE)=0,"",$L2078)</f>
        <v>#N/A</v>
      </c>
      <c r="O2078" t="e">
        <f>IF(VLOOKUP($B2078,Sheet1!$D$2:$G$553,4,FALSE)=0,"",$L2078)</f>
        <v>#N/A</v>
      </c>
      <c r="P2078" t="e">
        <f>IF(VLOOKUP($B2078,Sheet1!$E$2:$G$553,3,FALSE)=0,"",$L2078)</f>
        <v>#N/A</v>
      </c>
      <c r="Q2078" t="e">
        <f>IF(VLOOKUP($B2078,Sheet1!$F$2:$G$553,2,FALSE)=0,"",$L2078)</f>
        <v>#N/A</v>
      </c>
    </row>
    <row r="2079" spans="1:17" x14ac:dyDescent="0.25">
      <c r="A2079" s="4">
        <v>353</v>
      </c>
      <c r="B2079" s="7" t="s">
        <v>2645</v>
      </c>
      <c r="C2079" s="8">
        <v>163351702</v>
      </c>
      <c r="D2079" s="8" t="s">
        <v>1105</v>
      </c>
      <c r="E2079" s="8">
        <v>13824.959177086501</v>
      </c>
      <c r="F2079" s="8">
        <f t="shared" si="128"/>
        <v>8.5922679783011198</v>
      </c>
      <c r="G2079" s="5">
        <v>138</v>
      </c>
      <c r="H2079" s="8">
        <f t="shared" si="129"/>
        <v>1.0182677984614954</v>
      </c>
      <c r="I2079" s="11">
        <v>7.3787521627644596E-3</v>
      </c>
      <c r="J2079" s="12">
        <v>2078</v>
      </c>
      <c r="K2079">
        <f t="shared" si="130"/>
        <v>21228.633729828871</v>
      </c>
      <c r="L2079">
        <f t="shared" si="131"/>
        <v>169.98652672048891</v>
      </c>
      <c r="M2079" t="e">
        <f>IF(VLOOKUP(B2079,Sheet1!$B$2:$G$553,6,FALSE)=0,"",L2079)</f>
        <v>#N/A</v>
      </c>
      <c r="N2079" t="e">
        <f>IF(VLOOKUP($B2079,Sheet1!$C$2:$G$553,5,FALSE)=0,"",$L2079)</f>
        <v>#N/A</v>
      </c>
      <c r="O2079" t="e">
        <f>IF(VLOOKUP($B2079,Sheet1!$D$2:$G$553,4,FALSE)=0,"",$L2079)</f>
        <v>#N/A</v>
      </c>
      <c r="P2079" t="e">
        <f>IF(VLOOKUP($B2079,Sheet1!$E$2:$G$553,3,FALSE)=0,"",$L2079)</f>
        <v>#N/A</v>
      </c>
      <c r="Q2079" t="e">
        <f>IF(VLOOKUP($B2079,Sheet1!$F$2:$G$553,2,FALSE)=0,"",$L2079)</f>
        <v>#N/A</v>
      </c>
    </row>
    <row r="2080" spans="1:17" x14ac:dyDescent="0.25">
      <c r="A2080" s="4">
        <v>1231</v>
      </c>
      <c r="B2080" s="7" t="s">
        <v>2646</v>
      </c>
      <c r="C2080" s="8">
        <v>103541103</v>
      </c>
      <c r="D2080" s="8" t="s">
        <v>879</v>
      </c>
      <c r="E2080" s="8">
        <v>164.663585199377</v>
      </c>
      <c r="F2080" s="8">
        <f t="shared" si="128"/>
        <v>0.10233908340545494</v>
      </c>
      <c r="G2080" s="5">
        <v>261</v>
      </c>
      <c r="H2080" s="8">
        <f t="shared" si="129"/>
        <v>1.9097814393333867</v>
      </c>
      <c r="I2080" s="11">
        <v>7.31717026564516E-3</v>
      </c>
      <c r="J2080" s="12">
        <v>2079</v>
      </c>
      <c r="K2080">
        <f t="shared" si="130"/>
        <v>21228.736068912276</v>
      </c>
      <c r="L2080">
        <f t="shared" si="131"/>
        <v>168.07674528115552</v>
      </c>
      <c r="M2080" t="e">
        <f>IF(VLOOKUP(B2080,Sheet1!$B$2:$G$553,6,FALSE)=0,"",L2080)</f>
        <v>#N/A</v>
      </c>
      <c r="N2080" t="e">
        <f>IF(VLOOKUP($B2080,Sheet1!$C$2:$G$553,5,FALSE)=0,"",$L2080)</f>
        <v>#N/A</v>
      </c>
      <c r="O2080" t="e">
        <f>IF(VLOOKUP($B2080,Sheet1!$D$2:$G$553,4,FALSE)=0,"",$L2080)</f>
        <v>#N/A</v>
      </c>
      <c r="P2080" t="e">
        <f>IF(VLOOKUP($B2080,Sheet1!$E$2:$G$553,3,FALSE)=0,"",$L2080)</f>
        <v>#N/A</v>
      </c>
      <c r="Q2080" t="e">
        <f>IF(VLOOKUP($B2080,Sheet1!$F$2:$G$553,2,FALSE)=0,"",$L2080)</f>
        <v>#N/A</v>
      </c>
    </row>
    <row r="2081" spans="1:17" x14ac:dyDescent="0.25">
      <c r="A2081" s="4">
        <v>10001</v>
      </c>
      <c r="B2081" s="7" t="s">
        <v>2647</v>
      </c>
      <c r="C2081" s="8">
        <v>253671103</v>
      </c>
      <c r="D2081" s="8" t="s">
        <v>2517</v>
      </c>
      <c r="E2081" s="8">
        <v>16000.3844512299</v>
      </c>
      <c r="F2081" s="8">
        <f t="shared" si="128"/>
        <v>9.9443035744126167</v>
      </c>
      <c r="G2081" s="5">
        <v>57</v>
      </c>
      <c r="H2081" s="8">
        <f t="shared" si="129"/>
        <v>0.41611986720061439</v>
      </c>
      <c r="I2081" s="11">
        <v>7.3003485473792E-3</v>
      </c>
      <c r="J2081" s="12">
        <v>2080</v>
      </c>
      <c r="K2081">
        <f t="shared" si="130"/>
        <v>21238.680372486688</v>
      </c>
      <c r="L2081">
        <f t="shared" si="131"/>
        <v>167.6606254139549</v>
      </c>
      <c r="M2081" t="e">
        <f>IF(VLOOKUP(B2081,Sheet1!$B$2:$G$553,6,FALSE)=0,"",L2081)</f>
        <v>#N/A</v>
      </c>
      <c r="N2081" t="e">
        <f>IF(VLOOKUP($B2081,Sheet1!$C$2:$G$553,5,FALSE)=0,"",$L2081)</f>
        <v>#N/A</v>
      </c>
      <c r="O2081" t="e">
        <f>IF(VLOOKUP($B2081,Sheet1!$D$2:$G$553,4,FALSE)=0,"",$L2081)</f>
        <v>#N/A</v>
      </c>
      <c r="P2081" t="e">
        <f>IF(VLOOKUP($B2081,Sheet1!$E$2:$G$553,3,FALSE)=0,"",$L2081)</f>
        <v>#N/A</v>
      </c>
      <c r="Q2081" t="e">
        <f>IF(VLOOKUP($B2081,Sheet1!$F$2:$G$553,2,FALSE)=0,"",$L2081)</f>
        <v>#N/A</v>
      </c>
    </row>
    <row r="2082" spans="1:17" x14ac:dyDescent="0.25">
      <c r="A2082" s="4">
        <v>9426</v>
      </c>
      <c r="B2082" s="7" t="s">
        <v>2648</v>
      </c>
      <c r="C2082" s="8">
        <v>83192101</v>
      </c>
      <c r="D2082" s="8" t="s">
        <v>2027</v>
      </c>
      <c r="E2082" s="8">
        <v>1588.6004675061499</v>
      </c>
      <c r="F2082" s="8">
        <f t="shared" si="128"/>
        <v>0.98732160814552516</v>
      </c>
      <c r="G2082" s="5">
        <v>30</v>
      </c>
      <c r="H2082" s="8">
        <f t="shared" si="129"/>
        <v>0.2187026682617853</v>
      </c>
      <c r="I2082" s="11">
        <v>7.2900889420595104E-3</v>
      </c>
      <c r="J2082" s="12">
        <v>2081</v>
      </c>
      <c r="K2082">
        <f t="shared" si="130"/>
        <v>21239.667694094835</v>
      </c>
      <c r="L2082">
        <f t="shared" si="131"/>
        <v>167.44192274569312</v>
      </c>
      <c r="M2082" t="e">
        <f>IF(VLOOKUP(B2082,Sheet1!$B$2:$G$553,6,FALSE)=0,"",L2082)</f>
        <v>#N/A</v>
      </c>
      <c r="N2082" t="e">
        <f>IF(VLOOKUP($B2082,Sheet1!$C$2:$G$553,5,FALSE)=0,"",$L2082)</f>
        <v>#N/A</v>
      </c>
      <c r="O2082" t="e">
        <f>IF(VLOOKUP($B2082,Sheet1!$D$2:$G$553,4,FALSE)=0,"",$L2082)</f>
        <v>#N/A</v>
      </c>
      <c r="P2082" t="e">
        <f>IF(VLOOKUP($B2082,Sheet1!$E$2:$G$553,3,FALSE)=0,"",$L2082)</f>
        <v>#N/A</v>
      </c>
      <c r="Q2082" t="e">
        <f>IF(VLOOKUP($B2082,Sheet1!$F$2:$G$553,2,FALSE)=0,"",$L2082)</f>
        <v>#N/A</v>
      </c>
    </row>
    <row r="2083" spans="1:17" x14ac:dyDescent="0.25">
      <c r="A2083" s="4">
        <v>1700</v>
      </c>
      <c r="B2083" s="7" t="s">
        <v>2649</v>
      </c>
      <c r="C2083" s="8">
        <v>43351106</v>
      </c>
      <c r="D2083" s="8" t="s">
        <v>337</v>
      </c>
      <c r="E2083" s="8">
        <v>3458.1260863733901</v>
      </c>
      <c r="F2083" s="8">
        <f t="shared" si="128"/>
        <v>2.1492393327367245</v>
      </c>
      <c r="G2083" s="5">
        <v>51</v>
      </c>
      <c r="H2083" s="8">
        <f t="shared" si="129"/>
        <v>0.37072201017461009</v>
      </c>
      <c r="I2083" s="11">
        <v>7.2690590230315702E-3</v>
      </c>
      <c r="J2083" s="12">
        <v>2082</v>
      </c>
      <c r="K2083">
        <f t="shared" si="130"/>
        <v>21241.81693342757</v>
      </c>
      <c r="L2083">
        <f t="shared" si="131"/>
        <v>167.07120073551852</v>
      </c>
      <c r="M2083" t="e">
        <f>IF(VLOOKUP(B2083,Sheet1!$B$2:$G$553,6,FALSE)=0,"",L2083)</f>
        <v>#N/A</v>
      </c>
      <c r="N2083" t="e">
        <f>IF(VLOOKUP($B2083,Sheet1!$C$2:$G$553,5,FALSE)=0,"",$L2083)</f>
        <v>#N/A</v>
      </c>
      <c r="O2083" t="e">
        <f>IF(VLOOKUP($B2083,Sheet1!$D$2:$G$553,4,FALSE)=0,"",$L2083)</f>
        <v>#N/A</v>
      </c>
      <c r="P2083" t="e">
        <f>IF(VLOOKUP($B2083,Sheet1!$E$2:$G$553,3,FALSE)=0,"",$L2083)</f>
        <v>#N/A</v>
      </c>
      <c r="Q2083" t="e">
        <f>IF(VLOOKUP($B2083,Sheet1!$F$2:$G$553,2,FALSE)=0,"",$L2083)</f>
        <v>#N/A</v>
      </c>
    </row>
    <row r="2084" spans="1:17" x14ac:dyDescent="0.25">
      <c r="A2084" s="4">
        <v>2002</v>
      </c>
      <c r="B2084" s="7" t="s">
        <v>2650</v>
      </c>
      <c r="C2084" s="8">
        <v>182492105</v>
      </c>
      <c r="D2084" s="8" t="s">
        <v>2651</v>
      </c>
      <c r="E2084" s="8">
        <v>71470.996412431807</v>
      </c>
      <c r="F2084" s="8">
        <f t="shared" si="128"/>
        <v>44.419512997160851</v>
      </c>
      <c r="G2084" s="5">
        <v>280</v>
      </c>
      <c r="H2084" s="8">
        <f t="shared" si="129"/>
        <v>2.0350256334427432</v>
      </c>
      <c r="I2084" s="11">
        <v>7.2679486908669398E-3</v>
      </c>
      <c r="J2084" s="12">
        <v>2083</v>
      </c>
      <c r="K2084">
        <f t="shared" si="130"/>
        <v>21286.236446424729</v>
      </c>
      <c r="L2084">
        <f t="shared" si="131"/>
        <v>165.03617510207576</v>
      </c>
      <c r="M2084" t="e">
        <f>IF(VLOOKUP(B2084,Sheet1!$B$2:$G$553,6,FALSE)=0,"",L2084)</f>
        <v>#N/A</v>
      </c>
      <c r="N2084" t="e">
        <f>IF(VLOOKUP($B2084,Sheet1!$C$2:$G$553,5,FALSE)=0,"",$L2084)</f>
        <v>#N/A</v>
      </c>
      <c r="O2084" t="e">
        <f>IF(VLOOKUP($B2084,Sheet1!$D$2:$G$553,4,FALSE)=0,"",$L2084)</f>
        <v>#N/A</v>
      </c>
      <c r="P2084" t="e">
        <f>IF(VLOOKUP($B2084,Sheet1!$E$2:$G$553,3,FALSE)=0,"",$L2084)</f>
        <v>#N/A</v>
      </c>
      <c r="Q2084" t="e">
        <f>IF(VLOOKUP($B2084,Sheet1!$F$2:$G$553,2,FALSE)=0,"",$L2084)</f>
        <v>#N/A</v>
      </c>
    </row>
    <row r="2085" spans="1:17" x14ac:dyDescent="0.25">
      <c r="A2085" s="4">
        <v>2867</v>
      </c>
      <c r="B2085" s="7" t="s">
        <v>2652</v>
      </c>
      <c r="C2085" s="8">
        <v>42811113</v>
      </c>
      <c r="D2085" s="8" t="s">
        <v>1506</v>
      </c>
      <c r="E2085" s="8">
        <v>16160.3416784579</v>
      </c>
      <c r="F2085" s="8">
        <f t="shared" si="128"/>
        <v>10.043717637326228</v>
      </c>
      <c r="G2085" s="5">
        <v>101</v>
      </c>
      <c r="H2085" s="8">
        <f t="shared" si="129"/>
        <v>0.72880845073552614</v>
      </c>
      <c r="I2085" s="11">
        <v>7.2159252548071899E-3</v>
      </c>
      <c r="J2085" s="12">
        <v>2084</v>
      </c>
      <c r="K2085">
        <f t="shared" si="130"/>
        <v>21296.280164062056</v>
      </c>
      <c r="L2085">
        <f t="shared" si="131"/>
        <v>164.30736665134023</v>
      </c>
      <c r="M2085" t="e">
        <f>IF(VLOOKUP(B2085,Sheet1!$B$2:$G$553,6,FALSE)=0,"",L2085)</f>
        <v>#N/A</v>
      </c>
      <c r="N2085" t="e">
        <f>IF(VLOOKUP($B2085,Sheet1!$C$2:$G$553,5,FALSE)=0,"",$L2085)</f>
        <v>#N/A</v>
      </c>
      <c r="O2085" t="e">
        <f>IF(VLOOKUP($B2085,Sheet1!$D$2:$G$553,4,FALSE)=0,"",$L2085)</f>
        <v>#N/A</v>
      </c>
      <c r="P2085" t="e">
        <f>IF(VLOOKUP($B2085,Sheet1!$E$2:$G$553,3,FALSE)=0,"",$L2085)</f>
        <v>#N/A</v>
      </c>
      <c r="Q2085" t="e">
        <f>IF(VLOOKUP($B2085,Sheet1!$F$2:$G$553,2,FALSE)=0,"",$L2085)</f>
        <v>#N/A</v>
      </c>
    </row>
    <row r="2086" spans="1:17" x14ac:dyDescent="0.25">
      <c r="A2086" s="4">
        <v>7311</v>
      </c>
      <c r="B2086" s="7" t="s">
        <v>2653</v>
      </c>
      <c r="C2086" s="8">
        <v>182082102</v>
      </c>
      <c r="D2086" s="8" t="s">
        <v>2654</v>
      </c>
      <c r="E2086" s="8">
        <v>5357.1762545209604</v>
      </c>
      <c r="F2086" s="8">
        <f t="shared" si="128"/>
        <v>3.3295066839782228</v>
      </c>
      <c r="G2086" s="5">
        <v>26</v>
      </c>
      <c r="H2086" s="8">
        <f t="shared" si="129"/>
        <v>0.18756568960807393</v>
      </c>
      <c r="I2086" s="11">
        <v>7.2140649849259204E-3</v>
      </c>
      <c r="J2086" s="12">
        <v>2085</v>
      </c>
      <c r="K2086">
        <f t="shared" si="130"/>
        <v>21299.609670746035</v>
      </c>
      <c r="L2086">
        <f t="shared" si="131"/>
        <v>164.11980096173215</v>
      </c>
      <c r="M2086" t="e">
        <f>IF(VLOOKUP(B2086,Sheet1!$B$2:$G$553,6,FALSE)=0,"",L2086)</f>
        <v>#N/A</v>
      </c>
      <c r="N2086" t="e">
        <f>IF(VLOOKUP($B2086,Sheet1!$C$2:$G$553,5,FALSE)=0,"",$L2086)</f>
        <v>#N/A</v>
      </c>
      <c r="O2086" t="e">
        <f>IF(VLOOKUP($B2086,Sheet1!$D$2:$G$553,4,FALSE)=0,"",$L2086)</f>
        <v>#N/A</v>
      </c>
      <c r="P2086" t="e">
        <f>IF(VLOOKUP($B2086,Sheet1!$E$2:$G$553,3,FALSE)=0,"",$L2086)</f>
        <v>#N/A</v>
      </c>
      <c r="Q2086" t="e">
        <f>IF(VLOOKUP($B2086,Sheet1!$F$2:$G$553,2,FALSE)=0,"",$L2086)</f>
        <v>#N/A</v>
      </c>
    </row>
    <row r="2087" spans="1:17" x14ac:dyDescent="0.25">
      <c r="A2087" s="4">
        <v>1213</v>
      </c>
      <c r="B2087" s="7" t="s">
        <v>2655</v>
      </c>
      <c r="C2087" s="8">
        <v>43021102</v>
      </c>
      <c r="D2087" s="8" t="s">
        <v>1473</v>
      </c>
      <c r="E2087" s="8">
        <v>13813.2405309315</v>
      </c>
      <c r="F2087" s="8">
        <f t="shared" si="128"/>
        <v>8.5849847923750779</v>
      </c>
      <c r="G2087" s="5">
        <v>104</v>
      </c>
      <c r="H2087" s="8">
        <f t="shared" si="129"/>
        <v>0.74714492247356412</v>
      </c>
      <c r="I2087" s="11">
        <v>7.1840857930150397E-3</v>
      </c>
      <c r="J2087" s="12">
        <v>2086</v>
      </c>
      <c r="K2087">
        <f t="shared" si="130"/>
        <v>21308.194655538409</v>
      </c>
      <c r="L2087">
        <f t="shared" si="131"/>
        <v>163.3726560392586</v>
      </c>
      <c r="M2087" t="e">
        <f>IF(VLOOKUP(B2087,Sheet1!$B$2:$G$553,6,FALSE)=0,"",L2087)</f>
        <v>#N/A</v>
      </c>
      <c r="N2087" t="e">
        <f>IF(VLOOKUP($B2087,Sheet1!$C$2:$G$553,5,FALSE)=0,"",$L2087)</f>
        <v>#N/A</v>
      </c>
      <c r="O2087" t="e">
        <f>IF(VLOOKUP($B2087,Sheet1!$D$2:$G$553,4,FALSE)=0,"",$L2087)</f>
        <v>#N/A</v>
      </c>
      <c r="P2087" t="e">
        <f>IF(VLOOKUP($B2087,Sheet1!$E$2:$G$553,3,FALSE)=0,"",$L2087)</f>
        <v>#N/A</v>
      </c>
      <c r="Q2087" t="e">
        <f>IF(VLOOKUP($B2087,Sheet1!$F$2:$G$553,2,FALSE)=0,"",$L2087)</f>
        <v>#N/A</v>
      </c>
    </row>
    <row r="2088" spans="1:17" x14ac:dyDescent="0.25">
      <c r="A2088" s="4">
        <v>2384</v>
      </c>
      <c r="B2088" s="7" t="s">
        <v>2656</v>
      </c>
      <c r="C2088" s="8">
        <v>152301102</v>
      </c>
      <c r="D2088" s="8" t="s">
        <v>2657</v>
      </c>
      <c r="E2088" s="8">
        <v>54723.580461758</v>
      </c>
      <c r="F2088" s="8">
        <f t="shared" si="128"/>
        <v>34.010926328003727</v>
      </c>
      <c r="G2088" s="5">
        <v>337</v>
      </c>
      <c r="H2088" s="8">
        <f t="shared" si="129"/>
        <v>2.4163502452182266</v>
      </c>
      <c r="I2088" s="11">
        <v>7.1701787691935501E-3</v>
      </c>
      <c r="J2088" s="12">
        <v>2087</v>
      </c>
      <c r="K2088">
        <f t="shared" si="130"/>
        <v>21342.205581866412</v>
      </c>
      <c r="L2088">
        <f t="shared" si="131"/>
        <v>160.95630579404036</v>
      </c>
      <c r="M2088" t="e">
        <f>IF(VLOOKUP(B2088,Sheet1!$B$2:$G$553,6,FALSE)=0,"",L2088)</f>
        <v>#N/A</v>
      </c>
      <c r="N2088">
        <f>IF(VLOOKUP($B2088,Sheet1!$C$2:$G$553,5,FALSE)=0,"",$L2088)</f>
        <v>160.95630579404036</v>
      </c>
      <c r="O2088" t="e">
        <f>IF(VLOOKUP($B2088,Sheet1!$D$2:$G$553,4,FALSE)=0,"",$L2088)</f>
        <v>#N/A</v>
      </c>
      <c r="P2088" t="e">
        <f>IF(VLOOKUP($B2088,Sheet1!$E$2:$G$553,3,FALSE)=0,"",$L2088)</f>
        <v>#N/A</v>
      </c>
      <c r="Q2088" t="e">
        <f>IF(VLOOKUP($B2088,Sheet1!$F$2:$G$553,2,FALSE)=0,"",$L2088)</f>
        <v>#N/A</v>
      </c>
    </row>
    <row r="2089" spans="1:17" x14ac:dyDescent="0.25">
      <c r="A2089" s="4">
        <v>324</v>
      </c>
      <c r="B2089" s="7" t="s">
        <v>2658</v>
      </c>
      <c r="C2089" s="8">
        <v>153081110</v>
      </c>
      <c r="D2089" s="8" t="s">
        <v>973</v>
      </c>
      <c r="E2089" s="8">
        <v>17115.5789499899</v>
      </c>
      <c r="F2089" s="8">
        <f t="shared" si="128"/>
        <v>10.637401460528217</v>
      </c>
      <c r="G2089" s="5">
        <v>133</v>
      </c>
      <c r="H2089" s="8">
        <f t="shared" si="129"/>
        <v>0.94748016477104924</v>
      </c>
      <c r="I2089" s="11">
        <v>7.1239110133161599E-3</v>
      </c>
      <c r="J2089" s="12">
        <v>2088</v>
      </c>
      <c r="K2089">
        <f t="shared" si="130"/>
        <v>21352.84298332694</v>
      </c>
      <c r="L2089">
        <f t="shared" si="131"/>
        <v>160.00882562926932</v>
      </c>
      <c r="M2089" t="e">
        <f>IF(VLOOKUP(B2089,Sheet1!$B$2:$G$553,6,FALSE)=0,"",L2089)</f>
        <v>#N/A</v>
      </c>
      <c r="N2089">
        <f>IF(VLOOKUP($B2089,Sheet1!$C$2:$G$553,5,FALSE)=0,"",$L2089)</f>
        <v>160.00882562926932</v>
      </c>
      <c r="O2089" t="e">
        <f>IF(VLOOKUP($B2089,Sheet1!$D$2:$G$553,4,FALSE)=0,"",$L2089)</f>
        <v>#N/A</v>
      </c>
      <c r="P2089" t="e">
        <f>IF(VLOOKUP($B2089,Sheet1!$E$2:$G$553,3,FALSE)=0,"",$L2089)</f>
        <v>#N/A</v>
      </c>
      <c r="Q2089" t="e">
        <f>IF(VLOOKUP($B2089,Sheet1!$F$2:$G$553,2,FALSE)=0,"",$L2089)</f>
        <v>#N/A</v>
      </c>
    </row>
    <row r="2090" spans="1:17" x14ac:dyDescent="0.25">
      <c r="A2090" s="4">
        <v>9849</v>
      </c>
      <c r="B2090" s="7" t="s">
        <v>2659</v>
      </c>
      <c r="C2090" s="8">
        <v>182951101</v>
      </c>
      <c r="D2090" s="8" t="s">
        <v>557</v>
      </c>
      <c r="E2090" s="8">
        <v>283.55736446676298</v>
      </c>
      <c r="F2090" s="8">
        <f t="shared" si="128"/>
        <v>0.17623204752440211</v>
      </c>
      <c r="G2090" s="5">
        <v>5</v>
      </c>
      <c r="H2090" s="8">
        <f t="shared" si="129"/>
        <v>3.54785981805988E-2</v>
      </c>
      <c r="I2090" s="11">
        <v>7.0957196361197596E-3</v>
      </c>
      <c r="J2090" s="12">
        <v>2089</v>
      </c>
      <c r="K2090">
        <f t="shared" si="130"/>
        <v>21353.019215374465</v>
      </c>
      <c r="L2090">
        <f t="shared" si="131"/>
        <v>159.97334703108874</v>
      </c>
      <c r="M2090" t="e">
        <f>IF(VLOOKUP(B2090,Sheet1!$B$2:$G$553,6,FALSE)=0,"",L2090)</f>
        <v>#N/A</v>
      </c>
      <c r="N2090" t="e">
        <f>IF(VLOOKUP($B2090,Sheet1!$C$2:$G$553,5,FALSE)=0,"",$L2090)</f>
        <v>#N/A</v>
      </c>
      <c r="O2090" t="e">
        <f>IF(VLOOKUP($B2090,Sheet1!$D$2:$G$553,4,FALSE)=0,"",$L2090)</f>
        <v>#N/A</v>
      </c>
      <c r="P2090" t="e">
        <f>IF(VLOOKUP($B2090,Sheet1!$E$2:$G$553,3,FALSE)=0,"",$L2090)</f>
        <v>#N/A</v>
      </c>
      <c r="Q2090" t="e">
        <f>IF(VLOOKUP($B2090,Sheet1!$F$2:$G$553,2,FALSE)=0,"",$L2090)</f>
        <v>#N/A</v>
      </c>
    </row>
    <row r="2091" spans="1:17" x14ac:dyDescent="0.25">
      <c r="A2091" s="4">
        <v>3510</v>
      </c>
      <c r="B2091" s="7" t="s">
        <v>2660</v>
      </c>
      <c r="C2091" s="8">
        <v>42811111</v>
      </c>
      <c r="D2091" s="8" t="s">
        <v>1606</v>
      </c>
      <c r="E2091" s="8">
        <v>13525.9250224016</v>
      </c>
      <c r="F2091" s="8">
        <f t="shared" si="128"/>
        <v>8.4064170431333753</v>
      </c>
      <c r="G2091" s="5">
        <v>96</v>
      </c>
      <c r="H2091" s="8">
        <f t="shared" si="129"/>
        <v>0.67561278330625441</v>
      </c>
      <c r="I2091" s="11">
        <v>7.0376331594401501E-3</v>
      </c>
      <c r="J2091" s="12">
        <v>2090</v>
      </c>
      <c r="K2091">
        <f t="shared" si="130"/>
        <v>21361.425632417599</v>
      </c>
      <c r="L2091">
        <f t="shared" si="131"/>
        <v>159.29773424778247</v>
      </c>
      <c r="M2091" t="e">
        <f>IF(VLOOKUP(B2091,Sheet1!$B$2:$G$553,6,FALSE)=0,"",L2091)</f>
        <v>#N/A</v>
      </c>
      <c r="N2091" t="e">
        <f>IF(VLOOKUP($B2091,Sheet1!$C$2:$G$553,5,FALSE)=0,"",$L2091)</f>
        <v>#N/A</v>
      </c>
      <c r="O2091" t="e">
        <f>IF(VLOOKUP($B2091,Sheet1!$D$2:$G$553,4,FALSE)=0,"",$L2091)</f>
        <v>#N/A</v>
      </c>
      <c r="P2091" t="e">
        <f>IF(VLOOKUP($B2091,Sheet1!$E$2:$G$553,3,FALSE)=0,"",$L2091)</f>
        <v>#N/A</v>
      </c>
      <c r="Q2091" t="e">
        <f>IF(VLOOKUP($B2091,Sheet1!$F$2:$G$553,2,FALSE)=0,"",$L2091)</f>
        <v>#N/A</v>
      </c>
    </row>
    <row r="2092" spans="1:17" x14ac:dyDescent="0.25">
      <c r="A2092" s="4">
        <v>1551</v>
      </c>
      <c r="B2092" s="7" t="s">
        <v>2661</v>
      </c>
      <c r="C2092" s="8">
        <v>192291121</v>
      </c>
      <c r="D2092" s="8" t="s">
        <v>2322</v>
      </c>
      <c r="E2092" s="8">
        <v>17097.447554681599</v>
      </c>
      <c r="F2092" s="8">
        <f t="shared" si="128"/>
        <v>10.626132725097326</v>
      </c>
      <c r="G2092" s="5">
        <v>138</v>
      </c>
      <c r="H2092" s="8">
        <f t="shared" si="129"/>
        <v>0.97116504285079486</v>
      </c>
      <c r="I2092" s="11">
        <v>7.0374278467448901E-3</v>
      </c>
      <c r="J2092" s="12">
        <v>2091</v>
      </c>
      <c r="K2092">
        <f t="shared" si="130"/>
        <v>21372.051765142696</v>
      </c>
      <c r="L2092">
        <f t="shared" si="131"/>
        <v>158.32656920493167</v>
      </c>
      <c r="M2092" t="e">
        <f>IF(VLOOKUP(B2092,Sheet1!$B$2:$G$553,6,FALSE)=0,"",L2092)</f>
        <v>#N/A</v>
      </c>
      <c r="N2092" t="e">
        <f>IF(VLOOKUP($B2092,Sheet1!$C$2:$G$553,5,FALSE)=0,"",$L2092)</f>
        <v>#N/A</v>
      </c>
      <c r="O2092" t="e">
        <f>IF(VLOOKUP($B2092,Sheet1!$D$2:$G$553,4,FALSE)=0,"",$L2092)</f>
        <v>#N/A</v>
      </c>
      <c r="P2092" t="e">
        <f>IF(VLOOKUP($B2092,Sheet1!$E$2:$G$553,3,FALSE)=0,"",$L2092)</f>
        <v>#N/A</v>
      </c>
      <c r="Q2092" t="e">
        <f>IF(VLOOKUP($B2092,Sheet1!$F$2:$G$553,2,FALSE)=0,"",$L2092)</f>
        <v>#N/A</v>
      </c>
    </row>
    <row r="2093" spans="1:17" x14ac:dyDescent="0.25">
      <c r="A2093" s="4">
        <v>4560</v>
      </c>
      <c r="B2093" s="7" t="s">
        <v>2662</v>
      </c>
      <c r="C2093" s="8">
        <v>254432102</v>
      </c>
      <c r="D2093" s="8" t="s">
        <v>278</v>
      </c>
      <c r="E2093" s="8">
        <v>15550.3229419982</v>
      </c>
      <c r="F2093" s="8">
        <f t="shared" si="128"/>
        <v>9.6645885282773154</v>
      </c>
      <c r="G2093" s="5">
        <v>90</v>
      </c>
      <c r="H2093" s="8">
        <f t="shared" si="129"/>
        <v>0.62906149055266203</v>
      </c>
      <c r="I2093" s="11">
        <v>6.9895721172517997E-3</v>
      </c>
      <c r="J2093" s="12">
        <v>2092</v>
      </c>
      <c r="K2093">
        <f t="shared" si="130"/>
        <v>21381.716353670974</v>
      </c>
      <c r="L2093">
        <f t="shared" si="131"/>
        <v>157.69750771437901</v>
      </c>
      <c r="M2093" t="e">
        <f>IF(VLOOKUP(B2093,Sheet1!$B$2:$G$553,6,FALSE)=0,"",L2093)</f>
        <v>#N/A</v>
      </c>
      <c r="N2093" t="e">
        <f>IF(VLOOKUP($B2093,Sheet1!$C$2:$G$553,5,FALSE)=0,"",$L2093)</f>
        <v>#N/A</v>
      </c>
      <c r="O2093" t="e">
        <f>IF(VLOOKUP($B2093,Sheet1!$D$2:$G$553,4,FALSE)=0,"",$L2093)</f>
        <v>#N/A</v>
      </c>
      <c r="P2093" t="e">
        <f>IF(VLOOKUP($B2093,Sheet1!$E$2:$G$553,3,FALSE)=0,"",$L2093)</f>
        <v>#N/A</v>
      </c>
      <c r="Q2093" t="e">
        <f>IF(VLOOKUP($B2093,Sheet1!$F$2:$G$553,2,FALSE)=0,"",$L2093)</f>
        <v>#N/A</v>
      </c>
    </row>
    <row r="2094" spans="1:17" x14ac:dyDescent="0.25">
      <c r="A2094" s="4">
        <v>6442</v>
      </c>
      <c r="B2094" s="7" t="s">
        <v>2663</v>
      </c>
      <c r="C2094" s="8">
        <v>103721101</v>
      </c>
      <c r="D2094" s="8" t="s">
        <v>712</v>
      </c>
      <c r="E2094" s="8">
        <v>1035.91674067637</v>
      </c>
      <c r="F2094" s="8">
        <f t="shared" si="128"/>
        <v>0.64382643920221871</v>
      </c>
      <c r="G2094" s="5">
        <v>91</v>
      </c>
      <c r="H2094" s="8">
        <f t="shared" si="129"/>
        <v>0.63563738377262935</v>
      </c>
      <c r="I2094" s="11">
        <v>6.9850261953036197E-3</v>
      </c>
      <c r="J2094" s="12">
        <v>2093</v>
      </c>
      <c r="K2094">
        <f t="shared" si="130"/>
        <v>21382.360180110176</v>
      </c>
      <c r="L2094">
        <f t="shared" si="131"/>
        <v>157.06187033060638</v>
      </c>
      <c r="M2094" t="e">
        <f>IF(VLOOKUP(B2094,Sheet1!$B$2:$G$553,6,FALSE)=0,"",L2094)</f>
        <v>#N/A</v>
      </c>
      <c r="N2094" t="e">
        <f>IF(VLOOKUP($B2094,Sheet1!$C$2:$G$553,5,FALSE)=0,"",$L2094)</f>
        <v>#N/A</v>
      </c>
      <c r="O2094" t="e">
        <f>IF(VLOOKUP($B2094,Sheet1!$D$2:$G$553,4,FALSE)=0,"",$L2094)</f>
        <v>#N/A</v>
      </c>
      <c r="P2094" t="e">
        <f>IF(VLOOKUP($B2094,Sheet1!$E$2:$G$553,3,FALSE)=0,"",$L2094)</f>
        <v>#N/A</v>
      </c>
      <c r="Q2094" t="e">
        <f>IF(VLOOKUP($B2094,Sheet1!$F$2:$G$553,2,FALSE)=0,"",$L2094)</f>
        <v>#N/A</v>
      </c>
    </row>
    <row r="2095" spans="1:17" x14ac:dyDescent="0.25">
      <c r="A2095" s="4">
        <v>8877</v>
      </c>
      <c r="B2095" s="7" t="s">
        <v>2664</v>
      </c>
      <c r="C2095" s="8">
        <v>192171101</v>
      </c>
      <c r="D2095" s="8" t="s">
        <v>2326</v>
      </c>
      <c r="E2095" s="8">
        <v>4223.7093733771999</v>
      </c>
      <c r="F2095" s="8">
        <f t="shared" si="128"/>
        <v>2.6250524383947793</v>
      </c>
      <c r="G2095" s="5">
        <v>18</v>
      </c>
      <c r="H2095" s="8">
        <f t="shared" si="129"/>
        <v>0.12569039903257129</v>
      </c>
      <c r="I2095" s="11">
        <v>6.9827999462539602E-3</v>
      </c>
      <c r="J2095" s="12">
        <v>2094</v>
      </c>
      <c r="K2095">
        <f t="shared" si="130"/>
        <v>21384.98523254857</v>
      </c>
      <c r="L2095">
        <f t="shared" si="131"/>
        <v>156.9361799315738</v>
      </c>
      <c r="M2095" t="e">
        <f>IF(VLOOKUP(B2095,Sheet1!$B$2:$G$553,6,FALSE)=0,"",L2095)</f>
        <v>#N/A</v>
      </c>
      <c r="N2095" t="e">
        <f>IF(VLOOKUP($B2095,Sheet1!$C$2:$G$553,5,FALSE)=0,"",$L2095)</f>
        <v>#N/A</v>
      </c>
      <c r="O2095" t="e">
        <f>IF(VLOOKUP($B2095,Sheet1!$D$2:$G$553,4,FALSE)=0,"",$L2095)</f>
        <v>#N/A</v>
      </c>
      <c r="P2095" t="e">
        <f>IF(VLOOKUP($B2095,Sheet1!$E$2:$G$553,3,FALSE)=0,"",$L2095)</f>
        <v>#N/A</v>
      </c>
      <c r="Q2095" t="e">
        <f>IF(VLOOKUP($B2095,Sheet1!$F$2:$G$553,2,FALSE)=0,"",$L2095)</f>
        <v>#N/A</v>
      </c>
    </row>
    <row r="2096" spans="1:17" x14ac:dyDescent="0.25">
      <c r="A2096" s="4">
        <v>9559</v>
      </c>
      <c r="B2096" s="7" t="s">
        <v>2665</v>
      </c>
      <c r="C2096" s="8">
        <v>42721103</v>
      </c>
      <c r="D2096" s="8" t="s">
        <v>2384</v>
      </c>
      <c r="E2096" s="8">
        <v>313.01427804927698</v>
      </c>
      <c r="F2096" s="8">
        <f t="shared" si="128"/>
        <v>0.19453963831527468</v>
      </c>
      <c r="G2096" s="5">
        <v>14</v>
      </c>
      <c r="H2096" s="8">
        <f t="shared" si="129"/>
        <v>9.7418699404876768E-2</v>
      </c>
      <c r="I2096" s="11">
        <v>6.9584785289197697E-3</v>
      </c>
      <c r="J2096" s="12">
        <v>2095</v>
      </c>
      <c r="K2096">
        <f t="shared" si="130"/>
        <v>21385.179772186886</v>
      </c>
      <c r="L2096">
        <f t="shared" si="131"/>
        <v>156.83876123216893</v>
      </c>
      <c r="M2096">
        <f>IF(VLOOKUP(B2096,Sheet1!$B$2:$G$553,6,FALSE)=0,"",L2096)</f>
        <v>156.83876123216893</v>
      </c>
      <c r="N2096" t="e">
        <f>IF(VLOOKUP($B2096,Sheet1!$C$2:$G$553,5,FALSE)=0,"",$L2096)</f>
        <v>#N/A</v>
      </c>
      <c r="O2096" t="e">
        <f>IF(VLOOKUP($B2096,Sheet1!$D$2:$G$553,4,FALSE)=0,"",$L2096)</f>
        <v>#N/A</v>
      </c>
      <c r="P2096" t="e">
        <f>IF(VLOOKUP($B2096,Sheet1!$E$2:$G$553,3,FALSE)=0,"",$L2096)</f>
        <v>#N/A</v>
      </c>
      <c r="Q2096" t="e">
        <f>IF(VLOOKUP($B2096,Sheet1!$F$2:$G$553,2,FALSE)=0,"",$L2096)</f>
        <v>#N/A</v>
      </c>
    </row>
    <row r="2097" spans="1:17" x14ac:dyDescent="0.25">
      <c r="A2097" s="4">
        <v>2326</v>
      </c>
      <c r="B2097" s="7" t="s">
        <v>2666</v>
      </c>
      <c r="C2097" s="8">
        <v>152481105</v>
      </c>
      <c r="D2097" s="8" t="s">
        <v>2375</v>
      </c>
      <c r="E2097" s="8">
        <v>55629.269340471299</v>
      </c>
      <c r="F2097" s="8">
        <f t="shared" si="128"/>
        <v>34.573815624904476</v>
      </c>
      <c r="G2097" s="5">
        <v>373</v>
      </c>
      <c r="H2097" s="8">
        <f t="shared" si="129"/>
        <v>2.5928349148902869</v>
      </c>
      <c r="I2097" s="11">
        <v>6.9513000399203401E-3</v>
      </c>
      <c r="J2097" s="12">
        <v>2096</v>
      </c>
      <c r="K2097">
        <f t="shared" si="130"/>
        <v>21419.753587811792</v>
      </c>
      <c r="L2097">
        <f t="shared" si="131"/>
        <v>154.24592631727865</v>
      </c>
      <c r="M2097">
        <f>IF(VLOOKUP(B2097,Sheet1!$B$2:$G$553,6,FALSE)=0,"",L2097)</f>
        <v>154.24592631727865</v>
      </c>
      <c r="N2097" t="e">
        <f>IF(VLOOKUP($B2097,Sheet1!$C$2:$G$553,5,FALSE)=0,"",$L2097)</f>
        <v>#N/A</v>
      </c>
      <c r="O2097" t="e">
        <f>IF(VLOOKUP($B2097,Sheet1!$D$2:$G$553,4,FALSE)=0,"",$L2097)</f>
        <v>#N/A</v>
      </c>
      <c r="P2097" t="e">
        <f>IF(VLOOKUP($B2097,Sheet1!$E$2:$G$553,3,FALSE)=0,"",$L2097)</f>
        <v>#N/A</v>
      </c>
      <c r="Q2097" t="e">
        <f>IF(VLOOKUP($B2097,Sheet1!$F$2:$G$553,2,FALSE)=0,"",$L2097)</f>
        <v>#N/A</v>
      </c>
    </row>
    <row r="2098" spans="1:17" x14ac:dyDescent="0.25">
      <c r="A2098" s="4">
        <v>7797</v>
      </c>
      <c r="B2098" s="7" t="s">
        <v>2667</v>
      </c>
      <c r="C2098" s="8">
        <v>42491101</v>
      </c>
      <c r="D2098" s="8" t="s">
        <v>2668</v>
      </c>
      <c r="E2098" s="8">
        <v>799.05581584567994</v>
      </c>
      <c r="F2098" s="8">
        <f t="shared" si="128"/>
        <v>0.49661641755480418</v>
      </c>
      <c r="G2098" s="5">
        <v>5</v>
      </c>
      <c r="H2098" s="8">
        <f t="shared" si="129"/>
        <v>3.4636955272697847E-2</v>
      </c>
      <c r="I2098" s="11">
        <v>6.9273910545395697E-3</v>
      </c>
      <c r="J2098" s="12">
        <v>2097</v>
      </c>
      <c r="K2098">
        <f t="shared" si="130"/>
        <v>21420.250204229345</v>
      </c>
      <c r="L2098">
        <f t="shared" si="131"/>
        <v>154.21128936200594</v>
      </c>
      <c r="M2098">
        <f>IF(VLOOKUP(B2098,Sheet1!$B$2:$G$553,6,FALSE)=0,"",L2098)</f>
        <v>154.21128936200594</v>
      </c>
      <c r="N2098" t="e">
        <f>IF(VLOOKUP($B2098,Sheet1!$C$2:$G$553,5,FALSE)=0,"",$L2098)</f>
        <v>#N/A</v>
      </c>
      <c r="O2098" t="e">
        <f>IF(VLOOKUP($B2098,Sheet1!$D$2:$G$553,4,FALSE)=0,"",$L2098)</f>
        <v>#N/A</v>
      </c>
      <c r="P2098" t="e">
        <f>IF(VLOOKUP($B2098,Sheet1!$E$2:$G$553,3,FALSE)=0,"",$L2098)</f>
        <v>#N/A</v>
      </c>
      <c r="Q2098" t="e">
        <f>IF(VLOOKUP($B2098,Sheet1!$F$2:$G$553,2,FALSE)=0,"",$L2098)</f>
        <v>#N/A</v>
      </c>
    </row>
    <row r="2099" spans="1:17" x14ac:dyDescent="0.25">
      <c r="A2099" s="4">
        <v>1778</v>
      </c>
      <c r="B2099" s="7" t="s">
        <v>2669</v>
      </c>
      <c r="C2099" s="8">
        <v>152491102</v>
      </c>
      <c r="D2099" s="8" t="s">
        <v>2670</v>
      </c>
      <c r="E2099" s="8">
        <v>4418.4641882660799</v>
      </c>
      <c r="F2099" s="8">
        <f t="shared" si="128"/>
        <v>2.7460933426140954</v>
      </c>
      <c r="G2099" s="5">
        <v>30</v>
      </c>
      <c r="H2099" s="8">
        <f t="shared" si="129"/>
        <v>0.20713480299771092</v>
      </c>
      <c r="I2099" s="11">
        <v>6.9044934332570303E-3</v>
      </c>
      <c r="J2099" s="12">
        <v>2098</v>
      </c>
      <c r="K2099">
        <f t="shared" si="130"/>
        <v>21422.996297571961</v>
      </c>
      <c r="L2099">
        <f t="shared" si="131"/>
        <v>154.00415455900824</v>
      </c>
      <c r="M2099" t="e">
        <f>IF(VLOOKUP(B2099,Sheet1!$B$2:$G$553,6,FALSE)=0,"",L2099)</f>
        <v>#N/A</v>
      </c>
      <c r="N2099" t="e">
        <f>IF(VLOOKUP($B2099,Sheet1!$C$2:$G$553,5,FALSE)=0,"",$L2099)</f>
        <v>#N/A</v>
      </c>
      <c r="O2099" t="e">
        <f>IF(VLOOKUP($B2099,Sheet1!$D$2:$G$553,4,FALSE)=0,"",$L2099)</f>
        <v>#N/A</v>
      </c>
      <c r="P2099" t="e">
        <f>IF(VLOOKUP($B2099,Sheet1!$E$2:$G$553,3,FALSE)=0,"",$L2099)</f>
        <v>#N/A</v>
      </c>
      <c r="Q2099" t="e">
        <f>IF(VLOOKUP($B2099,Sheet1!$F$2:$G$553,2,FALSE)=0,"",$L2099)</f>
        <v>#N/A</v>
      </c>
    </row>
    <row r="2100" spans="1:17" x14ac:dyDescent="0.25">
      <c r="A2100" s="4">
        <v>2962</v>
      </c>
      <c r="B2100" s="7" t="s">
        <v>2671</v>
      </c>
      <c r="C2100" s="8">
        <v>163351704</v>
      </c>
      <c r="D2100" s="8" t="s">
        <v>470</v>
      </c>
      <c r="E2100" s="8">
        <v>15630.8478598571</v>
      </c>
      <c r="F2100" s="8">
        <f t="shared" si="128"/>
        <v>9.7146350900292724</v>
      </c>
      <c r="G2100" s="5">
        <v>93</v>
      </c>
      <c r="H2100" s="8">
        <f t="shared" si="129"/>
        <v>0.64117874412366915</v>
      </c>
      <c r="I2100" s="11">
        <v>6.8943950981039696E-3</v>
      </c>
      <c r="J2100" s="12">
        <v>2099</v>
      </c>
      <c r="K2100">
        <f t="shared" si="130"/>
        <v>21432.71093266199</v>
      </c>
      <c r="L2100">
        <f t="shared" si="131"/>
        <v>153.36297581488458</v>
      </c>
      <c r="M2100" t="e">
        <f>IF(VLOOKUP(B2100,Sheet1!$B$2:$G$553,6,FALSE)=0,"",L2100)</f>
        <v>#N/A</v>
      </c>
      <c r="N2100" t="e">
        <f>IF(VLOOKUP($B2100,Sheet1!$C$2:$G$553,5,FALSE)=0,"",$L2100)</f>
        <v>#N/A</v>
      </c>
      <c r="O2100" t="e">
        <f>IF(VLOOKUP($B2100,Sheet1!$D$2:$G$553,4,FALSE)=0,"",$L2100)</f>
        <v>#N/A</v>
      </c>
      <c r="P2100" t="e">
        <f>IF(VLOOKUP($B2100,Sheet1!$E$2:$G$553,3,FALSE)=0,"",$L2100)</f>
        <v>#N/A</v>
      </c>
      <c r="Q2100" t="e">
        <f>IF(VLOOKUP($B2100,Sheet1!$F$2:$G$553,2,FALSE)=0,"",$L2100)</f>
        <v>#N/A</v>
      </c>
    </row>
    <row r="2101" spans="1:17" x14ac:dyDescent="0.25">
      <c r="A2101" s="4">
        <v>5429</v>
      </c>
      <c r="B2101" s="7" t="s">
        <v>2672</v>
      </c>
      <c r="C2101" s="8">
        <v>42091101</v>
      </c>
      <c r="D2101" s="8" t="s">
        <v>1745</v>
      </c>
      <c r="E2101" s="8">
        <v>3403.0120207104301</v>
      </c>
      <c r="F2101" s="8">
        <f t="shared" si="128"/>
        <v>2.1149857182787013</v>
      </c>
      <c r="G2101" s="5">
        <v>123</v>
      </c>
      <c r="H2101" s="8">
        <f t="shared" si="129"/>
        <v>0.84091437573464478</v>
      </c>
      <c r="I2101" s="11">
        <v>6.8367022417450797E-3</v>
      </c>
      <c r="J2101" s="12">
        <v>2100</v>
      </c>
      <c r="K2101">
        <f t="shared" si="130"/>
        <v>21434.825918380269</v>
      </c>
      <c r="L2101">
        <f t="shared" si="131"/>
        <v>152.52206143914992</v>
      </c>
      <c r="M2101" t="e">
        <f>IF(VLOOKUP(B2101,Sheet1!$B$2:$G$553,6,FALSE)=0,"",L2101)</f>
        <v>#N/A</v>
      </c>
      <c r="N2101" t="e">
        <f>IF(VLOOKUP($B2101,Sheet1!$C$2:$G$553,5,FALSE)=0,"",$L2101)</f>
        <v>#N/A</v>
      </c>
      <c r="O2101" t="e">
        <f>IF(VLOOKUP($B2101,Sheet1!$D$2:$G$553,4,FALSE)=0,"",$L2101)</f>
        <v>#N/A</v>
      </c>
      <c r="P2101" t="e">
        <f>IF(VLOOKUP($B2101,Sheet1!$E$2:$G$553,3,FALSE)=0,"",$L2101)</f>
        <v>#N/A</v>
      </c>
      <c r="Q2101" t="e">
        <f>IF(VLOOKUP($B2101,Sheet1!$F$2:$G$553,2,FALSE)=0,"",$L2101)</f>
        <v>#N/A</v>
      </c>
    </row>
    <row r="2102" spans="1:17" x14ac:dyDescent="0.25">
      <c r="A2102" s="4">
        <v>8011</v>
      </c>
      <c r="B2102" s="7" t="s">
        <v>2673</v>
      </c>
      <c r="C2102" s="8">
        <v>152571101</v>
      </c>
      <c r="D2102" s="8" t="s">
        <v>366</v>
      </c>
      <c r="E2102" s="8">
        <v>927.36941775204605</v>
      </c>
      <c r="F2102" s="8">
        <f t="shared" si="128"/>
        <v>0.5763638394978533</v>
      </c>
      <c r="G2102" s="5">
        <v>21</v>
      </c>
      <c r="H2102" s="8">
        <f t="shared" si="129"/>
        <v>0.14350747268473896</v>
      </c>
      <c r="I2102" s="11">
        <v>6.8336891754637603E-3</v>
      </c>
      <c r="J2102" s="12">
        <v>2101</v>
      </c>
      <c r="K2102">
        <f t="shared" si="130"/>
        <v>21435.402282219766</v>
      </c>
      <c r="L2102">
        <f t="shared" si="131"/>
        <v>152.37855396646518</v>
      </c>
      <c r="M2102" t="e">
        <f>IF(VLOOKUP(B2102,Sheet1!$B$2:$G$553,6,FALSE)=0,"",L2102)</f>
        <v>#N/A</v>
      </c>
      <c r="N2102" t="e">
        <f>IF(VLOOKUP($B2102,Sheet1!$C$2:$G$553,5,FALSE)=0,"",$L2102)</f>
        <v>#N/A</v>
      </c>
      <c r="O2102" t="e">
        <f>IF(VLOOKUP($B2102,Sheet1!$D$2:$G$553,4,FALSE)=0,"",$L2102)</f>
        <v>#N/A</v>
      </c>
      <c r="P2102" t="e">
        <f>IF(VLOOKUP($B2102,Sheet1!$E$2:$G$553,3,FALSE)=0,"",$L2102)</f>
        <v>#N/A</v>
      </c>
      <c r="Q2102" t="e">
        <f>IF(VLOOKUP($B2102,Sheet1!$F$2:$G$553,2,FALSE)=0,"",$L2102)</f>
        <v>#N/A</v>
      </c>
    </row>
    <row r="2103" spans="1:17" x14ac:dyDescent="0.25">
      <c r="A2103" s="4">
        <v>7095</v>
      </c>
      <c r="B2103" s="7" t="s">
        <v>2674</v>
      </c>
      <c r="C2103" s="8">
        <v>43292102</v>
      </c>
      <c r="D2103" s="8" t="s">
        <v>671</v>
      </c>
      <c r="E2103" s="8">
        <v>742.25722057617304</v>
      </c>
      <c r="F2103" s="8">
        <f t="shared" si="128"/>
        <v>0.46131586114118894</v>
      </c>
      <c r="G2103" s="5">
        <v>118</v>
      </c>
      <c r="H2103" s="8">
        <f t="shared" si="129"/>
        <v>0.80516369369005414</v>
      </c>
      <c r="I2103" s="11">
        <v>6.8234211329665602E-3</v>
      </c>
      <c r="J2103" s="12">
        <v>2102</v>
      </c>
      <c r="K2103">
        <f t="shared" si="130"/>
        <v>21435.863598080909</v>
      </c>
      <c r="L2103">
        <f t="shared" si="131"/>
        <v>151.57339027277513</v>
      </c>
      <c r="M2103" t="e">
        <f>IF(VLOOKUP(B2103,Sheet1!$B$2:$G$553,6,FALSE)=0,"",L2103)</f>
        <v>#N/A</v>
      </c>
      <c r="N2103" t="e">
        <f>IF(VLOOKUP($B2103,Sheet1!$C$2:$G$553,5,FALSE)=0,"",$L2103)</f>
        <v>#N/A</v>
      </c>
      <c r="O2103" t="e">
        <f>IF(VLOOKUP($B2103,Sheet1!$D$2:$G$553,4,FALSE)=0,"",$L2103)</f>
        <v>#N/A</v>
      </c>
      <c r="P2103" t="e">
        <f>IF(VLOOKUP($B2103,Sheet1!$E$2:$G$553,3,FALSE)=0,"",$L2103)</f>
        <v>#N/A</v>
      </c>
      <c r="Q2103" t="e">
        <f>IF(VLOOKUP($B2103,Sheet1!$F$2:$G$553,2,FALSE)=0,"",$L2103)</f>
        <v>#N/A</v>
      </c>
    </row>
    <row r="2104" spans="1:17" x14ac:dyDescent="0.25">
      <c r="A2104" s="4">
        <v>8240</v>
      </c>
      <c r="B2104" s="7" t="s">
        <v>2675</v>
      </c>
      <c r="C2104" s="8">
        <v>24251101</v>
      </c>
      <c r="D2104" s="8" t="s">
        <v>1161</v>
      </c>
      <c r="E2104" s="8">
        <v>961.63100032609395</v>
      </c>
      <c r="F2104" s="8">
        <f t="shared" si="128"/>
        <v>0.59765755147675204</v>
      </c>
      <c r="G2104" s="5">
        <v>9</v>
      </c>
      <c r="H2104" s="8">
        <f t="shared" si="129"/>
        <v>6.1013099203548117E-2</v>
      </c>
      <c r="I2104" s="11">
        <v>6.7792332448386797E-3</v>
      </c>
      <c r="J2104" s="12">
        <v>2103</v>
      </c>
      <c r="K2104">
        <f t="shared" si="130"/>
        <v>21436.461255632385</v>
      </c>
      <c r="L2104">
        <f t="shared" si="131"/>
        <v>151.51237717357159</v>
      </c>
      <c r="M2104" t="e">
        <f>IF(VLOOKUP(B2104,Sheet1!$B$2:$G$553,6,FALSE)=0,"",L2104)</f>
        <v>#N/A</v>
      </c>
      <c r="N2104" t="e">
        <f>IF(VLOOKUP($B2104,Sheet1!$C$2:$G$553,5,FALSE)=0,"",$L2104)</f>
        <v>#N/A</v>
      </c>
      <c r="O2104" t="e">
        <f>IF(VLOOKUP($B2104,Sheet1!$D$2:$G$553,4,FALSE)=0,"",$L2104)</f>
        <v>#N/A</v>
      </c>
      <c r="P2104" t="e">
        <f>IF(VLOOKUP($B2104,Sheet1!$E$2:$G$553,3,FALSE)=0,"",$L2104)</f>
        <v>#N/A</v>
      </c>
      <c r="Q2104" t="e">
        <f>IF(VLOOKUP($B2104,Sheet1!$F$2:$G$553,2,FALSE)=0,"",$L2104)</f>
        <v>#N/A</v>
      </c>
    </row>
    <row r="2105" spans="1:17" x14ac:dyDescent="0.25">
      <c r="A2105" s="4">
        <v>3848</v>
      </c>
      <c r="B2105" s="7" t="s">
        <v>2676</v>
      </c>
      <c r="C2105" s="8">
        <v>252341112</v>
      </c>
      <c r="D2105" s="8" t="s">
        <v>1843</v>
      </c>
      <c r="E2105" s="8">
        <v>1553.9231130328201</v>
      </c>
      <c r="F2105" s="8">
        <f t="shared" si="128"/>
        <v>0.96576949225159736</v>
      </c>
      <c r="G2105" s="5">
        <v>234</v>
      </c>
      <c r="H2105" s="8">
        <f t="shared" si="129"/>
        <v>1.5828156500373736</v>
      </c>
      <c r="I2105" s="11">
        <v>6.7641694446041603E-3</v>
      </c>
      <c r="J2105" s="12">
        <v>2104</v>
      </c>
      <c r="K2105">
        <f t="shared" si="130"/>
        <v>21437.427025124634</v>
      </c>
      <c r="L2105">
        <f t="shared" si="131"/>
        <v>149.92956152353423</v>
      </c>
      <c r="M2105" t="e">
        <f>IF(VLOOKUP(B2105,Sheet1!$B$2:$G$553,6,FALSE)=0,"",L2105)</f>
        <v>#N/A</v>
      </c>
      <c r="N2105" t="e">
        <f>IF(VLOOKUP($B2105,Sheet1!$C$2:$G$553,5,FALSE)=0,"",$L2105)</f>
        <v>#N/A</v>
      </c>
      <c r="O2105" t="e">
        <f>IF(VLOOKUP($B2105,Sheet1!$D$2:$G$553,4,FALSE)=0,"",$L2105)</f>
        <v>#N/A</v>
      </c>
      <c r="P2105" t="e">
        <f>IF(VLOOKUP($B2105,Sheet1!$E$2:$G$553,3,FALSE)=0,"",$L2105)</f>
        <v>#N/A</v>
      </c>
      <c r="Q2105" t="e">
        <f>IF(VLOOKUP($B2105,Sheet1!$F$2:$G$553,2,FALSE)=0,"",$L2105)</f>
        <v>#N/A</v>
      </c>
    </row>
    <row r="2106" spans="1:17" x14ac:dyDescent="0.25">
      <c r="A2106" s="4">
        <v>4429</v>
      </c>
      <c r="B2106" s="7" t="s">
        <v>2677</v>
      </c>
      <c r="C2106" s="8">
        <v>42721105</v>
      </c>
      <c r="D2106" s="8" t="s">
        <v>1013</v>
      </c>
      <c r="E2106" s="8">
        <v>104.04794814173199</v>
      </c>
      <c r="F2106" s="8">
        <f t="shared" si="128"/>
        <v>6.4666220100517091E-2</v>
      </c>
      <c r="G2106" s="5">
        <v>197</v>
      </c>
      <c r="H2106" s="8">
        <f t="shared" si="129"/>
        <v>1.3308596780397879</v>
      </c>
      <c r="I2106" s="11">
        <v>6.7556328834506999E-3</v>
      </c>
      <c r="J2106" s="12">
        <v>2105</v>
      </c>
      <c r="K2106">
        <f t="shared" si="130"/>
        <v>21437.491691344734</v>
      </c>
      <c r="L2106">
        <f t="shared" si="131"/>
        <v>148.59870184549445</v>
      </c>
      <c r="M2106" t="e">
        <f>IF(VLOOKUP(B2106,Sheet1!$B$2:$G$553,6,FALSE)=0,"",L2106)</f>
        <v>#N/A</v>
      </c>
      <c r="N2106" t="e">
        <f>IF(VLOOKUP($B2106,Sheet1!$C$2:$G$553,5,FALSE)=0,"",$L2106)</f>
        <v>#N/A</v>
      </c>
      <c r="O2106" t="e">
        <f>IF(VLOOKUP($B2106,Sheet1!$D$2:$G$553,4,FALSE)=0,"",$L2106)</f>
        <v>#N/A</v>
      </c>
      <c r="P2106" t="e">
        <f>IF(VLOOKUP($B2106,Sheet1!$E$2:$G$553,3,FALSE)=0,"",$L2106)</f>
        <v>#N/A</v>
      </c>
      <c r="Q2106" t="e">
        <f>IF(VLOOKUP($B2106,Sheet1!$F$2:$G$553,2,FALSE)=0,"",$L2106)</f>
        <v>#N/A</v>
      </c>
    </row>
    <row r="2107" spans="1:17" x14ac:dyDescent="0.25">
      <c r="A2107" s="4">
        <v>1588</v>
      </c>
      <c r="B2107" s="7" t="s">
        <v>2678</v>
      </c>
      <c r="C2107" s="8">
        <v>162991103</v>
      </c>
      <c r="D2107" s="8" t="s">
        <v>864</v>
      </c>
      <c r="E2107" s="8">
        <v>7749.76335669121</v>
      </c>
      <c r="F2107" s="8">
        <f t="shared" si="128"/>
        <v>4.8165092334936048</v>
      </c>
      <c r="G2107" s="5">
        <v>97</v>
      </c>
      <c r="H2107" s="8">
        <f t="shared" si="129"/>
        <v>0.65442725980252014</v>
      </c>
      <c r="I2107" s="11">
        <v>6.7466727814692803E-3</v>
      </c>
      <c r="J2107" s="12">
        <v>2106</v>
      </c>
      <c r="K2107">
        <f t="shared" si="130"/>
        <v>21442.308200578227</v>
      </c>
      <c r="L2107">
        <f t="shared" si="131"/>
        <v>147.94427458569191</v>
      </c>
      <c r="M2107" t="e">
        <f>IF(VLOOKUP(B2107,Sheet1!$B$2:$G$553,6,FALSE)=0,"",L2107)</f>
        <v>#N/A</v>
      </c>
      <c r="N2107" t="e">
        <f>IF(VLOOKUP($B2107,Sheet1!$C$2:$G$553,5,FALSE)=0,"",$L2107)</f>
        <v>#N/A</v>
      </c>
      <c r="O2107" t="e">
        <f>IF(VLOOKUP($B2107,Sheet1!$D$2:$G$553,4,FALSE)=0,"",$L2107)</f>
        <v>#N/A</v>
      </c>
      <c r="P2107" t="e">
        <f>IF(VLOOKUP($B2107,Sheet1!$E$2:$G$553,3,FALSE)=0,"",$L2107)</f>
        <v>#N/A</v>
      </c>
      <c r="Q2107" t="e">
        <f>IF(VLOOKUP($B2107,Sheet1!$F$2:$G$553,2,FALSE)=0,"",$L2107)</f>
        <v>#N/A</v>
      </c>
    </row>
    <row r="2108" spans="1:17" x14ac:dyDescent="0.25">
      <c r="A2108" s="4">
        <v>6984</v>
      </c>
      <c r="B2108" s="7" t="s">
        <v>2679</v>
      </c>
      <c r="C2108" s="8">
        <v>182331101</v>
      </c>
      <c r="D2108" s="8" t="s">
        <v>1456</v>
      </c>
      <c r="E2108" s="8">
        <v>680.75544236502196</v>
      </c>
      <c r="F2108" s="8">
        <f t="shared" si="128"/>
        <v>0.42309225752953511</v>
      </c>
      <c r="G2108" s="5">
        <v>9</v>
      </c>
      <c r="H2108" s="8">
        <f t="shared" si="129"/>
        <v>6.0679091053678864E-2</v>
      </c>
      <c r="I2108" s="11">
        <v>6.7421212281865402E-3</v>
      </c>
      <c r="J2108" s="12">
        <v>2107</v>
      </c>
      <c r="K2108">
        <f t="shared" si="130"/>
        <v>21442.731292835757</v>
      </c>
      <c r="L2108">
        <f t="shared" si="131"/>
        <v>147.88359549463823</v>
      </c>
      <c r="M2108" t="e">
        <f>IF(VLOOKUP(B2108,Sheet1!$B$2:$G$553,6,FALSE)=0,"",L2108)</f>
        <v>#N/A</v>
      </c>
      <c r="N2108" t="e">
        <f>IF(VLOOKUP($B2108,Sheet1!$C$2:$G$553,5,FALSE)=0,"",$L2108)</f>
        <v>#N/A</v>
      </c>
      <c r="O2108" t="e">
        <f>IF(VLOOKUP($B2108,Sheet1!$D$2:$G$553,4,FALSE)=0,"",$L2108)</f>
        <v>#N/A</v>
      </c>
      <c r="P2108" t="e">
        <f>IF(VLOOKUP($B2108,Sheet1!$E$2:$G$553,3,FALSE)=0,"",$L2108)</f>
        <v>#N/A</v>
      </c>
      <c r="Q2108" t="e">
        <f>IF(VLOOKUP($B2108,Sheet1!$F$2:$G$553,2,FALSE)=0,"",$L2108)</f>
        <v>#N/A</v>
      </c>
    </row>
    <row r="2109" spans="1:17" x14ac:dyDescent="0.25">
      <c r="A2109" s="4">
        <v>8546</v>
      </c>
      <c r="B2109" s="7" t="s">
        <v>2680</v>
      </c>
      <c r="C2109" s="8">
        <v>182201102</v>
      </c>
      <c r="D2109" s="8" t="s">
        <v>2061</v>
      </c>
      <c r="E2109" s="8">
        <v>3365.9886861647601</v>
      </c>
      <c r="F2109" s="8">
        <f t="shared" si="128"/>
        <v>2.0919755662925792</v>
      </c>
      <c r="G2109" s="5">
        <v>53</v>
      </c>
      <c r="H2109" s="8">
        <f t="shared" si="129"/>
        <v>0.35680210739350837</v>
      </c>
      <c r="I2109" s="11">
        <v>6.7321152338397803E-3</v>
      </c>
      <c r="J2109" s="12">
        <v>2108</v>
      </c>
      <c r="K2109">
        <f t="shared" si="130"/>
        <v>21444.823268402048</v>
      </c>
      <c r="L2109">
        <f t="shared" si="131"/>
        <v>147.52679338724471</v>
      </c>
      <c r="M2109" t="e">
        <f>IF(VLOOKUP(B2109,Sheet1!$B$2:$G$553,6,FALSE)=0,"",L2109)</f>
        <v>#N/A</v>
      </c>
      <c r="N2109" t="e">
        <f>IF(VLOOKUP($B2109,Sheet1!$C$2:$G$553,5,FALSE)=0,"",$L2109)</f>
        <v>#N/A</v>
      </c>
      <c r="O2109" t="e">
        <f>IF(VLOOKUP($B2109,Sheet1!$D$2:$G$553,4,FALSE)=0,"",$L2109)</f>
        <v>#N/A</v>
      </c>
      <c r="P2109" t="e">
        <f>IF(VLOOKUP($B2109,Sheet1!$E$2:$G$553,3,FALSE)=0,"",$L2109)</f>
        <v>#N/A</v>
      </c>
      <c r="Q2109" t="e">
        <f>IF(VLOOKUP($B2109,Sheet1!$F$2:$G$553,2,FALSE)=0,"",$L2109)</f>
        <v>#N/A</v>
      </c>
    </row>
    <row r="2110" spans="1:17" x14ac:dyDescent="0.25">
      <c r="A2110" s="4">
        <v>9813</v>
      </c>
      <c r="B2110" s="7" t="s">
        <v>2681</v>
      </c>
      <c r="C2110" s="8">
        <v>42261101</v>
      </c>
      <c r="D2110" s="8" t="s">
        <v>678</v>
      </c>
      <c r="E2110" s="8">
        <v>7287.0481453562898</v>
      </c>
      <c r="F2110" s="8">
        <f t="shared" si="128"/>
        <v>4.5289298603830268</v>
      </c>
      <c r="G2110" s="5">
        <v>16</v>
      </c>
      <c r="H2110" s="8">
        <f t="shared" si="129"/>
        <v>0.10721607018455807</v>
      </c>
      <c r="I2110" s="11">
        <v>6.7010043865348796E-3</v>
      </c>
      <c r="J2110" s="12">
        <v>2109</v>
      </c>
      <c r="K2110">
        <f t="shared" si="130"/>
        <v>21449.35219826243</v>
      </c>
      <c r="L2110">
        <f t="shared" si="131"/>
        <v>147.41957731706015</v>
      </c>
      <c r="M2110" t="e">
        <f>IF(VLOOKUP(B2110,Sheet1!$B$2:$G$553,6,FALSE)=0,"",L2110)</f>
        <v>#N/A</v>
      </c>
      <c r="N2110" t="e">
        <f>IF(VLOOKUP($B2110,Sheet1!$C$2:$G$553,5,FALSE)=0,"",$L2110)</f>
        <v>#N/A</v>
      </c>
      <c r="O2110" t="e">
        <f>IF(VLOOKUP($B2110,Sheet1!$D$2:$G$553,4,FALSE)=0,"",$L2110)</f>
        <v>#N/A</v>
      </c>
      <c r="P2110" t="e">
        <f>IF(VLOOKUP($B2110,Sheet1!$E$2:$G$553,3,FALSE)=0,"",$L2110)</f>
        <v>#N/A</v>
      </c>
      <c r="Q2110" t="e">
        <f>IF(VLOOKUP($B2110,Sheet1!$F$2:$G$553,2,FALSE)=0,"",$L2110)</f>
        <v>#N/A</v>
      </c>
    </row>
    <row r="2111" spans="1:17" x14ac:dyDescent="0.25">
      <c r="A2111" s="4">
        <v>8495</v>
      </c>
      <c r="B2111" s="7" t="s">
        <v>2682</v>
      </c>
      <c r="C2111" s="8">
        <v>152561105</v>
      </c>
      <c r="D2111" s="8" t="s">
        <v>950</v>
      </c>
      <c r="E2111" s="8">
        <v>0</v>
      </c>
      <c r="F2111" s="8">
        <f t="shared" si="128"/>
        <v>0</v>
      </c>
      <c r="G2111" s="5">
        <v>127</v>
      </c>
      <c r="H2111" s="8">
        <f t="shared" si="129"/>
        <v>0.84852202664487408</v>
      </c>
      <c r="I2111" s="11">
        <v>6.6812758003533396E-3</v>
      </c>
      <c r="J2111" s="12">
        <v>2110</v>
      </c>
      <c r="K2111">
        <f t="shared" si="130"/>
        <v>21449.35219826243</v>
      </c>
      <c r="L2111">
        <f t="shared" si="131"/>
        <v>146.57105529041527</v>
      </c>
      <c r="M2111" t="e">
        <f>IF(VLOOKUP(B2111,Sheet1!$B$2:$G$553,6,FALSE)=0,"",L2111)</f>
        <v>#N/A</v>
      </c>
      <c r="N2111" t="e">
        <f>IF(VLOOKUP($B2111,Sheet1!$C$2:$G$553,5,FALSE)=0,"",$L2111)</f>
        <v>#N/A</v>
      </c>
      <c r="O2111" t="e">
        <f>IF(VLOOKUP($B2111,Sheet1!$D$2:$G$553,4,FALSE)=0,"",$L2111)</f>
        <v>#N/A</v>
      </c>
      <c r="P2111" t="e">
        <f>IF(VLOOKUP($B2111,Sheet1!$E$2:$G$553,3,FALSE)=0,"",$L2111)</f>
        <v>#N/A</v>
      </c>
      <c r="Q2111" t="e">
        <f>IF(VLOOKUP($B2111,Sheet1!$F$2:$G$553,2,FALSE)=0,"",$L2111)</f>
        <v>#N/A</v>
      </c>
    </row>
    <row r="2112" spans="1:17" x14ac:dyDescent="0.25">
      <c r="A2112" s="4">
        <v>533</v>
      </c>
      <c r="B2112" s="7" t="s">
        <v>2683</v>
      </c>
      <c r="C2112" s="8">
        <v>43361104</v>
      </c>
      <c r="D2112" s="8" t="s">
        <v>2684</v>
      </c>
      <c r="E2112" s="8">
        <v>1902.65305764866</v>
      </c>
      <c r="F2112" s="8">
        <f t="shared" si="128"/>
        <v>1.1825065616212926</v>
      </c>
      <c r="G2112" s="5">
        <v>72</v>
      </c>
      <c r="H2112" s="8">
        <f t="shared" si="129"/>
        <v>0.47971252229543859</v>
      </c>
      <c r="I2112" s="11">
        <v>6.6626739207699803E-3</v>
      </c>
      <c r="J2112" s="12">
        <v>2111</v>
      </c>
      <c r="K2112">
        <f t="shared" si="130"/>
        <v>21450.534704824051</v>
      </c>
      <c r="L2112">
        <f t="shared" si="131"/>
        <v>146.09134276811983</v>
      </c>
      <c r="M2112" t="e">
        <f>IF(VLOOKUP(B2112,Sheet1!$B$2:$G$553,6,FALSE)=0,"",L2112)</f>
        <v>#N/A</v>
      </c>
      <c r="N2112" t="e">
        <f>IF(VLOOKUP($B2112,Sheet1!$C$2:$G$553,5,FALSE)=0,"",$L2112)</f>
        <v>#N/A</v>
      </c>
      <c r="O2112" t="e">
        <f>IF(VLOOKUP($B2112,Sheet1!$D$2:$G$553,4,FALSE)=0,"",$L2112)</f>
        <v>#N/A</v>
      </c>
      <c r="P2112" t="e">
        <f>IF(VLOOKUP($B2112,Sheet1!$E$2:$G$553,3,FALSE)=0,"",$L2112)</f>
        <v>#N/A</v>
      </c>
      <c r="Q2112" t="e">
        <f>IF(VLOOKUP($B2112,Sheet1!$F$2:$G$553,2,FALSE)=0,"",$L2112)</f>
        <v>#N/A</v>
      </c>
    </row>
    <row r="2113" spans="1:17" x14ac:dyDescent="0.25">
      <c r="A2113" s="4">
        <v>6908</v>
      </c>
      <c r="B2113" s="7" t="s">
        <v>2685</v>
      </c>
      <c r="C2113" s="8">
        <v>24131103</v>
      </c>
      <c r="D2113" s="8" t="s">
        <v>1677</v>
      </c>
      <c r="E2113" s="8">
        <v>39804.531270616499</v>
      </c>
      <c r="F2113" s="8">
        <f t="shared" si="128"/>
        <v>24.738676986088564</v>
      </c>
      <c r="G2113" s="5">
        <v>228</v>
      </c>
      <c r="H2113" s="8">
        <f t="shared" si="129"/>
        <v>1.5132826266605319</v>
      </c>
      <c r="I2113" s="11">
        <v>6.6372045028970702E-3</v>
      </c>
      <c r="J2113" s="12">
        <v>2112</v>
      </c>
      <c r="K2113">
        <f t="shared" si="130"/>
        <v>21475.273381810141</v>
      </c>
      <c r="L2113">
        <f t="shared" si="131"/>
        <v>144.5780601414593</v>
      </c>
      <c r="M2113" t="e">
        <f>IF(VLOOKUP(B2113,Sheet1!$B$2:$G$553,6,FALSE)=0,"",L2113)</f>
        <v>#N/A</v>
      </c>
      <c r="N2113" t="e">
        <f>IF(VLOOKUP($B2113,Sheet1!$C$2:$G$553,5,FALSE)=0,"",$L2113)</f>
        <v>#N/A</v>
      </c>
      <c r="O2113" t="e">
        <f>IF(VLOOKUP($B2113,Sheet1!$D$2:$G$553,4,FALSE)=0,"",$L2113)</f>
        <v>#N/A</v>
      </c>
      <c r="P2113" t="e">
        <f>IF(VLOOKUP($B2113,Sheet1!$E$2:$G$553,3,FALSE)=0,"",$L2113)</f>
        <v>#N/A</v>
      </c>
      <c r="Q2113" t="e">
        <f>IF(VLOOKUP($B2113,Sheet1!$F$2:$G$553,2,FALSE)=0,"",$L2113)</f>
        <v>#N/A</v>
      </c>
    </row>
    <row r="2114" spans="1:17" x14ac:dyDescent="0.25">
      <c r="A2114" s="4">
        <v>1455</v>
      </c>
      <c r="B2114" s="7" t="s">
        <v>2686</v>
      </c>
      <c r="C2114" s="8">
        <v>42991105</v>
      </c>
      <c r="D2114" s="8" t="s">
        <v>343</v>
      </c>
      <c r="E2114" s="8">
        <v>2469.24561415178</v>
      </c>
      <c r="F2114" s="8">
        <f t="shared" si="128"/>
        <v>1.5346461243951399</v>
      </c>
      <c r="G2114" s="5">
        <v>78</v>
      </c>
      <c r="H2114" s="8">
        <f t="shared" si="129"/>
        <v>0.51694004944997773</v>
      </c>
      <c r="I2114" s="11">
        <v>6.6274365314099703E-3</v>
      </c>
      <c r="J2114" s="12">
        <v>2113</v>
      </c>
      <c r="K2114">
        <f t="shared" si="130"/>
        <v>21476.808027934534</v>
      </c>
      <c r="L2114">
        <f t="shared" si="131"/>
        <v>144.06112009200933</v>
      </c>
      <c r="M2114" t="e">
        <f>IF(VLOOKUP(B2114,Sheet1!$B$2:$G$553,6,FALSE)=0,"",L2114)</f>
        <v>#N/A</v>
      </c>
      <c r="N2114" t="e">
        <f>IF(VLOOKUP($B2114,Sheet1!$C$2:$G$553,5,FALSE)=0,"",$L2114)</f>
        <v>#N/A</v>
      </c>
      <c r="O2114" t="e">
        <f>IF(VLOOKUP($B2114,Sheet1!$D$2:$G$553,4,FALSE)=0,"",$L2114)</f>
        <v>#N/A</v>
      </c>
      <c r="P2114" t="e">
        <f>IF(VLOOKUP($B2114,Sheet1!$E$2:$G$553,3,FALSE)=0,"",$L2114)</f>
        <v>#N/A</v>
      </c>
      <c r="Q2114" t="e">
        <f>IF(VLOOKUP($B2114,Sheet1!$F$2:$G$553,2,FALSE)=0,"",$L2114)</f>
        <v>#N/A</v>
      </c>
    </row>
    <row r="2115" spans="1:17" x14ac:dyDescent="0.25">
      <c r="A2115" s="4">
        <v>2184</v>
      </c>
      <c r="B2115" s="7" t="s">
        <v>2687</v>
      </c>
      <c r="C2115" s="8">
        <v>42891102</v>
      </c>
      <c r="D2115" s="8" t="s">
        <v>362</v>
      </c>
      <c r="E2115" s="8">
        <v>178.22780140950201</v>
      </c>
      <c r="F2115" s="8">
        <f t="shared" ref="F2115:F2178" si="132">E2115/1609</f>
        <v>0.11076929857644624</v>
      </c>
      <c r="G2115" s="5">
        <v>71</v>
      </c>
      <c r="H2115" s="8">
        <f t="shared" ref="H2115:H2178" si="133">I2115*G2115</f>
        <v>0.4705221946253611</v>
      </c>
      <c r="I2115" s="11">
        <v>6.62707316373748E-3</v>
      </c>
      <c r="J2115" s="12">
        <v>2114</v>
      </c>
      <c r="K2115">
        <f t="shared" si="130"/>
        <v>21476.918797233109</v>
      </c>
      <c r="L2115">
        <f t="shared" si="131"/>
        <v>143.59059789738396</v>
      </c>
      <c r="M2115" t="e">
        <f>IF(VLOOKUP(B2115,Sheet1!$B$2:$G$553,6,FALSE)=0,"",L2115)</f>
        <v>#N/A</v>
      </c>
      <c r="N2115" t="e">
        <f>IF(VLOOKUP($B2115,Sheet1!$C$2:$G$553,5,FALSE)=0,"",$L2115)</f>
        <v>#N/A</v>
      </c>
      <c r="O2115" t="e">
        <f>IF(VLOOKUP($B2115,Sheet1!$D$2:$G$553,4,FALSE)=0,"",$L2115)</f>
        <v>#N/A</v>
      </c>
      <c r="P2115" t="e">
        <f>IF(VLOOKUP($B2115,Sheet1!$E$2:$G$553,3,FALSE)=0,"",$L2115)</f>
        <v>#N/A</v>
      </c>
      <c r="Q2115" t="e">
        <f>IF(VLOOKUP($B2115,Sheet1!$F$2:$G$553,2,FALSE)=0,"",$L2115)</f>
        <v>#N/A</v>
      </c>
    </row>
    <row r="2116" spans="1:17" x14ac:dyDescent="0.25">
      <c r="A2116" s="4">
        <v>2865</v>
      </c>
      <c r="B2116" s="7" t="s">
        <v>2688</v>
      </c>
      <c r="C2116" s="8">
        <v>42571102</v>
      </c>
      <c r="D2116" s="8" t="s">
        <v>719</v>
      </c>
      <c r="E2116" s="8">
        <v>2427.24525466248</v>
      </c>
      <c r="F2116" s="8">
        <f t="shared" si="132"/>
        <v>1.5085427313004847</v>
      </c>
      <c r="G2116" s="5">
        <v>77</v>
      </c>
      <c r="H2116" s="8">
        <f t="shared" si="133"/>
        <v>0.50952554186502585</v>
      </c>
      <c r="I2116" s="11">
        <v>6.6172148294159202E-3</v>
      </c>
      <c r="J2116" s="12">
        <v>2115</v>
      </c>
      <c r="K2116">
        <f t="shared" ref="K2116:K2179" si="134">F2116+K2115</f>
        <v>21478.427339964408</v>
      </c>
      <c r="L2116">
        <f t="shared" ref="L2116:L2179" si="135">L2115-H2116</f>
        <v>143.08107235551893</v>
      </c>
      <c r="M2116" t="e">
        <f>IF(VLOOKUP(B2116,Sheet1!$B$2:$G$553,6,FALSE)=0,"",L2116)</f>
        <v>#N/A</v>
      </c>
      <c r="N2116" t="e">
        <f>IF(VLOOKUP($B2116,Sheet1!$C$2:$G$553,5,FALSE)=0,"",$L2116)</f>
        <v>#N/A</v>
      </c>
      <c r="O2116" t="e">
        <f>IF(VLOOKUP($B2116,Sheet1!$D$2:$G$553,4,FALSE)=0,"",$L2116)</f>
        <v>#N/A</v>
      </c>
      <c r="P2116" t="e">
        <f>IF(VLOOKUP($B2116,Sheet1!$E$2:$G$553,3,FALSE)=0,"",$L2116)</f>
        <v>#N/A</v>
      </c>
      <c r="Q2116" t="e">
        <f>IF(VLOOKUP($B2116,Sheet1!$F$2:$G$553,2,FALSE)=0,"",$L2116)</f>
        <v>#N/A</v>
      </c>
    </row>
    <row r="2117" spans="1:17" x14ac:dyDescent="0.25">
      <c r="A2117" s="4">
        <v>2057</v>
      </c>
      <c r="B2117" s="7" t="s">
        <v>2689</v>
      </c>
      <c r="C2117" s="8">
        <v>153652109</v>
      </c>
      <c r="D2117" s="8" t="s">
        <v>268</v>
      </c>
      <c r="E2117" s="8">
        <v>36100.283358099703</v>
      </c>
      <c r="F2117" s="8">
        <f t="shared" si="132"/>
        <v>22.436471944126602</v>
      </c>
      <c r="G2117" s="5">
        <v>239</v>
      </c>
      <c r="H2117" s="8">
        <f t="shared" si="133"/>
        <v>1.5797561905915338</v>
      </c>
      <c r="I2117" s="11">
        <v>6.6098585380398901E-3</v>
      </c>
      <c r="J2117" s="12">
        <v>2116</v>
      </c>
      <c r="K2117">
        <f t="shared" si="134"/>
        <v>21500.863811908534</v>
      </c>
      <c r="L2117">
        <f t="shared" si="135"/>
        <v>141.5013161649274</v>
      </c>
      <c r="M2117" t="e">
        <f>IF(VLOOKUP(B2117,Sheet1!$B$2:$G$553,6,FALSE)=0,"",L2117)</f>
        <v>#N/A</v>
      </c>
      <c r="N2117" t="e">
        <f>IF(VLOOKUP($B2117,Sheet1!$C$2:$G$553,5,FALSE)=0,"",$L2117)</f>
        <v>#N/A</v>
      </c>
      <c r="O2117" t="e">
        <f>IF(VLOOKUP($B2117,Sheet1!$D$2:$G$553,4,FALSE)=0,"",$L2117)</f>
        <v>#N/A</v>
      </c>
      <c r="P2117" t="e">
        <f>IF(VLOOKUP($B2117,Sheet1!$E$2:$G$553,3,FALSE)=0,"",$L2117)</f>
        <v>#N/A</v>
      </c>
      <c r="Q2117" t="e">
        <f>IF(VLOOKUP($B2117,Sheet1!$F$2:$G$553,2,FALSE)=0,"",$L2117)</f>
        <v>#N/A</v>
      </c>
    </row>
    <row r="2118" spans="1:17" x14ac:dyDescent="0.25">
      <c r="A2118" s="4">
        <v>10095</v>
      </c>
      <c r="B2118" s="7" t="s">
        <v>2690</v>
      </c>
      <c r="C2118" s="8">
        <v>43432104</v>
      </c>
      <c r="D2118" s="8" t="s">
        <v>433</v>
      </c>
      <c r="E2118" s="8">
        <v>1626.89377883927</v>
      </c>
      <c r="F2118" s="8">
        <f t="shared" si="132"/>
        <v>1.0111210558354693</v>
      </c>
      <c r="G2118" s="5">
        <v>13</v>
      </c>
      <c r="H2118" s="8">
        <f t="shared" si="133"/>
        <v>8.5284789044406506E-2</v>
      </c>
      <c r="I2118" s="11">
        <v>6.5603683880312699E-3</v>
      </c>
      <c r="J2118" s="12">
        <v>2117</v>
      </c>
      <c r="K2118">
        <f t="shared" si="134"/>
        <v>21501.874932964369</v>
      </c>
      <c r="L2118">
        <f t="shared" si="135"/>
        <v>141.41603137588299</v>
      </c>
      <c r="M2118" t="e">
        <f>IF(VLOOKUP(B2118,Sheet1!$B$2:$G$553,6,FALSE)=0,"",L2118)</f>
        <v>#N/A</v>
      </c>
      <c r="N2118" t="e">
        <f>IF(VLOOKUP($B2118,Sheet1!$C$2:$G$553,5,FALSE)=0,"",$L2118)</f>
        <v>#N/A</v>
      </c>
      <c r="O2118" t="e">
        <f>IF(VLOOKUP($B2118,Sheet1!$D$2:$G$553,4,FALSE)=0,"",$L2118)</f>
        <v>#N/A</v>
      </c>
      <c r="P2118" t="e">
        <f>IF(VLOOKUP($B2118,Sheet1!$E$2:$G$553,3,FALSE)=0,"",$L2118)</f>
        <v>#N/A</v>
      </c>
      <c r="Q2118" t="e">
        <f>IF(VLOOKUP($B2118,Sheet1!$F$2:$G$553,2,FALSE)=0,"",$L2118)</f>
        <v>#N/A</v>
      </c>
    </row>
    <row r="2119" spans="1:17" x14ac:dyDescent="0.25">
      <c r="A2119" s="4">
        <v>6812</v>
      </c>
      <c r="B2119" s="7" t="s">
        <v>2691</v>
      </c>
      <c r="C2119" s="8">
        <v>42821101</v>
      </c>
      <c r="D2119" s="8" t="s">
        <v>313</v>
      </c>
      <c r="E2119" s="8">
        <v>422.045965651046</v>
      </c>
      <c r="F2119" s="8">
        <f t="shared" si="132"/>
        <v>0.26230327262339714</v>
      </c>
      <c r="G2119" s="5">
        <v>13</v>
      </c>
      <c r="H2119" s="8">
        <f t="shared" si="133"/>
        <v>8.4962352960743698E-2</v>
      </c>
      <c r="I2119" s="11">
        <v>6.5355656123649002E-3</v>
      </c>
      <c r="J2119" s="12">
        <v>2118</v>
      </c>
      <c r="K2119">
        <f t="shared" si="134"/>
        <v>21502.137236236991</v>
      </c>
      <c r="L2119">
        <f t="shared" si="135"/>
        <v>141.33106902292226</v>
      </c>
      <c r="M2119" t="e">
        <f>IF(VLOOKUP(B2119,Sheet1!$B$2:$G$553,6,FALSE)=0,"",L2119)</f>
        <v>#N/A</v>
      </c>
      <c r="N2119" t="e">
        <f>IF(VLOOKUP($B2119,Sheet1!$C$2:$G$553,5,FALSE)=0,"",$L2119)</f>
        <v>#N/A</v>
      </c>
      <c r="O2119" t="e">
        <f>IF(VLOOKUP($B2119,Sheet1!$D$2:$G$553,4,FALSE)=0,"",$L2119)</f>
        <v>#N/A</v>
      </c>
      <c r="P2119" t="e">
        <f>IF(VLOOKUP($B2119,Sheet1!$E$2:$G$553,3,FALSE)=0,"",$L2119)</f>
        <v>#N/A</v>
      </c>
      <c r="Q2119" t="e">
        <f>IF(VLOOKUP($B2119,Sheet1!$F$2:$G$553,2,FALSE)=0,"",$L2119)</f>
        <v>#N/A</v>
      </c>
    </row>
    <row r="2120" spans="1:17" x14ac:dyDescent="0.25">
      <c r="A2120" s="4">
        <v>891</v>
      </c>
      <c r="B2120" s="7" t="s">
        <v>2692</v>
      </c>
      <c r="C2120" s="8">
        <v>183052108</v>
      </c>
      <c r="D2120" s="8" t="s">
        <v>2693</v>
      </c>
      <c r="E2120" s="8">
        <v>3242.50145226528</v>
      </c>
      <c r="F2120" s="8">
        <f t="shared" si="132"/>
        <v>2.0152277515632568</v>
      </c>
      <c r="G2120" s="5">
        <v>150</v>
      </c>
      <c r="H2120" s="8">
        <f t="shared" si="133"/>
        <v>0.97939637835406801</v>
      </c>
      <c r="I2120" s="11">
        <v>6.52930918902712E-3</v>
      </c>
      <c r="J2120" s="12">
        <v>2119</v>
      </c>
      <c r="K2120">
        <f t="shared" si="134"/>
        <v>21504.152463988554</v>
      </c>
      <c r="L2120">
        <f t="shared" si="135"/>
        <v>140.3516726445682</v>
      </c>
      <c r="M2120" t="e">
        <f>IF(VLOOKUP(B2120,Sheet1!$B$2:$G$553,6,FALSE)=0,"",L2120)</f>
        <v>#N/A</v>
      </c>
      <c r="N2120" t="e">
        <f>IF(VLOOKUP($B2120,Sheet1!$C$2:$G$553,5,FALSE)=0,"",$L2120)</f>
        <v>#N/A</v>
      </c>
      <c r="O2120" t="e">
        <f>IF(VLOOKUP($B2120,Sheet1!$D$2:$G$553,4,FALSE)=0,"",$L2120)</f>
        <v>#N/A</v>
      </c>
      <c r="P2120" t="e">
        <f>IF(VLOOKUP($B2120,Sheet1!$E$2:$G$553,3,FALSE)=0,"",$L2120)</f>
        <v>#N/A</v>
      </c>
      <c r="Q2120" t="e">
        <f>IF(VLOOKUP($B2120,Sheet1!$F$2:$G$553,2,FALSE)=0,"",$L2120)</f>
        <v>#N/A</v>
      </c>
    </row>
    <row r="2121" spans="1:17" x14ac:dyDescent="0.25">
      <c r="A2121" s="4">
        <v>851</v>
      </c>
      <c r="B2121" s="7" t="s">
        <v>2694</v>
      </c>
      <c r="C2121" s="8">
        <v>152691110</v>
      </c>
      <c r="D2121" s="8" t="s">
        <v>657</v>
      </c>
      <c r="E2121" s="8">
        <v>1689.7743420485799</v>
      </c>
      <c r="F2121" s="8">
        <f t="shared" si="132"/>
        <v>1.0502015798934616</v>
      </c>
      <c r="G2121" s="5">
        <v>99</v>
      </c>
      <c r="H2121" s="8">
        <f t="shared" si="133"/>
        <v>0.64633034281570034</v>
      </c>
      <c r="I2121" s="11">
        <v>6.52858932137071E-3</v>
      </c>
      <c r="J2121" s="12">
        <v>2120</v>
      </c>
      <c r="K2121">
        <f t="shared" si="134"/>
        <v>21505.202665568446</v>
      </c>
      <c r="L2121">
        <f t="shared" si="135"/>
        <v>139.70534230175249</v>
      </c>
      <c r="M2121" t="e">
        <f>IF(VLOOKUP(B2121,Sheet1!$B$2:$G$553,6,FALSE)=0,"",L2121)</f>
        <v>#N/A</v>
      </c>
      <c r="N2121" t="e">
        <f>IF(VLOOKUP($B2121,Sheet1!$C$2:$G$553,5,FALSE)=0,"",$L2121)</f>
        <v>#N/A</v>
      </c>
      <c r="O2121" t="e">
        <f>IF(VLOOKUP($B2121,Sheet1!$D$2:$G$553,4,FALSE)=0,"",$L2121)</f>
        <v>#N/A</v>
      </c>
      <c r="P2121" t="e">
        <f>IF(VLOOKUP($B2121,Sheet1!$E$2:$G$553,3,FALSE)=0,"",$L2121)</f>
        <v>#N/A</v>
      </c>
      <c r="Q2121" t="e">
        <f>IF(VLOOKUP($B2121,Sheet1!$F$2:$G$553,2,FALSE)=0,"",$L2121)</f>
        <v>#N/A</v>
      </c>
    </row>
    <row r="2122" spans="1:17" x14ac:dyDescent="0.25">
      <c r="A2122" s="4">
        <v>10050</v>
      </c>
      <c r="B2122" s="7" t="s">
        <v>2695</v>
      </c>
      <c r="C2122" s="8">
        <v>42091102</v>
      </c>
      <c r="D2122" s="8" t="s">
        <v>1767</v>
      </c>
      <c r="E2122" s="8">
        <v>1133.0955485008301</v>
      </c>
      <c r="F2122" s="8">
        <f t="shared" si="132"/>
        <v>0.70422346084576137</v>
      </c>
      <c r="G2122" s="5">
        <v>5</v>
      </c>
      <c r="H2122" s="8">
        <f t="shared" si="133"/>
        <v>3.2614031221628349E-2</v>
      </c>
      <c r="I2122" s="11">
        <v>6.5228062443256699E-3</v>
      </c>
      <c r="J2122" s="12">
        <v>2121</v>
      </c>
      <c r="K2122">
        <f t="shared" si="134"/>
        <v>21505.906889029291</v>
      </c>
      <c r="L2122">
        <f t="shared" si="135"/>
        <v>139.67272827053085</v>
      </c>
      <c r="M2122" t="e">
        <f>IF(VLOOKUP(B2122,Sheet1!$B$2:$G$553,6,FALSE)=0,"",L2122)</f>
        <v>#N/A</v>
      </c>
      <c r="N2122" t="e">
        <f>IF(VLOOKUP($B2122,Sheet1!$C$2:$G$553,5,FALSE)=0,"",$L2122)</f>
        <v>#N/A</v>
      </c>
      <c r="O2122" t="e">
        <f>IF(VLOOKUP($B2122,Sheet1!$D$2:$G$553,4,FALSE)=0,"",$L2122)</f>
        <v>#N/A</v>
      </c>
      <c r="P2122" t="e">
        <f>IF(VLOOKUP($B2122,Sheet1!$E$2:$G$553,3,FALSE)=0,"",$L2122)</f>
        <v>#N/A</v>
      </c>
      <c r="Q2122" t="e">
        <f>IF(VLOOKUP($B2122,Sheet1!$F$2:$G$553,2,FALSE)=0,"",$L2122)</f>
        <v>#N/A</v>
      </c>
    </row>
    <row r="2123" spans="1:17" x14ac:dyDescent="0.25">
      <c r="A2123" s="4">
        <v>1904</v>
      </c>
      <c r="B2123" s="7" t="s">
        <v>2696</v>
      </c>
      <c r="C2123" s="8">
        <v>42721105</v>
      </c>
      <c r="D2123" s="8" t="s">
        <v>1013</v>
      </c>
      <c r="E2123" s="8">
        <v>3785.8958967737999</v>
      </c>
      <c r="F2123" s="8">
        <f t="shared" si="132"/>
        <v>2.3529495940172778</v>
      </c>
      <c r="G2123" s="5">
        <v>63</v>
      </c>
      <c r="H2123" s="8">
        <f t="shared" si="133"/>
        <v>0.41053279819164229</v>
      </c>
      <c r="I2123" s="11">
        <v>6.5163936220895601E-3</v>
      </c>
      <c r="J2123" s="12">
        <v>2122</v>
      </c>
      <c r="K2123">
        <f t="shared" si="134"/>
        <v>21508.259838623308</v>
      </c>
      <c r="L2123">
        <f t="shared" si="135"/>
        <v>139.26219547233922</v>
      </c>
      <c r="M2123" t="e">
        <f>IF(VLOOKUP(B2123,Sheet1!$B$2:$G$553,6,FALSE)=0,"",L2123)</f>
        <v>#N/A</v>
      </c>
      <c r="N2123">
        <f>IF(VLOOKUP($B2123,Sheet1!$C$2:$G$553,5,FALSE)=0,"",$L2123)</f>
        <v>139.26219547233922</v>
      </c>
      <c r="O2123" t="e">
        <f>IF(VLOOKUP($B2123,Sheet1!$D$2:$G$553,4,FALSE)=0,"",$L2123)</f>
        <v>#N/A</v>
      </c>
      <c r="P2123" t="e">
        <f>IF(VLOOKUP($B2123,Sheet1!$E$2:$G$553,3,FALSE)=0,"",$L2123)</f>
        <v>#N/A</v>
      </c>
      <c r="Q2123" t="e">
        <f>IF(VLOOKUP($B2123,Sheet1!$F$2:$G$553,2,FALSE)=0,"",$L2123)</f>
        <v>#N/A</v>
      </c>
    </row>
    <row r="2124" spans="1:17" x14ac:dyDescent="0.25">
      <c r="A2124" s="4">
        <v>4884</v>
      </c>
      <c r="B2124" s="7" t="s">
        <v>2697</v>
      </c>
      <c r="C2124" s="8">
        <v>153081112</v>
      </c>
      <c r="D2124" s="8" t="s">
        <v>2698</v>
      </c>
      <c r="E2124" s="8">
        <v>13697.3672129679</v>
      </c>
      <c r="F2124" s="8">
        <f t="shared" si="132"/>
        <v>8.512969057158422</v>
      </c>
      <c r="G2124" s="5">
        <v>117</v>
      </c>
      <c r="H2124" s="8">
        <f t="shared" si="133"/>
        <v>0.76223238625060019</v>
      </c>
      <c r="I2124" s="11">
        <v>6.5148067200905997E-3</v>
      </c>
      <c r="J2124" s="12">
        <v>2123</v>
      </c>
      <c r="K2124">
        <f t="shared" si="134"/>
        <v>21516.772807680467</v>
      </c>
      <c r="L2124">
        <f t="shared" si="135"/>
        <v>138.49996308608863</v>
      </c>
      <c r="M2124" t="e">
        <f>IF(VLOOKUP(B2124,Sheet1!$B$2:$G$553,6,FALSE)=0,"",L2124)</f>
        <v>#N/A</v>
      </c>
      <c r="N2124">
        <f>IF(VLOOKUP($B2124,Sheet1!$C$2:$G$553,5,FALSE)=0,"",$L2124)</f>
        <v>138.49996308608863</v>
      </c>
      <c r="O2124" t="e">
        <f>IF(VLOOKUP($B2124,Sheet1!$D$2:$G$553,4,FALSE)=0,"",$L2124)</f>
        <v>#N/A</v>
      </c>
      <c r="P2124" t="e">
        <f>IF(VLOOKUP($B2124,Sheet1!$E$2:$G$553,3,FALSE)=0,"",$L2124)</f>
        <v>#N/A</v>
      </c>
      <c r="Q2124" t="e">
        <f>IF(VLOOKUP($B2124,Sheet1!$F$2:$G$553,2,FALSE)=0,"",$L2124)</f>
        <v>#N/A</v>
      </c>
    </row>
    <row r="2125" spans="1:17" x14ac:dyDescent="0.25">
      <c r="A2125" s="4">
        <v>3571</v>
      </c>
      <c r="B2125" s="7" t="s">
        <v>2699</v>
      </c>
      <c r="C2125" s="8">
        <v>254421103</v>
      </c>
      <c r="D2125" s="8" t="s">
        <v>355</v>
      </c>
      <c r="E2125" s="8">
        <v>7595.6345520187397</v>
      </c>
      <c r="F2125" s="8">
        <f t="shared" si="132"/>
        <v>4.7207175587437789</v>
      </c>
      <c r="G2125" s="5">
        <v>61</v>
      </c>
      <c r="H2125" s="8">
        <f t="shared" si="133"/>
        <v>0.39738391859044442</v>
      </c>
      <c r="I2125" s="11">
        <v>6.51449046869581E-3</v>
      </c>
      <c r="J2125" s="12">
        <v>2124</v>
      </c>
      <c r="K2125">
        <f t="shared" si="134"/>
        <v>21521.49352523921</v>
      </c>
      <c r="L2125">
        <f t="shared" si="135"/>
        <v>138.10257916749819</v>
      </c>
      <c r="M2125" t="e">
        <f>IF(VLOOKUP(B2125,Sheet1!$B$2:$G$553,6,FALSE)=0,"",L2125)</f>
        <v>#N/A</v>
      </c>
      <c r="N2125" t="e">
        <f>IF(VLOOKUP($B2125,Sheet1!$C$2:$G$553,5,FALSE)=0,"",$L2125)</f>
        <v>#N/A</v>
      </c>
      <c r="O2125" t="e">
        <f>IF(VLOOKUP($B2125,Sheet1!$D$2:$G$553,4,FALSE)=0,"",$L2125)</f>
        <v>#N/A</v>
      </c>
      <c r="P2125" t="e">
        <f>IF(VLOOKUP($B2125,Sheet1!$E$2:$G$553,3,FALSE)=0,"",$L2125)</f>
        <v>#N/A</v>
      </c>
      <c r="Q2125" t="e">
        <f>IF(VLOOKUP($B2125,Sheet1!$F$2:$G$553,2,FALSE)=0,"",$L2125)</f>
        <v>#N/A</v>
      </c>
    </row>
    <row r="2126" spans="1:17" x14ac:dyDescent="0.25">
      <c r="A2126" s="4">
        <v>2586</v>
      </c>
      <c r="B2126" s="7" t="s">
        <v>2700</v>
      </c>
      <c r="C2126" s="8">
        <v>102541102</v>
      </c>
      <c r="D2126" s="8" t="s">
        <v>1288</v>
      </c>
      <c r="E2126" s="8">
        <v>13347.4852897609</v>
      </c>
      <c r="F2126" s="8">
        <f t="shared" si="132"/>
        <v>8.2955160284405842</v>
      </c>
      <c r="G2126" s="5">
        <v>95</v>
      </c>
      <c r="H2126" s="8">
        <f t="shared" si="133"/>
        <v>0.61869090275142846</v>
      </c>
      <c r="I2126" s="11">
        <v>6.5125358184360896E-3</v>
      </c>
      <c r="J2126" s="12">
        <v>2125</v>
      </c>
      <c r="K2126">
        <f t="shared" si="134"/>
        <v>21529.78904126765</v>
      </c>
      <c r="L2126">
        <f t="shared" si="135"/>
        <v>137.48388826474675</v>
      </c>
      <c r="M2126" t="e">
        <f>IF(VLOOKUP(B2126,Sheet1!$B$2:$G$553,6,FALSE)=0,"",L2126)</f>
        <v>#N/A</v>
      </c>
      <c r="N2126" t="e">
        <f>IF(VLOOKUP($B2126,Sheet1!$C$2:$G$553,5,FALSE)=0,"",$L2126)</f>
        <v>#N/A</v>
      </c>
      <c r="O2126" t="e">
        <f>IF(VLOOKUP($B2126,Sheet1!$D$2:$G$553,4,FALSE)=0,"",$L2126)</f>
        <v>#N/A</v>
      </c>
      <c r="P2126" t="e">
        <f>IF(VLOOKUP($B2126,Sheet1!$E$2:$G$553,3,FALSE)=0,"",$L2126)</f>
        <v>#N/A</v>
      </c>
      <c r="Q2126" t="e">
        <f>IF(VLOOKUP($B2126,Sheet1!$F$2:$G$553,2,FALSE)=0,"",$L2126)</f>
        <v>#N/A</v>
      </c>
    </row>
    <row r="2127" spans="1:17" x14ac:dyDescent="0.25">
      <c r="A2127" s="4">
        <v>5574</v>
      </c>
      <c r="B2127" s="7" t="s">
        <v>2701</v>
      </c>
      <c r="C2127" s="8">
        <v>102831104</v>
      </c>
      <c r="D2127" s="8" t="s">
        <v>1031</v>
      </c>
      <c r="E2127" s="8">
        <v>7538.7640444486597</v>
      </c>
      <c r="F2127" s="8">
        <f t="shared" si="132"/>
        <v>4.6853723085448475</v>
      </c>
      <c r="G2127" s="5">
        <v>66</v>
      </c>
      <c r="H2127" s="8">
        <f t="shared" si="133"/>
        <v>0.42879039103089356</v>
      </c>
      <c r="I2127" s="11">
        <v>6.4968241065286904E-3</v>
      </c>
      <c r="J2127" s="12">
        <v>2126</v>
      </c>
      <c r="K2127">
        <f t="shared" si="134"/>
        <v>21534.474413576194</v>
      </c>
      <c r="L2127">
        <f t="shared" si="135"/>
        <v>137.05509787371585</v>
      </c>
      <c r="M2127" t="e">
        <f>IF(VLOOKUP(B2127,Sheet1!$B$2:$G$553,6,FALSE)=0,"",L2127)</f>
        <v>#N/A</v>
      </c>
      <c r="N2127" t="e">
        <f>IF(VLOOKUP($B2127,Sheet1!$C$2:$G$553,5,FALSE)=0,"",$L2127)</f>
        <v>#N/A</v>
      </c>
      <c r="O2127" t="e">
        <f>IF(VLOOKUP($B2127,Sheet1!$D$2:$G$553,4,FALSE)=0,"",$L2127)</f>
        <v>#N/A</v>
      </c>
      <c r="P2127" t="e">
        <f>IF(VLOOKUP($B2127,Sheet1!$E$2:$G$553,3,FALSE)=0,"",$L2127)</f>
        <v>#N/A</v>
      </c>
      <c r="Q2127" t="e">
        <f>IF(VLOOKUP($B2127,Sheet1!$F$2:$G$553,2,FALSE)=0,"",$L2127)</f>
        <v>#N/A</v>
      </c>
    </row>
    <row r="2128" spans="1:17" x14ac:dyDescent="0.25">
      <c r="A2128" s="4">
        <v>3679</v>
      </c>
      <c r="B2128" s="7" t="s">
        <v>2702</v>
      </c>
      <c r="C2128" s="8">
        <v>14241101</v>
      </c>
      <c r="D2128" s="8" t="s">
        <v>81</v>
      </c>
      <c r="E2128" s="8">
        <v>9531.5764230487293</v>
      </c>
      <c r="F2128" s="8">
        <f t="shared" si="132"/>
        <v>5.9239132523609257</v>
      </c>
      <c r="G2128" s="5">
        <v>66</v>
      </c>
      <c r="H2128" s="8">
        <f t="shared" si="133"/>
        <v>0.42821573258217333</v>
      </c>
      <c r="I2128" s="11">
        <v>6.4881171603359596E-3</v>
      </c>
      <c r="J2128" s="12">
        <v>2127</v>
      </c>
      <c r="K2128">
        <f t="shared" si="134"/>
        <v>21540.398326828556</v>
      </c>
      <c r="L2128">
        <f t="shared" si="135"/>
        <v>136.62688214113368</v>
      </c>
      <c r="M2128" t="e">
        <f>IF(VLOOKUP(B2128,Sheet1!$B$2:$G$553,6,FALSE)=0,"",L2128)</f>
        <v>#N/A</v>
      </c>
      <c r="N2128" t="e">
        <f>IF(VLOOKUP($B2128,Sheet1!$C$2:$G$553,5,FALSE)=0,"",$L2128)</f>
        <v>#N/A</v>
      </c>
      <c r="O2128" t="e">
        <f>IF(VLOOKUP($B2128,Sheet1!$D$2:$G$553,4,FALSE)=0,"",$L2128)</f>
        <v>#N/A</v>
      </c>
      <c r="P2128" t="e">
        <f>IF(VLOOKUP($B2128,Sheet1!$E$2:$G$553,3,FALSE)=0,"",$L2128)</f>
        <v>#N/A</v>
      </c>
      <c r="Q2128" t="e">
        <f>IF(VLOOKUP($B2128,Sheet1!$F$2:$G$553,2,FALSE)=0,"",$L2128)</f>
        <v>#N/A</v>
      </c>
    </row>
    <row r="2129" spans="1:17" x14ac:dyDescent="0.25">
      <c r="A2129" s="4">
        <v>3379</v>
      </c>
      <c r="B2129" s="7" t="s">
        <v>2703</v>
      </c>
      <c r="C2129" s="8">
        <v>42891101</v>
      </c>
      <c r="D2129" s="8" t="s">
        <v>585</v>
      </c>
      <c r="E2129" s="8">
        <v>1010.20259369822</v>
      </c>
      <c r="F2129" s="8">
        <f t="shared" si="132"/>
        <v>0.62784499297589802</v>
      </c>
      <c r="G2129" s="5">
        <v>79</v>
      </c>
      <c r="H2129" s="8">
        <f t="shared" si="133"/>
        <v>0.51214150232578493</v>
      </c>
      <c r="I2129" s="11">
        <v>6.4828038269086697E-3</v>
      </c>
      <c r="J2129" s="12">
        <v>2128</v>
      </c>
      <c r="K2129">
        <f t="shared" si="134"/>
        <v>21541.02617182153</v>
      </c>
      <c r="L2129">
        <f t="shared" si="135"/>
        <v>136.11474063880789</v>
      </c>
      <c r="M2129" t="e">
        <f>IF(VLOOKUP(B2129,Sheet1!$B$2:$G$553,6,FALSE)=0,"",L2129)</f>
        <v>#N/A</v>
      </c>
      <c r="N2129" t="e">
        <f>IF(VLOOKUP($B2129,Sheet1!$C$2:$G$553,5,FALSE)=0,"",$L2129)</f>
        <v>#N/A</v>
      </c>
      <c r="O2129" t="e">
        <f>IF(VLOOKUP($B2129,Sheet1!$D$2:$G$553,4,FALSE)=0,"",$L2129)</f>
        <v>#N/A</v>
      </c>
      <c r="P2129" t="e">
        <f>IF(VLOOKUP($B2129,Sheet1!$E$2:$G$553,3,FALSE)=0,"",$L2129)</f>
        <v>#N/A</v>
      </c>
      <c r="Q2129" t="e">
        <f>IF(VLOOKUP($B2129,Sheet1!$F$2:$G$553,2,FALSE)=0,"",$L2129)</f>
        <v>#N/A</v>
      </c>
    </row>
    <row r="2130" spans="1:17" x14ac:dyDescent="0.25">
      <c r="A2130" s="4">
        <v>5354</v>
      </c>
      <c r="B2130" s="7" t="s">
        <v>2704</v>
      </c>
      <c r="C2130" s="8">
        <v>42851121</v>
      </c>
      <c r="D2130" s="8" t="s">
        <v>555</v>
      </c>
      <c r="E2130" s="8">
        <v>8145.5491277777001</v>
      </c>
      <c r="F2130" s="8">
        <f t="shared" si="132"/>
        <v>5.0624916891098195</v>
      </c>
      <c r="G2130" s="5">
        <v>31</v>
      </c>
      <c r="H2130" s="8">
        <f t="shared" si="133"/>
        <v>0.20025731051976239</v>
      </c>
      <c r="I2130" s="11">
        <v>6.4599132425729802E-3</v>
      </c>
      <c r="J2130" s="12">
        <v>2129</v>
      </c>
      <c r="K2130">
        <f t="shared" si="134"/>
        <v>21546.08866351064</v>
      </c>
      <c r="L2130">
        <f t="shared" si="135"/>
        <v>135.91448332828813</v>
      </c>
      <c r="M2130" t="e">
        <f>IF(VLOOKUP(B2130,Sheet1!$B$2:$G$553,6,FALSE)=0,"",L2130)</f>
        <v>#N/A</v>
      </c>
      <c r="N2130" t="e">
        <f>IF(VLOOKUP($B2130,Sheet1!$C$2:$G$553,5,FALSE)=0,"",$L2130)</f>
        <v>#N/A</v>
      </c>
      <c r="O2130" t="e">
        <f>IF(VLOOKUP($B2130,Sheet1!$D$2:$G$553,4,FALSE)=0,"",$L2130)</f>
        <v>#N/A</v>
      </c>
      <c r="P2130" t="e">
        <f>IF(VLOOKUP($B2130,Sheet1!$E$2:$G$553,3,FALSE)=0,"",$L2130)</f>
        <v>#N/A</v>
      </c>
      <c r="Q2130" t="e">
        <f>IF(VLOOKUP($B2130,Sheet1!$F$2:$G$553,2,FALSE)=0,"",$L2130)</f>
        <v>#N/A</v>
      </c>
    </row>
    <row r="2131" spans="1:17" x14ac:dyDescent="0.25">
      <c r="A2131" s="4">
        <v>1701</v>
      </c>
      <c r="B2131" s="7" t="s">
        <v>2705</v>
      </c>
      <c r="C2131" s="8">
        <v>162211101</v>
      </c>
      <c r="D2131" s="8" t="s">
        <v>998</v>
      </c>
      <c r="E2131" s="8">
        <v>9899.4771452560199</v>
      </c>
      <c r="F2131" s="8">
        <f t="shared" si="132"/>
        <v>6.1525650374493601</v>
      </c>
      <c r="G2131" s="5">
        <v>92</v>
      </c>
      <c r="H2131" s="8">
        <f t="shared" si="133"/>
        <v>0.59319155517774758</v>
      </c>
      <c r="I2131" s="11">
        <v>6.4477342954102996E-3</v>
      </c>
      <c r="J2131" s="12">
        <v>2130</v>
      </c>
      <c r="K2131">
        <f t="shared" si="134"/>
        <v>21552.24122854809</v>
      </c>
      <c r="L2131">
        <f t="shared" si="135"/>
        <v>135.32129177311037</v>
      </c>
      <c r="M2131" t="e">
        <f>IF(VLOOKUP(B2131,Sheet1!$B$2:$G$553,6,FALSE)=0,"",L2131)</f>
        <v>#N/A</v>
      </c>
      <c r="N2131" t="e">
        <f>IF(VLOOKUP($B2131,Sheet1!$C$2:$G$553,5,FALSE)=0,"",$L2131)</f>
        <v>#N/A</v>
      </c>
      <c r="O2131" t="e">
        <f>IF(VLOOKUP($B2131,Sheet1!$D$2:$G$553,4,FALSE)=0,"",$L2131)</f>
        <v>#N/A</v>
      </c>
      <c r="P2131" t="e">
        <f>IF(VLOOKUP($B2131,Sheet1!$E$2:$G$553,3,FALSE)=0,"",$L2131)</f>
        <v>#N/A</v>
      </c>
      <c r="Q2131" t="e">
        <f>IF(VLOOKUP($B2131,Sheet1!$F$2:$G$553,2,FALSE)=0,"",$L2131)</f>
        <v>#N/A</v>
      </c>
    </row>
    <row r="2132" spans="1:17" x14ac:dyDescent="0.25">
      <c r="A2132" s="4">
        <v>3076</v>
      </c>
      <c r="B2132" s="7" t="s">
        <v>2706</v>
      </c>
      <c r="C2132" s="8">
        <v>153082106</v>
      </c>
      <c r="D2132" s="8" t="s">
        <v>1253</v>
      </c>
      <c r="E2132" s="8">
        <v>79643.684035623795</v>
      </c>
      <c r="F2132" s="8">
        <f t="shared" si="132"/>
        <v>49.498871370804096</v>
      </c>
      <c r="G2132" s="5">
        <v>462</v>
      </c>
      <c r="H2132" s="8">
        <f t="shared" si="133"/>
        <v>2.9784752846565303</v>
      </c>
      <c r="I2132" s="11">
        <v>6.4469162005552604E-3</v>
      </c>
      <c r="J2132" s="12">
        <v>2131</v>
      </c>
      <c r="K2132">
        <f t="shared" si="134"/>
        <v>21601.740099918894</v>
      </c>
      <c r="L2132">
        <f t="shared" si="135"/>
        <v>132.34281648845385</v>
      </c>
      <c r="M2132" t="e">
        <f>IF(VLOOKUP(B2132,Sheet1!$B$2:$G$553,6,FALSE)=0,"",L2132)</f>
        <v>#N/A</v>
      </c>
      <c r="N2132" t="e">
        <f>IF(VLOOKUP($B2132,Sheet1!$C$2:$G$553,5,FALSE)=0,"",$L2132)</f>
        <v>#N/A</v>
      </c>
      <c r="O2132" t="e">
        <f>IF(VLOOKUP($B2132,Sheet1!$D$2:$G$553,4,FALSE)=0,"",$L2132)</f>
        <v>#N/A</v>
      </c>
      <c r="P2132" t="e">
        <f>IF(VLOOKUP($B2132,Sheet1!$E$2:$G$553,3,FALSE)=0,"",$L2132)</f>
        <v>#N/A</v>
      </c>
      <c r="Q2132" t="e">
        <f>IF(VLOOKUP($B2132,Sheet1!$F$2:$G$553,2,FALSE)=0,"",$L2132)</f>
        <v>#N/A</v>
      </c>
    </row>
    <row r="2133" spans="1:17" x14ac:dyDescent="0.25">
      <c r="A2133" s="4">
        <v>6813</v>
      </c>
      <c r="B2133" s="7" t="s">
        <v>2707</v>
      </c>
      <c r="C2133" s="8">
        <v>14091110</v>
      </c>
      <c r="D2133" s="8" t="s">
        <v>1739</v>
      </c>
      <c r="E2133" s="8">
        <v>8831.8074336886293</v>
      </c>
      <c r="F2133" s="8">
        <f t="shared" si="132"/>
        <v>5.489003998563474</v>
      </c>
      <c r="G2133" s="5">
        <v>53</v>
      </c>
      <c r="H2133" s="8">
        <f t="shared" si="133"/>
        <v>0.34084105099666184</v>
      </c>
      <c r="I2133" s="11">
        <v>6.4309632263521103E-3</v>
      </c>
      <c r="J2133" s="12">
        <v>2132</v>
      </c>
      <c r="K2133">
        <f t="shared" si="134"/>
        <v>21607.229103917456</v>
      </c>
      <c r="L2133">
        <f t="shared" si="135"/>
        <v>132.00197543745719</v>
      </c>
      <c r="M2133" t="e">
        <f>IF(VLOOKUP(B2133,Sheet1!$B$2:$G$553,6,FALSE)=0,"",L2133)</f>
        <v>#N/A</v>
      </c>
      <c r="N2133" t="e">
        <f>IF(VLOOKUP($B2133,Sheet1!$C$2:$G$553,5,FALSE)=0,"",$L2133)</f>
        <v>#N/A</v>
      </c>
      <c r="O2133" t="e">
        <f>IF(VLOOKUP($B2133,Sheet1!$D$2:$G$553,4,FALSE)=0,"",$L2133)</f>
        <v>#N/A</v>
      </c>
      <c r="P2133" t="e">
        <f>IF(VLOOKUP($B2133,Sheet1!$E$2:$G$553,3,FALSE)=0,"",$L2133)</f>
        <v>#N/A</v>
      </c>
      <c r="Q2133" t="e">
        <f>IF(VLOOKUP($B2133,Sheet1!$F$2:$G$553,2,FALSE)=0,"",$L2133)</f>
        <v>#N/A</v>
      </c>
    </row>
    <row r="2134" spans="1:17" x14ac:dyDescent="0.25">
      <c r="A2134" s="4">
        <v>7135</v>
      </c>
      <c r="B2134" s="7" t="s">
        <v>2708</v>
      </c>
      <c r="C2134" s="8">
        <v>42571102</v>
      </c>
      <c r="D2134" s="8" t="s">
        <v>719</v>
      </c>
      <c r="E2134" s="8">
        <v>2320.5593148511698</v>
      </c>
      <c r="F2134" s="8">
        <f t="shared" si="132"/>
        <v>1.4422369887204287</v>
      </c>
      <c r="G2134" s="5">
        <v>18</v>
      </c>
      <c r="H2134" s="8">
        <f t="shared" si="133"/>
        <v>0.11568512555368128</v>
      </c>
      <c r="I2134" s="11">
        <v>6.4269514196489599E-3</v>
      </c>
      <c r="J2134" s="12">
        <v>2133</v>
      </c>
      <c r="K2134">
        <f t="shared" si="134"/>
        <v>21608.671340906178</v>
      </c>
      <c r="L2134">
        <f t="shared" si="135"/>
        <v>131.88629031190351</v>
      </c>
      <c r="M2134" t="e">
        <f>IF(VLOOKUP(B2134,Sheet1!$B$2:$G$553,6,FALSE)=0,"",L2134)</f>
        <v>#N/A</v>
      </c>
      <c r="N2134" t="e">
        <f>IF(VLOOKUP($B2134,Sheet1!$C$2:$G$553,5,FALSE)=0,"",$L2134)</f>
        <v>#N/A</v>
      </c>
      <c r="O2134" t="e">
        <f>IF(VLOOKUP($B2134,Sheet1!$D$2:$G$553,4,FALSE)=0,"",$L2134)</f>
        <v>#N/A</v>
      </c>
      <c r="P2134" t="e">
        <f>IF(VLOOKUP($B2134,Sheet1!$E$2:$G$553,3,FALSE)=0,"",$L2134)</f>
        <v>#N/A</v>
      </c>
      <c r="Q2134" t="e">
        <f>IF(VLOOKUP($B2134,Sheet1!$F$2:$G$553,2,FALSE)=0,"",$L2134)</f>
        <v>#N/A</v>
      </c>
    </row>
    <row r="2135" spans="1:17" x14ac:dyDescent="0.25">
      <c r="A2135" s="4">
        <v>8349</v>
      </c>
      <c r="B2135" s="7" t="s">
        <v>2709</v>
      </c>
      <c r="C2135" s="8">
        <v>152481110</v>
      </c>
      <c r="D2135" s="8" t="s">
        <v>1384</v>
      </c>
      <c r="E2135" s="8">
        <v>5.4991554037936003</v>
      </c>
      <c r="F2135" s="8">
        <f t="shared" si="132"/>
        <v>3.4177472988151649E-3</v>
      </c>
      <c r="G2135" s="5">
        <v>26</v>
      </c>
      <c r="H2135" s="8">
        <f t="shared" si="133"/>
        <v>0.1668530363138972</v>
      </c>
      <c r="I2135" s="11">
        <v>6.4174244736114302E-3</v>
      </c>
      <c r="J2135" s="12">
        <v>2134</v>
      </c>
      <c r="K2135">
        <f t="shared" si="134"/>
        <v>21608.674758653477</v>
      </c>
      <c r="L2135">
        <f t="shared" si="135"/>
        <v>131.7194372755896</v>
      </c>
      <c r="M2135">
        <f>IF(VLOOKUP(B2135,Sheet1!$B$2:$G$553,6,FALSE)=0,"",L2135)</f>
        <v>131.7194372755896</v>
      </c>
      <c r="N2135" t="e">
        <f>IF(VLOOKUP($B2135,Sheet1!$C$2:$G$553,5,FALSE)=0,"",$L2135)</f>
        <v>#N/A</v>
      </c>
      <c r="O2135" t="e">
        <f>IF(VLOOKUP($B2135,Sheet1!$D$2:$G$553,4,FALSE)=0,"",$L2135)</f>
        <v>#N/A</v>
      </c>
      <c r="P2135" t="e">
        <f>IF(VLOOKUP($B2135,Sheet1!$E$2:$G$553,3,FALSE)=0,"",$L2135)</f>
        <v>#N/A</v>
      </c>
      <c r="Q2135" t="e">
        <f>IF(VLOOKUP($B2135,Sheet1!$F$2:$G$553,2,FALSE)=0,"",$L2135)</f>
        <v>#N/A</v>
      </c>
    </row>
    <row r="2136" spans="1:17" x14ac:dyDescent="0.25">
      <c r="A2136" s="4">
        <v>3244</v>
      </c>
      <c r="B2136" s="7" t="s">
        <v>2710</v>
      </c>
      <c r="C2136" s="8">
        <v>153081112</v>
      </c>
      <c r="D2136" s="8" t="s">
        <v>2698</v>
      </c>
      <c r="E2136" s="8">
        <v>20776.286755453999</v>
      </c>
      <c r="F2136" s="8">
        <f t="shared" si="132"/>
        <v>12.912546150064635</v>
      </c>
      <c r="G2136" s="5">
        <v>151</v>
      </c>
      <c r="H2136" s="8">
        <f t="shared" si="133"/>
        <v>0.9681835224053762</v>
      </c>
      <c r="I2136" s="11">
        <v>6.4118114066581203E-3</v>
      </c>
      <c r="J2136" s="12">
        <v>2135</v>
      </c>
      <c r="K2136">
        <f t="shared" si="134"/>
        <v>21621.587304803543</v>
      </c>
      <c r="L2136">
        <f t="shared" si="135"/>
        <v>130.75125375318422</v>
      </c>
      <c r="M2136" t="e">
        <f>IF(VLOOKUP(B2136,Sheet1!$B$2:$G$553,6,FALSE)=0,"",L2136)</f>
        <v>#N/A</v>
      </c>
      <c r="N2136" t="e">
        <f>IF(VLOOKUP($B2136,Sheet1!$C$2:$G$553,5,FALSE)=0,"",$L2136)</f>
        <v>#N/A</v>
      </c>
      <c r="O2136" t="e">
        <f>IF(VLOOKUP($B2136,Sheet1!$D$2:$G$553,4,FALSE)=0,"",$L2136)</f>
        <v>#N/A</v>
      </c>
      <c r="P2136" t="e">
        <f>IF(VLOOKUP($B2136,Sheet1!$E$2:$G$553,3,FALSE)=0,"",$L2136)</f>
        <v>#N/A</v>
      </c>
      <c r="Q2136" t="e">
        <f>IF(VLOOKUP($B2136,Sheet1!$F$2:$G$553,2,FALSE)=0,"",$L2136)</f>
        <v>#N/A</v>
      </c>
    </row>
    <row r="2137" spans="1:17" x14ac:dyDescent="0.25">
      <c r="A2137" s="4">
        <v>3409</v>
      </c>
      <c r="B2137" s="7" t="s">
        <v>2711</v>
      </c>
      <c r="C2137" s="8">
        <v>163751102</v>
      </c>
      <c r="D2137" s="8" t="s">
        <v>1698</v>
      </c>
      <c r="E2137" s="8">
        <v>26618.918050447501</v>
      </c>
      <c r="F2137" s="8">
        <f t="shared" si="132"/>
        <v>16.543765102826288</v>
      </c>
      <c r="G2137" s="5">
        <v>172</v>
      </c>
      <c r="H2137" s="8">
        <f t="shared" si="133"/>
        <v>1.1007764840953984</v>
      </c>
      <c r="I2137" s="11">
        <v>6.39986327962441E-3</v>
      </c>
      <c r="J2137" s="12">
        <v>2136</v>
      </c>
      <c r="K2137">
        <f t="shared" si="134"/>
        <v>21638.131069906369</v>
      </c>
      <c r="L2137">
        <f t="shared" si="135"/>
        <v>129.65047726908881</v>
      </c>
      <c r="M2137" t="e">
        <f>IF(VLOOKUP(B2137,Sheet1!$B$2:$G$553,6,FALSE)=0,"",L2137)</f>
        <v>#N/A</v>
      </c>
      <c r="N2137" t="e">
        <f>IF(VLOOKUP($B2137,Sheet1!$C$2:$G$553,5,FALSE)=0,"",$L2137)</f>
        <v>#N/A</v>
      </c>
      <c r="O2137" t="e">
        <f>IF(VLOOKUP($B2137,Sheet1!$D$2:$G$553,4,FALSE)=0,"",$L2137)</f>
        <v>#N/A</v>
      </c>
      <c r="P2137" t="e">
        <f>IF(VLOOKUP($B2137,Sheet1!$E$2:$G$553,3,FALSE)=0,"",$L2137)</f>
        <v>#N/A</v>
      </c>
      <c r="Q2137" t="e">
        <f>IF(VLOOKUP($B2137,Sheet1!$F$2:$G$553,2,FALSE)=0,"",$L2137)</f>
        <v>#N/A</v>
      </c>
    </row>
    <row r="2138" spans="1:17" x14ac:dyDescent="0.25">
      <c r="A2138" s="4">
        <v>9640</v>
      </c>
      <c r="B2138" s="7" t="s">
        <v>2712</v>
      </c>
      <c r="C2138" s="8">
        <v>42291101</v>
      </c>
      <c r="D2138" s="8" t="s">
        <v>1952</v>
      </c>
      <c r="E2138" s="8">
        <v>1727.7804710538901</v>
      </c>
      <c r="F2138" s="8">
        <f t="shared" si="132"/>
        <v>1.0738225426065195</v>
      </c>
      <c r="G2138" s="5">
        <v>40</v>
      </c>
      <c r="H2138" s="8">
        <f t="shared" si="133"/>
        <v>0.25448816574209882</v>
      </c>
      <c r="I2138" s="11">
        <v>6.36220414355247E-3</v>
      </c>
      <c r="J2138" s="12">
        <v>2137</v>
      </c>
      <c r="K2138">
        <f t="shared" si="134"/>
        <v>21639.204892448975</v>
      </c>
      <c r="L2138">
        <f t="shared" si="135"/>
        <v>129.39598910334672</v>
      </c>
      <c r="M2138" t="e">
        <f>IF(VLOOKUP(B2138,Sheet1!$B$2:$G$553,6,FALSE)=0,"",L2138)</f>
        <v>#N/A</v>
      </c>
      <c r="N2138" t="e">
        <f>IF(VLOOKUP($B2138,Sheet1!$C$2:$G$553,5,FALSE)=0,"",$L2138)</f>
        <v>#N/A</v>
      </c>
      <c r="O2138" t="e">
        <f>IF(VLOOKUP($B2138,Sheet1!$D$2:$G$553,4,FALSE)=0,"",$L2138)</f>
        <v>#N/A</v>
      </c>
      <c r="P2138" t="e">
        <f>IF(VLOOKUP($B2138,Sheet1!$E$2:$G$553,3,FALSE)=0,"",$L2138)</f>
        <v>#N/A</v>
      </c>
      <c r="Q2138" t="e">
        <f>IF(VLOOKUP($B2138,Sheet1!$F$2:$G$553,2,FALSE)=0,"",$L2138)</f>
        <v>#N/A</v>
      </c>
    </row>
    <row r="2139" spans="1:17" x14ac:dyDescent="0.25">
      <c r="A2139" s="4">
        <v>5813</v>
      </c>
      <c r="B2139" s="7" t="s">
        <v>2713</v>
      </c>
      <c r="C2139" s="8">
        <v>183071101</v>
      </c>
      <c r="D2139" s="8" t="s">
        <v>1427</v>
      </c>
      <c r="E2139" s="8">
        <v>4085.1757496456698</v>
      </c>
      <c r="F2139" s="8">
        <f t="shared" si="132"/>
        <v>2.538953231600789</v>
      </c>
      <c r="G2139" s="5">
        <v>27</v>
      </c>
      <c r="H2139" s="8">
        <f t="shared" si="133"/>
        <v>0.16884688609293452</v>
      </c>
      <c r="I2139" s="11">
        <v>6.2535883738123899E-3</v>
      </c>
      <c r="J2139" s="12">
        <v>2138</v>
      </c>
      <c r="K2139">
        <f t="shared" si="134"/>
        <v>21641.743845680576</v>
      </c>
      <c r="L2139">
        <f t="shared" si="135"/>
        <v>129.2271422172538</v>
      </c>
      <c r="M2139" t="e">
        <f>IF(VLOOKUP(B2139,Sheet1!$B$2:$G$553,6,FALSE)=0,"",L2139)</f>
        <v>#N/A</v>
      </c>
      <c r="N2139" t="e">
        <f>IF(VLOOKUP($B2139,Sheet1!$C$2:$G$553,5,FALSE)=0,"",$L2139)</f>
        <v>#N/A</v>
      </c>
      <c r="O2139" t="e">
        <f>IF(VLOOKUP($B2139,Sheet1!$D$2:$G$553,4,FALSE)=0,"",$L2139)</f>
        <v>#N/A</v>
      </c>
      <c r="P2139" t="e">
        <f>IF(VLOOKUP($B2139,Sheet1!$E$2:$G$553,3,FALSE)=0,"",$L2139)</f>
        <v>#N/A</v>
      </c>
      <c r="Q2139" t="e">
        <f>IF(VLOOKUP($B2139,Sheet1!$F$2:$G$553,2,FALSE)=0,"",$L2139)</f>
        <v>#N/A</v>
      </c>
    </row>
    <row r="2140" spans="1:17" x14ac:dyDescent="0.25">
      <c r="A2140" s="4">
        <v>5598</v>
      </c>
      <c r="B2140" s="7" t="s">
        <v>2714</v>
      </c>
      <c r="C2140" s="8">
        <v>163451702</v>
      </c>
      <c r="D2140" s="8" t="s">
        <v>395</v>
      </c>
      <c r="E2140" s="8">
        <v>541.29223378635299</v>
      </c>
      <c r="F2140" s="8">
        <f t="shared" si="132"/>
        <v>0.33641530999773339</v>
      </c>
      <c r="G2140" s="5">
        <v>29</v>
      </c>
      <c r="H2140" s="8">
        <f t="shared" si="133"/>
        <v>0.18119976437833746</v>
      </c>
      <c r="I2140" s="11">
        <v>6.24826773718405E-3</v>
      </c>
      <c r="J2140" s="12">
        <v>2139</v>
      </c>
      <c r="K2140">
        <f t="shared" si="134"/>
        <v>21642.080260990573</v>
      </c>
      <c r="L2140">
        <f t="shared" si="135"/>
        <v>129.04594245287547</v>
      </c>
      <c r="M2140" t="e">
        <f>IF(VLOOKUP(B2140,Sheet1!$B$2:$G$553,6,FALSE)=0,"",L2140)</f>
        <v>#N/A</v>
      </c>
      <c r="N2140" t="e">
        <f>IF(VLOOKUP($B2140,Sheet1!$C$2:$G$553,5,FALSE)=0,"",$L2140)</f>
        <v>#N/A</v>
      </c>
      <c r="O2140" t="e">
        <f>IF(VLOOKUP($B2140,Sheet1!$D$2:$G$553,4,FALSE)=0,"",$L2140)</f>
        <v>#N/A</v>
      </c>
      <c r="P2140" t="e">
        <f>IF(VLOOKUP($B2140,Sheet1!$E$2:$G$553,3,FALSE)=0,"",$L2140)</f>
        <v>#N/A</v>
      </c>
      <c r="Q2140" t="e">
        <f>IF(VLOOKUP($B2140,Sheet1!$F$2:$G$553,2,FALSE)=0,"",$L2140)</f>
        <v>#N/A</v>
      </c>
    </row>
    <row r="2141" spans="1:17" x14ac:dyDescent="0.25">
      <c r="A2141" s="4">
        <v>7823</v>
      </c>
      <c r="B2141" s="7" t="s">
        <v>2715</v>
      </c>
      <c r="C2141" s="8">
        <v>42761101</v>
      </c>
      <c r="D2141" s="8" t="s">
        <v>2078</v>
      </c>
      <c r="E2141" s="8">
        <v>16133.3329761117</v>
      </c>
      <c r="F2141" s="8">
        <f t="shared" si="132"/>
        <v>10.02693161970895</v>
      </c>
      <c r="G2141" s="5">
        <v>68</v>
      </c>
      <c r="H2141" s="8">
        <f t="shared" si="133"/>
        <v>0.42395941221207173</v>
      </c>
      <c r="I2141" s="11">
        <v>6.2346972384128199E-3</v>
      </c>
      <c r="J2141" s="12">
        <v>2140</v>
      </c>
      <c r="K2141">
        <f t="shared" si="134"/>
        <v>21652.107192610281</v>
      </c>
      <c r="L2141">
        <f t="shared" si="135"/>
        <v>128.62198304066339</v>
      </c>
      <c r="M2141" t="e">
        <f>IF(VLOOKUP(B2141,Sheet1!$B$2:$G$553,6,FALSE)=0,"",L2141)</f>
        <v>#N/A</v>
      </c>
      <c r="N2141" t="e">
        <f>IF(VLOOKUP($B2141,Sheet1!$C$2:$G$553,5,FALSE)=0,"",$L2141)</f>
        <v>#N/A</v>
      </c>
      <c r="O2141" t="e">
        <f>IF(VLOOKUP($B2141,Sheet1!$D$2:$G$553,4,FALSE)=0,"",$L2141)</f>
        <v>#N/A</v>
      </c>
      <c r="P2141" t="e">
        <f>IF(VLOOKUP($B2141,Sheet1!$E$2:$G$553,3,FALSE)=0,"",$L2141)</f>
        <v>#N/A</v>
      </c>
      <c r="Q2141" t="e">
        <f>IF(VLOOKUP($B2141,Sheet1!$F$2:$G$553,2,FALSE)=0,"",$L2141)</f>
        <v>#N/A</v>
      </c>
    </row>
    <row r="2142" spans="1:17" x14ac:dyDescent="0.25">
      <c r="A2142" s="4">
        <v>3839</v>
      </c>
      <c r="B2142" s="7" t="s">
        <v>2716</v>
      </c>
      <c r="C2142" s="8">
        <v>102831105</v>
      </c>
      <c r="D2142" s="8" t="s">
        <v>2717</v>
      </c>
      <c r="E2142" s="8">
        <v>24265.0128645806</v>
      </c>
      <c r="F2142" s="8">
        <f t="shared" si="132"/>
        <v>15.080803520559726</v>
      </c>
      <c r="G2142" s="5">
        <v>233</v>
      </c>
      <c r="H2142" s="8">
        <f t="shared" si="133"/>
        <v>1.450268755541108</v>
      </c>
      <c r="I2142" s="11">
        <v>6.2243294229232101E-3</v>
      </c>
      <c r="J2142" s="12">
        <v>2141</v>
      </c>
      <c r="K2142">
        <f t="shared" si="134"/>
        <v>21667.18799613084</v>
      </c>
      <c r="L2142">
        <f t="shared" si="135"/>
        <v>127.17171428512229</v>
      </c>
      <c r="M2142" t="e">
        <f>IF(VLOOKUP(B2142,Sheet1!$B$2:$G$553,6,FALSE)=0,"",L2142)</f>
        <v>#N/A</v>
      </c>
      <c r="N2142" t="e">
        <f>IF(VLOOKUP($B2142,Sheet1!$C$2:$G$553,5,FALSE)=0,"",$L2142)</f>
        <v>#N/A</v>
      </c>
      <c r="O2142" t="e">
        <f>IF(VLOOKUP($B2142,Sheet1!$D$2:$G$553,4,FALSE)=0,"",$L2142)</f>
        <v>#N/A</v>
      </c>
      <c r="P2142" t="e">
        <f>IF(VLOOKUP($B2142,Sheet1!$E$2:$G$553,3,FALSE)=0,"",$L2142)</f>
        <v>#N/A</v>
      </c>
      <c r="Q2142" t="e">
        <f>IF(VLOOKUP($B2142,Sheet1!$F$2:$G$553,2,FALSE)=0,"",$L2142)</f>
        <v>#N/A</v>
      </c>
    </row>
    <row r="2143" spans="1:17" x14ac:dyDescent="0.25">
      <c r="A2143" s="4">
        <v>955</v>
      </c>
      <c r="B2143" s="7" t="s">
        <v>2718</v>
      </c>
      <c r="C2143" s="8">
        <v>162821701</v>
      </c>
      <c r="D2143" s="8" t="s">
        <v>110</v>
      </c>
      <c r="E2143" s="8">
        <v>16584.884197900901</v>
      </c>
      <c r="F2143" s="8">
        <f t="shared" si="132"/>
        <v>10.307572528216843</v>
      </c>
      <c r="G2143" s="5">
        <v>95</v>
      </c>
      <c r="H2143" s="8">
        <f t="shared" si="133"/>
        <v>0.5905060188032295</v>
      </c>
      <c r="I2143" s="11">
        <v>6.2158528295076796E-3</v>
      </c>
      <c r="J2143" s="12">
        <v>2142</v>
      </c>
      <c r="K2143">
        <f t="shared" si="134"/>
        <v>21677.495568659058</v>
      </c>
      <c r="L2143">
        <f t="shared" si="135"/>
        <v>126.58120826631907</v>
      </c>
      <c r="M2143" t="e">
        <f>IF(VLOOKUP(B2143,Sheet1!$B$2:$G$553,6,FALSE)=0,"",L2143)</f>
        <v>#N/A</v>
      </c>
      <c r="N2143" t="e">
        <f>IF(VLOOKUP($B2143,Sheet1!$C$2:$G$553,5,FALSE)=0,"",$L2143)</f>
        <v>#N/A</v>
      </c>
      <c r="O2143" t="e">
        <f>IF(VLOOKUP($B2143,Sheet1!$D$2:$G$553,4,FALSE)=0,"",$L2143)</f>
        <v>#N/A</v>
      </c>
      <c r="P2143" t="e">
        <f>IF(VLOOKUP($B2143,Sheet1!$E$2:$G$553,3,FALSE)=0,"",$L2143)</f>
        <v>#N/A</v>
      </c>
      <c r="Q2143" t="e">
        <f>IF(VLOOKUP($B2143,Sheet1!$F$2:$G$553,2,FALSE)=0,"",$L2143)</f>
        <v>#N/A</v>
      </c>
    </row>
    <row r="2144" spans="1:17" x14ac:dyDescent="0.25">
      <c r="A2144" s="4">
        <v>165</v>
      </c>
      <c r="B2144" s="7" t="s">
        <v>2719</v>
      </c>
      <c r="C2144" s="8">
        <v>103201101</v>
      </c>
      <c r="D2144" s="8" t="s">
        <v>2150</v>
      </c>
      <c r="E2144" s="8">
        <v>19681.588080109799</v>
      </c>
      <c r="F2144" s="8">
        <f t="shared" si="132"/>
        <v>12.232186501000497</v>
      </c>
      <c r="G2144" s="5">
        <v>66</v>
      </c>
      <c r="H2144" s="8">
        <f t="shared" si="133"/>
        <v>0.40951526485036793</v>
      </c>
      <c r="I2144" s="11">
        <v>6.2047767401570897E-3</v>
      </c>
      <c r="J2144" s="12">
        <v>2143</v>
      </c>
      <c r="K2144">
        <f t="shared" si="134"/>
        <v>21689.72775516006</v>
      </c>
      <c r="L2144">
        <f t="shared" si="135"/>
        <v>126.1716930014687</v>
      </c>
      <c r="M2144" t="e">
        <f>IF(VLOOKUP(B2144,Sheet1!$B$2:$G$553,6,FALSE)=0,"",L2144)</f>
        <v>#N/A</v>
      </c>
      <c r="N2144" t="e">
        <f>IF(VLOOKUP($B2144,Sheet1!$C$2:$G$553,5,FALSE)=0,"",$L2144)</f>
        <v>#N/A</v>
      </c>
      <c r="O2144" t="e">
        <f>IF(VLOOKUP($B2144,Sheet1!$D$2:$G$553,4,FALSE)=0,"",$L2144)</f>
        <v>#N/A</v>
      </c>
      <c r="P2144" t="e">
        <f>IF(VLOOKUP($B2144,Sheet1!$E$2:$G$553,3,FALSE)=0,"",$L2144)</f>
        <v>#N/A</v>
      </c>
      <c r="Q2144" t="e">
        <f>IF(VLOOKUP($B2144,Sheet1!$F$2:$G$553,2,FALSE)=0,"",$L2144)</f>
        <v>#N/A</v>
      </c>
    </row>
    <row r="2145" spans="1:17" x14ac:dyDescent="0.25">
      <c r="A2145" s="4">
        <v>2120</v>
      </c>
      <c r="B2145" s="7" t="s">
        <v>2720</v>
      </c>
      <c r="C2145" s="8">
        <v>152481103</v>
      </c>
      <c r="D2145" s="8" t="s">
        <v>2000</v>
      </c>
      <c r="E2145" s="8">
        <v>28555.341244700601</v>
      </c>
      <c r="F2145" s="8">
        <f t="shared" si="132"/>
        <v>17.747259940771038</v>
      </c>
      <c r="G2145" s="5">
        <v>201</v>
      </c>
      <c r="H2145" s="8">
        <f t="shared" si="133"/>
        <v>1.2469265010419446</v>
      </c>
      <c r="I2145" s="11">
        <v>6.2036144330445001E-3</v>
      </c>
      <c r="J2145" s="12">
        <v>2144</v>
      </c>
      <c r="K2145">
        <f t="shared" si="134"/>
        <v>21707.47501510083</v>
      </c>
      <c r="L2145">
        <f t="shared" si="135"/>
        <v>124.92476650042676</v>
      </c>
      <c r="M2145" t="e">
        <f>IF(VLOOKUP(B2145,Sheet1!$B$2:$G$553,6,FALSE)=0,"",L2145)</f>
        <v>#N/A</v>
      </c>
      <c r="N2145" t="e">
        <f>IF(VLOOKUP($B2145,Sheet1!$C$2:$G$553,5,FALSE)=0,"",$L2145)</f>
        <v>#N/A</v>
      </c>
      <c r="O2145" t="e">
        <f>IF(VLOOKUP($B2145,Sheet1!$D$2:$G$553,4,FALSE)=0,"",$L2145)</f>
        <v>#N/A</v>
      </c>
      <c r="P2145" t="e">
        <f>IF(VLOOKUP($B2145,Sheet1!$E$2:$G$553,3,FALSE)=0,"",$L2145)</f>
        <v>#N/A</v>
      </c>
      <c r="Q2145" t="e">
        <f>IF(VLOOKUP($B2145,Sheet1!$F$2:$G$553,2,FALSE)=0,"",$L2145)</f>
        <v>#N/A</v>
      </c>
    </row>
    <row r="2146" spans="1:17" x14ac:dyDescent="0.25">
      <c r="A2146" s="4">
        <v>4607</v>
      </c>
      <c r="B2146" s="7" t="s">
        <v>2721</v>
      </c>
      <c r="C2146" s="8">
        <v>83371107</v>
      </c>
      <c r="D2146" s="8" t="s">
        <v>2722</v>
      </c>
      <c r="E2146" s="8">
        <v>17928.384295914799</v>
      </c>
      <c r="F2146" s="8">
        <f t="shared" si="132"/>
        <v>11.14256326657228</v>
      </c>
      <c r="G2146" s="5">
        <v>104</v>
      </c>
      <c r="H2146" s="8">
        <f t="shared" si="133"/>
        <v>0.64403642086734603</v>
      </c>
      <c r="I2146" s="11">
        <v>6.1926578929552504E-3</v>
      </c>
      <c r="J2146" s="12">
        <v>2145</v>
      </c>
      <c r="K2146">
        <f t="shared" si="134"/>
        <v>21718.617578367401</v>
      </c>
      <c r="L2146">
        <f t="shared" si="135"/>
        <v>124.2807300795594</v>
      </c>
      <c r="M2146" t="e">
        <f>IF(VLOOKUP(B2146,Sheet1!$B$2:$G$553,6,FALSE)=0,"",L2146)</f>
        <v>#N/A</v>
      </c>
      <c r="N2146" t="e">
        <f>IF(VLOOKUP($B2146,Sheet1!$C$2:$G$553,5,FALSE)=0,"",$L2146)</f>
        <v>#N/A</v>
      </c>
      <c r="O2146" t="e">
        <f>IF(VLOOKUP($B2146,Sheet1!$D$2:$G$553,4,FALSE)=0,"",$L2146)</f>
        <v>#N/A</v>
      </c>
      <c r="P2146" t="e">
        <f>IF(VLOOKUP($B2146,Sheet1!$E$2:$G$553,3,FALSE)=0,"",$L2146)</f>
        <v>#N/A</v>
      </c>
      <c r="Q2146" t="e">
        <f>IF(VLOOKUP($B2146,Sheet1!$F$2:$G$553,2,FALSE)=0,"",$L2146)</f>
        <v>#N/A</v>
      </c>
    </row>
    <row r="2147" spans="1:17" x14ac:dyDescent="0.25">
      <c r="A2147" s="4">
        <v>1564</v>
      </c>
      <c r="B2147" s="7" t="s">
        <v>2723</v>
      </c>
      <c r="C2147" s="8">
        <v>182631101</v>
      </c>
      <c r="D2147" s="8" t="s">
        <v>1960</v>
      </c>
      <c r="E2147" s="8">
        <v>3311.09683169544</v>
      </c>
      <c r="F2147" s="8">
        <f t="shared" si="132"/>
        <v>2.0578600569890866</v>
      </c>
      <c r="G2147" s="5">
        <v>67</v>
      </c>
      <c r="H2147" s="8">
        <f t="shared" si="133"/>
        <v>0.41239939621907584</v>
      </c>
      <c r="I2147" s="11">
        <v>6.1552148689414301E-3</v>
      </c>
      <c r="J2147" s="12">
        <v>2146</v>
      </c>
      <c r="K2147">
        <f t="shared" si="134"/>
        <v>21720.67543842439</v>
      </c>
      <c r="L2147">
        <f t="shared" si="135"/>
        <v>123.86833068334033</v>
      </c>
      <c r="M2147" t="e">
        <f>IF(VLOOKUP(B2147,Sheet1!$B$2:$G$553,6,FALSE)=0,"",L2147)</f>
        <v>#N/A</v>
      </c>
      <c r="N2147" t="e">
        <f>IF(VLOOKUP($B2147,Sheet1!$C$2:$G$553,5,FALSE)=0,"",$L2147)</f>
        <v>#N/A</v>
      </c>
      <c r="O2147" t="e">
        <f>IF(VLOOKUP($B2147,Sheet1!$D$2:$G$553,4,FALSE)=0,"",$L2147)</f>
        <v>#N/A</v>
      </c>
      <c r="P2147" t="e">
        <f>IF(VLOOKUP($B2147,Sheet1!$E$2:$G$553,3,FALSE)=0,"",$L2147)</f>
        <v>#N/A</v>
      </c>
      <c r="Q2147" t="e">
        <f>IF(VLOOKUP($B2147,Sheet1!$F$2:$G$553,2,FALSE)=0,"",$L2147)</f>
        <v>#N/A</v>
      </c>
    </row>
    <row r="2148" spans="1:17" x14ac:dyDescent="0.25">
      <c r="A2148" s="4">
        <v>4427</v>
      </c>
      <c r="B2148" s="7" t="s">
        <v>2724</v>
      </c>
      <c r="C2148" s="8">
        <v>153081111</v>
      </c>
      <c r="D2148" s="8" t="s">
        <v>2725</v>
      </c>
      <c r="E2148" s="8">
        <v>15254.777066656299</v>
      </c>
      <c r="F2148" s="8">
        <f t="shared" si="132"/>
        <v>9.4809055728131124</v>
      </c>
      <c r="G2148" s="5">
        <v>163</v>
      </c>
      <c r="H2148" s="8">
        <f t="shared" si="133"/>
        <v>0.99992780832809081</v>
      </c>
      <c r="I2148" s="11">
        <v>6.1345264314606801E-3</v>
      </c>
      <c r="J2148" s="12">
        <v>2147</v>
      </c>
      <c r="K2148">
        <f t="shared" si="134"/>
        <v>21730.156343997205</v>
      </c>
      <c r="L2148">
        <f t="shared" si="135"/>
        <v>122.86840287501224</v>
      </c>
      <c r="M2148" t="e">
        <f>IF(VLOOKUP(B2148,Sheet1!$B$2:$G$553,6,FALSE)=0,"",L2148)</f>
        <v>#N/A</v>
      </c>
      <c r="N2148" t="e">
        <f>IF(VLOOKUP($B2148,Sheet1!$C$2:$G$553,5,FALSE)=0,"",$L2148)</f>
        <v>#N/A</v>
      </c>
      <c r="O2148" t="e">
        <f>IF(VLOOKUP($B2148,Sheet1!$D$2:$G$553,4,FALSE)=0,"",$L2148)</f>
        <v>#N/A</v>
      </c>
      <c r="P2148" t="e">
        <f>IF(VLOOKUP($B2148,Sheet1!$E$2:$G$553,3,FALSE)=0,"",$L2148)</f>
        <v>#N/A</v>
      </c>
      <c r="Q2148" t="e">
        <f>IF(VLOOKUP($B2148,Sheet1!$F$2:$G$553,2,FALSE)=0,"",$L2148)</f>
        <v>#N/A</v>
      </c>
    </row>
    <row r="2149" spans="1:17" x14ac:dyDescent="0.25">
      <c r="A2149" s="4">
        <v>9649</v>
      </c>
      <c r="B2149" s="7" t="s">
        <v>2726</v>
      </c>
      <c r="C2149" s="8">
        <v>82021107</v>
      </c>
      <c r="D2149" s="8" t="s">
        <v>2251</v>
      </c>
      <c r="E2149" s="8">
        <v>13957.172886832101</v>
      </c>
      <c r="F2149" s="8">
        <f t="shared" si="132"/>
        <v>8.6744393330218159</v>
      </c>
      <c r="G2149" s="5">
        <v>61</v>
      </c>
      <c r="H2149" s="8">
        <f t="shared" si="133"/>
        <v>0.37370152494613634</v>
      </c>
      <c r="I2149" s="11">
        <v>6.1262545073137104E-3</v>
      </c>
      <c r="J2149" s="12">
        <v>2148</v>
      </c>
      <c r="K2149">
        <f t="shared" si="134"/>
        <v>21738.830783330228</v>
      </c>
      <c r="L2149">
        <f t="shared" si="135"/>
        <v>122.49470135006609</v>
      </c>
      <c r="M2149" t="e">
        <f>IF(VLOOKUP(B2149,Sheet1!$B$2:$G$553,6,FALSE)=0,"",L2149)</f>
        <v>#N/A</v>
      </c>
      <c r="N2149" t="e">
        <f>IF(VLOOKUP($B2149,Sheet1!$C$2:$G$553,5,FALSE)=0,"",$L2149)</f>
        <v>#N/A</v>
      </c>
      <c r="O2149" t="e">
        <f>IF(VLOOKUP($B2149,Sheet1!$D$2:$G$553,4,FALSE)=0,"",$L2149)</f>
        <v>#N/A</v>
      </c>
      <c r="P2149" t="e">
        <f>IF(VLOOKUP($B2149,Sheet1!$E$2:$G$553,3,FALSE)=0,"",$L2149)</f>
        <v>#N/A</v>
      </c>
      <c r="Q2149" t="e">
        <f>IF(VLOOKUP($B2149,Sheet1!$F$2:$G$553,2,FALSE)=0,"",$L2149)</f>
        <v>#N/A</v>
      </c>
    </row>
    <row r="2150" spans="1:17" x14ac:dyDescent="0.25">
      <c r="A2150" s="4">
        <v>3992</v>
      </c>
      <c r="B2150" s="7" t="s">
        <v>2727</v>
      </c>
      <c r="C2150" s="8">
        <v>102541102</v>
      </c>
      <c r="D2150" s="8" t="s">
        <v>1288</v>
      </c>
      <c r="E2150" s="8">
        <v>11680.2523363533</v>
      </c>
      <c r="F2150" s="8">
        <f t="shared" si="132"/>
        <v>7.2593240126496585</v>
      </c>
      <c r="G2150" s="5">
        <v>80</v>
      </c>
      <c r="H2150" s="8">
        <f t="shared" si="133"/>
        <v>0.4891512892511784</v>
      </c>
      <c r="I2150" s="11">
        <v>6.1143911156397298E-3</v>
      </c>
      <c r="J2150" s="12">
        <v>2149</v>
      </c>
      <c r="K2150">
        <f t="shared" si="134"/>
        <v>21746.090107342876</v>
      </c>
      <c r="L2150">
        <f t="shared" si="135"/>
        <v>122.00555006081491</v>
      </c>
      <c r="M2150" t="e">
        <f>IF(VLOOKUP(B2150,Sheet1!$B$2:$G$553,6,FALSE)=0,"",L2150)</f>
        <v>#N/A</v>
      </c>
      <c r="N2150" t="e">
        <f>IF(VLOOKUP($B2150,Sheet1!$C$2:$G$553,5,FALSE)=0,"",$L2150)</f>
        <v>#N/A</v>
      </c>
      <c r="O2150" t="e">
        <f>IF(VLOOKUP($B2150,Sheet1!$D$2:$G$553,4,FALSE)=0,"",$L2150)</f>
        <v>#N/A</v>
      </c>
      <c r="P2150" t="e">
        <f>IF(VLOOKUP($B2150,Sheet1!$E$2:$G$553,3,FALSE)=0,"",$L2150)</f>
        <v>#N/A</v>
      </c>
      <c r="Q2150" t="e">
        <f>IF(VLOOKUP($B2150,Sheet1!$F$2:$G$553,2,FALSE)=0,"",$L2150)</f>
        <v>#N/A</v>
      </c>
    </row>
    <row r="2151" spans="1:17" x14ac:dyDescent="0.25">
      <c r="A2151" s="4">
        <v>4576</v>
      </c>
      <c r="B2151" s="7" t="s">
        <v>2728</v>
      </c>
      <c r="C2151" s="8">
        <v>14341106</v>
      </c>
      <c r="D2151" s="8" t="s">
        <v>2729</v>
      </c>
      <c r="E2151" s="8">
        <v>6042.2887545788999</v>
      </c>
      <c r="F2151" s="8">
        <f t="shared" si="132"/>
        <v>3.7553068704654442</v>
      </c>
      <c r="G2151" s="5">
        <v>50</v>
      </c>
      <c r="H2151" s="8">
        <f t="shared" si="133"/>
        <v>0.30390636144939454</v>
      </c>
      <c r="I2151" s="11">
        <v>6.0781272289878903E-3</v>
      </c>
      <c r="J2151" s="12">
        <v>2150</v>
      </c>
      <c r="K2151">
        <f t="shared" si="134"/>
        <v>21749.845414213341</v>
      </c>
      <c r="L2151">
        <f t="shared" si="135"/>
        <v>121.70164369936552</v>
      </c>
      <c r="M2151" t="e">
        <f>IF(VLOOKUP(B2151,Sheet1!$B$2:$G$553,6,FALSE)=0,"",L2151)</f>
        <v>#N/A</v>
      </c>
      <c r="N2151" t="e">
        <f>IF(VLOOKUP($B2151,Sheet1!$C$2:$G$553,5,FALSE)=0,"",$L2151)</f>
        <v>#N/A</v>
      </c>
      <c r="O2151" t="e">
        <f>IF(VLOOKUP($B2151,Sheet1!$D$2:$G$553,4,FALSE)=0,"",$L2151)</f>
        <v>#N/A</v>
      </c>
      <c r="P2151" t="e">
        <f>IF(VLOOKUP($B2151,Sheet1!$E$2:$G$553,3,FALSE)=0,"",$L2151)</f>
        <v>#N/A</v>
      </c>
      <c r="Q2151" t="e">
        <f>IF(VLOOKUP($B2151,Sheet1!$F$2:$G$553,2,FALSE)=0,"",$L2151)</f>
        <v>#N/A</v>
      </c>
    </row>
    <row r="2152" spans="1:17" x14ac:dyDescent="0.25">
      <c r="A2152" s="4">
        <v>10363</v>
      </c>
      <c r="B2152" s="7" t="s">
        <v>2730</v>
      </c>
      <c r="C2152" s="8">
        <v>13111114</v>
      </c>
      <c r="D2152" s="8" t="s">
        <v>2731</v>
      </c>
      <c r="E2152" s="8">
        <v>582.36730472753095</v>
      </c>
      <c r="F2152" s="8">
        <f t="shared" si="132"/>
        <v>0.36194363252177186</v>
      </c>
      <c r="G2152" s="5">
        <v>5</v>
      </c>
      <c r="H2152" s="8">
        <f t="shared" si="133"/>
        <v>3.0335603666176603E-2</v>
      </c>
      <c r="I2152" s="11">
        <v>6.0671207332353202E-3</v>
      </c>
      <c r="J2152" s="12">
        <v>2151</v>
      </c>
      <c r="K2152">
        <f t="shared" si="134"/>
        <v>21750.207357845862</v>
      </c>
      <c r="L2152">
        <f t="shared" si="135"/>
        <v>121.67130809569935</v>
      </c>
      <c r="M2152">
        <f>IF(VLOOKUP(B2152,Sheet1!$B$2:$G$553,6,FALSE)=0,"",L2152)</f>
        <v>121.67130809569935</v>
      </c>
      <c r="N2152" t="e">
        <f>IF(VLOOKUP($B2152,Sheet1!$C$2:$G$553,5,FALSE)=0,"",$L2152)</f>
        <v>#N/A</v>
      </c>
      <c r="O2152" t="e">
        <f>IF(VLOOKUP($B2152,Sheet1!$D$2:$G$553,4,FALSE)=0,"",$L2152)</f>
        <v>#N/A</v>
      </c>
      <c r="P2152" t="e">
        <f>IF(VLOOKUP($B2152,Sheet1!$E$2:$G$553,3,FALSE)=0,"",$L2152)</f>
        <v>#N/A</v>
      </c>
      <c r="Q2152" t="e">
        <f>IF(VLOOKUP($B2152,Sheet1!$F$2:$G$553,2,FALSE)=0,"",$L2152)</f>
        <v>#N/A</v>
      </c>
    </row>
    <row r="2153" spans="1:17" x14ac:dyDescent="0.25">
      <c r="A2153" s="4">
        <v>7007</v>
      </c>
      <c r="B2153" s="7" t="s">
        <v>2732</v>
      </c>
      <c r="C2153" s="8">
        <v>103031102</v>
      </c>
      <c r="D2153" s="8" t="s">
        <v>1430</v>
      </c>
      <c r="E2153" s="8">
        <v>25178.961163854699</v>
      </c>
      <c r="F2153" s="8">
        <f t="shared" si="132"/>
        <v>15.64882608070522</v>
      </c>
      <c r="G2153" s="5">
        <v>103</v>
      </c>
      <c r="H2153" s="8">
        <f t="shared" si="133"/>
        <v>0.62158993624292291</v>
      </c>
      <c r="I2153" s="11">
        <v>6.0348537499312904E-3</v>
      </c>
      <c r="J2153" s="12">
        <v>2152</v>
      </c>
      <c r="K2153">
        <f t="shared" si="134"/>
        <v>21765.856183926568</v>
      </c>
      <c r="L2153">
        <f t="shared" si="135"/>
        <v>121.04971815945642</v>
      </c>
      <c r="M2153" t="e">
        <f>IF(VLOOKUP(B2153,Sheet1!$B$2:$G$553,6,FALSE)=0,"",L2153)</f>
        <v>#N/A</v>
      </c>
      <c r="N2153" t="e">
        <f>IF(VLOOKUP($B2153,Sheet1!$C$2:$G$553,5,FALSE)=0,"",$L2153)</f>
        <v>#N/A</v>
      </c>
      <c r="O2153" t="e">
        <f>IF(VLOOKUP($B2153,Sheet1!$D$2:$G$553,4,FALSE)=0,"",$L2153)</f>
        <v>#N/A</v>
      </c>
      <c r="P2153" t="e">
        <f>IF(VLOOKUP($B2153,Sheet1!$E$2:$G$553,3,FALSE)=0,"",$L2153)</f>
        <v>#N/A</v>
      </c>
      <c r="Q2153" t="e">
        <f>IF(VLOOKUP($B2153,Sheet1!$F$2:$G$553,2,FALSE)=0,"",$L2153)</f>
        <v>#N/A</v>
      </c>
    </row>
    <row r="2154" spans="1:17" x14ac:dyDescent="0.25">
      <c r="A2154" s="4">
        <v>3531</v>
      </c>
      <c r="B2154" s="7" t="s">
        <v>2733</v>
      </c>
      <c r="C2154" s="8">
        <v>24101103</v>
      </c>
      <c r="D2154" s="8" t="s">
        <v>1348</v>
      </c>
      <c r="E2154" s="8">
        <v>1386.5142994319999</v>
      </c>
      <c r="F2154" s="8">
        <f t="shared" si="132"/>
        <v>0.86172423830453693</v>
      </c>
      <c r="G2154" s="5">
        <v>68</v>
      </c>
      <c r="H2154" s="8">
        <f t="shared" si="133"/>
        <v>0.40806159949037324</v>
      </c>
      <c r="I2154" s="11">
        <v>6.0009058748584296E-3</v>
      </c>
      <c r="J2154" s="12">
        <v>2153</v>
      </c>
      <c r="K2154">
        <f t="shared" si="134"/>
        <v>21766.717908164872</v>
      </c>
      <c r="L2154">
        <f t="shared" si="135"/>
        <v>120.64165655996605</v>
      </c>
      <c r="M2154" t="e">
        <f>IF(VLOOKUP(B2154,Sheet1!$B$2:$G$553,6,FALSE)=0,"",L2154)</f>
        <v>#N/A</v>
      </c>
      <c r="N2154" t="e">
        <f>IF(VLOOKUP($B2154,Sheet1!$C$2:$G$553,5,FALSE)=0,"",$L2154)</f>
        <v>#N/A</v>
      </c>
      <c r="O2154" t="e">
        <f>IF(VLOOKUP($B2154,Sheet1!$D$2:$G$553,4,FALSE)=0,"",$L2154)</f>
        <v>#N/A</v>
      </c>
      <c r="P2154" t="e">
        <f>IF(VLOOKUP($B2154,Sheet1!$E$2:$G$553,3,FALSE)=0,"",$L2154)</f>
        <v>#N/A</v>
      </c>
      <c r="Q2154" t="e">
        <f>IF(VLOOKUP($B2154,Sheet1!$F$2:$G$553,2,FALSE)=0,"",$L2154)</f>
        <v>#N/A</v>
      </c>
    </row>
    <row r="2155" spans="1:17" x14ac:dyDescent="0.25">
      <c r="A2155" s="4">
        <v>9344</v>
      </c>
      <c r="B2155" s="7" t="s">
        <v>2734</v>
      </c>
      <c r="C2155" s="8">
        <v>24101101</v>
      </c>
      <c r="D2155" s="8" t="s">
        <v>1783</v>
      </c>
      <c r="E2155" s="8">
        <v>1364.92686678683</v>
      </c>
      <c r="F2155" s="8">
        <f t="shared" si="132"/>
        <v>0.84830756170716592</v>
      </c>
      <c r="G2155" s="5">
        <v>9</v>
      </c>
      <c r="H2155" s="8">
        <f t="shared" si="133"/>
        <v>5.4006823459460701E-2</v>
      </c>
      <c r="I2155" s="11">
        <v>6.0007581621623002E-3</v>
      </c>
      <c r="J2155" s="12">
        <v>2154</v>
      </c>
      <c r="K2155">
        <f t="shared" si="134"/>
        <v>21767.56621572658</v>
      </c>
      <c r="L2155">
        <f t="shared" si="135"/>
        <v>120.58764973650659</v>
      </c>
      <c r="M2155" t="e">
        <f>IF(VLOOKUP(B2155,Sheet1!$B$2:$G$553,6,FALSE)=0,"",L2155)</f>
        <v>#N/A</v>
      </c>
      <c r="N2155" t="e">
        <f>IF(VLOOKUP($B2155,Sheet1!$C$2:$G$553,5,FALSE)=0,"",$L2155)</f>
        <v>#N/A</v>
      </c>
      <c r="O2155" t="e">
        <f>IF(VLOOKUP($B2155,Sheet1!$D$2:$G$553,4,FALSE)=0,"",$L2155)</f>
        <v>#N/A</v>
      </c>
      <c r="P2155" t="e">
        <f>IF(VLOOKUP($B2155,Sheet1!$E$2:$G$553,3,FALSE)=0,"",$L2155)</f>
        <v>#N/A</v>
      </c>
      <c r="Q2155" t="e">
        <f>IF(VLOOKUP($B2155,Sheet1!$F$2:$G$553,2,FALSE)=0,"",$L2155)</f>
        <v>#N/A</v>
      </c>
    </row>
    <row r="2156" spans="1:17" x14ac:dyDescent="0.25">
      <c r="A2156" s="4">
        <v>10526</v>
      </c>
      <c r="B2156" s="7" t="s">
        <v>2735</v>
      </c>
      <c r="C2156" s="8">
        <v>42151108</v>
      </c>
      <c r="D2156" s="8" t="s">
        <v>2736</v>
      </c>
      <c r="E2156" s="8">
        <v>219.13138386859799</v>
      </c>
      <c r="F2156" s="8">
        <f t="shared" si="132"/>
        <v>0.13619104031609572</v>
      </c>
      <c r="G2156" s="5">
        <v>4</v>
      </c>
      <c r="H2156" s="8">
        <f t="shared" si="133"/>
        <v>2.3977144668853999E-2</v>
      </c>
      <c r="I2156" s="11">
        <v>5.9942861672134997E-3</v>
      </c>
      <c r="J2156" s="12">
        <v>2155</v>
      </c>
      <c r="K2156">
        <f t="shared" si="134"/>
        <v>21767.702406766897</v>
      </c>
      <c r="L2156">
        <f t="shared" si="135"/>
        <v>120.56367259183774</v>
      </c>
      <c r="M2156" t="e">
        <f>IF(VLOOKUP(B2156,Sheet1!$B$2:$G$553,6,FALSE)=0,"",L2156)</f>
        <v>#N/A</v>
      </c>
      <c r="N2156" t="e">
        <f>IF(VLOOKUP($B2156,Sheet1!$C$2:$G$553,5,FALSE)=0,"",$L2156)</f>
        <v>#N/A</v>
      </c>
      <c r="O2156" t="e">
        <f>IF(VLOOKUP($B2156,Sheet1!$D$2:$G$553,4,FALSE)=0,"",$L2156)</f>
        <v>#N/A</v>
      </c>
      <c r="P2156" t="e">
        <f>IF(VLOOKUP($B2156,Sheet1!$E$2:$G$553,3,FALSE)=0,"",$L2156)</f>
        <v>#N/A</v>
      </c>
      <c r="Q2156" t="e">
        <f>IF(VLOOKUP($B2156,Sheet1!$F$2:$G$553,2,FALSE)=0,"",$L2156)</f>
        <v>#N/A</v>
      </c>
    </row>
    <row r="2157" spans="1:17" x14ac:dyDescent="0.25">
      <c r="A2157" s="4">
        <v>3796</v>
      </c>
      <c r="B2157" s="7" t="s">
        <v>2737</v>
      </c>
      <c r="C2157" s="8">
        <v>83622106</v>
      </c>
      <c r="D2157" s="8" t="s">
        <v>2738</v>
      </c>
      <c r="E2157" s="8">
        <v>25177.139882923198</v>
      </c>
      <c r="F2157" s="8">
        <f t="shared" si="132"/>
        <v>15.647694147248725</v>
      </c>
      <c r="G2157" s="5">
        <v>145</v>
      </c>
      <c r="H2157" s="8">
        <f t="shared" si="133"/>
        <v>0.85977833561639649</v>
      </c>
      <c r="I2157" s="11">
        <v>5.9295057628716997E-3</v>
      </c>
      <c r="J2157" s="12">
        <v>2156</v>
      </c>
      <c r="K2157">
        <f t="shared" si="134"/>
        <v>21783.350100914147</v>
      </c>
      <c r="L2157">
        <f t="shared" si="135"/>
        <v>119.70389425622135</v>
      </c>
      <c r="M2157" t="e">
        <f>IF(VLOOKUP(B2157,Sheet1!$B$2:$G$553,6,FALSE)=0,"",L2157)</f>
        <v>#N/A</v>
      </c>
      <c r="N2157" t="e">
        <f>IF(VLOOKUP($B2157,Sheet1!$C$2:$G$553,5,FALSE)=0,"",$L2157)</f>
        <v>#N/A</v>
      </c>
      <c r="O2157" t="e">
        <f>IF(VLOOKUP($B2157,Sheet1!$D$2:$G$553,4,FALSE)=0,"",$L2157)</f>
        <v>#N/A</v>
      </c>
      <c r="P2157" t="e">
        <f>IF(VLOOKUP($B2157,Sheet1!$E$2:$G$553,3,FALSE)=0,"",$L2157)</f>
        <v>#N/A</v>
      </c>
      <c r="Q2157" t="e">
        <f>IF(VLOOKUP($B2157,Sheet1!$F$2:$G$553,2,FALSE)=0,"",$L2157)</f>
        <v>#N/A</v>
      </c>
    </row>
    <row r="2158" spans="1:17" x14ac:dyDescent="0.25">
      <c r="A2158" s="4">
        <v>2601</v>
      </c>
      <c r="B2158" s="7" t="s">
        <v>2739</v>
      </c>
      <c r="C2158" s="8">
        <v>152481106</v>
      </c>
      <c r="D2158" s="8" t="s">
        <v>1007</v>
      </c>
      <c r="E2158" s="8">
        <v>15810.275276165699</v>
      </c>
      <c r="F2158" s="8">
        <f t="shared" si="132"/>
        <v>9.826149954111683</v>
      </c>
      <c r="G2158" s="5">
        <v>123</v>
      </c>
      <c r="H2158" s="8">
        <f t="shared" si="133"/>
        <v>0.72777478933024364</v>
      </c>
      <c r="I2158" s="11">
        <v>5.9168682059369399E-3</v>
      </c>
      <c r="J2158" s="12">
        <v>2157</v>
      </c>
      <c r="K2158">
        <f t="shared" si="134"/>
        <v>21793.176250868259</v>
      </c>
      <c r="L2158">
        <f t="shared" si="135"/>
        <v>118.97611946689111</v>
      </c>
      <c r="M2158" t="e">
        <f>IF(VLOOKUP(B2158,Sheet1!$B$2:$G$553,6,FALSE)=0,"",L2158)</f>
        <v>#N/A</v>
      </c>
      <c r="N2158" t="e">
        <f>IF(VLOOKUP($B2158,Sheet1!$C$2:$G$553,5,FALSE)=0,"",$L2158)</f>
        <v>#N/A</v>
      </c>
      <c r="O2158" t="e">
        <f>IF(VLOOKUP($B2158,Sheet1!$D$2:$G$553,4,FALSE)=0,"",$L2158)</f>
        <v>#N/A</v>
      </c>
      <c r="P2158" t="e">
        <f>IF(VLOOKUP($B2158,Sheet1!$E$2:$G$553,3,FALSE)=0,"",$L2158)</f>
        <v>#N/A</v>
      </c>
      <c r="Q2158" t="e">
        <f>IF(VLOOKUP($B2158,Sheet1!$F$2:$G$553,2,FALSE)=0,"",$L2158)</f>
        <v>#N/A</v>
      </c>
    </row>
    <row r="2159" spans="1:17" x14ac:dyDescent="0.25">
      <c r="A2159" s="4">
        <v>2204</v>
      </c>
      <c r="B2159" s="7" t="s">
        <v>2740</v>
      </c>
      <c r="C2159" s="8">
        <v>254421103</v>
      </c>
      <c r="D2159" s="8" t="s">
        <v>355</v>
      </c>
      <c r="E2159" s="8">
        <v>14989.8273241802</v>
      </c>
      <c r="F2159" s="8">
        <f t="shared" si="132"/>
        <v>9.3162382375265373</v>
      </c>
      <c r="G2159" s="5">
        <v>104</v>
      </c>
      <c r="H2159" s="8">
        <f t="shared" si="133"/>
        <v>0.6145678894658908</v>
      </c>
      <c r="I2159" s="11">
        <v>5.9093066294797197E-3</v>
      </c>
      <c r="J2159" s="12">
        <v>2158</v>
      </c>
      <c r="K2159">
        <f t="shared" si="134"/>
        <v>21802.492489105785</v>
      </c>
      <c r="L2159">
        <f t="shared" si="135"/>
        <v>118.36155157742522</v>
      </c>
      <c r="M2159" t="e">
        <f>IF(VLOOKUP(B2159,Sheet1!$B$2:$G$553,6,FALSE)=0,"",L2159)</f>
        <v>#N/A</v>
      </c>
      <c r="N2159" t="e">
        <f>IF(VLOOKUP($B2159,Sheet1!$C$2:$G$553,5,FALSE)=0,"",$L2159)</f>
        <v>#N/A</v>
      </c>
      <c r="O2159" t="e">
        <f>IF(VLOOKUP($B2159,Sheet1!$D$2:$G$553,4,FALSE)=0,"",$L2159)</f>
        <v>#N/A</v>
      </c>
      <c r="P2159" t="e">
        <f>IF(VLOOKUP($B2159,Sheet1!$E$2:$G$553,3,FALSE)=0,"",$L2159)</f>
        <v>#N/A</v>
      </c>
      <c r="Q2159" t="e">
        <f>IF(VLOOKUP($B2159,Sheet1!$F$2:$G$553,2,FALSE)=0,"",$L2159)</f>
        <v>#N/A</v>
      </c>
    </row>
    <row r="2160" spans="1:17" x14ac:dyDescent="0.25">
      <c r="A2160" s="4">
        <v>2618</v>
      </c>
      <c r="B2160" s="7" t="s">
        <v>2741</v>
      </c>
      <c r="C2160" s="8">
        <v>253801101</v>
      </c>
      <c r="D2160" s="8" t="s">
        <v>2742</v>
      </c>
      <c r="E2160" s="8">
        <v>345.98528898161197</v>
      </c>
      <c r="F2160" s="8">
        <f t="shared" si="132"/>
        <v>0.21503125480522808</v>
      </c>
      <c r="G2160" s="5">
        <v>66</v>
      </c>
      <c r="H2160" s="8">
        <f t="shared" si="133"/>
        <v>0.38982544877948894</v>
      </c>
      <c r="I2160" s="11">
        <v>5.9064461936286202E-3</v>
      </c>
      <c r="J2160" s="12">
        <v>2159</v>
      </c>
      <c r="K2160">
        <f t="shared" si="134"/>
        <v>21802.707520360589</v>
      </c>
      <c r="L2160">
        <f t="shared" si="135"/>
        <v>117.97172612864573</v>
      </c>
      <c r="M2160" t="e">
        <f>IF(VLOOKUP(B2160,Sheet1!$B$2:$G$553,6,FALSE)=0,"",L2160)</f>
        <v>#N/A</v>
      </c>
      <c r="N2160" t="e">
        <f>IF(VLOOKUP($B2160,Sheet1!$C$2:$G$553,5,FALSE)=0,"",$L2160)</f>
        <v>#N/A</v>
      </c>
      <c r="O2160" t="e">
        <f>IF(VLOOKUP($B2160,Sheet1!$D$2:$G$553,4,FALSE)=0,"",$L2160)</f>
        <v>#N/A</v>
      </c>
      <c r="P2160" t="e">
        <f>IF(VLOOKUP($B2160,Sheet1!$E$2:$G$553,3,FALSE)=0,"",$L2160)</f>
        <v>#N/A</v>
      </c>
      <c r="Q2160" t="e">
        <f>IF(VLOOKUP($B2160,Sheet1!$F$2:$G$553,2,FALSE)=0,"",$L2160)</f>
        <v>#N/A</v>
      </c>
    </row>
    <row r="2161" spans="1:17" x14ac:dyDescent="0.25">
      <c r="A2161" s="4">
        <v>6041</v>
      </c>
      <c r="B2161" s="7" t="s">
        <v>2743</v>
      </c>
      <c r="C2161" s="8">
        <v>83622106</v>
      </c>
      <c r="D2161" s="8" t="s">
        <v>2738</v>
      </c>
      <c r="E2161" s="8">
        <v>3806.5671370886998</v>
      </c>
      <c r="F2161" s="8">
        <f t="shared" si="132"/>
        <v>2.3657968533801741</v>
      </c>
      <c r="G2161" s="5">
        <v>55</v>
      </c>
      <c r="H2161" s="8">
        <f t="shared" si="133"/>
        <v>0.32482106176013065</v>
      </c>
      <c r="I2161" s="11">
        <v>5.9058374865478304E-3</v>
      </c>
      <c r="J2161" s="12">
        <v>2160</v>
      </c>
      <c r="K2161">
        <f t="shared" si="134"/>
        <v>21805.07331721397</v>
      </c>
      <c r="L2161">
        <f t="shared" si="135"/>
        <v>117.64690506688559</v>
      </c>
      <c r="M2161" t="e">
        <f>IF(VLOOKUP(B2161,Sheet1!$B$2:$G$553,6,FALSE)=0,"",L2161)</f>
        <v>#N/A</v>
      </c>
      <c r="N2161" t="e">
        <f>IF(VLOOKUP($B2161,Sheet1!$C$2:$G$553,5,FALSE)=0,"",$L2161)</f>
        <v>#N/A</v>
      </c>
      <c r="O2161" t="e">
        <f>IF(VLOOKUP($B2161,Sheet1!$D$2:$G$553,4,FALSE)=0,"",$L2161)</f>
        <v>#N/A</v>
      </c>
      <c r="P2161" t="e">
        <f>IF(VLOOKUP($B2161,Sheet1!$E$2:$G$553,3,FALSE)=0,"",$L2161)</f>
        <v>#N/A</v>
      </c>
      <c r="Q2161" t="e">
        <f>IF(VLOOKUP($B2161,Sheet1!$F$2:$G$553,2,FALSE)=0,"",$L2161)</f>
        <v>#N/A</v>
      </c>
    </row>
    <row r="2162" spans="1:17" x14ac:dyDescent="0.25">
      <c r="A2162" s="4">
        <v>1981</v>
      </c>
      <c r="B2162" s="7" t="s">
        <v>2744</v>
      </c>
      <c r="C2162" s="8">
        <v>42271105</v>
      </c>
      <c r="D2162" s="8" t="s">
        <v>988</v>
      </c>
      <c r="E2162" s="8">
        <v>2414.9475552982799</v>
      </c>
      <c r="F2162" s="8">
        <f t="shared" si="132"/>
        <v>1.5008996614656804</v>
      </c>
      <c r="G2162" s="5">
        <v>173</v>
      </c>
      <c r="H2162" s="8">
        <f t="shared" si="133"/>
        <v>1.0175342633377666</v>
      </c>
      <c r="I2162" s="11">
        <v>5.8817009441489397E-3</v>
      </c>
      <c r="J2162" s="12">
        <v>2161</v>
      </c>
      <c r="K2162">
        <f t="shared" si="134"/>
        <v>21806.574216875437</v>
      </c>
      <c r="L2162">
        <f t="shared" si="135"/>
        <v>116.62937080354783</v>
      </c>
      <c r="M2162" t="e">
        <f>IF(VLOOKUP(B2162,Sheet1!$B$2:$G$553,6,FALSE)=0,"",L2162)</f>
        <v>#N/A</v>
      </c>
      <c r="N2162" t="e">
        <f>IF(VLOOKUP($B2162,Sheet1!$C$2:$G$553,5,FALSE)=0,"",$L2162)</f>
        <v>#N/A</v>
      </c>
      <c r="O2162" t="e">
        <f>IF(VLOOKUP($B2162,Sheet1!$D$2:$G$553,4,FALSE)=0,"",$L2162)</f>
        <v>#N/A</v>
      </c>
      <c r="P2162" t="e">
        <f>IF(VLOOKUP($B2162,Sheet1!$E$2:$G$553,3,FALSE)=0,"",$L2162)</f>
        <v>#N/A</v>
      </c>
      <c r="Q2162" t="e">
        <f>IF(VLOOKUP($B2162,Sheet1!$F$2:$G$553,2,FALSE)=0,"",$L2162)</f>
        <v>#N/A</v>
      </c>
    </row>
    <row r="2163" spans="1:17" x14ac:dyDescent="0.25">
      <c r="A2163" s="4">
        <v>519</v>
      </c>
      <c r="B2163" s="7" t="s">
        <v>2745</v>
      </c>
      <c r="C2163" s="8">
        <v>43381101</v>
      </c>
      <c r="D2163" s="8" t="s">
        <v>1037</v>
      </c>
      <c r="E2163" s="8">
        <v>16717.629661728999</v>
      </c>
      <c r="F2163" s="8">
        <f t="shared" si="132"/>
        <v>10.39007437024798</v>
      </c>
      <c r="G2163" s="5">
        <v>88</v>
      </c>
      <c r="H2163" s="8">
        <f t="shared" si="133"/>
        <v>0.51485331008284985</v>
      </c>
      <c r="I2163" s="11">
        <v>5.8506057963960204E-3</v>
      </c>
      <c r="J2163" s="12">
        <v>2162</v>
      </c>
      <c r="K2163">
        <f t="shared" si="134"/>
        <v>21816.964291245684</v>
      </c>
      <c r="L2163">
        <f t="shared" si="135"/>
        <v>116.11451749346497</v>
      </c>
      <c r="M2163" t="e">
        <f>IF(VLOOKUP(B2163,Sheet1!$B$2:$G$553,6,FALSE)=0,"",L2163)</f>
        <v>#N/A</v>
      </c>
      <c r="N2163" t="e">
        <f>IF(VLOOKUP($B2163,Sheet1!$C$2:$G$553,5,FALSE)=0,"",$L2163)</f>
        <v>#N/A</v>
      </c>
      <c r="O2163" t="e">
        <f>IF(VLOOKUP($B2163,Sheet1!$D$2:$G$553,4,FALSE)=0,"",$L2163)</f>
        <v>#N/A</v>
      </c>
      <c r="P2163" t="e">
        <f>IF(VLOOKUP($B2163,Sheet1!$E$2:$G$553,3,FALSE)=0,"",$L2163)</f>
        <v>#N/A</v>
      </c>
      <c r="Q2163" t="e">
        <f>IF(VLOOKUP($B2163,Sheet1!$F$2:$G$553,2,FALSE)=0,"",$L2163)</f>
        <v>#N/A</v>
      </c>
    </row>
    <row r="2164" spans="1:17" x14ac:dyDescent="0.25">
      <c r="A2164" s="4">
        <v>2535</v>
      </c>
      <c r="B2164" s="7" t="s">
        <v>2746</v>
      </c>
      <c r="C2164" s="8">
        <v>42271102</v>
      </c>
      <c r="D2164" s="8" t="s">
        <v>1188</v>
      </c>
      <c r="E2164" s="8">
        <v>749.45672175965296</v>
      </c>
      <c r="F2164" s="8">
        <f t="shared" si="132"/>
        <v>0.4657903802110957</v>
      </c>
      <c r="G2164" s="5">
        <v>26</v>
      </c>
      <c r="H2164" s="8">
        <f t="shared" si="133"/>
        <v>0.15111674000622341</v>
      </c>
      <c r="I2164" s="11">
        <v>5.8121823079316697E-3</v>
      </c>
      <c r="J2164" s="12">
        <v>2163</v>
      </c>
      <c r="K2164">
        <f t="shared" si="134"/>
        <v>21817.430081625895</v>
      </c>
      <c r="L2164">
        <f t="shared" si="135"/>
        <v>115.96340075345876</v>
      </c>
      <c r="M2164" t="e">
        <f>IF(VLOOKUP(B2164,Sheet1!$B$2:$G$553,6,FALSE)=0,"",L2164)</f>
        <v>#N/A</v>
      </c>
      <c r="N2164" t="e">
        <f>IF(VLOOKUP($B2164,Sheet1!$C$2:$G$553,5,FALSE)=0,"",$L2164)</f>
        <v>#N/A</v>
      </c>
      <c r="O2164" t="e">
        <f>IF(VLOOKUP($B2164,Sheet1!$D$2:$G$553,4,FALSE)=0,"",$L2164)</f>
        <v>#N/A</v>
      </c>
      <c r="P2164" t="e">
        <f>IF(VLOOKUP($B2164,Sheet1!$E$2:$G$553,3,FALSE)=0,"",$L2164)</f>
        <v>#N/A</v>
      </c>
      <c r="Q2164" t="e">
        <f>IF(VLOOKUP($B2164,Sheet1!$F$2:$G$553,2,FALSE)=0,"",$L2164)</f>
        <v>#N/A</v>
      </c>
    </row>
    <row r="2165" spans="1:17" x14ac:dyDescent="0.25">
      <c r="A2165" s="4">
        <v>698</v>
      </c>
      <c r="B2165" s="7" t="s">
        <v>2747</v>
      </c>
      <c r="C2165" s="8">
        <v>182731101</v>
      </c>
      <c r="D2165" s="8" t="s">
        <v>2748</v>
      </c>
      <c r="E2165" s="8">
        <v>35201.258240828902</v>
      </c>
      <c r="F2165" s="8">
        <f t="shared" si="132"/>
        <v>21.877724201882476</v>
      </c>
      <c r="G2165" s="5">
        <v>238</v>
      </c>
      <c r="H2165" s="8">
        <f t="shared" si="133"/>
        <v>1.372580114994858</v>
      </c>
      <c r="I2165" s="11">
        <v>5.7671433403145298E-3</v>
      </c>
      <c r="J2165" s="12">
        <v>2164</v>
      </c>
      <c r="K2165">
        <f t="shared" si="134"/>
        <v>21839.307805827779</v>
      </c>
      <c r="L2165">
        <f t="shared" si="135"/>
        <v>114.5908206384639</v>
      </c>
      <c r="M2165" t="e">
        <f>IF(VLOOKUP(B2165,Sheet1!$B$2:$G$553,6,FALSE)=0,"",L2165)</f>
        <v>#N/A</v>
      </c>
      <c r="N2165" t="e">
        <f>IF(VLOOKUP($B2165,Sheet1!$C$2:$G$553,5,FALSE)=0,"",$L2165)</f>
        <v>#N/A</v>
      </c>
      <c r="O2165" t="e">
        <f>IF(VLOOKUP($B2165,Sheet1!$D$2:$G$553,4,FALSE)=0,"",$L2165)</f>
        <v>#N/A</v>
      </c>
      <c r="P2165" t="e">
        <f>IF(VLOOKUP($B2165,Sheet1!$E$2:$G$553,3,FALSE)=0,"",$L2165)</f>
        <v>#N/A</v>
      </c>
      <c r="Q2165" t="e">
        <f>IF(VLOOKUP($B2165,Sheet1!$F$2:$G$553,2,FALSE)=0,"",$L2165)</f>
        <v>#N/A</v>
      </c>
    </row>
    <row r="2166" spans="1:17" x14ac:dyDescent="0.25">
      <c r="A2166" s="4">
        <v>4296</v>
      </c>
      <c r="B2166" s="7" t="s">
        <v>2749</v>
      </c>
      <c r="C2166" s="8">
        <v>83242105</v>
      </c>
      <c r="D2166" s="8" t="s">
        <v>659</v>
      </c>
      <c r="E2166" s="8">
        <v>737.50515990983001</v>
      </c>
      <c r="F2166" s="8">
        <f t="shared" si="132"/>
        <v>0.45836243623979489</v>
      </c>
      <c r="G2166" s="5">
        <v>98</v>
      </c>
      <c r="H2166" s="8">
        <f t="shared" si="133"/>
        <v>0.56354375371263998</v>
      </c>
      <c r="I2166" s="11">
        <v>5.7504464664555098E-3</v>
      </c>
      <c r="J2166" s="12">
        <v>2165</v>
      </c>
      <c r="K2166">
        <f t="shared" si="134"/>
        <v>21839.766168264017</v>
      </c>
      <c r="L2166">
        <f t="shared" si="135"/>
        <v>114.02727688475126</v>
      </c>
      <c r="M2166" t="e">
        <f>IF(VLOOKUP(B2166,Sheet1!$B$2:$G$553,6,FALSE)=0,"",L2166)</f>
        <v>#N/A</v>
      </c>
      <c r="N2166" t="e">
        <f>IF(VLOOKUP($B2166,Sheet1!$C$2:$G$553,5,FALSE)=0,"",$L2166)</f>
        <v>#N/A</v>
      </c>
      <c r="O2166" t="e">
        <f>IF(VLOOKUP($B2166,Sheet1!$D$2:$G$553,4,FALSE)=0,"",$L2166)</f>
        <v>#N/A</v>
      </c>
      <c r="P2166" t="e">
        <f>IF(VLOOKUP($B2166,Sheet1!$E$2:$G$553,3,FALSE)=0,"",$L2166)</f>
        <v>#N/A</v>
      </c>
      <c r="Q2166" t="e">
        <f>IF(VLOOKUP($B2166,Sheet1!$F$2:$G$553,2,FALSE)=0,"",$L2166)</f>
        <v>#N/A</v>
      </c>
    </row>
    <row r="2167" spans="1:17" x14ac:dyDescent="0.25">
      <c r="A2167" s="4">
        <v>875</v>
      </c>
      <c r="B2167" s="7" t="s">
        <v>2750</v>
      </c>
      <c r="C2167" s="8">
        <v>42561107</v>
      </c>
      <c r="D2167" s="8" t="s">
        <v>909</v>
      </c>
      <c r="E2167" s="8">
        <v>10874.583265016299</v>
      </c>
      <c r="F2167" s="8">
        <f t="shared" si="132"/>
        <v>6.7585974300909255</v>
      </c>
      <c r="G2167" s="5">
        <v>98</v>
      </c>
      <c r="H2167" s="8">
        <f t="shared" si="133"/>
        <v>0.56304847631972921</v>
      </c>
      <c r="I2167" s="11">
        <v>5.7453926155074404E-3</v>
      </c>
      <c r="J2167" s="12">
        <v>2166</v>
      </c>
      <c r="K2167">
        <f t="shared" si="134"/>
        <v>21846.524765694106</v>
      </c>
      <c r="L2167">
        <f t="shared" si="135"/>
        <v>113.46422840843152</v>
      </c>
      <c r="M2167" t="e">
        <f>IF(VLOOKUP(B2167,Sheet1!$B$2:$G$553,6,FALSE)=0,"",L2167)</f>
        <v>#N/A</v>
      </c>
      <c r="N2167" t="e">
        <f>IF(VLOOKUP($B2167,Sheet1!$C$2:$G$553,5,FALSE)=0,"",$L2167)</f>
        <v>#N/A</v>
      </c>
      <c r="O2167" t="e">
        <f>IF(VLOOKUP($B2167,Sheet1!$D$2:$G$553,4,FALSE)=0,"",$L2167)</f>
        <v>#N/A</v>
      </c>
      <c r="P2167" t="e">
        <f>IF(VLOOKUP($B2167,Sheet1!$E$2:$G$553,3,FALSE)=0,"",$L2167)</f>
        <v>#N/A</v>
      </c>
      <c r="Q2167" t="e">
        <f>IF(VLOOKUP($B2167,Sheet1!$F$2:$G$553,2,FALSE)=0,"",$L2167)</f>
        <v>#N/A</v>
      </c>
    </row>
    <row r="2168" spans="1:17" x14ac:dyDescent="0.25">
      <c r="A2168" s="4">
        <v>2839</v>
      </c>
      <c r="B2168" s="7" t="s">
        <v>2751</v>
      </c>
      <c r="C2168" s="8">
        <v>83622105</v>
      </c>
      <c r="D2168" s="8" t="s">
        <v>2468</v>
      </c>
      <c r="E2168" s="8">
        <v>13501.993824274699</v>
      </c>
      <c r="F2168" s="8">
        <f t="shared" si="132"/>
        <v>8.3915437068208192</v>
      </c>
      <c r="G2168" s="5">
        <v>95</v>
      </c>
      <c r="H2168" s="8">
        <f t="shared" si="133"/>
        <v>0.54193915377420776</v>
      </c>
      <c r="I2168" s="11">
        <v>5.7046226713074501E-3</v>
      </c>
      <c r="J2168" s="12">
        <v>2167</v>
      </c>
      <c r="K2168">
        <f t="shared" si="134"/>
        <v>21854.916309400927</v>
      </c>
      <c r="L2168">
        <f t="shared" si="135"/>
        <v>112.92228925465731</v>
      </c>
      <c r="M2168" t="e">
        <f>IF(VLOOKUP(B2168,Sheet1!$B$2:$G$553,6,FALSE)=0,"",L2168)</f>
        <v>#N/A</v>
      </c>
      <c r="N2168" t="e">
        <f>IF(VLOOKUP($B2168,Sheet1!$C$2:$G$553,5,FALSE)=0,"",$L2168)</f>
        <v>#N/A</v>
      </c>
      <c r="O2168" t="e">
        <f>IF(VLOOKUP($B2168,Sheet1!$D$2:$G$553,4,FALSE)=0,"",$L2168)</f>
        <v>#N/A</v>
      </c>
      <c r="P2168" t="e">
        <f>IF(VLOOKUP($B2168,Sheet1!$E$2:$G$553,3,FALSE)=0,"",$L2168)</f>
        <v>#N/A</v>
      </c>
      <c r="Q2168" t="e">
        <f>IF(VLOOKUP($B2168,Sheet1!$F$2:$G$553,2,FALSE)=0,"",$L2168)</f>
        <v>#N/A</v>
      </c>
    </row>
    <row r="2169" spans="1:17" x14ac:dyDescent="0.25">
      <c r="A2169" s="4">
        <v>4923</v>
      </c>
      <c r="B2169" s="7" t="s">
        <v>2752</v>
      </c>
      <c r="C2169" s="8">
        <v>42891101</v>
      </c>
      <c r="D2169" s="8" t="s">
        <v>585</v>
      </c>
      <c r="E2169" s="8">
        <v>2502.4894099593298</v>
      </c>
      <c r="F2169" s="8">
        <f t="shared" si="132"/>
        <v>1.5553072777870292</v>
      </c>
      <c r="G2169" s="5">
        <v>161</v>
      </c>
      <c r="H2169" s="8">
        <f t="shared" si="133"/>
        <v>0.91803359543050278</v>
      </c>
      <c r="I2169" s="11">
        <v>5.7020720213074704E-3</v>
      </c>
      <c r="J2169" s="12">
        <v>2168</v>
      </c>
      <c r="K2169">
        <f t="shared" si="134"/>
        <v>21856.471616678715</v>
      </c>
      <c r="L2169">
        <f t="shared" si="135"/>
        <v>112.00425565922681</v>
      </c>
      <c r="M2169" t="e">
        <f>IF(VLOOKUP(B2169,Sheet1!$B$2:$G$553,6,FALSE)=0,"",L2169)</f>
        <v>#N/A</v>
      </c>
      <c r="N2169" t="e">
        <f>IF(VLOOKUP($B2169,Sheet1!$C$2:$G$553,5,FALSE)=0,"",$L2169)</f>
        <v>#N/A</v>
      </c>
      <c r="O2169" t="e">
        <f>IF(VLOOKUP($B2169,Sheet1!$D$2:$G$553,4,FALSE)=0,"",$L2169)</f>
        <v>#N/A</v>
      </c>
      <c r="P2169" t="e">
        <f>IF(VLOOKUP($B2169,Sheet1!$E$2:$G$553,3,FALSE)=0,"",$L2169)</f>
        <v>#N/A</v>
      </c>
      <c r="Q2169" t="e">
        <f>IF(VLOOKUP($B2169,Sheet1!$F$2:$G$553,2,FALSE)=0,"",$L2169)</f>
        <v>#N/A</v>
      </c>
    </row>
    <row r="2170" spans="1:17" x14ac:dyDescent="0.25">
      <c r="A2170" s="4">
        <v>5117</v>
      </c>
      <c r="B2170" s="7" t="s">
        <v>2753</v>
      </c>
      <c r="C2170" s="8">
        <v>24251101</v>
      </c>
      <c r="D2170" s="8" t="s">
        <v>1161</v>
      </c>
      <c r="E2170" s="8">
        <v>6268.7877059695502</v>
      </c>
      <c r="F2170" s="8">
        <f t="shared" si="132"/>
        <v>3.8960768837598199</v>
      </c>
      <c r="G2170" s="5">
        <v>52</v>
      </c>
      <c r="H2170" s="8">
        <f t="shared" si="133"/>
        <v>0.29626688480734487</v>
      </c>
      <c r="I2170" s="11">
        <v>5.6974400924489398E-3</v>
      </c>
      <c r="J2170" s="12">
        <v>2169</v>
      </c>
      <c r="K2170">
        <f t="shared" si="134"/>
        <v>21860.367693562475</v>
      </c>
      <c r="L2170">
        <f t="shared" si="135"/>
        <v>111.70798877441948</v>
      </c>
      <c r="M2170" t="e">
        <f>IF(VLOOKUP(B2170,Sheet1!$B$2:$G$553,6,FALSE)=0,"",L2170)</f>
        <v>#N/A</v>
      </c>
      <c r="N2170" t="e">
        <f>IF(VLOOKUP($B2170,Sheet1!$C$2:$G$553,5,FALSE)=0,"",$L2170)</f>
        <v>#N/A</v>
      </c>
      <c r="O2170" t="e">
        <f>IF(VLOOKUP($B2170,Sheet1!$D$2:$G$553,4,FALSE)=0,"",$L2170)</f>
        <v>#N/A</v>
      </c>
      <c r="P2170" t="e">
        <f>IF(VLOOKUP($B2170,Sheet1!$E$2:$G$553,3,FALSE)=0,"",$L2170)</f>
        <v>#N/A</v>
      </c>
      <c r="Q2170" t="e">
        <f>IF(VLOOKUP($B2170,Sheet1!$F$2:$G$553,2,FALSE)=0,"",$L2170)</f>
        <v>#N/A</v>
      </c>
    </row>
    <row r="2171" spans="1:17" x14ac:dyDescent="0.25">
      <c r="A2171" s="4">
        <v>6008</v>
      </c>
      <c r="B2171" s="7" t="s">
        <v>2754</v>
      </c>
      <c r="C2171" s="8">
        <v>42891101</v>
      </c>
      <c r="D2171" s="8" t="s">
        <v>585</v>
      </c>
      <c r="E2171" s="8">
        <v>595.05550162313102</v>
      </c>
      <c r="F2171" s="8">
        <f t="shared" si="132"/>
        <v>0.36982939814986393</v>
      </c>
      <c r="G2171" s="5">
        <v>38</v>
      </c>
      <c r="H2171" s="8">
        <f t="shared" si="133"/>
        <v>0.21550233707436989</v>
      </c>
      <c r="I2171" s="11">
        <v>5.6711141335360499E-3</v>
      </c>
      <c r="J2171" s="12">
        <v>2170</v>
      </c>
      <c r="K2171">
        <f t="shared" si="134"/>
        <v>21860.737522960626</v>
      </c>
      <c r="L2171">
        <f t="shared" si="135"/>
        <v>111.49248643734511</v>
      </c>
      <c r="M2171" t="e">
        <f>IF(VLOOKUP(B2171,Sheet1!$B$2:$G$553,6,FALSE)=0,"",L2171)</f>
        <v>#N/A</v>
      </c>
      <c r="N2171" t="e">
        <f>IF(VLOOKUP($B2171,Sheet1!$C$2:$G$553,5,FALSE)=0,"",$L2171)</f>
        <v>#N/A</v>
      </c>
      <c r="O2171" t="e">
        <f>IF(VLOOKUP($B2171,Sheet1!$D$2:$G$553,4,FALSE)=0,"",$L2171)</f>
        <v>#N/A</v>
      </c>
      <c r="P2171" t="e">
        <f>IF(VLOOKUP($B2171,Sheet1!$E$2:$G$553,3,FALSE)=0,"",$L2171)</f>
        <v>#N/A</v>
      </c>
      <c r="Q2171" t="e">
        <f>IF(VLOOKUP($B2171,Sheet1!$F$2:$G$553,2,FALSE)=0,"",$L2171)</f>
        <v>#N/A</v>
      </c>
    </row>
    <row r="2172" spans="1:17" x14ac:dyDescent="0.25">
      <c r="A2172" s="4">
        <v>3612</v>
      </c>
      <c r="B2172" s="7" t="s">
        <v>2755</v>
      </c>
      <c r="C2172" s="8">
        <v>82841102</v>
      </c>
      <c r="D2172" s="8" t="s">
        <v>1881</v>
      </c>
      <c r="E2172" s="8">
        <v>22915.456873319701</v>
      </c>
      <c r="F2172" s="8">
        <f t="shared" si="132"/>
        <v>14.242049020086824</v>
      </c>
      <c r="G2172" s="5">
        <v>160</v>
      </c>
      <c r="H2172" s="8">
        <f t="shared" si="133"/>
        <v>0.90520710978600949</v>
      </c>
      <c r="I2172" s="11">
        <v>5.6575444361625597E-3</v>
      </c>
      <c r="J2172" s="12">
        <v>2171</v>
      </c>
      <c r="K2172">
        <f t="shared" si="134"/>
        <v>21874.979571980712</v>
      </c>
      <c r="L2172">
        <f t="shared" si="135"/>
        <v>110.5872793275591</v>
      </c>
      <c r="M2172">
        <f>IF(VLOOKUP(B2172,Sheet1!$B$2:$G$553,6,FALSE)=0,"",L2172)</f>
        <v>110.5872793275591</v>
      </c>
      <c r="N2172" t="e">
        <f>IF(VLOOKUP($B2172,Sheet1!$C$2:$G$553,5,FALSE)=0,"",$L2172)</f>
        <v>#N/A</v>
      </c>
      <c r="O2172" t="e">
        <f>IF(VLOOKUP($B2172,Sheet1!$D$2:$G$553,4,FALSE)=0,"",$L2172)</f>
        <v>#N/A</v>
      </c>
      <c r="P2172" t="e">
        <f>IF(VLOOKUP($B2172,Sheet1!$E$2:$G$553,3,FALSE)=0,"",$L2172)</f>
        <v>#N/A</v>
      </c>
      <c r="Q2172" t="e">
        <f>IF(VLOOKUP($B2172,Sheet1!$F$2:$G$553,2,FALSE)=0,"",$L2172)</f>
        <v>#N/A</v>
      </c>
    </row>
    <row r="2173" spans="1:17" x14ac:dyDescent="0.25">
      <c r="A2173" s="4">
        <v>151</v>
      </c>
      <c r="B2173" s="7" t="s">
        <v>2756</v>
      </c>
      <c r="C2173" s="8">
        <v>152591102</v>
      </c>
      <c r="D2173" s="8" t="s">
        <v>1382</v>
      </c>
      <c r="E2173" s="8">
        <v>1694.4121811436701</v>
      </c>
      <c r="F2173" s="8">
        <f t="shared" si="132"/>
        <v>1.0530840156268926</v>
      </c>
      <c r="G2173" s="5">
        <v>22</v>
      </c>
      <c r="H2173" s="8">
        <f t="shared" si="133"/>
        <v>0.12421702530935633</v>
      </c>
      <c r="I2173" s="11">
        <v>5.6462284231525604E-3</v>
      </c>
      <c r="J2173" s="12">
        <v>2172</v>
      </c>
      <c r="K2173">
        <f t="shared" si="134"/>
        <v>21876.03265599634</v>
      </c>
      <c r="L2173">
        <f t="shared" si="135"/>
        <v>110.46306230224974</v>
      </c>
      <c r="M2173">
        <f>IF(VLOOKUP(B2173,Sheet1!$B$2:$G$553,6,FALSE)=0,"",L2173)</f>
        <v>110.46306230224974</v>
      </c>
      <c r="N2173" t="e">
        <f>IF(VLOOKUP($B2173,Sheet1!$C$2:$G$553,5,FALSE)=0,"",$L2173)</f>
        <v>#N/A</v>
      </c>
      <c r="O2173" t="e">
        <f>IF(VLOOKUP($B2173,Sheet1!$D$2:$G$553,4,FALSE)=0,"",$L2173)</f>
        <v>#N/A</v>
      </c>
      <c r="P2173" t="e">
        <f>IF(VLOOKUP($B2173,Sheet1!$E$2:$G$553,3,FALSE)=0,"",$L2173)</f>
        <v>#N/A</v>
      </c>
      <c r="Q2173" t="e">
        <f>IF(VLOOKUP($B2173,Sheet1!$F$2:$G$553,2,FALSE)=0,"",$L2173)</f>
        <v>#N/A</v>
      </c>
    </row>
    <row r="2174" spans="1:17" x14ac:dyDescent="0.25">
      <c r="A2174" s="4">
        <v>585</v>
      </c>
      <c r="B2174" s="7" t="s">
        <v>2757</v>
      </c>
      <c r="C2174" s="8">
        <v>43351106</v>
      </c>
      <c r="D2174" s="8" t="s">
        <v>337</v>
      </c>
      <c r="E2174" s="8">
        <v>4939.4620251620599</v>
      </c>
      <c r="F2174" s="8">
        <f t="shared" si="132"/>
        <v>3.0698956029596394</v>
      </c>
      <c r="G2174" s="5">
        <v>70</v>
      </c>
      <c r="H2174" s="8">
        <f t="shared" si="133"/>
        <v>0.39344987321173869</v>
      </c>
      <c r="I2174" s="11">
        <v>5.6207124744534097E-3</v>
      </c>
      <c r="J2174" s="12">
        <v>2173</v>
      </c>
      <c r="K2174">
        <f t="shared" si="134"/>
        <v>21879.102551599299</v>
      </c>
      <c r="L2174">
        <f t="shared" si="135"/>
        <v>110.069612429038</v>
      </c>
      <c r="M2174" t="e">
        <f>IF(VLOOKUP(B2174,Sheet1!$B$2:$G$553,6,FALSE)=0,"",L2174)</f>
        <v>#N/A</v>
      </c>
      <c r="N2174" t="e">
        <f>IF(VLOOKUP($B2174,Sheet1!$C$2:$G$553,5,FALSE)=0,"",$L2174)</f>
        <v>#N/A</v>
      </c>
      <c r="O2174" t="e">
        <f>IF(VLOOKUP($B2174,Sheet1!$D$2:$G$553,4,FALSE)=0,"",$L2174)</f>
        <v>#N/A</v>
      </c>
      <c r="P2174" t="e">
        <f>IF(VLOOKUP($B2174,Sheet1!$E$2:$G$553,3,FALSE)=0,"",$L2174)</f>
        <v>#N/A</v>
      </c>
      <c r="Q2174" t="e">
        <f>IF(VLOOKUP($B2174,Sheet1!$F$2:$G$553,2,FALSE)=0,"",$L2174)</f>
        <v>#N/A</v>
      </c>
    </row>
    <row r="2175" spans="1:17" x14ac:dyDescent="0.25">
      <c r="A2175" s="4">
        <v>7910</v>
      </c>
      <c r="B2175" s="7" t="s">
        <v>2758</v>
      </c>
      <c r="C2175" s="8">
        <v>43432105</v>
      </c>
      <c r="D2175" s="8" t="s">
        <v>1805</v>
      </c>
      <c r="E2175" s="8">
        <v>15413.590937283299</v>
      </c>
      <c r="F2175" s="8">
        <f t="shared" si="132"/>
        <v>9.5796090349802974</v>
      </c>
      <c r="G2175" s="5">
        <v>70</v>
      </c>
      <c r="H2175" s="8">
        <f t="shared" si="133"/>
        <v>0.39281086989395442</v>
      </c>
      <c r="I2175" s="11">
        <v>5.6115838556279199E-3</v>
      </c>
      <c r="J2175" s="12">
        <v>2174</v>
      </c>
      <c r="K2175">
        <f t="shared" si="134"/>
        <v>21888.682160634278</v>
      </c>
      <c r="L2175">
        <f t="shared" si="135"/>
        <v>109.67680155914405</v>
      </c>
      <c r="M2175">
        <f>IF(VLOOKUP(B2175,Sheet1!$B$2:$G$553,6,FALSE)=0,"",L2175)</f>
        <v>109.67680155914405</v>
      </c>
      <c r="N2175" t="e">
        <f>IF(VLOOKUP($B2175,Sheet1!$C$2:$G$553,5,FALSE)=0,"",$L2175)</f>
        <v>#N/A</v>
      </c>
      <c r="O2175" t="e">
        <f>IF(VLOOKUP($B2175,Sheet1!$D$2:$G$553,4,FALSE)=0,"",$L2175)</f>
        <v>#N/A</v>
      </c>
      <c r="P2175" t="e">
        <f>IF(VLOOKUP($B2175,Sheet1!$E$2:$G$553,3,FALSE)=0,"",$L2175)</f>
        <v>#N/A</v>
      </c>
      <c r="Q2175" t="e">
        <f>IF(VLOOKUP($B2175,Sheet1!$F$2:$G$553,2,FALSE)=0,"",$L2175)</f>
        <v>#N/A</v>
      </c>
    </row>
    <row r="2176" spans="1:17" x14ac:dyDescent="0.25">
      <c r="A2176" s="4">
        <v>1304</v>
      </c>
      <c r="B2176" s="7" t="s">
        <v>2759</v>
      </c>
      <c r="C2176" s="8">
        <v>163351702</v>
      </c>
      <c r="D2176" s="8" t="s">
        <v>1105</v>
      </c>
      <c r="E2176" s="8">
        <v>23055.460205528099</v>
      </c>
      <c r="F2176" s="8">
        <f t="shared" si="132"/>
        <v>14.329061656636481</v>
      </c>
      <c r="G2176" s="5">
        <v>174</v>
      </c>
      <c r="H2176" s="8">
        <f t="shared" si="133"/>
        <v>0.97496533803306928</v>
      </c>
      <c r="I2176" s="11">
        <v>5.6032490691555704E-3</v>
      </c>
      <c r="J2176" s="12">
        <v>2175</v>
      </c>
      <c r="K2176">
        <f t="shared" si="134"/>
        <v>21903.011222290916</v>
      </c>
      <c r="L2176">
        <f t="shared" si="135"/>
        <v>108.70183622111098</v>
      </c>
      <c r="M2176" t="e">
        <f>IF(VLOOKUP(B2176,Sheet1!$B$2:$G$553,6,FALSE)=0,"",L2176)</f>
        <v>#N/A</v>
      </c>
      <c r="N2176" t="e">
        <f>IF(VLOOKUP($B2176,Sheet1!$C$2:$G$553,5,FALSE)=0,"",$L2176)</f>
        <v>#N/A</v>
      </c>
      <c r="O2176" t="e">
        <f>IF(VLOOKUP($B2176,Sheet1!$D$2:$G$553,4,FALSE)=0,"",$L2176)</f>
        <v>#N/A</v>
      </c>
      <c r="P2176" t="e">
        <f>IF(VLOOKUP($B2176,Sheet1!$E$2:$G$553,3,FALSE)=0,"",$L2176)</f>
        <v>#N/A</v>
      </c>
      <c r="Q2176" t="e">
        <f>IF(VLOOKUP($B2176,Sheet1!$F$2:$G$553,2,FALSE)=0,"",$L2176)</f>
        <v>#N/A</v>
      </c>
    </row>
    <row r="2177" spans="1:17" x14ac:dyDescent="0.25">
      <c r="A2177" s="4">
        <v>417</v>
      </c>
      <c r="B2177" s="7" t="s">
        <v>2760</v>
      </c>
      <c r="C2177" s="8">
        <v>24141101</v>
      </c>
      <c r="D2177" s="8" t="s">
        <v>2761</v>
      </c>
      <c r="E2177" s="8">
        <v>606.80440284081999</v>
      </c>
      <c r="F2177" s="8">
        <f t="shared" si="132"/>
        <v>0.37713138771958982</v>
      </c>
      <c r="G2177" s="5">
        <v>37</v>
      </c>
      <c r="H2177" s="8">
        <f t="shared" si="133"/>
        <v>0.20700195370032087</v>
      </c>
      <c r="I2177" s="11">
        <v>5.5946473973059697E-3</v>
      </c>
      <c r="J2177" s="12">
        <v>2176</v>
      </c>
      <c r="K2177">
        <f t="shared" si="134"/>
        <v>21903.388353678634</v>
      </c>
      <c r="L2177">
        <f t="shared" si="135"/>
        <v>108.49483426741065</v>
      </c>
      <c r="M2177" t="e">
        <f>IF(VLOOKUP(B2177,Sheet1!$B$2:$G$553,6,FALSE)=0,"",L2177)</f>
        <v>#N/A</v>
      </c>
      <c r="N2177" t="e">
        <f>IF(VLOOKUP($B2177,Sheet1!$C$2:$G$553,5,FALSE)=0,"",$L2177)</f>
        <v>#N/A</v>
      </c>
      <c r="O2177" t="e">
        <f>IF(VLOOKUP($B2177,Sheet1!$D$2:$G$553,4,FALSE)=0,"",$L2177)</f>
        <v>#N/A</v>
      </c>
      <c r="P2177" t="e">
        <f>IF(VLOOKUP($B2177,Sheet1!$E$2:$G$553,3,FALSE)=0,"",$L2177)</f>
        <v>#N/A</v>
      </c>
      <c r="Q2177" t="e">
        <f>IF(VLOOKUP($B2177,Sheet1!$F$2:$G$553,2,FALSE)=0,"",$L2177)</f>
        <v>#N/A</v>
      </c>
    </row>
    <row r="2178" spans="1:17" x14ac:dyDescent="0.25">
      <c r="A2178" s="4">
        <v>1975</v>
      </c>
      <c r="B2178" s="7" t="s">
        <v>2762</v>
      </c>
      <c r="C2178" s="8">
        <v>24141102</v>
      </c>
      <c r="D2178" s="8" t="s">
        <v>2763</v>
      </c>
      <c r="E2178" s="8">
        <v>3373.7724043550302</v>
      </c>
      <c r="F2178" s="8">
        <f t="shared" si="132"/>
        <v>2.0968131785923121</v>
      </c>
      <c r="G2178" s="5">
        <v>38</v>
      </c>
      <c r="H2178" s="8">
        <f t="shared" si="133"/>
        <v>0.21223402138269218</v>
      </c>
      <c r="I2178" s="11">
        <v>5.5851058258603202E-3</v>
      </c>
      <c r="J2178" s="12">
        <v>2177</v>
      </c>
      <c r="K2178">
        <f t="shared" si="134"/>
        <v>21905.485166857226</v>
      </c>
      <c r="L2178">
        <f t="shared" si="135"/>
        <v>108.28260024602795</v>
      </c>
      <c r="M2178" t="e">
        <f>IF(VLOOKUP(B2178,Sheet1!$B$2:$G$553,6,FALSE)=0,"",L2178)</f>
        <v>#N/A</v>
      </c>
      <c r="N2178" t="e">
        <f>IF(VLOOKUP($B2178,Sheet1!$C$2:$G$553,5,FALSE)=0,"",$L2178)</f>
        <v>#N/A</v>
      </c>
      <c r="O2178" t="e">
        <f>IF(VLOOKUP($B2178,Sheet1!$D$2:$G$553,4,FALSE)=0,"",$L2178)</f>
        <v>#N/A</v>
      </c>
      <c r="P2178" t="e">
        <f>IF(VLOOKUP($B2178,Sheet1!$E$2:$G$553,3,FALSE)=0,"",$L2178)</f>
        <v>#N/A</v>
      </c>
      <c r="Q2178" t="e">
        <f>IF(VLOOKUP($B2178,Sheet1!$F$2:$G$553,2,FALSE)=0,"",$L2178)</f>
        <v>#N/A</v>
      </c>
    </row>
    <row r="2179" spans="1:17" x14ac:dyDescent="0.25">
      <c r="A2179" s="4">
        <v>6769</v>
      </c>
      <c r="B2179" s="7" t="s">
        <v>2764</v>
      </c>
      <c r="C2179" s="8">
        <v>182541101</v>
      </c>
      <c r="D2179" s="8" t="s">
        <v>1928</v>
      </c>
      <c r="E2179" s="8">
        <v>31118.708664810099</v>
      </c>
      <c r="F2179" s="8">
        <f t="shared" ref="F2179:F2242" si="136">E2179/1609</f>
        <v>19.340403147799936</v>
      </c>
      <c r="G2179" s="5">
        <v>269</v>
      </c>
      <c r="H2179" s="8">
        <f t="shared" ref="H2179:H2242" si="137">I2179*G2179</f>
        <v>1.5010689803573378</v>
      </c>
      <c r="I2179" s="11">
        <v>5.5801820831127801E-3</v>
      </c>
      <c r="J2179" s="12">
        <v>2178</v>
      </c>
      <c r="K2179">
        <f t="shared" si="134"/>
        <v>21924.825570005025</v>
      </c>
      <c r="L2179">
        <f t="shared" si="135"/>
        <v>106.78153126567062</v>
      </c>
      <c r="M2179" t="e">
        <f>IF(VLOOKUP(B2179,Sheet1!$B$2:$G$553,6,FALSE)=0,"",L2179)</f>
        <v>#N/A</v>
      </c>
      <c r="N2179" t="e">
        <f>IF(VLOOKUP($B2179,Sheet1!$C$2:$G$553,5,FALSE)=0,"",$L2179)</f>
        <v>#N/A</v>
      </c>
      <c r="O2179" t="e">
        <f>IF(VLOOKUP($B2179,Sheet1!$D$2:$G$553,4,FALSE)=0,"",$L2179)</f>
        <v>#N/A</v>
      </c>
      <c r="P2179" t="e">
        <f>IF(VLOOKUP($B2179,Sheet1!$E$2:$G$553,3,FALSE)=0,"",$L2179)</f>
        <v>#N/A</v>
      </c>
      <c r="Q2179" t="e">
        <f>IF(VLOOKUP($B2179,Sheet1!$F$2:$G$553,2,FALSE)=0,"",$L2179)</f>
        <v>#N/A</v>
      </c>
    </row>
    <row r="2180" spans="1:17" x14ac:dyDescent="0.25">
      <c r="A2180" s="4">
        <v>2377</v>
      </c>
      <c r="B2180" s="7" t="s">
        <v>2765</v>
      </c>
      <c r="C2180" s="8">
        <v>42841112</v>
      </c>
      <c r="D2180" s="8" t="s">
        <v>2766</v>
      </c>
      <c r="E2180" s="8">
        <v>31953.679812659298</v>
      </c>
      <c r="F2180" s="8">
        <f t="shared" si="136"/>
        <v>19.859341089284836</v>
      </c>
      <c r="G2180" s="5">
        <v>234</v>
      </c>
      <c r="H2180" s="8">
        <f t="shared" si="137"/>
        <v>1.2960544699352718</v>
      </c>
      <c r="I2180" s="11">
        <v>5.5386943159626998E-3</v>
      </c>
      <c r="J2180" s="12">
        <v>2179</v>
      </c>
      <c r="K2180">
        <f t="shared" ref="K2180:K2243" si="138">F2180+K2179</f>
        <v>21944.684911094311</v>
      </c>
      <c r="L2180">
        <f t="shared" ref="L2180:L2243" si="139">L2179-H2180</f>
        <v>105.48547679573535</v>
      </c>
      <c r="M2180" t="e">
        <f>IF(VLOOKUP(B2180,Sheet1!$B$2:$G$553,6,FALSE)=0,"",L2180)</f>
        <v>#N/A</v>
      </c>
      <c r="N2180" t="e">
        <f>IF(VLOOKUP($B2180,Sheet1!$C$2:$G$553,5,FALSE)=0,"",$L2180)</f>
        <v>#N/A</v>
      </c>
      <c r="O2180" t="e">
        <f>IF(VLOOKUP($B2180,Sheet1!$D$2:$G$553,4,FALSE)=0,"",$L2180)</f>
        <v>#N/A</v>
      </c>
      <c r="P2180" t="e">
        <f>IF(VLOOKUP($B2180,Sheet1!$E$2:$G$553,3,FALSE)=0,"",$L2180)</f>
        <v>#N/A</v>
      </c>
      <c r="Q2180" t="e">
        <f>IF(VLOOKUP($B2180,Sheet1!$F$2:$G$553,2,FALSE)=0,"",$L2180)</f>
        <v>#N/A</v>
      </c>
    </row>
    <row r="2181" spans="1:17" x14ac:dyDescent="0.25">
      <c r="A2181" s="4">
        <v>5858</v>
      </c>
      <c r="B2181" s="7" t="s">
        <v>2767</v>
      </c>
      <c r="C2181" s="8">
        <v>13432207</v>
      </c>
      <c r="D2181" s="8" t="s">
        <v>2768</v>
      </c>
      <c r="E2181" s="8">
        <v>3652.8381416842199</v>
      </c>
      <c r="F2181" s="8">
        <f t="shared" si="136"/>
        <v>2.2702536617055435</v>
      </c>
      <c r="G2181" s="5">
        <v>18</v>
      </c>
      <c r="H2181" s="8">
        <f t="shared" si="137"/>
        <v>9.9370385162530023E-2</v>
      </c>
      <c r="I2181" s="11">
        <v>5.5205769534738902E-3</v>
      </c>
      <c r="J2181" s="12">
        <v>2180</v>
      </c>
      <c r="K2181">
        <f t="shared" si="138"/>
        <v>21946.955164756018</v>
      </c>
      <c r="L2181">
        <f t="shared" si="139"/>
        <v>105.38610641057282</v>
      </c>
      <c r="M2181" t="e">
        <f>IF(VLOOKUP(B2181,Sheet1!$B$2:$G$553,6,FALSE)=0,"",L2181)</f>
        <v>#N/A</v>
      </c>
      <c r="N2181" t="e">
        <f>IF(VLOOKUP($B2181,Sheet1!$C$2:$G$553,5,FALSE)=0,"",$L2181)</f>
        <v>#N/A</v>
      </c>
      <c r="O2181" t="e">
        <f>IF(VLOOKUP($B2181,Sheet1!$D$2:$G$553,4,FALSE)=0,"",$L2181)</f>
        <v>#N/A</v>
      </c>
      <c r="P2181" t="e">
        <f>IF(VLOOKUP($B2181,Sheet1!$E$2:$G$553,3,FALSE)=0,"",$L2181)</f>
        <v>#N/A</v>
      </c>
      <c r="Q2181" t="e">
        <f>IF(VLOOKUP($B2181,Sheet1!$F$2:$G$553,2,FALSE)=0,"",$L2181)</f>
        <v>#N/A</v>
      </c>
    </row>
    <row r="2182" spans="1:17" x14ac:dyDescent="0.25">
      <c r="A2182" s="4">
        <v>2861</v>
      </c>
      <c r="B2182" s="7" t="s">
        <v>2769</v>
      </c>
      <c r="C2182" s="8">
        <v>101321101</v>
      </c>
      <c r="D2182" s="8" t="s">
        <v>1785</v>
      </c>
      <c r="E2182" s="8">
        <v>7855.6792934936202</v>
      </c>
      <c r="F2182" s="8">
        <f t="shared" si="136"/>
        <v>4.8823364160929899</v>
      </c>
      <c r="G2182" s="5">
        <v>43</v>
      </c>
      <c r="H2182" s="8">
        <f t="shared" si="137"/>
        <v>0.23729448531797653</v>
      </c>
      <c r="I2182" s="11">
        <v>5.5184764027436401E-3</v>
      </c>
      <c r="J2182" s="12">
        <v>2181</v>
      </c>
      <c r="K2182">
        <f t="shared" si="138"/>
        <v>21951.837501172111</v>
      </c>
      <c r="L2182">
        <f t="shared" si="139"/>
        <v>105.14881192525485</v>
      </c>
      <c r="M2182">
        <f>IF(VLOOKUP(B2182,Sheet1!$B$2:$G$553,6,FALSE)=0,"",L2182)</f>
        <v>105.14881192525485</v>
      </c>
      <c r="N2182" t="e">
        <f>IF(VLOOKUP($B2182,Sheet1!$C$2:$G$553,5,FALSE)=0,"",$L2182)</f>
        <v>#N/A</v>
      </c>
      <c r="O2182" t="e">
        <f>IF(VLOOKUP($B2182,Sheet1!$D$2:$G$553,4,FALSE)=0,"",$L2182)</f>
        <v>#N/A</v>
      </c>
      <c r="P2182" t="e">
        <f>IF(VLOOKUP($B2182,Sheet1!$E$2:$G$553,3,FALSE)=0,"",$L2182)</f>
        <v>#N/A</v>
      </c>
      <c r="Q2182" t="e">
        <f>IF(VLOOKUP($B2182,Sheet1!$F$2:$G$553,2,FALSE)=0,"",$L2182)</f>
        <v>#N/A</v>
      </c>
    </row>
    <row r="2183" spans="1:17" x14ac:dyDescent="0.25">
      <c r="A2183" s="4">
        <v>4568</v>
      </c>
      <c r="B2183" s="7" t="s">
        <v>2770</v>
      </c>
      <c r="C2183" s="8">
        <v>43321101</v>
      </c>
      <c r="D2183" s="8" t="s">
        <v>1915</v>
      </c>
      <c r="E2183" s="8">
        <v>2580.5040696255801</v>
      </c>
      <c r="F2183" s="8">
        <f t="shared" si="136"/>
        <v>1.6037937039313737</v>
      </c>
      <c r="G2183" s="5">
        <v>68</v>
      </c>
      <c r="H2183" s="8">
        <f t="shared" si="137"/>
        <v>0.37396793240373399</v>
      </c>
      <c r="I2183" s="11">
        <v>5.4995284177019703E-3</v>
      </c>
      <c r="J2183" s="12">
        <v>2182</v>
      </c>
      <c r="K2183">
        <f t="shared" si="138"/>
        <v>21953.441294876044</v>
      </c>
      <c r="L2183">
        <f t="shared" si="139"/>
        <v>104.77484399285112</v>
      </c>
      <c r="M2183" t="e">
        <f>IF(VLOOKUP(B2183,Sheet1!$B$2:$G$553,6,FALSE)=0,"",L2183)</f>
        <v>#N/A</v>
      </c>
      <c r="N2183" t="e">
        <f>IF(VLOOKUP($B2183,Sheet1!$C$2:$G$553,5,FALSE)=0,"",$L2183)</f>
        <v>#N/A</v>
      </c>
      <c r="O2183" t="e">
        <f>IF(VLOOKUP($B2183,Sheet1!$D$2:$G$553,4,FALSE)=0,"",$L2183)</f>
        <v>#N/A</v>
      </c>
      <c r="P2183" t="e">
        <f>IF(VLOOKUP($B2183,Sheet1!$E$2:$G$553,3,FALSE)=0,"",$L2183)</f>
        <v>#N/A</v>
      </c>
      <c r="Q2183" t="e">
        <f>IF(VLOOKUP($B2183,Sheet1!$F$2:$G$553,2,FALSE)=0,"",$L2183)</f>
        <v>#N/A</v>
      </c>
    </row>
    <row r="2184" spans="1:17" x14ac:dyDescent="0.25">
      <c r="A2184" s="4">
        <v>8511</v>
      </c>
      <c r="B2184" s="7" t="s">
        <v>2771</v>
      </c>
      <c r="C2184" s="8">
        <v>182191101</v>
      </c>
      <c r="D2184" s="8" t="s">
        <v>1836</v>
      </c>
      <c r="E2184" s="8">
        <v>3154.55836364884</v>
      </c>
      <c r="F2184" s="8">
        <f t="shared" si="136"/>
        <v>1.9605707667177377</v>
      </c>
      <c r="G2184" s="5">
        <v>58</v>
      </c>
      <c r="H2184" s="8">
        <f t="shared" si="137"/>
        <v>0.3179089490809367</v>
      </c>
      <c r="I2184" s="11">
        <v>5.4811887772575297E-3</v>
      </c>
      <c r="J2184" s="12">
        <v>2183</v>
      </c>
      <c r="K2184">
        <f t="shared" si="138"/>
        <v>21955.401865642762</v>
      </c>
      <c r="L2184">
        <f t="shared" si="139"/>
        <v>104.45693504377019</v>
      </c>
      <c r="M2184" t="e">
        <f>IF(VLOOKUP(B2184,Sheet1!$B$2:$G$553,6,FALSE)=0,"",L2184)</f>
        <v>#N/A</v>
      </c>
      <c r="N2184" t="e">
        <f>IF(VLOOKUP($B2184,Sheet1!$C$2:$G$553,5,FALSE)=0,"",$L2184)</f>
        <v>#N/A</v>
      </c>
      <c r="O2184" t="e">
        <f>IF(VLOOKUP($B2184,Sheet1!$D$2:$G$553,4,FALSE)=0,"",$L2184)</f>
        <v>#N/A</v>
      </c>
      <c r="P2184" t="e">
        <f>IF(VLOOKUP($B2184,Sheet1!$E$2:$G$553,3,FALSE)=0,"",$L2184)</f>
        <v>#N/A</v>
      </c>
      <c r="Q2184" t="e">
        <f>IF(VLOOKUP($B2184,Sheet1!$F$2:$G$553,2,FALSE)=0,"",$L2184)</f>
        <v>#N/A</v>
      </c>
    </row>
    <row r="2185" spans="1:17" x14ac:dyDescent="0.25">
      <c r="A2185" s="4">
        <v>4730</v>
      </c>
      <c r="B2185" s="7" t="s">
        <v>2772</v>
      </c>
      <c r="C2185" s="8">
        <v>43211101</v>
      </c>
      <c r="D2185" s="8" t="s">
        <v>43</v>
      </c>
      <c r="E2185" s="8">
        <v>3457.4483522753299</v>
      </c>
      <c r="F2185" s="8">
        <f t="shared" si="136"/>
        <v>2.148818118256886</v>
      </c>
      <c r="G2185" s="5">
        <v>57</v>
      </c>
      <c r="H2185" s="8">
        <f t="shared" si="137"/>
        <v>0.31130388365165435</v>
      </c>
      <c r="I2185" s="11">
        <v>5.4614716430114799E-3</v>
      </c>
      <c r="J2185" s="12">
        <v>2184</v>
      </c>
      <c r="K2185">
        <f t="shared" si="138"/>
        <v>21957.550683761019</v>
      </c>
      <c r="L2185">
        <f t="shared" si="139"/>
        <v>104.14563116011853</v>
      </c>
      <c r="M2185" t="e">
        <f>IF(VLOOKUP(B2185,Sheet1!$B$2:$G$553,6,FALSE)=0,"",L2185)</f>
        <v>#N/A</v>
      </c>
      <c r="N2185" t="e">
        <f>IF(VLOOKUP($B2185,Sheet1!$C$2:$G$553,5,FALSE)=0,"",$L2185)</f>
        <v>#N/A</v>
      </c>
      <c r="O2185" t="e">
        <f>IF(VLOOKUP($B2185,Sheet1!$D$2:$G$553,4,FALSE)=0,"",$L2185)</f>
        <v>#N/A</v>
      </c>
      <c r="P2185" t="e">
        <f>IF(VLOOKUP($B2185,Sheet1!$E$2:$G$553,3,FALSE)=0,"",$L2185)</f>
        <v>#N/A</v>
      </c>
      <c r="Q2185" t="e">
        <f>IF(VLOOKUP($B2185,Sheet1!$F$2:$G$553,2,FALSE)=0,"",$L2185)</f>
        <v>#N/A</v>
      </c>
    </row>
    <row r="2186" spans="1:17" x14ac:dyDescent="0.25">
      <c r="A2186" s="4">
        <v>1445</v>
      </c>
      <c r="B2186" s="7" t="s">
        <v>2773</v>
      </c>
      <c r="C2186" s="8">
        <v>82841102</v>
      </c>
      <c r="D2186" s="8" t="s">
        <v>1881</v>
      </c>
      <c r="E2186" s="8">
        <v>9963.4072989740198</v>
      </c>
      <c r="F2186" s="8">
        <f t="shared" si="136"/>
        <v>6.192297886248614</v>
      </c>
      <c r="G2186" s="5">
        <v>59</v>
      </c>
      <c r="H2186" s="8">
        <f t="shared" si="137"/>
        <v>0.31943291344985875</v>
      </c>
      <c r="I2186" s="11">
        <v>5.41411717711625E-3</v>
      </c>
      <c r="J2186" s="12">
        <v>2185</v>
      </c>
      <c r="K2186">
        <f t="shared" si="138"/>
        <v>21963.742981647269</v>
      </c>
      <c r="L2186">
        <f t="shared" si="139"/>
        <v>103.82619824666867</v>
      </c>
      <c r="M2186" t="e">
        <f>IF(VLOOKUP(B2186,Sheet1!$B$2:$G$553,6,FALSE)=0,"",L2186)</f>
        <v>#N/A</v>
      </c>
      <c r="N2186">
        <f>IF(VLOOKUP($B2186,Sheet1!$C$2:$G$553,5,FALSE)=0,"",$L2186)</f>
        <v>103.82619824666867</v>
      </c>
      <c r="O2186" t="e">
        <f>IF(VLOOKUP($B2186,Sheet1!$D$2:$G$553,4,FALSE)=0,"",$L2186)</f>
        <v>#N/A</v>
      </c>
      <c r="P2186" t="e">
        <f>IF(VLOOKUP($B2186,Sheet1!$E$2:$G$553,3,FALSE)=0,"",$L2186)</f>
        <v>#N/A</v>
      </c>
      <c r="Q2186" t="e">
        <f>IF(VLOOKUP($B2186,Sheet1!$F$2:$G$553,2,FALSE)=0,"",$L2186)</f>
        <v>#N/A</v>
      </c>
    </row>
    <row r="2187" spans="1:17" x14ac:dyDescent="0.25">
      <c r="A2187" s="4">
        <v>6388</v>
      </c>
      <c r="B2187" s="7" t="s">
        <v>2774</v>
      </c>
      <c r="C2187" s="8">
        <v>24101103</v>
      </c>
      <c r="D2187" s="8" t="s">
        <v>1348</v>
      </c>
      <c r="E2187" s="8">
        <v>10729.276379586299</v>
      </c>
      <c r="F2187" s="8">
        <f t="shared" si="136"/>
        <v>6.6682886137888744</v>
      </c>
      <c r="G2187" s="5">
        <v>79</v>
      </c>
      <c r="H2187" s="8">
        <f t="shared" si="137"/>
        <v>0.42722001654211705</v>
      </c>
      <c r="I2187" s="11">
        <v>5.4078483106597096E-3</v>
      </c>
      <c r="J2187" s="12">
        <v>2186</v>
      </c>
      <c r="K2187">
        <f t="shared" si="138"/>
        <v>21970.411270261058</v>
      </c>
      <c r="L2187">
        <f t="shared" si="139"/>
        <v>103.39897823012654</v>
      </c>
      <c r="M2187" t="e">
        <f>IF(VLOOKUP(B2187,Sheet1!$B$2:$G$553,6,FALSE)=0,"",L2187)</f>
        <v>#N/A</v>
      </c>
      <c r="N2187" t="e">
        <f>IF(VLOOKUP($B2187,Sheet1!$C$2:$G$553,5,FALSE)=0,"",$L2187)</f>
        <v>#N/A</v>
      </c>
      <c r="O2187" t="e">
        <f>IF(VLOOKUP($B2187,Sheet1!$D$2:$G$553,4,FALSE)=0,"",$L2187)</f>
        <v>#N/A</v>
      </c>
      <c r="P2187" t="e">
        <f>IF(VLOOKUP($B2187,Sheet1!$E$2:$G$553,3,FALSE)=0,"",$L2187)</f>
        <v>#N/A</v>
      </c>
      <c r="Q2187" t="e">
        <f>IF(VLOOKUP($B2187,Sheet1!$F$2:$G$553,2,FALSE)=0,"",$L2187)</f>
        <v>#N/A</v>
      </c>
    </row>
    <row r="2188" spans="1:17" x14ac:dyDescent="0.25">
      <c r="A2188" s="4">
        <v>629</v>
      </c>
      <c r="B2188" s="7" t="s">
        <v>2775</v>
      </c>
      <c r="C2188" s="8">
        <v>182371111</v>
      </c>
      <c r="D2188" s="8" t="s">
        <v>2458</v>
      </c>
      <c r="E2188" s="8">
        <v>55275.257191422199</v>
      </c>
      <c r="F2188" s="8">
        <f t="shared" si="136"/>
        <v>34.353795644140583</v>
      </c>
      <c r="G2188" s="5">
        <v>281</v>
      </c>
      <c r="H2188" s="8">
        <f t="shared" si="137"/>
        <v>1.5106547910657464</v>
      </c>
      <c r="I2188" s="11">
        <v>5.3759956977428702E-3</v>
      </c>
      <c r="J2188" s="12">
        <v>2187</v>
      </c>
      <c r="K2188">
        <f t="shared" si="138"/>
        <v>22004.765065905198</v>
      </c>
      <c r="L2188">
        <f t="shared" si="139"/>
        <v>101.8883234390608</v>
      </c>
      <c r="M2188" t="e">
        <f>IF(VLOOKUP(B2188,Sheet1!$B$2:$G$553,6,FALSE)=0,"",L2188)</f>
        <v>#N/A</v>
      </c>
      <c r="N2188" t="e">
        <f>IF(VLOOKUP($B2188,Sheet1!$C$2:$G$553,5,FALSE)=0,"",$L2188)</f>
        <v>#N/A</v>
      </c>
      <c r="O2188" t="e">
        <f>IF(VLOOKUP($B2188,Sheet1!$D$2:$G$553,4,FALSE)=0,"",$L2188)</f>
        <v>#N/A</v>
      </c>
      <c r="P2188" t="e">
        <f>IF(VLOOKUP($B2188,Sheet1!$E$2:$G$553,3,FALSE)=0,"",$L2188)</f>
        <v>#N/A</v>
      </c>
      <c r="Q2188" t="e">
        <f>IF(VLOOKUP($B2188,Sheet1!$F$2:$G$553,2,FALSE)=0,"",$L2188)</f>
        <v>#N/A</v>
      </c>
    </row>
    <row r="2189" spans="1:17" x14ac:dyDescent="0.25">
      <c r="A2189" s="4">
        <v>3079</v>
      </c>
      <c r="B2189" s="7" t="s">
        <v>2776</v>
      </c>
      <c r="C2189" s="8">
        <v>182601102</v>
      </c>
      <c r="D2189" s="8" t="s">
        <v>1742</v>
      </c>
      <c r="E2189" s="8">
        <v>11517.5193103612</v>
      </c>
      <c r="F2189" s="8">
        <f t="shared" si="136"/>
        <v>7.1581847795905533</v>
      </c>
      <c r="G2189" s="5">
        <v>107</v>
      </c>
      <c r="H2189" s="8">
        <f t="shared" si="137"/>
        <v>0.57426898243722435</v>
      </c>
      <c r="I2189" s="11">
        <v>5.36699983586191E-3</v>
      </c>
      <c r="J2189" s="12">
        <v>2188</v>
      </c>
      <c r="K2189">
        <f t="shared" si="138"/>
        <v>22011.923250684787</v>
      </c>
      <c r="L2189">
        <f t="shared" si="139"/>
        <v>101.31405445662358</v>
      </c>
      <c r="M2189" t="e">
        <f>IF(VLOOKUP(B2189,Sheet1!$B$2:$G$553,6,FALSE)=0,"",L2189)</f>
        <v>#N/A</v>
      </c>
      <c r="N2189" t="e">
        <f>IF(VLOOKUP($B2189,Sheet1!$C$2:$G$553,5,FALSE)=0,"",$L2189)</f>
        <v>#N/A</v>
      </c>
      <c r="O2189" t="e">
        <f>IF(VLOOKUP($B2189,Sheet1!$D$2:$G$553,4,FALSE)=0,"",$L2189)</f>
        <v>#N/A</v>
      </c>
      <c r="P2189" t="e">
        <f>IF(VLOOKUP($B2189,Sheet1!$E$2:$G$553,3,FALSE)=0,"",$L2189)</f>
        <v>#N/A</v>
      </c>
      <c r="Q2189" t="e">
        <f>IF(VLOOKUP($B2189,Sheet1!$F$2:$G$553,2,FALSE)=0,"",$L2189)</f>
        <v>#N/A</v>
      </c>
    </row>
    <row r="2190" spans="1:17" x14ac:dyDescent="0.25">
      <c r="A2190" s="4">
        <v>342</v>
      </c>
      <c r="B2190" s="7" t="s">
        <v>2777</v>
      </c>
      <c r="C2190" s="8">
        <v>43021101</v>
      </c>
      <c r="D2190" s="8" t="s">
        <v>506</v>
      </c>
      <c r="E2190" s="8">
        <v>19975.0809530486</v>
      </c>
      <c r="F2190" s="8">
        <f t="shared" si="136"/>
        <v>12.414593507177502</v>
      </c>
      <c r="G2190" s="5">
        <v>152</v>
      </c>
      <c r="H2190" s="8">
        <f t="shared" si="137"/>
        <v>0.81576096684350041</v>
      </c>
      <c r="I2190" s="11">
        <v>5.3668484660756603E-3</v>
      </c>
      <c r="J2190" s="12">
        <v>2189</v>
      </c>
      <c r="K2190">
        <f t="shared" si="138"/>
        <v>22024.337844191967</v>
      </c>
      <c r="L2190">
        <f t="shared" si="139"/>
        <v>100.49829348978008</v>
      </c>
      <c r="M2190" t="e">
        <f>IF(VLOOKUP(B2190,Sheet1!$B$2:$G$553,6,FALSE)=0,"",L2190)</f>
        <v>#N/A</v>
      </c>
      <c r="N2190" t="e">
        <f>IF(VLOOKUP($B2190,Sheet1!$C$2:$G$553,5,FALSE)=0,"",$L2190)</f>
        <v>#N/A</v>
      </c>
      <c r="O2190" t="e">
        <f>IF(VLOOKUP($B2190,Sheet1!$D$2:$G$553,4,FALSE)=0,"",$L2190)</f>
        <v>#N/A</v>
      </c>
      <c r="P2190" t="e">
        <f>IF(VLOOKUP($B2190,Sheet1!$E$2:$G$553,3,FALSE)=0,"",$L2190)</f>
        <v>#N/A</v>
      </c>
      <c r="Q2190" t="e">
        <f>IF(VLOOKUP($B2190,Sheet1!$F$2:$G$553,2,FALSE)=0,"",$L2190)</f>
        <v>#N/A</v>
      </c>
    </row>
    <row r="2191" spans="1:17" x14ac:dyDescent="0.25">
      <c r="A2191" s="4">
        <v>4506</v>
      </c>
      <c r="B2191" s="7" t="s">
        <v>2778</v>
      </c>
      <c r="C2191" s="8">
        <v>14652106</v>
      </c>
      <c r="D2191" s="8" t="s">
        <v>41</v>
      </c>
      <c r="E2191" s="8">
        <v>200.791596720439</v>
      </c>
      <c r="F2191" s="8">
        <f t="shared" si="136"/>
        <v>0.12479278851487818</v>
      </c>
      <c r="G2191" s="5">
        <v>97</v>
      </c>
      <c r="H2191" s="8">
        <f t="shared" si="137"/>
        <v>0.51953895479380052</v>
      </c>
      <c r="I2191" s="11">
        <v>5.3560716989051599E-3</v>
      </c>
      <c r="J2191" s="12">
        <v>2190</v>
      </c>
      <c r="K2191">
        <f t="shared" si="138"/>
        <v>22024.462636980483</v>
      </c>
      <c r="L2191">
        <f t="shared" si="139"/>
        <v>99.97875453498628</v>
      </c>
      <c r="M2191" t="e">
        <f>IF(VLOOKUP(B2191,Sheet1!$B$2:$G$553,6,FALSE)=0,"",L2191)</f>
        <v>#N/A</v>
      </c>
      <c r="N2191" t="e">
        <f>IF(VLOOKUP($B2191,Sheet1!$C$2:$G$553,5,FALSE)=0,"",$L2191)</f>
        <v>#N/A</v>
      </c>
      <c r="O2191" t="e">
        <f>IF(VLOOKUP($B2191,Sheet1!$D$2:$G$553,4,FALSE)=0,"",$L2191)</f>
        <v>#N/A</v>
      </c>
      <c r="P2191" t="e">
        <f>IF(VLOOKUP($B2191,Sheet1!$E$2:$G$553,3,FALSE)=0,"",$L2191)</f>
        <v>#N/A</v>
      </c>
      <c r="Q2191" t="e">
        <f>IF(VLOOKUP($B2191,Sheet1!$F$2:$G$553,2,FALSE)=0,"",$L2191)</f>
        <v>#N/A</v>
      </c>
    </row>
    <row r="2192" spans="1:17" x14ac:dyDescent="0.25">
      <c r="A2192" s="4">
        <v>6794</v>
      </c>
      <c r="B2192" s="7" t="s">
        <v>2779</v>
      </c>
      <c r="C2192" s="8">
        <v>83622105</v>
      </c>
      <c r="D2192" s="8" t="s">
        <v>2468</v>
      </c>
      <c r="E2192" s="8">
        <v>3280.6197165623798</v>
      </c>
      <c r="F2192" s="8">
        <f t="shared" si="136"/>
        <v>2.0389184068131634</v>
      </c>
      <c r="G2192" s="5">
        <v>19</v>
      </c>
      <c r="H2192" s="8">
        <f t="shared" si="137"/>
        <v>0.10161582373663863</v>
      </c>
      <c r="I2192" s="11">
        <v>5.3482012492967702E-3</v>
      </c>
      <c r="J2192" s="12">
        <v>2191</v>
      </c>
      <c r="K2192">
        <f t="shared" si="138"/>
        <v>22026.501555387295</v>
      </c>
      <c r="L2192">
        <f t="shared" si="139"/>
        <v>99.877138711249643</v>
      </c>
      <c r="M2192" t="e">
        <f>IF(VLOOKUP(B2192,Sheet1!$B$2:$G$553,6,FALSE)=0,"",L2192)</f>
        <v>#N/A</v>
      </c>
      <c r="N2192" t="e">
        <f>IF(VLOOKUP($B2192,Sheet1!$C$2:$G$553,5,FALSE)=0,"",$L2192)</f>
        <v>#N/A</v>
      </c>
      <c r="O2192" t="e">
        <f>IF(VLOOKUP($B2192,Sheet1!$D$2:$G$553,4,FALSE)=0,"",$L2192)</f>
        <v>#N/A</v>
      </c>
      <c r="P2192" t="e">
        <f>IF(VLOOKUP($B2192,Sheet1!$E$2:$G$553,3,FALSE)=0,"",$L2192)</f>
        <v>#N/A</v>
      </c>
      <c r="Q2192" t="e">
        <f>IF(VLOOKUP($B2192,Sheet1!$F$2:$G$553,2,FALSE)=0,"",$L2192)</f>
        <v>#N/A</v>
      </c>
    </row>
    <row r="2193" spans="1:17" x14ac:dyDescent="0.25">
      <c r="A2193" s="4">
        <v>4962</v>
      </c>
      <c r="B2193" s="7" t="s">
        <v>2780</v>
      </c>
      <c r="C2193" s="8">
        <v>42811113</v>
      </c>
      <c r="D2193" s="8" t="s">
        <v>1506</v>
      </c>
      <c r="E2193" s="8">
        <v>2607.8717113858602</v>
      </c>
      <c r="F2193" s="8">
        <f t="shared" si="136"/>
        <v>1.620802803844537</v>
      </c>
      <c r="G2193" s="5">
        <v>25</v>
      </c>
      <c r="H2193" s="8">
        <f t="shared" si="137"/>
        <v>0.13356842310068201</v>
      </c>
      <c r="I2193" s="11">
        <v>5.3427369240272799E-3</v>
      </c>
      <c r="J2193" s="12">
        <v>2192</v>
      </c>
      <c r="K2193">
        <f t="shared" si="138"/>
        <v>22028.12235819114</v>
      </c>
      <c r="L2193">
        <f t="shared" si="139"/>
        <v>99.743570288148959</v>
      </c>
      <c r="M2193" t="e">
        <f>IF(VLOOKUP(B2193,Sheet1!$B$2:$G$553,6,FALSE)=0,"",L2193)</f>
        <v>#N/A</v>
      </c>
      <c r="N2193" t="e">
        <f>IF(VLOOKUP($B2193,Sheet1!$C$2:$G$553,5,FALSE)=0,"",$L2193)</f>
        <v>#N/A</v>
      </c>
      <c r="O2193" t="e">
        <f>IF(VLOOKUP($B2193,Sheet1!$D$2:$G$553,4,FALSE)=0,"",$L2193)</f>
        <v>#N/A</v>
      </c>
      <c r="P2193" t="e">
        <f>IF(VLOOKUP($B2193,Sheet1!$E$2:$G$553,3,FALSE)=0,"",$L2193)</f>
        <v>#N/A</v>
      </c>
      <c r="Q2193" t="e">
        <f>IF(VLOOKUP($B2193,Sheet1!$F$2:$G$553,2,FALSE)=0,"",$L2193)</f>
        <v>#N/A</v>
      </c>
    </row>
    <row r="2194" spans="1:17" x14ac:dyDescent="0.25">
      <c r="A2194" s="4">
        <v>5950</v>
      </c>
      <c r="B2194" s="7" t="s">
        <v>2781</v>
      </c>
      <c r="C2194" s="8">
        <v>42271102</v>
      </c>
      <c r="D2194" s="8" t="s">
        <v>1188</v>
      </c>
      <c r="E2194" s="8">
        <v>4317.1661774798204</v>
      </c>
      <c r="F2194" s="8">
        <f t="shared" si="136"/>
        <v>2.6831362196891364</v>
      </c>
      <c r="G2194" s="5">
        <v>68</v>
      </c>
      <c r="H2194" s="8">
        <f t="shared" si="137"/>
        <v>0.3631562501095103</v>
      </c>
      <c r="I2194" s="11">
        <v>5.34053308984574E-3</v>
      </c>
      <c r="J2194" s="12">
        <v>2193</v>
      </c>
      <c r="K2194">
        <f t="shared" si="138"/>
        <v>22030.80549441083</v>
      </c>
      <c r="L2194">
        <f t="shared" si="139"/>
        <v>99.380414038039447</v>
      </c>
      <c r="M2194" t="e">
        <f>IF(VLOOKUP(B2194,Sheet1!$B$2:$G$553,6,FALSE)=0,"",L2194)</f>
        <v>#N/A</v>
      </c>
      <c r="N2194" t="e">
        <f>IF(VLOOKUP($B2194,Sheet1!$C$2:$G$553,5,FALSE)=0,"",$L2194)</f>
        <v>#N/A</v>
      </c>
      <c r="O2194" t="e">
        <f>IF(VLOOKUP($B2194,Sheet1!$D$2:$G$553,4,FALSE)=0,"",$L2194)</f>
        <v>#N/A</v>
      </c>
      <c r="P2194" t="e">
        <f>IF(VLOOKUP($B2194,Sheet1!$E$2:$G$553,3,FALSE)=0,"",$L2194)</f>
        <v>#N/A</v>
      </c>
      <c r="Q2194" t="e">
        <f>IF(VLOOKUP($B2194,Sheet1!$F$2:$G$553,2,FALSE)=0,"",$L2194)</f>
        <v>#N/A</v>
      </c>
    </row>
    <row r="2195" spans="1:17" x14ac:dyDescent="0.25">
      <c r="A2195" s="4">
        <v>2816</v>
      </c>
      <c r="B2195" s="7" t="s">
        <v>2782</v>
      </c>
      <c r="C2195" s="8">
        <v>83432101</v>
      </c>
      <c r="D2195" s="8" t="s">
        <v>142</v>
      </c>
      <c r="E2195" s="8">
        <v>11904.985243946199</v>
      </c>
      <c r="F2195" s="8">
        <f t="shared" si="136"/>
        <v>7.3989964225893097</v>
      </c>
      <c r="G2195" s="5">
        <v>78</v>
      </c>
      <c r="H2195" s="8">
        <f t="shared" si="137"/>
        <v>0.41480495511150067</v>
      </c>
      <c r="I2195" s="11">
        <v>5.3180122450192397E-3</v>
      </c>
      <c r="J2195" s="12">
        <v>2194</v>
      </c>
      <c r="K2195">
        <f t="shared" si="138"/>
        <v>22038.204490833417</v>
      </c>
      <c r="L2195">
        <f t="shared" si="139"/>
        <v>98.965609082927941</v>
      </c>
      <c r="M2195" t="e">
        <f>IF(VLOOKUP(B2195,Sheet1!$B$2:$G$553,6,FALSE)=0,"",L2195)</f>
        <v>#N/A</v>
      </c>
      <c r="N2195" t="e">
        <f>IF(VLOOKUP($B2195,Sheet1!$C$2:$G$553,5,FALSE)=0,"",$L2195)</f>
        <v>#N/A</v>
      </c>
      <c r="O2195" t="e">
        <f>IF(VLOOKUP($B2195,Sheet1!$D$2:$G$553,4,FALSE)=0,"",$L2195)</f>
        <v>#N/A</v>
      </c>
      <c r="P2195" t="e">
        <f>IF(VLOOKUP($B2195,Sheet1!$E$2:$G$553,3,FALSE)=0,"",$L2195)</f>
        <v>#N/A</v>
      </c>
      <c r="Q2195" t="e">
        <f>IF(VLOOKUP($B2195,Sheet1!$F$2:$G$553,2,FALSE)=0,"",$L2195)</f>
        <v>#N/A</v>
      </c>
    </row>
    <row r="2196" spans="1:17" x14ac:dyDescent="0.25">
      <c r="A2196" s="4">
        <v>4882</v>
      </c>
      <c r="B2196" s="7" t="s">
        <v>2783</v>
      </c>
      <c r="C2196" s="8">
        <v>153132102</v>
      </c>
      <c r="D2196" s="8" t="s">
        <v>742</v>
      </c>
      <c r="E2196" s="8">
        <v>3648.44959459036</v>
      </c>
      <c r="F2196" s="8">
        <f t="shared" si="136"/>
        <v>2.2675261619579614</v>
      </c>
      <c r="G2196" s="5">
        <v>161</v>
      </c>
      <c r="H2196" s="8">
        <f t="shared" si="137"/>
        <v>0.84336588690834291</v>
      </c>
      <c r="I2196" s="11">
        <v>5.2382974342133097E-3</v>
      </c>
      <c r="J2196" s="12">
        <v>2195</v>
      </c>
      <c r="K2196">
        <f t="shared" si="138"/>
        <v>22040.472016995376</v>
      </c>
      <c r="L2196">
        <f t="shared" si="139"/>
        <v>98.122243196019596</v>
      </c>
      <c r="M2196" t="e">
        <f>IF(VLOOKUP(B2196,Sheet1!$B$2:$G$553,6,FALSE)=0,"",L2196)</f>
        <v>#N/A</v>
      </c>
      <c r="N2196" t="e">
        <f>IF(VLOOKUP($B2196,Sheet1!$C$2:$G$553,5,FALSE)=0,"",$L2196)</f>
        <v>#N/A</v>
      </c>
      <c r="O2196" t="e">
        <f>IF(VLOOKUP($B2196,Sheet1!$D$2:$G$553,4,FALSE)=0,"",$L2196)</f>
        <v>#N/A</v>
      </c>
      <c r="P2196" t="e">
        <f>IF(VLOOKUP($B2196,Sheet1!$E$2:$G$553,3,FALSE)=0,"",$L2196)</f>
        <v>#N/A</v>
      </c>
      <c r="Q2196" t="e">
        <f>IF(VLOOKUP($B2196,Sheet1!$F$2:$G$553,2,FALSE)=0,"",$L2196)</f>
        <v>#N/A</v>
      </c>
    </row>
    <row r="2197" spans="1:17" x14ac:dyDescent="0.25">
      <c r="A2197" s="4">
        <v>8374</v>
      </c>
      <c r="B2197" s="7" t="s">
        <v>2784</v>
      </c>
      <c r="C2197" s="8">
        <v>252531103</v>
      </c>
      <c r="D2197" s="8" t="s">
        <v>1151</v>
      </c>
      <c r="E2197" s="8">
        <v>7891.6601401960397</v>
      </c>
      <c r="F2197" s="8">
        <f t="shared" si="136"/>
        <v>4.904698657673114</v>
      </c>
      <c r="G2197" s="5">
        <v>54</v>
      </c>
      <c r="H2197" s="8">
        <f t="shared" si="137"/>
        <v>0.28213728641637159</v>
      </c>
      <c r="I2197" s="11">
        <v>5.2247645632661401E-3</v>
      </c>
      <c r="J2197" s="12">
        <v>2196</v>
      </c>
      <c r="K2197">
        <f t="shared" si="138"/>
        <v>22045.376715653048</v>
      </c>
      <c r="L2197">
        <f t="shared" si="139"/>
        <v>97.840105909603224</v>
      </c>
      <c r="M2197" t="e">
        <f>IF(VLOOKUP(B2197,Sheet1!$B$2:$G$553,6,FALSE)=0,"",L2197)</f>
        <v>#N/A</v>
      </c>
      <c r="N2197" t="e">
        <f>IF(VLOOKUP($B2197,Sheet1!$C$2:$G$553,5,FALSE)=0,"",$L2197)</f>
        <v>#N/A</v>
      </c>
      <c r="O2197" t="e">
        <f>IF(VLOOKUP($B2197,Sheet1!$D$2:$G$553,4,FALSE)=0,"",$L2197)</f>
        <v>#N/A</v>
      </c>
      <c r="P2197" t="e">
        <f>IF(VLOOKUP($B2197,Sheet1!$E$2:$G$553,3,FALSE)=0,"",$L2197)</f>
        <v>#N/A</v>
      </c>
      <c r="Q2197" t="e">
        <f>IF(VLOOKUP($B2197,Sheet1!$F$2:$G$553,2,FALSE)=0,"",$L2197)</f>
        <v>#N/A</v>
      </c>
    </row>
    <row r="2198" spans="1:17" x14ac:dyDescent="0.25">
      <c r="A2198" s="4">
        <v>4446</v>
      </c>
      <c r="B2198" s="7" t="s">
        <v>2785</v>
      </c>
      <c r="C2198" s="8">
        <v>182941101</v>
      </c>
      <c r="D2198" s="8" t="s">
        <v>1823</v>
      </c>
      <c r="E2198" s="8">
        <v>13392.770076626</v>
      </c>
      <c r="F2198" s="8">
        <f t="shared" si="136"/>
        <v>8.3236607064176518</v>
      </c>
      <c r="G2198" s="5">
        <v>107</v>
      </c>
      <c r="H2198" s="8">
        <f t="shared" si="137"/>
        <v>0.55150481636654991</v>
      </c>
      <c r="I2198" s="11">
        <v>5.1542506202481297E-3</v>
      </c>
      <c r="J2198" s="12">
        <v>2197</v>
      </c>
      <c r="K2198">
        <f t="shared" si="138"/>
        <v>22053.700376359466</v>
      </c>
      <c r="L2198">
        <f t="shared" si="139"/>
        <v>97.288601093236679</v>
      </c>
      <c r="M2198" t="e">
        <f>IF(VLOOKUP(B2198,Sheet1!$B$2:$G$553,6,FALSE)=0,"",L2198)</f>
        <v>#N/A</v>
      </c>
      <c r="N2198" t="e">
        <f>IF(VLOOKUP($B2198,Sheet1!$C$2:$G$553,5,FALSE)=0,"",$L2198)</f>
        <v>#N/A</v>
      </c>
      <c r="O2198" t="e">
        <f>IF(VLOOKUP($B2198,Sheet1!$D$2:$G$553,4,FALSE)=0,"",$L2198)</f>
        <v>#N/A</v>
      </c>
      <c r="P2198" t="e">
        <f>IF(VLOOKUP($B2198,Sheet1!$E$2:$G$553,3,FALSE)=0,"",$L2198)</f>
        <v>#N/A</v>
      </c>
      <c r="Q2198" t="e">
        <f>IF(VLOOKUP($B2198,Sheet1!$F$2:$G$553,2,FALSE)=0,"",$L2198)</f>
        <v>#N/A</v>
      </c>
    </row>
    <row r="2199" spans="1:17" x14ac:dyDescent="0.25">
      <c r="A2199" s="4">
        <v>1813</v>
      </c>
      <c r="B2199" s="7" t="s">
        <v>2786</v>
      </c>
      <c r="C2199" s="8">
        <v>43292103</v>
      </c>
      <c r="D2199" s="8" t="s">
        <v>1115</v>
      </c>
      <c r="E2199" s="8">
        <v>0</v>
      </c>
      <c r="F2199" s="8">
        <f t="shared" si="136"/>
        <v>0</v>
      </c>
      <c r="G2199" s="5">
        <v>114</v>
      </c>
      <c r="H2199" s="8">
        <f t="shared" si="137"/>
        <v>0.58294039350774285</v>
      </c>
      <c r="I2199" s="11">
        <v>5.1135122237521303E-3</v>
      </c>
      <c r="J2199" s="12">
        <v>2198</v>
      </c>
      <c r="K2199">
        <f t="shared" si="138"/>
        <v>22053.700376359466</v>
      </c>
      <c r="L2199">
        <f t="shared" si="139"/>
        <v>96.705660699728938</v>
      </c>
      <c r="M2199" t="e">
        <f>IF(VLOOKUP(B2199,Sheet1!$B$2:$G$553,6,FALSE)=0,"",L2199)</f>
        <v>#N/A</v>
      </c>
      <c r="N2199" t="e">
        <f>IF(VLOOKUP($B2199,Sheet1!$C$2:$G$553,5,FALSE)=0,"",$L2199)</f>
        <v>#N/A</v>
      </c>
      <c r="O2199" t="e">
        <f>IF(VLOOKUP($B2199,Sheet1!$D$2:$G$553,4,FALSE)=0,"",$L2199)</f>
        <v>#N/A</v>
      </c>
      <c r="P2199" t="e">
        <f>IF(VLOOKUP($B2199,Sheet1!$E$2:$G$553,3,FALSE)=0,"",$L2199)</f>
        <v>#N/A</v>
      </c>
      <c r="Q2199" t="e">
        <f>IF(VLOOKUP($B2199,Sheet1!$F$2:$G$553,2,FALSE)=0,"",$L2199)</f>
        <v>#N/A</v>
      </c>
    </row>
    <row r="2200" spans="1:17" x14ac:dyDescent="0.25">
      <c r="A2200" s="4">
        <v>3962</v>
      </c>
      <c r="B2200" s="7" t="s">
        <v>2787</v>
      </c>
      <c r="C2200" s="8">
        <v>82931101</v>
      </c>
      <c r="D2200" s="8" t="s">
        <v>89</v>
      </c>
      <c r="E2200" s="8">
        <v>10570.3766077527</v>
      </c>
      <c r="F2200" s="8">
        <f t="shared" si="136"/>
        <v>6.5695317636747665</v>
      </c>
      <c r="G2200" s="5">
        <v>63</v>
      </c>
      <c r="H2200" s="8">
        <f t="shared" si="137"/>
        <v>0.32132561964995204</v>
      </c>
      <c r="I2200" s="11">
        <v>5.1004066611103497E-3</v>
      </c>
      <c r="J2200" s="12">
        <v>2199</v>
      </c>
      <c r="K2200">
        <f t="shared" si="138"/>
        <v>22060.26990812314</v>
      </c>
      <c r="L2200">
        <f t="shared" si="139"/>
        <v>96.384335080078984</v>
      </c>
      <c r="M2200" t="e">
        <f>IF(VLOOKUP(B2200,Sheet1!$B$2:$G$553,6,FALSE)=0,"",L2200)</f>
        <v>#N/A</v>
      </c>
      <c r="N2200" t="e">
        <f>IF(VLOOKUP($B2200,Sheet1!$C$2:$G$553,5,FALSE)=0,"",$L2200)</f>
        <v>#N/A</v>
      </c>
      <c r="O2200" t="e">
        <f>IF(VLOOKUP($B2200,Sheet1!$D$2:$G$553,4,FALSE)=0,"",$L2200)</f>
        <v>#N/A</v>
      </c>
      <c r="P2200" t="e">
        <f>IF(VLOOKUP($B2200,Sheet1!$E$2:$G$553,3,FALSE)=0,"",$L2200)</f>
        <v>#N/A</v>
      </c>
      <c r="Q2200" t="e">
        <f>IF(VLOOKUP($B2200,Sheet1!$F$2:$G$553,2,FALSE)=0,"",$L2200)</f>
        <v>#N/A</v>
      </c>
    </row>
    <row r="2201" spans="1:17" x14ac:dyDescent="0.25">
      <c r="A2201" s="4">
        <v>6972</v>
      </c>
      <c r="B2201" s="7" t="s">
        <v>2788</v>
      </c>
      <c r="C2201" s="8">
        <v>152481102</v>
      </c>
      <c r="D2201" s="8" t="s">
        <v>2148</v>
      </c>
      <c r="E2201" s="8">
        <v>1911.10102216939</v>
      </c>
      <c r="F2201" s="8">
        <f t="shared" si="136"/>
        <v>1.1877570056988129</v>
      </c>
      <c r="G2201" s="5">
        <v>46</v>
      </c>
      <c r="H2201" s="8">
        <f t="shared" si="137"/>
        <v>0.23308421424143777</v>
      </c>
      <c r="I2201" s="11">
        <v>5.06704813568343E-3</v>
      </c>
      <c r="J2201" s="12">
        <v>2200</v>
      </c>
      <c r="K2201">
        <f t="shared" si="138"/>
        <v>22061.457665128841</v>
      </c>
      <c r="L2201">
        <f t="shared" si="139"/>
        <v>96.15125086583754</v>
      </c>
      <c r="M2201" t="e">
        <f>IF(VLOOKUP(B2201,Sheet1!$B$2:$G$553,6,FALSE)=0,"",L2201)</f>
        <v>#N/A</v>
      </c>
      <c r="N2201" t="e">
        <f>IF(VLOOKUP($B2201,Sheet1!$C$2:$G$553,5,FALSE)=0,"",$L2201)</f>
        <v>#N/A</v>
      </c>
      <c r="O2201" t="e">
        <f>IF(VLOOKUP($B2201,Sheet1!$D$2:$G$553,4,FALSE)=0,"",$L2201)</f>
        <v>#N/A</v>
      </c>
      <c r="P2201" t="e">
        <f>IF(VLOOKUP($B2201,Sheet1!$E$2:$G$553,3,FALSE)=0,"",$L2201)</f>
        <v>#N/A</v>
      </c>
      <c r="Q2201" t="e">
        <f>IF(VLOOKUP($B2201,Sheet1!$F$2:$G$553,2,FALSE)=0,"",$L2201)</f>
        <v>#N/A</v>
      </c>
    </row>
    <row r="2202" spans="1:17" x14ac:dyDescent="0.25">
      <c r="A2202" s="4">
        <v>2994</v>
      </c>
      <c r="B2202" s="7" t="s">
        <v>2789</v>
      </c>
      <c r="C2202" s="8">
        <v>152431101</v>
      </c>
      <c r="D2202" s="8" t="s">
        <v>2068</v>
      </c>
      <c r="E2202" s="8">
        <v>19581.5665201784</v>
      </c>
      <c r="F2202" s="8">
        <f t="shared" si="136"/>
        <v>12.170022697438409</v>
      </c>
      <c r="G2202" s="5">
        <v>146</v>
      </c>
      <c r="H2202" s="8">
        <f t="shared" si="137"/>
        <v>0.73876426834201636</v>
      </c>
      <c r="I2202" s="11">
        <v>5.06002923521929E-3</v>
      </c>
      <c r="J2202" s="12">
        <v>2201</v>
      </c>
      <c r="K2202">
        <f t="shared" si="138"/>
        <v>22073.62768782628</v>
      </c>
      <c r="L2202">
        <f t="shared" si="139"/>
        <v>95.41248659749553</v>
      </c>
      <c r="M2202" t="e">
        <f>IF(VLOOKUP(B2202,Sheet1!$B$2:$G$553,6,FALSE)=0,"",L2202)</f>
        <v>#N/A</v>
      </c>
      <c r="N2202" t="e">
        <f>IF(VLOOKUP($B2202,Sheet1!$C$2:$G$553,5,FALSE)=0,"",$L2202)</f>
        <v>#N/A</v>
      </c>
      <c r="O2202" t="e">
        <f>IF(VLOOKUP($B2202,Sheet1!$D$2:$G$553,4,FALSE)=0,"",$L2202)</f>
        <v>#N/A</v>
      </c>
      <c r="P2202" t="e">
        <f>IF(VLOOKUP($B2202,Sheet1!$E$2:$G$553,3,FALSE)=0,"",$L2202)</f>
        <v>#N/A</v>
      </c>
      <c r="Q2202" t="e">
        <f>IF(VLOOKUP($B2202,Sheet1!$F$2:$G$553,2,FALSE)=0,"",$L2202)</f>
        <v>#N/A</v>
      </c>
    </row>
    <row r="2203" spans="1:17" x14ac:dyDescent="0.25">
      <c r="A2203" s="4">
        <v>5931</v>
      </c>
      <c r="B2203" s="7" t="s">
        <v>2790</v>
      </c>
      <c r="C2203" s="8">
        <v>102551101</v>
      </c>
      <c r="D2203" s="8" t="s">
        <v>2185</v>
      </c>
      <c r="E2203" s="8">
        <v>228.517735365677</v>
      </c>
      <c r="F2203" s="8">
        <f t="shared" si="136"/>
        <v>0.14202469569029025</v>
      </c>
      <c r="G2203" s="5">
        <v>87</v>
      </c>
      <c r="H2203" s="8">
        <f t="shared" si="137"/>
        <v>0.43715525964313851</v>
      </c>
      <c r="I2203" s="11">
        <v>5.0247730993464197E-3</v>
      </c>
      <c r="J2203" s="12">
        <v>2202</v>
      </c>
      <c r="K2203">
        <f t="shared" si="138"/>
        <v>22073.769712521971</v>
      </c>
      <c r="L2203">
        <f t="shared" si="139"/>
        <v>94.975331337852396</v>
      </c>
      <c r="M2203" t="e">
        <f>IF(VLOOKUP(B2203,Sheet1!$B$2:$G$553,6,FALSE)=0,"",L2203)</f>
        <v>#N/A</v>
      </c>
      <c r="N2203" t="e">
        <f>IF(VLOOKUP($B2203,Sheet1!$C$2:$G$553,5,FALSE)=0,"",$L2203)</f>
        <v>#N/A</v>
      </c>
      <c r="O2203" t="e">
        <f>IF(VLOOKUP($B2203,Sheet1!$D$2:$G$553,4,FALSE)=0,"",$L2203)</f>
        <v>#N/A</v>
      </c>
      <c r="P2203" t="e">
        <f>IF(VLOOKUP($B2203,Sheet1!$E$2:$G$553,3,FALSE)=0,"",$L2203)</f>
        <v>#N/A</v>
      </c>
      <c r="Q2203" t="e">
        <f>IF(VLOOKUP($B2203,Sheet1!$F$2:$G$553,2,FALSE)=0,"",$L2203)</f>
        <v>#N/A</v>
      </c>
    </row>
    <row r="2204" spans="1:17" x14ac:dyDescent="0.25">
      <c r="A2204" s="4">
        <v>1799</v>
      </c>
      <c r="B2204" s="7" t="s">
        <v>2791</v>
      </c>
      <c r="C2204" s="8">
        <v>83242105</v>
      </c>
      <c r="D2204" s="8" t="s">
        <v>659</v>
      </c>
      <c r="E2204" s="8">
        <v>261.06022077954702</v>
      </c>
      <c r="F2204" s="8">
        <f t="shared" si="136"/>
        <v>0.16224998183937042</v>
      </c>
      <c r="G2204" s="5">
        <v>12</v>
      </c>
      <c r="H2204" s="8">
        <f t="shared" si="137"/>
        <v>6.0209284704688198E-2</v>
      </c>
      <c r="I2204" s="11">
        <v>5.0174403920573499E-3</v>
      </c>
      <c r="J2204" s="12">
        <v>2203</v>
      </c>
      <c r="K2204">
        <f t="shared" si="138"/>
        <v>22073.931962503812</v>
      </c>
      <c r="L2204">
        <f t="shared" si="139"/>
        <v>94.915122053147712</v>
      </c>
      <c r="M2204" t="e">
        <f>IF(VLOOKUP(B2204,Sheet1!$B$2:$G$553,6,FALSE)=0,"",L2204)</f>
        <v>#N/A</v>
      </c>
      <c r="N2204" t="e">
        <f>IF(VLOOKUP($B2204,Sheet1!$C$2:$G$553,5,FALSE)=0,"",$L2204)</f>
        <v>#N/A</v>
      </c>
      <c r="O2204" t="e">
        <f>IF(VLOOKUP($B2204,Sheet1!$D$2:$G$553,4,FALSE)=0,"",$L2204)</f>
        <v>#N/A</v>
      </c>
      <c r="P2204" t="e">
        <f>IF(VLOOKUP($B2204,Sheet1!$E$2:$G$553,3,FALSE)=0,"",$L2204)</f>
        <v>#N/A</v>
      </c>
      <c r="Q2204" t="e">
        <f>IF(VLOOKUP($B2204,Sheet1!$F$2:$G$553,2,FALSE)=0,"",$L2204)</f>
        <v>#N/A</v>
      </c>
    </row>
    <row r="2205" spans="1:17" x14ac:dyDescent="0.25">
      <c r="A2205" s="4">
        <v>5416</v>
      </c>
      <c r="B2205" s="7" t="s">
        <v>2792</v>
      </c>
      <c r="C2205" s="8">
        <v>42861101</v>
      </c>
      <c r="D2205" s="8" t="s">
        <v>1492</v>
      </c>
      <c r="E2205" s="8">
        <v>43372.083839683597</v>
      </c>
      <c r="F2205" s="8">
        <f t="shared" si="136"/>
        <v>26.955925319877934</v>
      </c>
      <c r="G2205" s="5">
        <v>171</v>
      </c>
      <c r="H2205" s="8">
        <f t="shared" si="137"/>
        <v>0.85497697992192501</v>
      </c>
      <c r="I2205" s="11">
        <v>4.9998653796603804E-3</v>
      </c>
      <c r="J2205" s="12">
        <v>2204</v>
      </c>
      <c r="K2205">
        <f t="shared" si="138"/>
        <v>22100.88788782369</v>
      </c>
      <c r="L2205">
        <f t="shared" si="139"/>
        <v>94.060145073225783</v>
      </c>
      <c r="M2205" t="e">
        <f>IF(VLOOKUP(B2205,Sheet1!$B$2:$G$553,6,FALSE)=0,"",L2205)</f>
        <v>#N/A</v>
      </c>
      <c r="N2205" t="e">
        <f>IF(VLOOKUP($B2205,Sheet1!$C$2:$G$553,5,FALSE)=0,"",$L2205)</f>
        <v>#N/A</v>
      </c>
      <c r="O2205" t="e">
        <f>IF(VLOOKUP($B2205,Sheet1!$D$2:$G$553,4,FALSE)=0,"",$L2205)</f>
        <v>#N/A</v>
      </c>
      <c r="P2205" t="e">
        <f>IF(VLOOKUP($B2205,Sheet1!$E$2:$G$553,3,FALSE)=0,"",$L2205)</f>
        <v>#N/A</v>
      </c>
      <c r="Q2205" t="e">
        <f>IF(VLOOKUP($B2205,Sheet1!$F$2:$G$553,2,FALSE)=0,"",$L2205)</f>
        <v>#N/A</v>
      </c>
    </row>
    <row r="2206" spans="1:17" x14ac:dyDescent="0.25">
      <c r="A2206" s="4">
        <v>7537</v>
      </c>
      <c r="B2206" s="7" t="s">
        <v>2793</v>
      </c>
      <c r="C2206" s="8">
        <v>182082102</v>
      </c>
      <c r="D2206" s="8" t="s">
        <v>2654</v>
      </c>
      <c r="E2206" s="8">
        <v>275.76023140656298</v>
      </c>
      <c r="F2206" s="8">
        <f t="shared" si="136"/>
        <v>0.17138609782881478</v>
      </c>
      <c r="G2206" s="5">
        <v>14</v>
      </c>
      <c r="H2206" s="8">
        <f t="shared" si="137"/>
        <v>6.9947672273833625E-2</v>
      </c>
      <c r="I2206" s="11">
        <v>4.9962623052738301E-3</v>
      </c>
      <c r="J2206" s="12">
        <v>2205</v>
      </c>
      <c r="K2206">
        <f t="shared" si="138"/>
        <v>22101.059273921517</v>
      </c>
      <c r="L2206">
        <f t="shared" si="139"/>
        <v>93.990197400951956</v>
      </c>
      <c r="M2206" t="e">
        <f>IF(VLOOKUP(B2206,Sheet1!$B$2:$G$553,6,FALSE)=0,"",L2206)</f>
        <v>#N/A</v>
      </c>
      <c r="N2206" t="e">
        <f>IF(VLOOKUP($B2206,Sheet1!$C$2:$G$553,5,FALSE)=0,"",$L2206)</f>
        <v>#N/A</v>
      </c>
      <c r="O2206" t="e">
        <f>IF(VLOOKUP($B2206,Sheet1!$D$2:$G$553,4,FALSE)=0,"",$L2206)</f>
        <v>#N/A</v>
      </c>
      <c r="P2206" t="e">
        <f>IF(VLOOKUP($B2206,Sheet1!$E$2:$G$553,3,FALSE)=0,"",$L2206)</f>
        <v>#N/A</v>
      </c>
      <c r="Q2206" t="e">
        <f>IF(VLOOKUP($B2206,Sheet1!$F$2:$G$553,2,FALSE)=0,"",$L2206)</f>
        <v>#N/A</v>
      </c>
    </row>
    <row r="2207" spans="1:17" x14ac:dyDescent="0.25">
      <c r="A2207" s="4">
        <v>235</v>
      </c>
      <c r="B2207" s="7" t="s">
        <v>2794</v>
      </c>
      <c r="C2207" s="8">
        <v>43311102</v>
      </c>
      <c r="D2207" s="8" t="s">
        <v>25</v>
      </c>
      <c r="E2207" s="8">
        <v>2820.5708872021901</v>
      </c>
      <c r="F2207" s="8">
        <f t="shared" si="136"/>
        <v>1.7529962008714668</v>
      </c>
      <c r="G2207" s="5">
        <v>21</v>
      </c>
      <c r="H2207" s="8">
        <f t="shared" si="137"/>
        <v>0.10427180101769466</v>
      </c>
      <c r="I2207" s="11">
        <v>4.9653238579854602E-3</v>
      </c>
      <c r="J2207" s="12">
        <v>2206</v>
      </c>
      <c r="K2207">
        <f t="shared" si="138"/>
        <v>22102.812270122387</v>
      </c>
      <c r="L2207">
        <f t="shared" si="139"/>
        <v>93.885925599934268</v>
      </c>
      <c r="M2207" t="e">
        <f>IF(VLOOKUP(B2207,Sheet1!$B$2:$G$553,6,FALSE)=0,"",L2207)</f>
        <v>#N/A</v>
      </c>
      <c r="N2207" t="e">
        <f>IF(VLOOKUP($B2207,Sheet1!$C$2:$G$553,5,FALSE)=0,"",$L2207)</f>
        <v>#N/A</v>
      </c>
      <c r="O2207" t="e">
        <f>IF(VLOOKUP($B2207,Sheet1!$D$2:$G$553,4,FALSE)=0,"",$L2207)</f>
        <v>#N/A</v>
      </c>
      <c r="P2207" t="e">
        <f>IF(VLOOKUP($B2207,Sheet1!$E$2:$G$553,3,FALSE)=0,"",$L2207)</f>
        <v>#N/A</v>
      </c>
      <c r="Q2207" t="e">
        <f>IF(VLOOKUP($B2207,Sheet1!$F$2:$G$553,2,FALSE)=0,"",$L2207)</f>
        <v>#N/A</v>
      </c>
    </row>
    <row r="2208" spans="1:17" x14ac:dyDescent="0.25">
      <c r="A2208" s="4">
        <v>3072</v>
      </c>
      <c r="B2208" s="7" t="s">
        <v>2795</v>
      </c>
      <c r="C2208" s="8">
        <v>103271101</v>
      </c>
      <c r="D2208" s="8" t="s">
        <v>2179</v>
      </c>
      <c r="E2208" s="8">
        <v>2574.4725295532198</v>
      </c>
      <c r="F2208" s="8">
        <f t="shared" si="136"/>
        <v>1.6000450774103292</v>
      </c>
      <c r="G2208" s="5">
        <v>18</v>
      </c>
      <c r="H2208" s="8">
        <f t="shared" si="137"/>
        <v>8.8829095175009642E-2</v>
      </c>
      <c r="I2208" s="11">
        <v>4.9349497319449804E-3</v>
      </c>
      <c r="J2208" s="12">
        <v>2207</v>
      </c>
      <c r="K2208">
        <f t="shared" si="138"/>
        <v>22104.412315199799</v>
      </c>
      <c r="L2208">
        <f t="shared" si="139"/>
        <v>93.797096504759253</v>
      </c>
      <c r="M2208">
        <f>IF(VLOOKUP(B2208,Sheet1!$B$2:$G$553,6,FALSE)=0,"",L2208)</f>
        <v>93.797096504759253</v>
      </c>
      <c r="N2208" t="e">
        <f>IF(VLOOKUP($B2208,Sheet1!$C$2:$G$553,5,FALSE)=0,"",$L2208)</f>
        <v>#N/A</v>
      </c>
      <c r="O2208" t="e">
        <f>IF(VLOOKUP($B2208,Sheet1!$D$2:$G$553,4,FALSE)=0,"",$L2208)</f>
        <v>#N/A</v>
      </c>
      <c r="P2208" t="e">
        <f>IF(VLOOKUP($B2208,Sheet1!$E$2:$G$553,3,FALSE)=0,"",$L2208)</f>
        <v>#N/A</v>
      </c>
      <c r="Q2208" t="e">
        <f>IF(VLOOKUP($B2208,Sheet1!$F$2:$G$553,2,FALSE)=0,"",$L2208)</f>
        <v>#N/A</v>
      </c>
    </row>
    <row r="2209" spans="1:17" x14ac:dyDescent="0.25">
      <c r="A2209" s="4">
        <v>8410</v>
      </c>
      <c r="B2209" s="7" t="s">
        <v>2796</v>
      </c>
      <c r="C2209" s="8">
        <v>83622106</v>
      </c>
      <c r="D2209" s="8" t="s">
        <v>2738</v>
      </c>
      <c r="E2209" s="8">
        <v>4249.6595802843503</v>
      </c>
      <c r="F2209" s="8">
        <f t="shared" si="136"/>
        <v>2.641180596820603</v>
      </c>
      <c r="G2209" s="5">
        <v>28</v>
      </c>
      <c r="H2209" s="8">
        <f t="shared" si="137"/>
        <v>0.13679360604627899</v>
      </c>
      <c r="I2209" s="11">
        <v>4.8854859302242502E-3</v>
      </c>
      <c r="J2209" s="12">
        <v>2208</v>
      </c>
      <c r="K2209">
        <f t="shared" si="138"/>
        <v>22107.053495796619</v>
      </c>
      <c r="L2209">
        <f t="shared" si="139"/>
        <v>93.66030289871297</v>
      </c>
      <c r="M2209" t="e">
        <f>IF(VLOOKUP(B2209,Sheet1!$B$2:$G$553,6,FALSE)=0,"",L2209)</f>
        <v>#N/A</v>
      </c>
      <c r="N2209" t="e">
        <f>IF(VLOOKUP($B2209,Sheet1!$C$2:$G$553,5,FALSE)=0,"",$L2209)</f>
        <v>#N/A</v>
      </c>
      <c r="O2209" t="e">
        <f>IF(VLOOKUP($B2209,Sheet1!$D$2:$G$553,4,FALSE)=0,"",$L2209)</f>
        <v>#N/A</v>
      </c>
      <c r="P2209" t="e">
        <f>IF(VLOOKUP($B2209,Sheet1!$E$2:$G$553,3,FALSE)=0,"",$L2209)</f>
        <v>#N/A</v>
      </c>
      <c r="Q2209" t="e">
        <f>IF(VLOOKUP($B2209,Sheet1!$F$2:$G$553,2,FALSE)=0,"",$L2209)</f>
        <v>#N/A</v>
      </c>
    </row>
    <row r="2210" spans="1:17" x14ac:dyDescent="0.25">
      <c r="A2210" s="4">
        <v>3050</v>
      </c>
      <c r="B2210" s="7" t="s">
        <v>2797</v>
      </c>
      <c r="C2210" s="8">
        <v>254151101</v>
      </c>
      <c r="D2210" s="8" t="s">
        <v>120</v>
      </c>
      <c r="E2210" s="8">
        <v>17238.393393885999</v>
      </c>
      <c r="F2210" s="8">
        <f t="shared" si="136"/>
        <v>10.713731133552516</v>
      </c>
      <c r="G2210" s="5">
        <v>119</v>
      </c>
      <c r="H2210" s="8">
        <f t="shared" si="137"/>
        <v>0.57989949993830836</v>
      </c>
      <c r="I2210" s="11">
        <v>4.8731050414983898E-3</v>
      </c>
      <c r="J2210" s="12">
        <v>2209</v>
      </c>
      <c r="K2210">
        <f t="shared" si="138"/>
        <v>22117.767226930173</v>
      </c>
      <c r="L2210">
        <f t="shared" si="139"/>
        <v>93.080403398774664</v>
      </c>
      <c r="M2210" t="e">
        <f>IF(VLOOKUP(B2210,Sheet1!$B$2:$G$553,6,FALSE)=0,"",L2210)</f>
        <v>#N/A</v>
      </c>
      <c r="N2210" t="e">
        <f>IF(VLOOKUP($B2210,Sheet1!$C$2:$G$553,5,FALSE)=0,"",$L2210)</f>
        <v>#N/A</v>
      </c>
      <c r="O2210" t="e">
        <f>IF(VLOOKUP($B2210,Sheet1!$D$2:$G$553,4,FALSE)=0,"",$L2210)</f>
        <v>#N/A</v>
      </c>
      <c r="P2210" t="e">
        <f>IF(VLOOKUP($B2210,Sheet1!$E$2:$G$553,3,FALSE)=0,"",$L2210)</f>
        <v>#N/A</v>
      </c>
      <c r="Q2210" t="e">
        <f>IF(VLOOKUP($B2210,Sheet1!$F$2:$G$553,2,FALSE)=0,"",$L2210)</f>
        <v>#N/A</v>
      </c>
    </row>
    <row r="2211" spans="1:17" x14ac:dyDescent="0.25">
      <c r="A2211" s="4">
        <v>9906</v>
      </c>
      <c r="B2211" s="7" t="s">
        <v>2798</v>
      </c>
      <c r="C2211" s="8">
        <v>82931101</v>
      </c>
      <c r="D2211" s="8" t="s">
        <v>89</v>
      </c>
      <c r="E2211" s="8">
        <v>4027.3676566907402</v>
      </c>
      <c r="F2211" s="8">
        <f t="shared" si="136"/>
        <v>2.5030252682975389</v>
      </c>
      <c r="G2211" s="5">
        <v>22</v>
      </c>
      <c r="H2211" s="8">
        <f t="shared" si="137"/>
        <v>0.10689285295141443</v>
      </c>
      <c r="I2211" s="11">
        <v>4.8587660432461103E-3</v>
      </c>
      <c r="J2211" s="12">
        <v>2210</v>
      </c>
      <c r="K2211">
        <f t="shared" si="138"/>
        <v>22120.270252198472</v>
      </c>
      <c r="L2211">
        <f t="shared" si="139"/>
        <v>92.973510545823245</v>
      </c>
      <c r="M2211" t="e">
        <f>IF(VLOOKUP(B2211,Sheet1!$B$2:$G$553,6,FALSE)=0,"",L2211)</f>
        <v>#N/A</v>
      </c>
      <c r="N2211" t="e">
        <f>IF(VLOOKUP($B2211,Sheet1!$C$2:$G$553,5,FALSE)=0,"",$L2211)</f>
        <v>#N/A</v>
      </c>
      <c r="O2211" t="e">
        <f>IF(VLOOKUP($B2211,Sheet1!$D$2:$G$553,4,FALSE)=0,"",$L2211)</f>
        <v>#N/A</v>
      </c>
      <c r="P2211" t="e">
        <f>IF(VLOOKUP($B2211,Sheet1!$E$2:$G$553,3,FALSE)=0,"",$L2211)</f>
        <v>#N/A</v>
      </c>
      <c r="Q2211" t="e">
        <f>IF(VLOOKUP($B2211,Sheet1!$F$2:$G$553,2,FALSE)=0,"",$L2211)</f>
        <v>#N/A</v>
      </c>
    </row>
    <row r="2212" spans="1:17" x14ac:dyDescent="0.25">
      <c r="A2212" s="4">
        <v>5631</v>
      </c>
      <c r="B2212" s="7" t="s">
        <v>2799</v>
      </c>
      <c r="C2212" s="8">
        <v>102831105</v>
      </c>
      <c r="D2212" s="8" t="s">
        <v>2717</v>
      </c>
      <c r="E2212" s="8">
        <v>4057.4460106125898</v>
      </c>
      <c r="F2212" s="8">
        <f t="shared" si="136"/>
        <v>2.5217190867697887</v>
      </c>
      <c r="G2212" s="5">
        <v>29</v>
      </c>
      <c r="H2212" s="8">
        <f t="shared" si="137"/>
        <v>0.14039512780319216</v>
      </c>
      <c r="I2212" s="11">
        <v>4.8412113035583501E-3</v>
      </c>
      <c r="J2212" s="12">
        <v>2211</v>
      </c>
      <c r="K2212">
        <f t="shared" si="138"/>
        <v>22122.791971285242</v>
      </c>
      <c r="L2212">
        <f t="shared" si="139"/>
        <v>92.833115418020057</v>
      </c>
      <c r="M2212" t="e">
        <f>IF(VLOOKUP(B2212,Sheet1!$B$2:$G$553,6,FALSE)=0,"",L2212)</f>
        <v>#N/A</v>
      </c>
      <c r="N2212" t="e">
        <f>IF(VLOOKUP($B2212,Sheet1!$C$2:$G$553,5,FALSE)=0,"",$L2212)</f>
        <v>#N/A</v>
      </c>
      <c r="O2212" t="e">
        <f>IF(VLOOKUP($B2212,Sheet1!$D$2:$G$553,4,FALSE)=0,"",$L2212)</f>
        <v>#N/A</v>
      </c>
      <c r="P2212" t="e">
        <f>IF(VLOOKUP($B2212,Sheet1!$E$2:$G$553,3,FALSE)=0,"",$L2212)</f>
        <v>#N/A</v>
      </c>
      <c r="Q2212" t="e">
        <f>IF(VLOOKUP($B2212,Sheet1!$F$2:$G$553,2,FALSE)=0,"",$L2212)</f>
        <v>#N/A</v>
      </c>
    </row>
    <row r="2213" spans="1:17" x14ac:dyDescent="0.25">
      <c r="A2213" s="4">
        <v>1901</v>
      </c>
      <c r="B2213" s="7" t="s">
        <v>2800</v>
      </c>
      <c r="C2213" s="8">
        <v>152282101</v>
      </c>
      <c r="D2213" s="8" t="s">
        <v>91</v>
      </c>
      <c r="E2213" s="8">
        <v>18820.606832601901</v>
      </c>
      <c r="F2213" s="8">
        <f t="shared" si="136"/>
        <v>11.697083177502735</v>
      </c>
      <c r="G2213" s="5">
        <v>136</v>
      </c>
      <c r="H2213" s="8">
        <f t="shared" si="137"/>
        <v>0.65827887483651104</v>
      </c>
      <c r="I2213" s="11">
        <v>4.8402858443861102E-3</v>
      </c>
      <c r="J2213" s="12">
        <v>2212</v>
      </c>
      <c r="K2213">
        <f t="shared" si="138"/>
        <v>22134.489054462745</v>
      </c>
      <c r="L2213">
        <f t="shared" si="139"/>
        <v>92.174836543183545</v>
      </c>
      <c r="M2213" t="e">
        <f>IF(VLOOKUP(B2213,Sheet1!$B$2:$G$553,6,FALSE)=0,"",L2213)</f>
        <v>#N/A</v>
      </c>
      <c r="N2213" t="e">
        <f>IF(VLOOKUP($B2213,Sheet1!$C$2:$G$553,5,FALSE)=0,"",$L2213)</f>
        <v>#N/A</v>
      </c>
      <c r="O2213" t="e">
        <f>IF(VLOOKUP($B2213,Sheet1!$D$2:$G$553,4,FALSE)=0,"",$L2213)</f>
        <v>#N/A</v>
      </c>
      <c r="P2213" t="e">
        <f>IF(VLOOKUP($B2213,Sheet1!$E$2:$G$553,3,FALSE)=0,"",$L2213)</f>
        <v>#N/A</v>
      </c>
      <c r="Q2213" t="e">
        <f>IF(VLOOKUP($B2213,Sheet1!$F$2:$G$553,2,FALSE)=0,"",$L2213)</f>
        <v>#N/A</v>
      </c>
    </row>
    <row r="2214" spans="1:17" x14ac:dyDescent="0.25">
      <c r="A2214" s="4">
        <v>4871</v>
      </c>
      <c r="B2214" s="7" t="s">
        <v>2801</v>
      </c>
      <c r="C2214" s="8">
        <v>152481105</v>
      </c>
      <c r="D2214" s="8" t="s">
        <v>2375</v>
      </c>
      <c r="E2214" s="8">
        <v>23180.763881430899</v>
      </c>
      <c r="F2214" s="8">
        <f t="shared" si="136"/>
        <v>14.406938397408886</v>
      </c>
      <c r="G2214" s="5">
        <v>163</v>
      </c>
      <c r="H2214" s="8">
        <f t="shared" si="137"/>
        <v>0.78581307510341891</v>
      </c>
      <c r="I2214" s="11">
        <v>4.82093911106392E-3</v>
      </c>
      <c r="J2214" s="12">
        <v>2213</v>
      </c>
      <c r="K2214">
        <f t="shared" si="138"/>
        <v>22148.895992860154</v>
      </c>
      <c r="L2214">
        <f t="shared" si="139"/>
        <v>91.389023468080126</v>
      </c>
      <c r="M2214">
        <f>IF(VLOOKUP(B2214,Sheet1!$B$2:$G$553,6,FALSE)=0,"",L2214)</f>
        <v>91.389023468080126</v>
      </c>
      <c r="N2214" t="e">
        <f>IF(VLOOKUP($B2214,Sheet1!$C$2:$G$553,5,FALSE)=0,"",$L2214)</f>
        <v>#N/A</v>
      </c>
      <c r="O2214" t="e">
        <f>IF(VLOOKUP($B2214,Sheet1!$D$2:$G$553,4,FALSE)=0,"",$L2214)</f>
        <v>#N/A</v>
      </c>
      <c r="P2214" t="e">
        <f>IF(VLOOKUP($B2214,Sheet1!$E$2:$G$553,3,FALSE)=0,"",$L2214)</f>
        <v>#N/A</v>
      </c>
      <c r="Q2214" t="e">
        <f>IF(VLOOKUP($B2214,Sheet1!$F$2:$G$553,2,FALSE)=0,"",$L2214)</f>
        <v>#N/A</v>
      </c>
    </row>
    <row r="2215" spans="1:17" x14ac:dyDescent="0.25">
      <c r="A2215" s="4">
        <v>10520</v>
      </c>
      <c r="B2215" s="7" t="s">
        <v>2802</v>
      </c>
      <c r="C2215" s="8">
        <v>14091110</v>
      </c>
      <c r="D2215" s="8" t="s">
        <v>1739</v>
      </c>
      <c r="E2215" s="8">
        <v>1164.6083310070501</v>
      </c>
      <c r="F2215" s="8">
        <f t="shared" si="136"/>
        <v>0.72380878247796776</v>
      </c>
      <c r="G2215" s="5">
        <v>13</v>
      </c>
      <c r="H2215" s="8">
        <f t="shared" si="137"/>
        <v>6.2294097452743398E-2</v>
      </c>
      <c r="I2215" s="11">
        <v>4.7918536502110304E-3</v>
      </c>
      <c r="J2215" s="12">
        <v>2214</v>
      </c>
      <c r="K2215">
        <f t="shared" si="138"/>
        <v>22149.619801642632</v>
      </c>
      <c r="L2215">
        <f t="shared" si="139"/>
        <v>91.326729370627376</v>
      </c>
      <c r="M2215" t="e">
        <f>IF(VLOOKUP(B2215,Sheet1!$B$2:$G$553,6,FALSE)=0,"",L2215)</f>
        <v>#N/A</v>
      </c>
      <c r="N2215" t="e">
        <f>IF(VLOOKUP($B2215,Sheet1!$C$2:$G$553,5,FALSE)=0,"",$L2215)</f>
        <v>#N/A</v>
      </c>
      <c r="O2215" t="e">
        <f>IF(VLOOKUP($B2215,Sheet1!$D$2:$G$553,4,FALSE)=0,"",$L2215)</f>
        <v>#N/A</v>
      </c>
      <c r="P2215" t="e">
        <f>IF(VLOOKUP($B2215,Sheet1!$E$2:$G$553,3,FALSE)=0,"",$L2215)</f>
        <v>#N/A</v>
      </c>
      <c r="Q2215" t="e">
        <f>IF(VLOOKUP($B2215,Sheet1!$F$2:$G$553,2,FALSE)=0,"",$L2215)</f>
        <v>#N/A</v>
      </c>
    </row>
    <row r="2216" spans="1:17" x14ac:dyDescent="0.25">
      <c r="A2216" s="4">
        <v>9367</v>
      </c>
      <c r="B2216" s="7" t="s">
        <v>2803</v>
      </c>
      <c r="C2216" s="8">
        <v>43191102</v>
      </c>
      <c r="D2216" s="8" t="s">
        <v>563</v>
      </c>
      <c r="E2216" s="8">
        <v>512.721364663636</v>
      </c>
      <c r="F2216" s="8">
        <f t="shared" si="136"/>
        <v>0.31865839941804597</v>
      </c>
      <c r="G2216" s="5">
        <v>35</v>
      </c>
      <c r="H2216" s="8">
        <f t="shared" si="137"/>
        <v>0.16667913618284741</v>
      </c>
      <c r="I2216" s="11">
        <v>4.7622610337956402E-3</v>
      </c>
      <c r="J2216" s="12">
        <v>2215</v>
      </c>
      <c r="K2216">
        <f t="shared" si="138"/>
        <v>22149.938460042049</v>
      </c>
      <c r="L2216">
        <f t="shared" si="139"/>
        <v>91.160050234444526</v>
      </c>
      <c r="M2216" t="e">
        <f>IF(VLOOKUP(B2216,Sheet1!$B$2:$G$553,6,FALSE)=0,"",L2216)</f>
        <v>#N/A</v>
      </c>
      <c r="N2216" t="e">
        <f>IF(VLOOKUP($B2216,Sheet1!$C$2:$G$553,5,FALSE)=0,"",$L2216)</f>
        <v>#N/A</v>
      </c>
      <c r="O2216" t="e">
        <f>IF(VLOOKUP($B2216,Sheet1!$D$2:$G$553,4,FALSE)=0,"",$L2216)</f>
        <v>#N/A</v>
      </c>
      <c r="P2216" t="e">
        <f>IF(VLOOKUP($B2216,Sheet1!$E$2:$G$553,3,FALSE)=0,"",$L2216)</f>
        <v>#N/A</v>
      </c>
      <c r="Q2216" t="e">
        <f>IF(VLOOKUP($B2216,Sheet1!$F$2:$G$553,2,FALSE)=0,"",$L2216)</f>
        <v>#N/A</v>
      </c>
    </row>
    <row r="2217" spans="1:17" x14ac:dyDescent="0.25">
      <c r="A2217" s="4">
        <v>1147</v>
      </c>
      <c r="B2217" s="7" t="s">
        <v>2804</v>
      </c>
      <c r="C2217" s="8">
        <v>43201101</v>
      </c>
      <c r="D2217" s="8" t="s">
        <v>2805</v>
      </c>
      <c r="E2217" s="8">
        <v>2511.2326045494801</v>
      </c>
      <c r="F2217" s="8">
        <f t="shared" si="136"/>
        <v>1.5607412085453574</v>
      </c>
      <c r="G2217" s="5">
        <v>36</v>
      </c>
      <c r="H2217" s="8">
        <f t="shared" si="137"/>
        <v>0.17142898567495896</v>
      </c>
      <c r="I2217" s="11">
        <v>4.7619162687488597E-3</v>
      </c>
      <c r="J2217" s="12">
        <v>2216</v>
      </c>
      <c r="K2217">
        <f t="shared" si="138"/>
        <v>22151.499201250594</v>
      </c>
      <c r="L2217">
        <f t="shared" si="139"/>
        <v>90.988621248769562</v>
      </c>
      <c r="M2217" t="e">
        <f>IF(VLOOKUP(B2217,Sheet1!$B$2:$G$553,6,FALSE)=0,"",L2217)</f>
        <v>#N/A</v>
      </c>
      <c r="N2217" t="e">
        <f>IF(VLOOKUP($B2217,Sheet1!$C$2:$G$553,5,FALSE)=0,"",$L2217)</f>
        <v>#N/A</v>
      </c>
      <c r="O2217" t="e">
        <f>IF(VLOOKUP($B2217,Sheet1!$D$2:$G$553,4,FALSE)=0,"",$L2217)</f>
        <v>#N/A</v>
      </c>
      <c r="P2217" t="e">
        <f>IF(VLOOKUP($B2217,Sheet1!$E$2:$G$553,3,FALSE)=0,"",$L2217)</f>
        <v>#N/A</v>
      </c>
      <c r="Q2217" t="e">
        <f>IF(VLOOKUP($B2217,Sheet1!$F$2:$G$553,2,FALSE)=0,"",$L2217)</f>
        <v>#N/A</v>
      </c>
    </row>
    <row r="2218" spans="1:17" x14ac:dyDescent="0.25">
      <c r="A2218" s="4">
        <v>2516</v>
      </c>
      <c r="B2218" s="7" t="s">
        <v>2806</v>
      </c>
      <c r="C2218" s="8">
        <v>163661702</v>
      </c>
      <c r="D2218" s="8" t="s">
        <v>1622</v>
      </c>
      <c r="E2218" s="8">
        <v>15961.135875529</v>
      </c>
      <c r="F2218" s="8">
        <f t="shared" si="136"/>
        <v>9.9199104260590438</v>
      </c>
      <c r="G2218" s="5">
        <v>123</v>
      </c>
      <c r="H2218" s="8">
        <f t="shared" si="137"/>
        <v>0.58550018718116181</v>
      </c>
      <c r="I2218" s="11">
        <v>4.7601641234240799E-3</v>
      </c>
      <c r="J2218" s="12">
        <v>2217</v>
      </c>
      <c r="K2218">
        <f t="shared" si="138"/>
        <v>22161.419111676652</v>
      </c>
      <c r="L2218">
        <f t="shared" si="139"/>
        <v>90.403121061588394</v>
      </c>
      <c r="M2218" t="e">
        <f>IF(VLOOKUP(B2218,Sheet1!$B$2:$G$553,6,FALSE)=0,"",L2218)</f>
        <v>#N/A</v>
      </c>
      <c r="N2218" t="e">
        <f>IF(VLOOKUP($B2218,Sheet1!$C$2:$G$553,5,FALSE)=0,"",$L2218)</f>
        <v>#N/A</v>
      </c>
      <c r="O2218" t="e">
        <f>IF(VLOOKUP($B2218,Sheet1!$D$2:$G$553,4,FALSE)=0,"",$L2218)</f>
        <v>#N/A</v>
      </c>
      <c r="P2218" t="e">
        <f>IF(VLOOKUP($B2218,Sheet1!$E$2:$G$553,3,FALSE)=0,"",$L2218)</f>
        <v>#N/A</v>
      </c>
      <c r="Q2218" t="e">
        <f>IF(VLOOKUP($B2218,Sheet1!$F$2:$G$553,2,FALSE)=0,"",$L2218)</f>
        <v>#N/A</v>
      </c>
    </row>
    <row r="2219" spans="1:17" x14ac:dyDescent="0.25">
      <c r="A2219" s="4">
        <v>2340</v>
      </c>
      <c r="B2219" s="7" t="s">
        <v>2807</v>
      </c>
      <c r="C2219" s="8">
        <v>103441102</v>
      </c>
      <c r="D2219" s="8" t="s">
        <v>159</v>
      </c>
      <c r="E2219" s="8">
        <v>159.68228726717899</v>
      </c>
      <c r="F2219" s="8">
        <f t="shared" si="136"/>
        <v>9.924318661726475E-2</v>
      </c>
      <c r="G2219" s="5">
        <v>47</v>
      </c>
      <c r="H2219" s="8">
        <f t="shared" si="137"/>
        <v>0.2237242779149321</v>
      </c>
      <c r="I2219" s="11">
        <v>4.7600910194666403E-3</v>
      </c>
      <c r="J2219" s="12">
        <v>2218</v>
      </c>
      <c r="K2219">
        <f t="shared" si="138"/>
        <v>22161.51835486327</v>
      </c>
      <c r="L2219">
        <f t="shared" si="139"/>
        <v>90.179396783673468</v>
      </c>
      <c r="M2219" t="e">
        <f>IF(VLOOKUP(B2219,Sheet1!$B$2:$G$553,6,FALSE)=0,"",L2219)</f>
        <v>#N/A</v>
      </c>
      <c r="N2219" t="e">
        <f>IF(VLOOKUP($B2219,Sheet1!$C$2:$G$553,5,FALSE)=0,"",$L2219)</f>
        <v>#N/A</v>
      </c>
      <c r="O2219" t="e">
        <f>IF(VLOOKUP($B2219,Sheet1!$D$2:$G$553,4,FALSE)=0,"",$L2219)</f>
        <v>#N/A</v>
      </c>
      <c r="P2219" t="e">
        <f>IF(VLOOKUP($B2219,Sheet1!$E$2:$G$553,3,FALSE)=0,"",$L2219)</f>
        <v>#N/A</v>
      </c>
      <c r="Q2219" t="e">
        <f>IF(VLOOKUP($B2219,Sheet1!$F$2:$G$553,2,FALSE)=0,"",$L2219)</f>
        <v>#N/A</v>
      </c>
    </row>
    <row r="2220" spans="1:17" x14ac:dyDescent="0.25">
      <c r="A2220" s="4">
        <v>10932</v>
      </c>
      <c r="B2220" s="7" t="s">
        <v>2808</v>
      </c>
      <c r="C2220" s="8">
        <v>43411102</v>
      </c>
      <c r="D2220" s="8" t="s">
        <v>643</v>
      </c>
      <c r="E2220" s="8">
        <v>189.27367881398001</v>
      </c>
      <c r="F2220" s="8">
        <f t="shared" si="136"/>
        <v>0.11763435600620262</v>
      </c>
      <c r="G2220" s="5">
        <v>2</v>
      </c>
      <c r="H2220" s="8">
        <f t="shared" si="137"/>
        <v>9.4316009807886396E-3</v>
      </c>
      <c r="I2220" s="11">
        <v>4.7158004903943198E-3</v>
      </c>
      <c r="J2220" s="12">
        <v>2219</v>
      </c>
      <c r="K2220">
        <f t="shared" si="138"/>
        <v>22161.635989219278</v>
      </c>
      <c r="L2220">
        <f t="shared" si="139"/>
        <v>90.169965182692678</v>
      </c>
      <c r="M2220" t="e">
        <f>IF(VLOOKUP(B2220,Sheet1!$B$2:$G$553,6,FALSE)=0,"",L2220)</f>
        <v>#N/A</v>
      </c>
      <c r="N2220" t="e">
        <f>IF(VLOOKUP($B2220,Sheet1!$C$2:$G$553,5,FALSE)=0,"",$L2220)</f>
        <v>#N/A</v>
      </c>
      <c r="O2220" t="e">
        <f>IF(VLOOKUP($B2220,Sheet1!$D$2:$G$553,4,FALSE)=0,"",$L2220)</f>
        <v>#N/A</v>
      </c>
      <c r="P2220" t="e">
        <f>IF(VLOOKUP($B2220,Sheet1!$E$2:$G$553,3,FALSE)=0,"",$L2220)</f>
        <v>#N/A</v>
      </c>
      <c r="Q2220" t="e">
        <f>IF(VLOOKUP($B2220,Sheet1!$F$2:$G$553,2,FALSE)=0,"",$L2220)</f>
        <v>#N/A</v>
      </c>
    </row>
    <row r="2221" spans="1:17" x14ac:dyDescent="0.25">
      <c r="A2221" s="4">
        <v>9177</v>
      </c>
      <c r="B2221" s="7" t="s">
        <v>2809</v>
      </c>
      <c r="C2221" s="8">
        <v>13801105</v>
      </c>
      <c r="D2221" s="8" t="s">
        <v>2810</v>
      </c>
      <c r="E2221" s="8">
        <v>2687.7051070992802</v>
      </c>
      <c r="F2221" s="8">
        <f t="shared" si="136"/>
        <v>1.6704195817894842</v>
      </c>
      <c r="G2221" s="5">
        <v>32</v>
      </c>
      <c r="H2221" s="8">
        <f t="shared" si="137"/>
        <v>0.15047572186478783</v>
      </c>
      <c r="I2221" s="11">
        <v>4.7023663082746197E-3</v>
      </c>
      <c r="J2221" s="12">
        <v>2220</v>
      </c>
      <c r="K2221">
        <f t="shared" si="138"/>
        <v>22163.306408801069</v>
      </c>
      <c r="L2221">
        <f t="shared" si="139"/>
        <v>90.019489460827884</v>
      </c>
      <c r="M2221">
        <f>IF(VLOOKUP(B2221,Sheet1!$B$2:$G$553,6,FALSE)=0,"",L2221)</f>
        <v>90.019489460827884</v>
      </c>
      <c r="N2221" t="e">
        <f>IF(VLOOKUP($B2221,Sheet1!$C$2:$G$553,5,FALSE)=0,"",$L2221)</f>
        <v>#N/A</v>
      </c>
      <c r="O2221" t="e">
        <f>IF(VLOOKUP($B2221,Sheet1!$D$2:$G$553,4,FALSE)=0,"",$L2221)</f>
        <v>#N/A</v>
      </c>
      <c r="P2221" t="e">
        <f>IF(VLOOKUP($B2221,Sheet1!$E$2:$G$553,3,FALSE)=0,"",$L2221)</f>
        <v>#N/A</v>
      </c>
      <c r="Q2221" t="e">
        <f>IF(VLOOKUP($B2221,Sheet1!$F$2:$G$553,2,FALSE)=0,"",$L2221)</f>
        <v>#N/A</v>
      </c>
    </row>
    <row r="2222" spans="1:17" x14ac:dyDescent="0.25">
      <c r="A2222" s="4">
        <v>1591</v>
      </c>
      <c r="B2222" s="7" t="s">
        <v>2811</v>
      </c>
      <c r="C2222" s="8">
        <v>252531101</v>
      </c>
      <c r="D2222" s="8" t="s">
        <v>2214</v>
      </c>
      <c r="E2222" s="8">
        <v>20487.839207032699</v>
      </c>
      <c r="F2222" s="8">
        <f t="shared" si="136"/>
        <v>12.733274833457241</v>
      </c>
      <c r="G2222" s="5">
        <v>88</v>
      </c>
      <c r="H2222" s="8">
        <f t="shared" si="137"/>
        <v>0.41345802111714147</v>
      </c>
      <c r="I2222" s="11">
        <v>4.6983866036038801E-3</v>
      </c>
      <c r="J2222" s="12">
        <v>2221</v>
      </c>
      <c r="K2222">
        <f t="shared" si="138"/>
        <v>22176.039683634524</v>
      </c>
      <c r="L2222">
        <f t="shared" si="139"/>
        <v>89.606031439710748</v>
      </c>
      <c r="M2222" t="e">
        <f>IF(VLOOKUP(B2222,Sheet1!$B$2:$G$553,6,FALSE)=0,"",L2222)</f>
        <v>#N/A</v>
      </c>
      <c r="N2222" t="e">
        <f>IF(VLOOKUP($B2222,Sheet1!$C$2:$G$553,5,FALSE)=0,"",$L2222)</f>
        <v>#N/A</v>
      </c>
      <c r="O2222" t="e">
        <f>IF(VLOOKUP($B2222,Sheet1!$D$2:$G$553,4,FALSE)=0,"",$L2222)</f>
        <v>#N/A</v>
      </c>
      <c r="P2222" t="e">
        <f>IF(VLOOKUP($B2222,Sheet1!$E$2:$G$553,3,FALSE)=0,"",$L2222)</f>
        <v>#N/A</v>
      </c>
      <c r="Q2222" t="e">
        <f>IF(VLOOKUP($B2222,Sheet1!$F$2:$G$553,2,FALSE)=0,"",$L2222)</f>
        <v>#N/A</v>
      </c>
    </row>
    <row r="2223" spans="1:17" x14ac:dyDescent="0.25">
      <c r="A2223" s="4">
        <v>7450</v>
      </c>
      <c r="B2223" s="7" t="s">
        <v>2812</v>
      </c>
      <c r="C2223" s="8">
        <v>192171103</v>
      </c>
      <c r="D2223" s="8" t="s">
        <v>1538</v>
      </c>
      <c r="E2223" s="8">
        <v>6307.2067115364398</v>
      </c>
      <c r="F2223" s="8">
        <f t="shared" si="136"/>
        <v>3.9199544509238282</v>
      </c>
      <c r="G2223" s="5">
        <v>54</v>
      </c>
      <c r="H2223" s="8">
        <f t="shared" si="137"/>
        <v>0.25202071853151536</v>
      </c>
      <c r="I2223" s="11">
        <v>4.6670503431762104E-3</v>
      </c>
      <c r="J2223" s="12">
        <v>2222</v>
      </c>
      <c r="K2223">
        <f t="shared" si="138"/>
        <v>22179.959638085449</v>
      </c>
      <c r="L2223">
        <f t="shared" si="139"/>
        <v>89.354010721179236</v>
      </c>
      <c r="M2223">
        <f>IF(VLOOKUP(B2223,Sheet1!$B$2:$G$553,6,FALSE)=0,"",L2223)</f>
        <v>89.354010721179236</v>
      </c>
      <c r="N2223" t="e">
        <f>IF(VLOOKUP($B2223,Sheet1!$C$2:$G$553,5,FALSE)=0,"",$L2223)</f>
        <v>#N/A</v>
      </c>
      <c r="O2223" t="e">
        <f>IF(VLOOKUP($B2223,Sheet1!$D$2:$G$553,4,FALSE)=0,"",$L2223)</f>
        <v>#N/A</v>
      </c>
      <c r="P2223" t="e">
        <f>IF(VLOOKUP($B2223,Sheet1!$E$2:$G$553,3,FALSE)=0,"",$L2223)</f>
        <v>#N/A</v>
      </c>
      <c r="Q2223" t="e">
        <f>IF(VLOOKUP($B2223,Sheet1!$F$2:$G$553,2,FALSE)=0,"",$L2223)</f>
        <v>#N/A</v>
      </c>
    </row>
    <row r="2224" spans="1:17" x14ac:dyDescent="0.25">
      <c r="A2224" s="4">
        <v>3048</v>
      </c>
      <c r="B2224" s="7" t="s">
        <v>2813</v>
      </c>
      <c r="C2224" s="8">
        <v>182371111</v>
      </c>
      <c r="D2224" s="8" t="s">
        <v>2458</v>
      </c>
      <c r="E2224" s="8">
        <v>79373.0606867022</v>
      </c>
      <c r="F2224" s="8">
        <f t="shared" si="136"/>
        <v>49.33067786619155</v>
      </c>
      <c r="G2224" s="5">
        <v>320</v>
      </c>
      <c r="H2224" s="8">
        <f t="shared" si="137"/>
        <v>1.4880447131381951</v>
      </c>
      <c r="I2224" s="11">
        <v>4.65013972855686E-3</v>
      </c>
      <c r="J2224" s="12">
        <v>2223</v>
      </c>
      <c r="K2224">
        <f t="shared" si="138"/>
        <v>22229.290315951639</v>
      </c>
      <c r="L2224">
        <f t="shared" si="139"/>
        <v>87.865966008041042</v>
      </c>
      <c r="M2224" t="e">
        <f>IF(VLOOKUP(B2224,Sheet1!$B$2:$G$553,6,FALSE)=0,"",L2224)</f>
        <v>#N/A</v>
      </c>
      <c r="N2224" t="e">
        <f>IF(VLOOKUP($B2224,Sheet1!$C$2:$G$553,5,FALSE)=0,"",$L2224)</f>
        <v>#N/A</v>
      </c>
      <c r="O2224" t="e">
        <f>IF(VLOOKUP($B2224,Sheet1!$D$2:$G$553,4,FALSE)=0,"",$L2224)</f>
        <v>#N/A</v>
      </c>
      <c r="P2224" t="e">
        <f>IF(VLOOKUP($B2224,Sheet1!$E$2:$G$553,3,FALSE)=0,"",$L2224)</f>
        <v>#N/A</v>
      </c>
      <c r="Q2224" t="e">
        <f>IF(VLOOKUP($B2224,Sheet1!$F$2:$G$553,2,FALSE)=0,"",$L2224)</f>
        <v>#N/A</v>
      </c>
    </row>
    <row r="2225" spans="1:17" x14ac:dyDescent="0.25">
      <c r="A2225" s="4">
        <v>9657</v>
      </c>
      <c r="B2225" s="7" t="s">
        <v>2814</v>
      </c>
      <c r="C2225" s="8">
        <v>101321101</v>
      </c>
      <c r="D2225" s="8" t="s">
        <v>1785</v>
      </c>
      <c r="E2225" s="8">
        <v>1162.2395219073001</v>
      </c>
      <c r="F2225" s="8">
        <f t="shared" si="136"/>
        <v>0.72233655805301433</v>
      </c>
      <c r="G2225" s="5">
        <v>10</v>
      </c>
      <c r="H2225" s="8">
        <f t="shared" si="137"/>
        <v>4.6278732380229601E-2</v>
      </c>
      <c r="I2225" s="11">
        <v>4.6278732380229601E-3</v>
      </c>
      <c r="J2225" s="12">
        <v>2224</v>
      </c>
      <c r="K2225">
        <f t="shared" si="138"/>
        <v>22230.012652509693</v>
      </c>
      <c r="L2225">
        <f t="shared" si="139"/>
        <v>87.819687275660812</v>
      </c>
      <c r="M2225" t="e">
        <f>IF(VLOOKUP(B2225,Sheet1!$B$2:$G$553,6,FALSE)=0,"",L2225)</f>
        <v>#N/A</v>
      </c>
      <c r="N2225" t="e">
        <f>IF(VLOOKUP($B2225,Sheet1!$C$2:$G$553,5,FALSE)=0,"",$L2225)</f>
        <v>#N/A</v>
      </c>
      <c r="O2225" t="e">
        <f>IF(VLOOKUP($B2225,Sheet1!$D$2:$G$553,4,FALSE)=0,"",$L2225)</f>
        <v>#N/A</v>
      </c>
      <c r="P2225" t="e">
        <f>IF(VLOOKUP($B2225,Sheet1!$E$2:$G$553,3,FALSE)=0,"",$L2225)</f>
        <v>#N/A</v>
      </c>
      <c r="Q2225" t="e">
        <f>IF(VLOOKUP($B2225,Sheet1!$F$2:$G$553,2,FALSE)=0,"",$L2225)</f>
        <v>#N/A</v>
      </c>
    </row>
    <row r="2226" spans="1:17" x14ac:dyDescent="0.25">
      <c r="A2226" s="4">
        <v>2107</v>
      </c>
      <c r="B2226" s="7" t="s">
        <v>2815</v>
      </c>
      <c r="C2226" s="8">
        <v>42091102</v>
      </c>
      <c r="D2226" s="8" t="s">
        <v>1767</v>
      </c>
      <c r="E2226" s="8">
        <v>17257.247272192999</v>
      </c>
      <c r="F2226" s="8">
        <f t="shared" si="136"/>
        <v>10.725448895085767</v>
      </c>
      <c r="G2226" s="5">
        <v>102</v>
      </c>
      <c r="H2226" s="8">
        <f t="shared" si="137"/>
        <v>0.47021122254499714</v>
      </c>
      <c r="I2226" s="11">
        <v>4.6099139465195799E-3</v>
      </c>
      <c r="J2226" s="12">
        <v>2225</v>
      </c>
      <c r="K2226">
        <f t="shared" si="138"/>
        <v>22240.738101404779</v>
      </c>
      <c r="L2226">
        <f t="shared" si="139"/>
        <v>87.349476053115808</v>
      </c>
      <c r="M2226" t="e">
        <f>IF(VLOOKUP(B2226,Sheet1!$B$2:$G$553,6,FALSE)=0,"",L2226)</f>
        <v>#N/A</v>
      </c>
      <c r="N2226" t="e">
        <f>IF(VLOOKUP($B2226,Sheet1!$C$2:$G$553,5,FALSE)=0,"",$L2226)</f>
        <v>#N/A</v>
      </c>
      <c r="O2226" t="e">
        <f>IF(VLOOKUP($B2226,Sheet1!$D$2:$G$553,4,FALSE)=0,"",$L2226)</f>
        <v>#N/A</v>
      </c>
      <c r="P2226" t="e">
        <f>IF(VLOOKUP($B2226,Sheet1!$E$2:$G$553,3,FALSE)=0,"",$L2226)</f>
        <v>#N/A</v>
      </c>
      <c r="Q2226" t="e">
        <f>IF(VLOOKUP($B2226,Sheet1!$F$2:$G$553,2,FALSE)=0,"",$L2226)</f>
        <v>#N/A</v>
      </c>
    </row>
    <row r="2227" spans="1:17" x14ac:dyDescent="0.25">
      <c r="A2227" s="4">
        <v>4382</v>
      </c>
      <c r="B2227" s="7" t="s">
        <v>2816</v>
      </c>
      <c r="C2227" s="8">
        <v>24251101</v>
      </c>
      <c r="D2227" s="8" t="s">
        <v>1161</v>
      </c>
      <c r="E2227" s="8">
        <v>7391.7604317507903</v>
      </c>
      <c r="F2227" s="8">
        <f t="shared" si="136"/>
        <v>4.5940089693914175</v>
      </c>
      <c r="G2227" s="5">
        <v>70</v>
      </c>
      <c r="H2227" s="8">
        <f t="shared" si="137"/>
        <v>0.32115824564158441</v>
      </c>
      <c r="I2227" s="11">
        <v>4.5879749377369201E-3</v>
      </c>
      <c r="J2227" s="12">
        <v>2226</v>
      </c>
      <c r="K2227">
        <f t="shared" si="138"/>
        <v>22245.332110374169</v>
      </c>
      <c r="L2227">
        <f t="shared" si="139"/>
        <v>87.028317807474224</v>
      </c>
      <c r="M2227" t="e">
        <f>IF(VLOOKUP(B2227,Sheet1!$B$2:$G$553,6,FALSE)=0,"",L2227)</f>
        <v>#N/A</v>
      </c>
      <c r="N2227" t="e">
        <f>IF(VLOOKUP($B2227,Sheet1!$C$2:$G$553,5,FALSE)=0,"",$L2227)</f>
        <v>#N/A</v>
      </c>
      <c r="O2227" t="e">
        <f>IF(VLOOKUP($B2227,Sheet1!$D$2:$G$553,4,FALSE)=0,"",$L2227)</f>
        <v>#N/A</v>
      </c>
      <c r="P2227" t="e">
        <f>IF(VLOOKUP($B2227,Sheet1!$E$2:$G$553,3,FALSE)=0,"",$L2227)</f>
        <v>#N/A</v>
      </c>
      <c r="Q2227" t="e">
        <f>IF(VLOOKUP($B2227,Sheet1!$F$2:$G$553,2,FALSE)=0,"",$L2227)</f>
        <v>#N/A</v>
      </c>
    </row>
    <row r="2228" spans="1:17" x14ac:dyDescent="0.25">
      <c r="A2228" s="4">
        <v>4539</v>
      </c>
      <c r="B2228" s="7" t="s">
        <v>2817</v>
      </c>
      <c r="C2228" s="8">
        <v>82021107</v>
      </c>
      <c r="D2228" s="8" t="s">
        <v>2251</v>
      </c>
      <c r="E2228" s="8">
        <v>44902.947814163999</v>
      </c>
      <c r="F2228" s="8">
        <f t="shared" si="136"/>
        <v>27.907363464365442</v>
      </c>
      <c r="G2228" s="5">
        <v>323</v>
      </c>
      <c r="H2228" s="8">
        <f t="shared" si="137"/>
        <v>1.478541442990458</v>
      </c>
      <c r="I2228" s="11">
        <v>4.5775276872769598E-3</v>
      </c>
      <c r="J2228" s="12">
        <v>2227</v>
      </c>
      <c r="K2228">
        <f t="shared" si="138"/>
        <v>22273.239473838534</v>
      </c>
      <c r="L2228">
        <f t="shared" si="139"/>
        <v>85.549776364483762</v>
      </c>
      <c r="M2228" t="e">
        <f>IF(VLOOKUP(B2228,Sheet1!$B$2:$G$553,6,FALSE)=0,"",L2228)</f>
        <v>#N/A</v>
      </c>
      <c r="N2228" t="e">
        <f>IF(VLOOKUP($B2228,Sheet1!$C$2:$G$553,5,FALSE)=0,"",$L2228)</f>
        <v>#N/A</v>
      </c>
      <c r="O2228" t="e">
        <f>IF(VLOOKUP($B2228,Sheet1!$D$2:$G$553,4,FALSE)=0,"",$L2228)</f>
        <v>#N/A</v>
      </c>
      <c r="P2228" t="e">
        <f>IF(VLOOKUP($B2228,Sheet1!$E$2:$G$553,3,FALSE)=0,"",$L2228)</f>
        <v>#N/A</v>
      </c>
      <c r="Q2228" t="e">
        <f>IF(VLOOKUP($B2228,Sheet1!$F$2:$G$553,2,FALSE)=0,"",$L2228)</f>
        <v>#N/A</v>
      </c>
    </row>
    <row r="2229" spans="1:17" x14ac:dyDescent="0.25">
      <c r="A2229" s="4">
        <v>8332</v>
      </c>
      <c r="B2229" s="7" t="s">
        <v>2818</v>
      </c>
      <c r="C2229" s="8">
        <v>14502108</v>
      </c>
      <c r="D2229" s="8" t="s">
        <v>2141</v>
      </c>
      <c r="E2229" s="8">
        <v>856.80018265735896</v>
      </c>
      <c r="F2229" s="8">
        <f t="shared" si="136"/>
        <v>0.53250477480258485</v>
      </c>
      <c r="G2229" s="5">
        <v>26</v>
      </c>
      <c r="H2229" s="8">
        <f t="shared" si="137"/>
        <v>0.11876463958130849</v>
      </c>
      <c r="I2229" s="11">
        <v>4.5678707531272497E-3</v>
      </c>
      <c r="J2229" s="12">
        <v>2228</v>
      </c>
      <c r="K2229">
        <f t="shared" si="138"/>
        <v>22273.771978613335</v>
      </c>
      <c r="L2229">
        <f t="shared" si="139"/>
        <v>85.431011724902447</v>
      </c>
      <c r="M2229" t="e">
        <f>IF(VLOOKUP(B2229,Sheet1!$B$2:$G$553,6,FALSE)=0,"",L2229)</f>
        <v>#N/A</v>
      </c>
      <c r="N2229" t="e">
        <f>IF(VLOOKUP($B2229,Sheet1!$C$2:$G$553,5,FALSE)=0,"",$L2229)</f>
        <v>#N/A</v>
      </c>
      <c r="O2229" t="e">
        <f>IF(VLOOKUP($B2229,Sheet1!$D$2:$G$553,4,FALSE)=0,"",$L2229)</f>
        <v>#N/A</v>
      </c>
      <c r="P2229" t="e">
        <f>IF(VLOOKUP($B2229,Sheet1!$E$2:$G$553,3,FALSE)=0,"",$L2229)</f>
        <v>#N/A</v>
      </c>
      <c r="Q2229" t="e">
        <f>IF(VLOOKUP($B2229,Sheet1!$F$2:$G$553,2,FALSE)=0,"",$L2229)</f>
        <v>#N/A</v>
      </c>
    </row>
    <row r="2230" spans="1:17" x14ac:dyDescent="0.25">
      <c r="A2230" s="4">
        <v>4690</v>
      </c>
      <c r="B2230" s="7" t="s">
        <v>2819</v>
      </c>
      <c r="C2230" s="8">
        <v>162991103</v>
      </c>
      <c r="D2230" s="8" t="s">
        <v>864</v>
      </c>
      <c r="E2230" s="8">
        <v>2212.03444298258</v>
      </c>
      <c r="F2230" s="8">
        <f t="shared" si="136"/>
        <v>1.3747883424378993</v>
      </c>
      <c r="G2230" s="5">
        <v>50</v>
      </c>
      <c r="H2230" s="8">
        <f t="shared" si="137"/>
        <v>0.22585659423582</v>
      </c>
      <c r="I2230" s="11">
        <v>4.5171318847163997E-3</v>
      </c>
      <c r="J2230" s="12">
        <v>2229</v>
      </c>
      <c r="K2230">
        <f t="shared" si="138"/>
        <v>22275.146766955771</v>
      </c>
      <c r="L2230">
        <f t="shared" si="139"/>
        <v>85.205155130666625</v>
      </c>
      <c r="M2230" t="e">
        <f>IF(VLOOKUP(B2230,Sheet1!$B$2:$G$553,6,FALSE)=0,"",L2230)</f>
        <v>#N/A</v>
      </c>
      <c r="N2230" t="e">
        <f>IF(VLOOKUP($B2230,Sheet1!$C$2:$G$553,5,FALSE)=0,"",$L2230)</f>
        <v>#N/A</v>
      </c>
      <c r="O2230" t="e">
        <f>IF(VLOOKUP($B2230,Sheet1!$D$2:$G$553,4,FALSE)=0,"",$L2230)</f>
        <v>#N/A</v>
      </c>
      <c r="P2230" t="e">
        <f>IF(VLOOKUP($B2230,Sheet1!$E$2:$G$553,3,FALSE)=0,"",$L2230)</f>
        <v>#N/A</v>
      </c>
      <c r="Q2230" t="e">
        <f>IF(VLOOKUP($B2230,Sheet1!$F$2:$G$553,2,FALSE)=0,"",$L2230)</f>
        <v>#N/A</v>
      </c>
    </row>
    <row r="2231" spans="1:17" x14ac:dyDescent="0.25">
      <c r="A2231" s="4">
        <v>10188</v>
      </c>
      <c r="B2231" s="7" t="s">
        <v>2820</v>
      </c>
      <c r="C2231" s="8">
        <v>42261101</v>
      </c>
      <c r="D2231" s="8" t="s">
        <v>678</v>
      </c>
      <c r="E2231" s="8">
        <v>3637.3088289874099</v>
      </c>
      <c r="F2231" s="8">
        <f t="shared" si="136"/>
        <v>2.2606021311295277</v>
      </c>
      <c r="G2231" s="5">
        <v>22</v>
      </c>
      <c r="H2231" s="8">
        <f t="shared" si="137"/>
        <v>9.9053674379566928E-2</v>
      </c>
      <c r="I2231" s="11">
        <v>4.5024397445257696E-3</v>
      </c>
      <c r="J2231" s="12">
        <v>2230</v>
      </c>
      <c r="K2231">
        <f t="shared" si="138"/>
        <v>22277.407369086901</v>
      </c>
      <c r="L2231">
        <f t="shared" si="139"/>
        <v>85.106101456287064</v>
      </c>
      <c r="M2231" t="e">
        <f>IF(VLOOKUP(B2231,Sheet1!$B$2:$G$553,6,FALSE)=0,"",L2231)</f>
        <v>#N/A</v>
      </c>
      <c r="N2231" t="e">
        <f>IF(VLOOKUP($B2231,Sheet1!$C$2:$G$553,5,FALSE)=0,"",$L2231)</f>
        <v>#N/A</v>
      </c>
      <c r="O2231" t="e">
        <f>IF(VLOOKUP($B2231,Sheet1!$D$2:$G$553,4,FALSE)=0,"",$L2231)</f>
        <v>#N/A</v>
      </c>
      <c r="P2231" t="e">
        <f>IF(VLOOKUP($B2231,Sheet1!$E$2:$G$553,3,FALSE)=0,"",$L2231)</f>
        <v>#N/A</v>
      </c>
      <c r="Q2231" t="e">
        <f>IF(VLOOKUP($B2231,Sheet1!$F$2:$G$553,2,FALSE)=0,"",$L2231)</f>
        <v>#N/A</v>
      </c>
    </row>
    <row r="2232" spans="1:17" x14ac:dyDescent="0.25">
      <c r="A2232" s="4">
        <v>4590</v>
      </c>
      <c r="B2232" s="7" t="s">
        <v>2821</v>
      </c>
      <c r="C2232" s="8">
        <v>43191102</v>
      </c>
      <c r="D2232" s="8" t="s">
        <v>563</v>
      </c>
      <c r="E2232" s="8">
        <v>0</v>
      </c>
      <c r="F2232" s="8">
        <f t="shared" si="136"/>
        <v>0</v>
      </c>
      <c r="G2232" s="5">
        <v>62</v>
      </c>
      <c r="H2232" s="8">
        <f t="shared" si="137"/>
        <v>0.27890034617620002</v>
      </c>
      <c r="I2232" s="11">
        <v>4.4983926802612904E-3</v>
      </c>
      <c r="J2232" s="12">
        <v>2231</v>
      </c>
      <c r="K2232">
        <f t="shared" si="138"/>
        <v>22277.407369086901</v>
      </c>
      <c r="L2232">
        <f t="shared" si="139"/>
        <v>84.827201110110863</v>
      </c>
      <c r="M2232" t="e">
        <f>IF(VLOOKUP(B2232,Sheet1!$B$2:$G$553,6,FALSE)=0,"",L2232)</f>
        <v>#N/A</v>
      </c>
      <c r="N2232" t="e">
        <f>IF(VLOOKUP($B2232,Sheet1!$C$2:$G$553,5,FALSE)=0,"",$L2232)</f>
        <v>#N/A</v>
      </c>
      <c r="O2232" t="e">
        <f>IF(VLOOKUP($B2232,Sheet1!$D$2:$G$553,4,FALSE)=0,"",$L2232)</f>
        <v>#N/A</v>
      </c>
      <c r="P2232" t="e">
        <f>IF(VLOOKUP($B2232,Sheet1!$E$2:$G$553,3,FALSE)=0,"",$L2232)</f>
        <v>#N/A</v>
      </c>
      <c r="Q2232" t="e">
        <f>IF(VLOOKUP($B2232,Sheet1!$F$2:$G$553,2,FALSE)=0,"",$L2232)</f>
        <v>#N/A</v>
      </c>
    </row>
    <row r="2233" spans="1:17" x14ac:dyDescent="0.25">
      <c r="A2233" s="4">
        <v>6700</v>
      </c>
      <c r="B2233" s="7" t="s">
        <v>2822</v>
      </c>
      <c r="C2233" s="8">
        <v>252941107</v>
      </c>
      <c r="D2233" s="8" t="s">
        <v>534</v>
      </c>
      <c r="E2233" s="8">
        <v>290.05308060245699</v>
      </c>
      <c r="F2233" s="8">
        <f t="shared" si="136"/>
        <v>0.18026916134397575</v>
      </c>
      <c r="G2233" s="5">
        <v>155</v>
      </c>
      <c r="H2233" s="8">
        <f t="shared" si="137"/>
        <v>0.69494722484756088</v>
      </c>
      <c r="I2233" s="11">
        <v>4.4835304828874899E-3</v>
      </c>
      <c r="J2233" s="12">
        <v>2232</v>
      </c>
      <c r="K2233">
        <f t="shared" si="138"/>
        <v>22277.587638248246</v>
      </c>
      <c r="L2233">
        <f t="shared" si="139"/>
        <v>84.132253885263296</v>
      </c>
      <c r="M2233" t="e">
        <f>IF(VLOOKUP(B2233,Sheet1!$B$2:$G$553,6,FALSE)=0,"",L2233)</f>
        <v>#N/A</v>
      </c>
      <c r="N2233" t="e">
        <f>IF(VLOOKUP($B2233,Sheet1!$C$2:$G$553,5,FALSE)=0,"",$L2233)</f>
        <v>#N/A</v>
      </c>
      <c r="O2233" t="e">
        <f>IF(VLOOKUP($B2233,Sheet1!$D$2:$G$553,4,FALSE)=0,"",$L2233)</f>
        <v>#N/A</v>
      </c>
      <c r="P2233" t="e">
        <f>IF(VLOOKUP($B2233,Sheet1!$E$2:$G$553,3,FALSE)=0,"",$L2233)</f>
        <v>#N/A</v>
      </c>
      <c r="Q2233" t="e">
        <f>IF(VLOOKUP($B2233,Sheet1!$F$2:$G$553,2,FALSE)=0,"",$L2233)</f>
        <v>#N/A</v>
      </c>
    </row>
    <row r="2234" spans="1:17" x14ac:dyDescent="0.25">
      <c r="A2234" s="4">
        <v>7824</v>
      </c>
      <c r="B2234" s="7" t="s">
        <v>2823</v>
      </c>
      <c r="C2234" s="8">
        <v>182551102</v>
      </c>
      <c r="D2234" s="8" t="s">
        <v>2348</v>
      </c>
      <c r="E2234" s="8">
        <v>3816.3109876356598</v>
      </c>
      <c r="F2234" s="8">
        <f t="shared" si="136"/>
        <v>2.3718526958580854</v>
      </c>
      <c r="G2234" s="5">
        <v>67</v>
      </c>
      <c r="H2234" s="8">
        <f t="shared" si="137"/>
        <v>0.29506273588760412</v>
      </c>
      <c r="I2234" s="11">
        <v>4.4039214311582704E-3</v>
      </c>
      <c r="J2234" s="12">
        <v>2233</v>
      </c>
      <c r="K2234">
        <f t="shared" si="138"/>
        <v>22279.959490944104</v>
      </c>
      <c r="L2234">
        <f t="shared" si="139"/>
        <v>83.837191149375698</v>
      </c>
      <c r="M2234" t="e">
        <f>IF(VLOOKUP(B2234,Sheet1!$B$2:$G$553,6,FALSE)=0,"",L2234)</f>
        <v>#N/A</v>
      </c>
      <c r="N2234" t="e">
        <f>IF(VLOOKUP($B2234,Sheet1!$C$2:$G$553,5,FALSE)=0,"",$L2234)</f>
        <v>#N/A</v>
      </c>
      <c r="O2234" t="e">
        <f>IF(VLOOKUP($B2234,Sheet1!$D$2:$G$553,4,FALSE)=0,"",$L2234)</f>
        <v>#N/A</v>
      </c>
      <c r="P2234" t="e">
        <f>IF(VLOOKUP($B2234,Sheet1!$E$2:$G$553,3,FALSE)=0,"",$L2234)</f>
        <v>#N/A</v>
      </c>
      <c r="Q2234" t="e">
        <f>IF(VLOOKUP($B2234,Sheet1!$F$2:$G$553,2,FALSE)=0,"",$L2234)</f>
        <v>#N/A</v>
      </c>
    </row>
    <row r="2235" spans="1:17" x14ac:dyDescent="0.25">
      <c r="A2235" s="4">
        <v>9117</v>
      </c>
      <c r="B2235" s="7" t="s">
        <v>2824</v>
      </c>
      <c r="C2235" s="8">
        <v>163201102</v>
      </c>
      <c r="D2235" s="8" t="s">
        <v>1561</v>
      </c>
      <c r="E2235" s="8">
        <v>4933.58948281024</v>
      </c>
      <c r="F2235" s="8">
        <f t="shared" si="136"/>
        <v>3.0662457941642263</v>
      </c>
      <c r="G2235" s="5">
        <v>30</v>
      </c>
      <c r="H2235" s="8">
        <f t="shared" si="137"/>
        <v>0.13135883229102241</v>
      </c>
      <c r="I2235" s="11">
        <v>4.37862774303408E-3</v>
      </c>
      <c r="J2235" s="12">
        <v>2234</v>
      </c>
      <c r="K2235">
        <f t="shared" si="138"/>
        <v>22283.025736738269</v>
      </c>
      <c r="L2235">
        <f t="shared" si="139"/>
        <v>83.705832317084671</v>
      </c>
      <c r="M2235" t="e">
        <f>IF(VLOOKUP(B2235,Sheet1!$B$2:$G$553,6,FALSE)=0,"",L2235)</f>
        <v>#N/A</v>
      </c>
      <c r="N2235" t="e">
        <f>IF(VLOOKUP($B2235,Sheet1!$C$2:$G$553,5,FALSE)=0,"",$L2235)</f>
        <v>#N/A</v>
      </c>
      <c r="O2235" t="e">
        <f>IF(VLOOKUP($B2235,Sheet1!$D$2:$G$553,4,FALSE)=0,"",$L2235)</f>
        <v>#N/A</v>
      </c>
      <c r="P2235" t="e">
        <f>IF(VLOOKUP($B2235,Sheet1!$E$2:$G$553,3,FALSE)=0,"",$L2235)</f>
        <v>#N/A</v>
      </c>
      <c r="Q2235" t="e">
        <f>IF(VLOOKUP($B2235,Sheet1!$F$2:$G$553,2,FALSE)=0,"",$L2235)</f>
        <v>#N/A</v>
      </c>
    </row>
    <row r="2236" spans="1:17" x14ac:dyDescent="0.25">
      <c r="A2236" s="4">
        <v>1000</v>
      </c>
      <c r="B2236" s="7" t="s">
        <v>2825</v>
      </c>
      <c r="C2236" s="8">
        <v>83242111</v>
      </c>
      <c r="D2236" s="8" t="s">
        <v>1235</v>
      </c>
      <c r="E2236" s="8">
        <v>353.00823908293597</v>
      </c>
      <c r="F2236" s="8">
        <f t="shared" si="136"/>
        <v>0.21939604666434803</v>
      </c>
      <c r="G2236" s="5">
        <v>38</v>
      </c>
      <c r="H2236" s="8">
        <f t="shared" si="137"/>
        <v>0.16581682184963598</v>
      </c>
      <c r="I2236" s="11">
        <v>4.3636005749904203E-3</v>
      </c>
      <c r="J2236" s="12">
        <v>2235</v>
      </c>
      <c r="K2236">
        <f t="shared" si="138"/>
        <v>22283.245132784934</v>
      </c>
      <c r="L2236">
        <f t="shared" si="139"/>
        <v>83.540015495235039</v>
      </c>
      <c r="M2236" t="e">
        <f>IF(VLOOKUP(B2236,Sheet1!$B$2:$G$553,6,FALSE)=0,"",L2236)</f>
        <v>#N/A</v>
      </c>
      <c r="N2236" t="e">
        <f>IF(VLOOKUP($B2236,Sheet1!$C$2:$G$553,5,FALSE)=0,"",$L2236)</f>
        <v>#N/A</v>
      </c>
      <c r="O2236" t="e">
        <f>IF(VLOOKUP($B2236,Sheet1!$D$2:$G$553,4,FALSE)=0,"",$L2236)</f>
        <v>#N/A</v>
      </c>
      <c r="P2236" t="e">
        <f>IF(VLOOKUP($B2236,Sheet1!$E$2:$G$553,3,FALSE)=0,"",$L2236)</f>
        <v>#N/A</v>
      </c>
      <c r="Q2236" t="e">
        <f>IF(VLOOKUP($B2236,Sheet1!$F$2:$G$553,2,FALSE)=0,"",$L2236)</f>
        <v>#N/A</v>
      </c>
    </row>
    <row r="2237" spans="1:17" x14ac:dyDescent="0.25">
      <c r="A2237" s="4">
        <v>9339</v>
      </c>
      <c r="B2237" s="7" t="s">
        <v>2826</v>
      </c>
      <c r="C2237" s="8">
        <v>13532109</v>
      </c>
      <c r="D2237" s="8" t="s">
        <v>2827</v>
      </c>
      <c r="E2237" s="8">
        <v>907.00961644913798</v>
      </c>
      <c r="F2237" s="8">
        <f t="shared" si="136"/>
        <v>0.56371014073905401</v>
      </c>
      <c r="G2237" s="5">
        <v>31</v>
      </c>
      <c r="H2237" s="8">
        <f t="shared" si="137"/>
        <v>0.13525440598659871</v>
      </c>
      <c r="I2237" s="11">
        <v>4.3630453544064099E-3</v>
      </c>
      <c r="J2237" s="12">
        <v>2236</v>
      </c>
      <c r="K2237">
        <f t="shared" si="138"/>
        <v>22283.808842925671</v>
      </c>
      <c r="L2237">
        <f t="shared" si="139"/>
        <v>83.404761089248439</v>
      </c>
      <c r="M2237" t="e">
        <f>IF(VLOOKUP(B2237,Sheet1!$B$2:$G$553,6,FALSE)=0,"",L2237)</f>
        <v>#N/A</v>
      </c>
      <c r="N2237" t="e">
        <f>IF(VLOOKUP($B2237,Sheet1!$C$2:$G$553,5,FALSE)=0,"",$L2237)</f>
        <v>#N/A</v>
      </c>
      <c r="O2237" t="e">
        <f>IF(VLOOKUP($B2237,Sheet1!$D$2:$G$553,4,FALSE)=0,"",$L2237)</f>
        <v>#N/A</v>
      </c>
      <c r="P2237" t="e">
        <f>IF(VLOOKUP($B2237,Sheet1!$E$2:$G$553,3,FALSE)=0,"",$L2237)</f>
        <v>#N/A</v>
      </c>
      <c r="Q2237" t="e">
        <f>IF(VLOOKUP($B2237,Sheet1!$F$2:$G$553,2,FALSE)=0,"",$L2237)</f>
        <v>#N/A</v>
      </c>
    </row>
    <row r="2238" spans="1:17" x14ac:dyDescent="0.25">
      <c r="A2238" s="4">
        <v>420</v>
      </c>
      <c r="B2238" s="7" t="s">
        <v>2828</v>
      </c>
      <c r="C2238" s="8">
        <v>192021122</v>
      </c>
      <c r="D2238" s="8" t="s">
        <v>2829</v>
      </c>
      <c r="E2238" s="8">
        <v>25050.271158335599</v>
      </c>
      <c r="F2238" s="8">
        <f t="shared" si="136"/>
        <v>15.568844722396271</v>
      </c>
      <c r="G2238" s="5">
        <v>202</v>
      </c>
      <c r="H2238" s="8">
        <f t="shared" si="137"/>
        <v>0.88080539767950528</v>
      </c>
      <c r="I2238" s="11">
        <v>4.3604227607896302E-3</v>
      </c>
      <c r="J2238" s="12">
        <v>2237</v>
      </c>
      <c r="K2238">
        <f t="shared" si="138"/>
        <v>22299.377687648066</v>
      </c>
      <c r="L2238">
        <f t="shared" si="139"/>
        <v>82.523955691568929</v>
      </c>
      <c r="M2238" t="e">
        <f>IF(VLOOKUP(B2238,Sheet1!$B$2:$G$553,6,FALSE)=0,"",L2238)</f>
        <v>#N/A</v>
      </c>
      <c r="N2238" t="e">
        <f>IF(VLOOKUP($B2238,Sheet1!$C$2:$G$553,5,FALSE)=0,"",$L2238)</f>
        <v>#N/A</v>
      </c>
      <c r="O2238" t="e">
        <f>IF(VLOOKUP($B2238,Sheet1!$D$2:$G$553,4,FALSE)=0,"",$L2238)</f>
        <v>#N/A</v>
      </c>
      <c r="P2238" t="e">
        <f>IF(VLOOKUP($B2238,Sheet1!$E$2:$G$553,3,FALSE)=0,"",$L2238)</f>
        <v>#N/A</v>
      </c>
      <c r="Q2238" t="e">
        <f>IF(VLOOKUP($B2238,Sheet1!$F$2:$G$553,2,FALSE)=0,"",$L2238)</f>
        <v>#N/A</v>
      </c>
    </row>
    <row r="2239" spans="1:17" x14ac:dyDescent="0.25">
      <c r="A2239" s="4">
        <v>268</v>
      </c>
      <c r="B2239" s="7" t="s">
        <v>2830</v>
      </c>
      <c r="C2239" s="8">
        <v>42091102</v>
      </c>
      <c r="D2239" s="8" t="s">
        <v>1767</v>
      </c>
      <c r="E2239" s="8">
        <v>9174.8237783758195</v>
      </c>
      <c r="F2239" s="8">
        <f t="shared" si="136"/>
        <v>5.7021900424958485</v>
      </c>
      <c r="G2239" s="5">
        <v>67</v>
      </c>
      <c r="H2239" s="8">
        <f t="shared" si="137"/>
        <v>0.29193994267372791</v>
      </c>
      <c r="I2239" s="11">
        <v>4.35731257721982E-3</v>
      </c>
      <c r="J2239" s="12">
        <v>2238</v>
      </c>
      <c r="K2239">
        <f t="shared" si="138"/>
        <v>22305.079877690561</v>
      </c>
      <c r="L2239">
        <f t="shared" si="139"/>
        <v>82.232015748895208</v>
      </c>
      <c r="M2239" t="e">
        <f>IF(VLOOKUP(B2239,Sheet1!$B$2:$G$553,6,FALSE)=0,"",L2239)</f>
        <v>#N/A</v>
      </c>
      <c r="N2239" t="e">
        <f>IF(VLOOKUP($B2239,Sheet1!$C$2:$G$553,5,FALSE)=0,"",$L2239)</f>
        <v>#N/A</v>
      </c>
      <c r="O2239" t="e">
        <f>IF(VLOOKUP($B2239,Sheet1!$D$2:$G$553,4,FALSE)=0,"",$L2239)</f>
        <v>#N/A</v>
      </c>
      <c r="P2239" t="e">
        <f>IF(VLOOKUP($B2239,Sheet1!$E$2:$G$553,3,FALSE)=0,"",$L2239)</f>
        <v>#N/A</v>
      </c>
      <c r="Q2239" t="e">
        <f>IF(VLOOKUP($B2239,Sheet1!$F$2:$G$553,2,FALSE)=0,"",$L2239)</f>
        <v>#N/A</v>
      </c>
    </row>
    <row r="2240" spans="1:17" x14ac:dyDescent="0.25">
      <c r="A2240" s="4">
        <v>6281</v>
      </c>
      <c r="B2240" s="7" t="s">
        <v>2831</v>
      </c>
      <c r="C2240" s="8">
        <v>42811113</v>
      </c>
      <c r="D2240" s="8" t="s">
        <v>1506</v>
      </c>
      <c r="E2240" s="8">
        <v>1195.1935913366599</v>
      </c>
      <c r="F2240" s="8">
        <f t="shared" si="136"/>
        <v>0.74281764533042882</v>
      </c>
      <c r="G2240" s="5">
        <v>9</v>
      </c>
      <c r="H2240" s="8">
        <f t="shared" si="137"/>
        <v>3.9137999528341891E-2</v>
      </c>
      <c r="I2240" s="11">
        <v>4.3486666142602097E-3</v>
      </c>
      <c r="J2240" s="12">
        <v>2239</v>
      </c>
      <c r="K2240">
        <f t="shared" si="138"/>
        <v>22305.82269533589</v>
      </c>
      <c r="L2240">
        <f t="shared" si="139"/>
        <v>82.192877749366872</v>
      </c>
      <c r="M2240" t="e">
        <f>IF(VLOOKUP(B2240,Sheet1!$B$2:$G$553,6,FALSE)=0,"",L2240)</f>
        <v>#N/A</v>
      </c>
      <c r="N2240" t="e">
        <f>IF(VLOOKUP($B2240,Sheet1!$C$2:$G$553,5,FALSE)=0,"",$L2240)</f>
        <v>#N/A</v>
      </c>
      <c r="O2240" t="e">
        <f>IF(VLOOKUP($B2240,Sheet1!$D$2:$G$553,4,FALSE)=0,"",$L2240)</f>
        <v>#N/A</v>
      </c>
      <c r="P2240" t="e">
        <f>IF(VLOOKUP($B2240,Sheet1!$E$2:$G$553,3,FALSE)=0,"",$L2240)</f>
        <v>#N/A</v>
      </c>
      <c r="Q2240" t="e">
        <f>IF(VLOOKUP($B2240,Sheet1!$F$2:$G$553,2,FALSE)=0,"",$L2240)</f>
        <v>#N/A</v>
      </c>
    </row>
    <row r="2241" spans="1:17" x14ac:dyDescent="0.25">
      <c r="A2241" s="4">
        <v>11081</v>
      </c>
      <c r="B2241" s="7" t="s">
        <v>2832</v>
      </c>
      <c r="C2241" s="8">
        <v>254421103</v>
      </c>
      <c r="D2241" s="8" t="s">
        <v>355</v>
      </c>
      <c r="E2241" s="8">
        <v>6.3414572026027498</v>
      </c>
      <c r="F2241" s="8">
        <f t="shared" si="136"/>
        <v>3.9412412694858606E-3</v>
      </c>
      <c r="G2241" s="5">
        <v>1</v>
      </c>
      <c r="H2241" s="8">
        <f t="shared" si="137"/>
        <v>4.3094297766151897E-3</v>
      </c>
      <c r="I2241" s="11">
        <v>4.3094297766151897E-3</v>
      </c>
      <c r="J2241" s="12">
        <v>2240</v>
      </c>
      <c r="K2241">
        <f t="shared" si="138"/>
        <v>22305.82663657716</v>
      </c>
      <c r="L2241">
        <f t="shared" si="139"/>
        <v>82.18856831959026</v>
      </c>
      <c r="M2241" t="e">
        <f>IF(VLOOKUP(B2241,Sheet1!$B$2:$G$553,6,FALSE)=0,"",L2241)</f>
        <v>#N/A</v>
      </c>
      <c r="N2241" t="e">
        <f>IF(VLOOKUP($B2241,Sheet1!$C$2:$G$553,5,FALSE)=0,"",$L2241)</f>
        <v>#N/A</v>
      </c>
      <c r="O2241" t="e">
        <f>IF(VLOOKUP($B2241,Sheet1!$D$2:$G$553,4,FALSE)=0,"",$L2241)</f>
        <v>#N/A</v>
      </c>
      <c r="P2241" t="e">
        <f>IF(VLOOKUP($B2241,Sheet1!$E$2:$G$553,3,FALSE)=0,"",$L2241)</f>
        <v>#N/A</v>
      </c>
      <c r="Q2241" t="e">
        <f>IF(VLOOKUP($B2241,Sheet1!$F$2:$G$553,2,FALSE)=0,"",$L2241)</f>
        <v>#N/A</v>
      </c>
    </row>
    <row r="2242" spans="1:17" x14ac:dyDescent="0.25">
      <c r="A2242" s="4">
        <v>8151</v>
      </c>
      <c r="B2242" s="7" t="s">
        <v>2833</v>
      </c>
      <c r="C2242" s="8">
        <v>43432105</v>
      </c>
      <c r="D2242" s="8" t="s">
        <v>1805</v>
      </c>
      <c r="E2242" s="8">
        <v>1768.6422355058801</v>
      </c>
      <c r="F2242" s="8">
        <f t="shared" si="136"/>
        <v>1.0992182942858173</v>
      </c>
      <c r="G2242" s="5">
        <v>23</v>
      </c>
      <c r="H2242" s="8">
        <f t="shared" si="137"/>
        <v>9.911627044019998E-2</v>
      </c>
      <c r="I2242" s="11">
        <v>4.3094030626173903E-3</v>
      </c>
      <c r="J2242" s="12">
        <v>2241</v>
      </c>
      <c r="K2242">
        <f t="shared" si="138"/>
        <v>22306.925854871446</v>
      </c>
      <c r="L2242">
        <f t="shared" si="139"/>
        <v>82.089452049150054</v>
      </c>
      <c r="M2242" t="e">
        <f>IF(VLOOKUP(B2242,Sheet1!$B$2:$G$553,6,FALSE)=0,"",L2242)</f>
        <v>#N/A</v>
      </c>
      <c r="N2242">
        <f>IF(VLOOKUP($B2242,Sheet1!$C$2:$G$553,5,FALSE)=0,"",$L2242)</f>
        <v>82.089452049150054</v>
      </c>
      <c r="O2242" t="e">
        <f>IF(VLOOKUP($B2242,Sheet1!$D$2:$G$553,4,FALSE)=0,"",$L2242)</f>
        <v>#N/A</v>
      </c>
      <c r="P2242" t="e">
        <f>IF(VLOOKUP($B2242,Sheet1!$E$2:$G$553,3,FALSE)=0,"",$L2242)</f>
        <v>#N/A</v>
      </c>
      <c r="Q2242" t="e">
        <f>IF(VLOOKUP($B2242,Sheet1!$F$2:$G$553,2,FALSE)=0,"",$L2242)</f>
        <v>#N/A</v>
      </c>
    </row>
    <row r="2243" spans="1:17" x14ac:dyDescent="0.25">
      <c r="A2243" s="4">
        <v>4858</v>
      </c>
      <c r="B2243" s="7" t="s">
        <v>2834</v>
      </c>
      <c r="C2243" s="8">
        <v>42841112</v>
      </c>
      <c r="D2243" s="8" t="s">
        <v>2766</v>
      </c>
      <c r="E2243" s="8">
        <v>23380.690657507501</v>
      </c>
      <c r="F2243" s="8">
        <f t="shared" ref="F2243:F2306" si="140">E2243/1609</f>
        <v>14.531193696399939</v>
      </c>
      <c r="G2243" s="5">
        <v>135</v>
      </c>
      <c r="H2243" s="8">
        <f t="shared" ref="H2243:H2306" si="141">I2243*G2243</f>
        <v>0.57598765025343346</v>
      </c>
      <c r="I2243" s="11">
        <v>4.2665751870624704E-3</v>
      </c>
      <c r="J2243" s="12">
        <v>2242</v>
      </c>
      <c r="K2243">
        <f t="shared" si="138"/>
        <v>22321.457048567845</v>
      </c>
      <c r="L2243">
        <f t="shared" si="139"/>
        <v>81.513464398896616</v>
      </c>
      <c r="M2243" t="e">
        <f>IF(VLOOKUP(B2243,Sheet1!$B$2:$G$553,6,FALSE)=0,"",L2243)</f>
        <v>#N/A</v>
      </c>
      <c r="N2243" t="e">
        <f>IF(VLOOKUP($B2243,Sheet1!$C$2:$G$553,5,FALSE)=0,"",$L2243)</f>
        <v>#N/A</v>
      </c>
      <c r="O2243" t="e">
        <f>IF(VLOOKUP($B2243,Sheet1!$D$2:$G$553,4,FALSE)=0,"",$L2243)</f>
        <v>#N/A</v>
      </c>
      <c r="P2243" t="e">
        <f>IF(VLOOKUP($B2243,Sheet1!$E$2:$G$553,3,FALSE)=0,"",$L2243)</f>
        <v>#N/A</v>
      </c>
      <c r="Q2243" t="e">
        <f>IF(VLOOKUP($B2243,Sheet1!$F$2:$G$553,2,FALSE)=0,"",$L2243)</f>
        <v>#N/A</v>
      </c>
    </row>
    <row r="2244" spans="1:17" x14ac:dyDescent="0.25">
      <c r="A2244" s="4">
        <v>2658</v>
      </c>
      <c r="B2244" s="7" t="s">
        <v>2835</v>
      </c>
      <c r="C2244" s="8">
        <v>83622106</v>
      </c>
      <c r="D2244" s="8" t="s">
        <v>2738</v>
      </c>
      <c r="E2244" s="8">
        <v>36140.228192185197</v>
      </c>
      <c r="F2244" s="8">
        <f t="shared" si="140"/>
        <v>22.461297819878929</v>
      </c>
      <c r="G2244" s="5">
        <v>267</v>
      </c>
      <c r="H2244" s="8">
        <f t="shared" si="141"/>
        <v>1.1389462397688666</v>
      </c>
      <c r="I2244" s="11">
        <v>4.2657162538159796E-3</v>
      </c>
      <c r="J2244" s="12">
        <v>2243</v>
      </c>
      <c r="K2244">
        <f t="shared" ref="K2244:K2307" si="142">F2244+K2243</f>
        <v>22343.918346387723</v>
      </c>
      <c r="L2244">
        <f t="shared" ref="L2244:L2307" si="143">L2243-H2244</f>
        <v>80.374518159127746</v>
      </c>
      <c r="M2244" t="e">
        <f>IF(VLOOKUP(B2244,Sheet1!$B$2:$G$553,6,FALSE)=0,"",L2244)</f>
        <v>#N/A</v>
      </c>
      <c r="N2244" t="e">
        <f>IF(VLOOKUP($B2244,Sheet1!$C$2:$G$553,5,FALSE)=0,"",$L2244)</f>
        <v>#N/A</v>
      </c>
      <c r="O2244" t="e">
        <f>IF(VLOOKUP($B2244,Sheet1!$D$2:$G$553,4,FALSE)=0,"",$L2244)</f>
        <v>#N/A</v>
      </c>
      <c r="P2244" t="e">
        <f>IF(VLOOKUP($B2244,Sheet1!$E$2:$G$553,3,FALSE)=0,"",$L2244)</f>
        <v>#N/A</v>
      </c>
      <c r="Q2244" t="e">
        <f>IF(VLOOKUP($B2244,Sheet1!$F$2:$G$553,2,FALSE)=0,"",$L2244)</f>
        <v>#N/A</v>
      </c>
    </row>
    <row r="2245" spans="1:17" x14ac:dyDescent="0.25">
      <c r="A2245" s="4">
        <v>7144</v>
      </c>
      <c r="B2245" s="7" t="s">
        <v>2836</v>
      </c>
      <c r="C2245" s="8">
        <v>43181102</v>
      </c>
      <c r="D2245" s="8" t="s">
        <v>2837</v>
      </c>
      <c r="E2245" s="8">
        <v>404.91145803936701</v>
      </c>
      <c r="F2245" s="8">
        <f t="shared" si="140"/>
        <v>0.25165410692316159</v>
      </c>
      <c r="G2245" s="5">
        <v>68</v>
      </c>
      <c r="H2245" s="8">
        <f t="shared" si="141"/>
        <v>0.28853401678067619</v>
      </c>
      <c r="I2245" s="11">
        <v>4.2431473055981796E-3</v>
      </c>
      <c r="J2245" s="12">
        <v>2244</v>
      </c>
      <c r="K2245">
        <f t="shared" si="142"/>
        <v>22344.170000494647</v>
      </c>
      <c r="L2245">
        <f t="shared" si="143"/>
        <v>80.085984142347073</v>
      </c>
      <c r="M2245" t="e">
        <f>IF(VLOOKUP(B2245,Sheet1!$B$2:$G$553,6,FALSE)=0,"",L2245)</f>
        <v>#N/A</v>
      </c>
      <c r="N2245" t="e">
        <f>IF(VLOOKUP($B2245,Sheet1!$C$2:$G$553,5,FALSE)=0,"",$L2245)</f>
        <v>#N/A</v>
      </c>
      <c r="O2245" t="e">
        <f>IF(VLOOKUP($B2245,Sheet1!$D$2:$G$553,4,FALSE)=0,"",$L2245)</f>
        <v>#N/A</v>
      </c>
      <c r="P2245" t="e">
        <f>IF(VLOOKUP($B2245,Sheet1!$E$2:$G$553,3,FALSE)=0,"",$L2245)</f>
        <v>#N/A</v>
      </c>
      <c r="Q2245" t="e">
        <f>IF(VLOOKUP($B2245,Sheet1!$F$2:$G$553,2,FALSE)=0,"",$L2245)</f>
        <v>#N/A</v>
      </c>
    </row>
    <row r="2246" spans="1:17" x14ac:dyDescent="0.25">
      <c r="A2246" s="4">
        <v>5164</v>
      </c>
      <c r="B2246" s="7" t="s">
        <v>2838</v>
      </c>
      <c r="C2246" s="8">
        <v>13801104</v>
      </c>
      <c r="D2246" s="8" t="s">
        <v>2839</v>
      </c>
      <c r="E2246" s="8">
        <v>5942.76202451274</v>
      </c>
      <c r="F2246" s="8">
        <f t="shared" si="140"/>
        <v>3.6934506056636049</v>
      </c>
      <c r="G2246" s="5">
        <v>65</v>
      </c>
      <c r="H2246" s="8">
        <f t="shared" si="141"/>
        <v>0.27481853240272669</v>
      </c>
      <c r="I2246" s="11">
        <v>4.2279774215804103E-3</v>
      </c>
      <c r="J2246" s="12">
        <v>2245</v>
      </c>
      <c r="K2246">
        <f t="shared" si="142"/>
        <v>22347.863451100311</v>
      </c>
      <c r="L2246">
        <f t="shared" si="143"/>
        <v>79.811165609944339</v>
      </c>
      <c r="M2246" t="e">
        <f>IF(VLOOKUP(B2246,Sheet1!$B$2:$G$553,6,FALSE)=0,"",L2246)</f>
        <v>#N/A</v>
      </c>
      <c r="N2246" t="e">
        <f>IF(VLOOKUP($B2246,Sheet1!$C$2:$G$553,5,FALSE)=0,"",$L2246)</f>
        <v>#N/A</v>
      </c>
      <c r="O2246" t="e">
        <f>IF(VLOOKUP($B2246,Sheet1!$D$2:$G$553,4,FALSE)=0,"",$L2246)</f>
        <v>#N/A</v>
      </c>
      <c r="P2246" t="e">
        <f>IF(VLOOKUP($B2246,Sheet1!$E$2:$G$553,3,FALSE)=0,"",$L2246)</f>
        <v>#N/A</v>
      </c>
      <c r="Q2246" t="e">
        <f>IF(VLOOKUP($B2246,Sheet1!$F$2:$G$553,2,FALSE)=0,"",$L2246)</f>
        <v>#N/A</v>
      </c>
    </row>
    <row r="2247" spans="1:17" x14ac:dyDescent="0.25">
      <c r="A2247" s="4">
        <v>9096</v>
      </c>
      <c r="B2247" s="7" t="s">
        <v>2840</v>
      </c>
      <c r="C2247" s="8">
        <v>82841102</v>
      </c>
      <c r="D2247" s="8" t="s">
        <v>1881</v>
      </c>
      <c r="E2247" s="8">
        <v>2335.3362898405799</v>
      </c>
      <c r="F2247" s="8">
        <f t="shared" si="140"/>
        <v>1.4514209383720198</v>
      </c>
      <c r="G2247" s="5">
        <v>12</v>
      </c>
      <c r="H2247" s="8">
        <f t="shared" si="141"/>
        <v>5.0377007346005045E-2</v>
      </c>
      <c r="I2247" s="11">
        <v>4.1980839455004202E-3</v>
      </c>
      <c r="J2247" s="12">
        <v>2246</v>
      </c>
      <c r="K2247">
        <f t="shared" si="142"/>
        <v>22349.314872038682</v>
      </c>
      <c r="L2247">
        <f t="shared" si="143"/>
        <v>79.760788602598339</v>
      </c>
      <c r="M2247" t="e">
        <f>IF(VLOOKUP(B2247,Sheet1!$B$2:$G$553,6,FALSE)=0,"",L2247)</f>
        <v>#N/A</v>
      </c>
      <c r="N2247" t="e">
        <f>IF(VLOOKUP($B2247,Sheet1!$C$2:$G$553,5,FALSE)=0,"",$L2247)</f>
        <v>#N/A</v>
      </c>
      <c r="O2247" t="e">
        <f>IF(VLOOKUP($B2247,Sheet1!$D$2:$G$553,4,FALSE)=0,"",$L2247)</f>
        <v>#N/A</v>
      </c>
      <c r="P2247" t="e">
        <f>IF(VLOOKUP($B2247,Sheet1!$E$2:$G$553,3,FALSE)=0,"",$L2247)</f>
        <v>#N/A</v>
      </c>
      <c r="Q2247" t="e">
        <f>IF(VLOOKUP($B2247,Sheet1!$F$2:$G$553,2,FALSE)=0,"",$L2247)</f>
        <v>#N/A</v>
      </c>
    </row>
    <row r="2248" spans="1:17" x14ac:dyDescent="0.25">
      <c r="A2248" s="4">
        <v>4580</v>
      </c>
      <c r="B2248" s="7" t="s">
        <v>2841</v>
      </c>
      <c r="C2248" s="8">
        <v>163201102</v>
      </c>
      <c r="D2248" s="8" t="s">
        <v>1561</v>
      </c>
      <c r="E2248" s="8">
        <v>15927.2158617779</v>
      </c>
      <c r="F2248" s="8">
        <f t="shared" si="140"/>
        <v>9.8988290004834685</v>
      </c>
      <c r="G2248" s="5">
        <v>87</v>
      </c>
      <c r="H2248" s="8">
        <f t="shared" si="141"/>
        <v>0.3645407110488828</v>
      </c>
      <c r="I2248" s="11">
        <v>4.1901231155043999E-3</v>
      </c>
      <c r="J2248" s="12">
        <v>2247</v>
      </c>
      <c r="K2248">
        <f t="shared" si="142"/>
        <v>22359.213701039163</v>
      </c>
      <c r="L2248">
        <f t="shared" si="143"/>
        <v>79.39624789154945</v>
      </c>
      <c r="M2248" t="e">
        <f>IF(VLOOKUP(B2248,Sheet1!$B$2:$G$553,6,FALSE)=0,"",L2248)</f>
        <v>#N/A</v>
      </c>
      <c r="N2248" t="e">
        <f>IF(VLOOKUP($B2248,Sheet1!$C$2:$G$553,5,FALSE)=0,"",$L2248)</f>
        <v>#N/A</v>
      </c>
      <c r="O2248" t="e">
        <f>IF(VLOOKUP($B2248,Sheet1!$D$2:$G$553,4,FALSE)=0,"",$L2248)</f>
        <v>#N/A</v>
      </c>
      <c r="P2248" t="e">
        <f>IF(VLOOKUP($B2248,Sheet1!$E$2:$G$553,3,FALSE)=0,"",$L2248)</f>
        <v>#N/A</v>
      </c>
      <c r="Q2248" t="e">
        <f>IF(VLOOKUP($B2248,Sheet1!$F$2:$G$553,2,FALSE)=0,"",$L2248)</f>
        <v>#N/A</v>
      </c>
    </row>
    <row r="2249" spans="1:17" x14ac:dyDescent="0.25">
      <c r="A2249" s="4">
        <v>2630</v>
      </c>
      <c r="B2249" s="7" t="s">
        <v>2842</v>
      </c>
      <c r="C2249" s="8">
        <v>103491101</v>
      </c>
      <c r="D2249" s="8" t="s">
        <v>979</v>
      </c>
      <c r="E2249" s="8">
        <v>173.17659504625499</v>
      </c>
      <c r="F2249" s="8">
        <f t="shared" si="140"/>
        <v>0.10762995341594468</v>
      </c>
      <c r="G2249" s="5">
        <v>92</v>
      </c>
      <c r="H2249" s="8">
        <f t="shared" si="141"/>
        <v>0.38483444072206374</v>
      </c>
      <c r="I2249" s="11">
        <v>4.18298305132678E-3</v>
      </c>
      <c r="J2249" s="12">
        <v>2248</v>
      </c>
      <c r="K2249">
        <f t="shared" si="142"/>
        <v>22359.321330992578</v>
      </c>
      <c r="L2249">
        <f t="shared" si="143"/>
        <v>79.011413450827391</v>
      </c>
      <c r="M2249" t="e">
        <f>IF(VLOOKUP(B2249,Sheet1!$B$2:$G$553,6,FALSE)=0,"",L2249)</f>
        <v>#N/A</v>
      </c>
      <c r="N2249" t="e">
        <f>IF(VLOOKUP($B2249,Sheet1!$C$2:$G$553,5,FALSE)=0,"",$L2249)</f>
        <v>#N/A</v>
      </c>
      <c r="O2249" t="e">
        <f>IF(VLOOKUP($B2249,Sheet1!$D$2:$G$553,4,FALSE)=0,"",$L2249)</f>
        <v>#N/A</v>
      </c>
      <c r="P2249" t="e">
        <f>IF(VLOOKUP($B2249,Sheet1!$E$2:$G$553,3,FALSE)=0,"",$L2249)</f>
        <v>#N/A</v>
      </c>
      <c r="Q2249" t="e">
        <f>IF(VLOOKUP($B2249,Sheet1!$F$2:$G$553,2,FALSE)=0,"",$L2249)</f>
        <v>#N/A</v>
      </c>
    </row>
    <row r="2250" spans="1:17" x14ac:dyDescent="0.25">
      <c r="A2250" s="4">
        <v>9114</v>
      </c>
      <c r="B2250" s="7" t="s">
        <v>2843</v>
      </c>
      <c r="C2250" s="8">
        <v>42991105</v>
      </c>
      <c r="D2250" s="8" t="s">
        <v>343</v>
      </c>
      <c r="E2250" s="8">
        <v>710.30384030705704</v>
      </c>
      <c r="F2250" s="8">
        <f t="shared" si="140"/>
        <v>0.4414567062194264</v>
      </c>
      <c r="G2250" s="5">
        <v>26</v>
      </c>
      <c r="H2250" s="8">
        <f t="shared" si="141"/>
        <v>0.10768216013595508</v>
      </c>
      <c r="I2250" s="11">
        <v>4.1416215436905802E-3</v>
      </c>
      <c r="J2250" s="12">
        <v>2249</v>
      </c>
      <c r="K2250">
        <f t="shared" si="142"/>
        <v>22359.762787698797</v>
      </c>
      <c r="L2250">
        <f t="shared" si="143"/>
        <v>78.903731290691439</v>
      </c>
      <c r="M2250" t="e">
        <f>IF(VLOOKUP(B2250,Sheet1!$B$2:$G$553,6,FALSE)=0,"",L2250)</f>
        <v>#N/A</v>
      </c>
      <c r="N2250" t="e">
        <f>IF(VLOOKUP($B2250,Sheet1!$C$2:$G$553,5,FALSE)=0,"",$L2250)</f>
        <v>#N/A</v>
      </c>
      <c r="O2250" t="e">
        <f>IF(VLOOKUP($B2250,Sheet1!$D$2:$G$553,4,FALSE)=0,"",$L2250)</f>
        <v>#N/A</v>
      </c>
      <c r="P2250" t="e">
        <f>IF(VLOOKUP($B2250,Sheet1!$E$2:$G$553,3,FALSE)=0,"",$L2250)</f>
        <v>#N/A</v>
      </c>
      <c r="Q2250" t="e">
        <f>IF(VLOOKUP($B2250,Sheet1!$F$2:$G$553,2,FALSE)=0,"",$L2250)</f>
        <v>#N/A</v>
      </c>
    </row>
    <row r="2251" spans="1:17" x14ac:dyDescent="0.25">
      <c r="A2251" s="4">
        <v>2500</v>
      </c>
      <c r="B2251" s="7" t="s">
        <v>2844</v>
      </c>
      <c r="C2251" s="8">
        <v>152762101</v>
      </c>
      <c r="D2251" s="8" t="s">
        <v>1536</v>
      </c>
      <c r="E2251" s="8">
        <v>11999.450482459401</v>
      </c>
      <c r="F2251" s="8">
        <f t="shared" si="140"/>
        <v>7.4577069499436917</v>
      </c>
      <c r="G2251" s="5">
        <v>74</v>
      </c>
      <c r="H2251" s="8">
        <f t="shared" si="141"/>
        <v>0.30640287486002737</v>
      </c>
      <c r="I2251" s="11">
        <v>4.1405793900003698E-3</v>
      </c>
      <c r="J2251" s="12">
        <v>2250</v>
      </c>
      <c r="K2251">
        <f t="shared" si="142"/>
        <v>22367.22049464874</v>
      </c>
      <c r="L2251">
        <f t="shared" si="143"/>
        <v>78.597328415831413</v>
      </c>
      <c r="M2251" t="e">
        <f>IF(VLOOKUP(B2251,Sheet1!$B$2:$G$553,6,FALSE)=0,"",L2251)</f>
        <v>#N/A</v>
      </c>
      <c r="N2251">
        <f>IF(VLOOKUP($B2251,Sheet1!$C$2:$G$553,5,FALSE)=0,"",$L2251)</f>
        <v>78.597328415831413</v>
      </c>
      <c r="O2251" t="e">
        <f>IF(VLOOKUP($B2251,Sheet1!$D$2:$G$553,4,FALSE)=0,"",$L2251)</f>
        <v>#N/A</v>
      </c>
      <c r="P2251" t="e">
        <f>IF(VLOOKUP($B2251,Sheet1!$E$2:$G$553,3,FALSE)=0,"",$L2251)</f>
        <v>#N/A</v>
      </c>
      <c r="Q2251" t="e">
        <f>IF(VLOOKUP($B2251,Sheet1!$F$2:$G$553,2,FALSE)=0,"",$L2251)</f>
        <v>#N/A</v>
      </c>
    </row>
    <row r="2252" spans="1:17" x14ac:dyDescent="0.25">
      <c r="A2252" s="4">
        <v>2083</v>
      </c>
      <c r="B2252" s="7" t="s">
        <v>2845</v>
      </c>
      <c r="C2252" s="8">
        <v>42031120</v>
      </c>
      <c r="D2252" s="8" t="s">
        <v>2846</v>
      </c>
      <c r="E2252" s="8">
        <v>5549.8667741443896</v>
      </c>
      <c r="F2252" s="8">
        <f t="shared" si="140"/>
        <v>3.4492646203507706</v>
      </c>
      <c r="G2252" s="5">
        <v>45</v>
      </c>
      <c r="H2252" s="8">
        <f t="shared" si="141"/>
        <v>0.18594004555445715</v>
      </c>
      <c r="I2252" s="11">
        <v>4.1320010123212696E-3</v>
      </c>
      <c r="J2252" s="12">
        <v>2251</v>
      </c>
      <c r="K2252">
        <f t="shared" si="142"/>
        <v>22370.669759269091</v>
      </c>
      <c r="L2252">
        <f t="shared" si="143"/>
        <v>78.411388370276953</v>
      </c>
      <c r="M2252" t="e">
        <f>IF(VLOOKUP(B2252,Sheet1!$B$2:$G$553,6,FALSE)=0,"",L2252)</f>
        <v>#N/A</v>
      </c>
      <c r="N2252" t="e">
        <f>IF(VLOOKUP($B2252,Sheet1!$C$2:$G$553,5,FALSE)=0,"",$L2252)</f>
        <v>#N/A</v>
      </c>
      <c r="O2252" t="e">
        <f>IF(VLOOKUP($B2252,Sheet1!$D$2:$G$553,4,FALSE)=0,"",$L2252)</f>
        <v>#N/A</v>
      </c>
      <c r="P2252" t="e">
        <f>IF(VLOOKUP($B2252,Sheet1!$E$2:$G$553,3,FALSE)=0,"",$L2252)</f>
        <v>#N/A</v>
      </c>
      <c r="Q2252" t="e">
        <f>IF(VLOOKUP($B2252,Sheet1!$F$2:$G$553,2,FALSE)=0,"",$L2252)</f>
        <v>#N/A</v>
      </c>
    </row>
    <row r="2253" spans="1:17" x14ac:dyDescent="0.25">
      <c r="A2253" s="4">
        <v>1240</v>
      </c>
      <c r="B2253" s="7" t="s">
        <v>2847</v>
      </c>
      <c r="C2253" s="8">
        <v>152762101</v>
      </c>
      <c r="D2253" s="8" t="s">
        <v>1536</v>
      </c>
      <c r="E2253" s="8">
        <v>55311.570486925302</v>
      </c>
      <c r="F2253" s="8">
        <f t="shared" si="140"/>
        <v>34.376364503993351</v>
      </c>
      <c r="G2253" s="5">
        <v>339</v>
      </c>
      <c r="H2253" s="8">
        <f t="shared" si="141"/>
        <v>1.3974377315874207</v>
      </c>
      <c r="I2253" s="11">
        <v>4.1222351964230698E-3</v>
      </c>
      <c r="J2253" s="12">
        <v>2252</v>
      </c>
      <c r="K2253">
        <f t="shared" si="142"/>
        <v>22405.046123773085</v>
      </c>
      <c r="L2253">
        <f t="shared" si="143"/>
        <v>77.013950638689536</v>
      </c>
      <c r="M2253" t="e">
        <f>IF(VLOOKUP(B2253,Sheet1!$B$2:$G$553,6,FALSE)=0,"",L2253)</f>
        <v>#N/A</v>
      </c>
      <c r="N2253" t="e">
        <f>IF(VLOOKUP($B2253,Sheet1!$C$2:$G$553,5,FALSE)=0,"",$L2253)</f>
        <v>#N/A</v>
      </c>
      <c r="O2253" t="e">
        <f>IF(VLOOKUP($B2253,Sheet1!$D$2:$G$553,4,FALSE)=0,"",$L2253)</f>
        <v>#N/A</v>
      </c>
      <c r="P2253" t="e">
        <f>IF(VLOOKUP($B2253,Sheet1!$E$2:$G$553,3,FALSE)=0,"",$L2253)</f>
        <v>#N/A</v>
      </c>
      <c r="Q2253" t="e">
        <f>IF(VLOOKUP($B2253,Sheet1!$F$2:$G$553,2,FALSE)=0,"",$L2253)</f>
        <v>#N/A</v>
      </c>
    </row>
    <row r="2254" spans="1:17" x14ac:dyDescent="0.25">
      <c r="A2254" s="4">
        <v>2830</v>
      </c>
      <c r="B2254" s="7" t="s">
        <v>2848</v>
      </c>
      <c r="C2254" s="8">
        <v>24131102</v>
      </c>
      <c r="D2254" s="8" t="s">
        <v>773</v>
      </c>
      <c r="E2254" s="8">
        <v>1491.43733496546</v>
      </c>
      <c r="F2254" s="8">
        <f t="shared" si="140"/>
        <v>0.92693432875417026</v>
      </c>
      <c r="G2254" s="5">
        <v>138</v>
      </c>
      <c r="H2254" s="8">
        <f t="shared" si="141"/>
        <v>0.55893373945465386</v>
      </c>
      <c r="I2254" s="11">
        <v>4.0502444888018399E-3</v>
      </c>
      <c r="J2254" s="12">
        <v>2253</v>
      </c>
      <c r="K2254">
        <f t="shared" si="142"/>
        <v>22405.973058101838</v>
      </c>
      <c r="L2254">
        <f t="shared" si="143"/>
        <v>76.455016899234877</v>
      </c>
      <c r="M2254" t="e">
        <f>IF(VLOOKUP(B2254,Sheet1!$B$2:$G$553,6,FALSE)=0,"",L2254)</f>
        <v>#N/A</v>
      </c>
      <c r="N2254" t="e">
        <f>IF(VLOOKUP($B2254,Sheet1!$C$2:$G$553,5,FALSE)=0,"",$L2254)</f>
        <v>#N/A</v>
      </c>
      <c r="O2254" t="e">
        <f>IF(VLOOKUP($B2254,Sheet1!$D$2:$G$553,4,FALSE)=0,"",$L2254)</f>
        <v>#N/A</v>
      </c>
      <c r="P2254" t="e">
        <f>IF(VLOOKUP($B2254,Sheet1!$E$2:$G$553,3,FALSE)=0,"",$L2254)</f>
        <v>#N/A</v>
      </c>
      <c r="Q2254" t="e">
        <f>IF(VLOOKUP($B2254,Sheet1!$F$2:$G$553,2,FALSE)=0,"",$L2254)</f>
        <v>#N/A</v>
      </c>
    </row>
    <row r="2255" spans="1:17" x14ac:dyDescent="0.25">
      <c r="A2255" s="4">
        <v>8665</v>
      </c>
      <c r="B2255" s="7" t="s">
        <v>2849</v>
      </c>
      <c r="C2255" s="8">
        <v>152481110</v>
      </c>
      <c r="D2255" s="8" t="s">
        <v>1384</v>
      </c>
      <c r="E2255" s="8">
        <v>596.382088524192</v>
      </c>
      <c r="F2255" s="8">
        <f t="shared" si="140"/>
        <v>0.3706538772679876</v>
      </c>
      <c r="G2255" s="5">
        <v>9</v>
      </c>
      <c r="H2255" s="8">
        <f t="shared" si="141"/>
        <v>3.6317257114832732E-2</v>
      </c>
      <c r="I2255" s="11">
        <v>4.0352507905369699E-3</v>
      </c>
      <c r="J2255" s="12">
        <v>2254</v>
      </c>
      <c r="K2255">
        <f t="shared" si="142"/>
        <v>22406.343711979105</v>
      </c>
      <c r="L2255">
        <f t="shared" si="143"/>
        <v>76.418699642120046</v>
      </c>
      <c r="M2255" t="e">
        <f>IF(VLOOKUP(B2255,Sheet1!$B$2:$G$553,6,FALSE)=0,"",L2255)</f>
        <v>#N/A</v>
      </c>
      <c r="N2255" t="e">
        <f>IF(VLOOKUP($B2255,Sheet1!$C$2:$G$553,5,FALSE)=0,"",$L2255)</f>
        <v>#N/A</v>
      </c>
      <c r="O2255" t="e">
        <f>IF(VLOOKUP($B2255,Sheet1!$D$2:$G$553,4,FALSE)=0,"",$L2255)</f>
        <v>#N/A</v>
      </c>
      <c r="P2255" t="e">
        <f>IF(VLOOKUP($B2255,Sheet1!$E$2:$G$553,3,FALSE)=0,"",$L2255)</f>
        <v>#N/A</v>
      </c>
      <c r="Q2255" t="e">
        <f>IF(VLOOKUP($B2255,Sheet1!$F$2:$G$553,2,FALSE)=0,"",$L2255)</f>
        <v>#N/A</v>
      </c>
    </row>
    <row r="2256" spans="1:17" x14ac:dyDescent="0.25">
      <c r="A2256" s="4">
        <v>2181</v>
      </c>
      <c r="B2256" s="7" t="s">
        <v>2850</v>
      </c>
      <c r="C2256" s="8">
        <v>252811102</v>
      </c>
      <c r="D2256" s="8" t="s">
        <v>769</v>
      </c>
      <c r="E2256" s="8">
        <v>1624.12467869741</v>
      </c>
      <c r="F2256" s="8">
        <f t="shared" si="140"/>
        <v>1.0094000489107582</v>
      </c>
      <c r="G2256" s="5">
        <v>27</v>
      </c>
      <c r="H2256" s="8">
        <f t="shared" si="141"/>
        <v>0.10840637645302401</v>
      </c>
      <c r="I2256" s="11">
        <v>4.0150509797416299E-3</v>
      </c>
      <c r="J2256" s="12">
        <v>2255</v>
      </c>
      <c r="K2256">
        <f t="shared" si="142"/>
        <v>22407.353112028017</v>
      </c>
      <c r="L2256">
        <f t="shared" si="143"/>
        <v>76.310293265667028</v>
      </c>
      <c r="M2256" t="e">
        <f>IF(VLOOKUP(B2256,Sheet1!$B$2:$G$553,6,FALSE)=0,"",L2256)</f>
        <v>#N/A</v>
      </c>
      <c r="N2256" t="e">
        <f>IF(VLOOKUP($B2256,Sheet1!$C$2:$G$553,5,FALSE)=0,"",$L2256)</f>
        <v>#N/A</v>
      </c>
      <c r="O2256" t="e">
        <f>IF(VLOOKUP($B2256,Sheet1!$D$2:$G$553,4,FALSE)=0,"",$L2256)</f>
        <v>#N/A</v>
      </c>
      <c r="P2256" t="e">
        <f>IF(VLOOKUP($B2256,Sheet1!$E$2:$G$553,3,FALSE)=0,"",$L2256)</f>
        <v>#N/A</v>
      </c>
      <c r="Q2256" t="e">
        <f>IF(VLOOKUP($B2256,Sheet1!$F$2:$G$553,2,FALSE)=0,"",$L2256)</f>
        <v>#N/A</v>
      </c>
    </row>
    <row r="2257" spans="1:17" x14ac:dyDescent="0.25">
      <c r="A2257" s="4">
        <v>2725</v>
      </c>
      <c r="B2257" s="7" t="s">
        <v>2851</v>
      </c>
      <c r="C2257" s="8">
        <v>82841102</v>
      </c>
      <c r="D2257" s="8" t="s">
        <v>1881</v>
      </c>
      <c r="E2257" s="8">
        <v>7217.2961941693902</v>
      </c>
      <c r="F2257" s="8">
        <f t="shared" si="140"/>
        <v>4.4855787409380925</v>
      </c>
      <c r="G2257" s="5">
        <v>59</v>
      </c>
      <c r="H2257" s="8">
        <f t="shared" si="141"/>
        <v>0.23670116813384737</v>
      </c>
      <c r="I2257" s="11">
        <v>4.0118842056584298E-3</v>
      </c>
      <c r="J2257" s="12">
        <v>2256</v>
      </c>
      <c r="K2257">
        <f t="shared" si="142"/>
        <v>22411.838690768956</v>
      </c>
      <c r="L2257">
        <f t="shared" si="143"/>
        <v>76.073592097533179</v>
      </c>
      <c r="M2257" t="e">
        <f>IF(VLOOKUP(B2257,Sheet1!$B$2:$G$553,6,FALSE)=0,"",L2257)</f>
        <v>#N/A</v>
      </c>
      <c r="N2257" t="e">
        <f>IF(VLOOKUP($B2257,Sheet1!$C$2:$G$553,5,FALSE)=0,"",$L2257)</f>
        <v>#N/A</v>
      </c>
      <c r="O2257" t="e">
        <f>IF(VLOOKUP($B2257,Sheet1!$D$2:$G$553,4,FALSE)=0,"",$L2257)</f>
        <v>#N/A</v>
      </c>
      <c r="P2257" t="e">
        <f>IF(VLOOKUP($B2257,Sheet1!$E$2:$G$553,3,FALSE)=0,"",$L2257)</f>
        <v>#N/A</v>
      </c>
      <c r="Q2257" t="e">
        <f>IF(VLOOKUP($B2257,Sheet1!$F$2:$G$553,2,FALSE)=0,"",$L2257)</f>
        <v>#N/A</v>
      </c>
    </row>
    <row r="2258" spans="1:17" x14ac:dyDescent="0.25">
      <c r="A2258" s="4">
        <v>1448</v>
      </c>
      <c r="B2258" s="7" t="s">
        <v>2852</v>
      </c>
      <c r="C2258" s="8">
        <v>102831103</v>
      </c>
      <c r="D2258" s="8" t="s">
        <v>2853</v>
      </c>
      <c r="E2258" s="8">
        <v>2217.6155190015702</v>
      </c>
      <c r="F2258" s="8">
        <f t="shared" si="140"/>
        <v>1.3782570037300002</v>
      </c>
      <c r="G2258" s="5">
        <v>61</v>
      </c>
      <c r="H2258" s="8">
        <f t="shared" si="141"/>
        <v>0.24245494204494852</v>
      </c>
      <c r="I2258" s="11">
        <v>3.97467118106473E-3</v>
      </c>
      <c r="J2258" s="12">
        <v>2257</v>
      </c>
      <c r="K2258">
        <f t="shared" si="142"/>
        <v>22413.216947772686</v>
      </c>
      <c r="L2258">
        <f t="shared" si="143"/>
        <v>75.831137155488236</v>
      </c>
      <c r="M2258" t="e">
        <f>IF(VLOOKUP(B2258,Sheet1!$B$2:$G$553,6,FALSE)=0,"",L2258)</f>
        <v>#N/A</v>
      </c>
      <c r="N2258" t="e">
        <f>IF(VLOOKUP($B2258,Sheet1!$C$2:$G$553,5,FALSE)=0,"",$L2258)</f>
        <v>#N/A</v>
      </c>
      <c r="O2258" t="e">
        <f>IF(VLOOKUP($B2258,Sheet1!$D$2:$G$553,4,FALSE)=0,"",$L2258)</f>
        <v>#N/A</v>
      </c>
      <c r="P2258" t="e">
        <f>IF(VLOOKUP($B2258,Sheet1!$E$2:$G$553,3,FALSE)=0,"",$L2258)</f>
        <v>#N/A</v>
      </c>
      <c r="Q2258" t="e">
        <f>IF(VLOOKUP($B2258,Sheet1!$F$2:$G$553,2,FALSE)=0,"",$L2258)</f>
        <v>#N/A</v>
      </c>
    </row>
    <row r="2259" spans="1:17" x14ac:dyDescent="0.25">
      <c r="A2259" s="4">
        <v>3467</v>
      </c>
      <c r="B2259" s="7" t="s">
        <v>2854</v>
      </c>
      <c r="C2259" s="8">
        <v>152491101</v>
      </c>
      <c r="D2259" s="8" t="s">
        <v>1830</v>
      </c>
      <c r="E2259" s="8">
        <v>30939.0056238137</v>
      </c>
      <c r="F2259" s="8">
        <f t="shared" si="140"/>
        <v>19.228716981860597</v>
      </c>
      <c r="G2259" s="5">
        <v>235</v>
      </c>
      <c r="H2259" s="8">
        <f t="shared" si="141"/>
        <v>0.9327146332794779</v>
      </c>
      <c r="I2259" s="11">
        <v>3.9689984394871399E-3</v>
      </c>
      <c r="J2259" s="12">
        <v>2258</v>
      </c>
      <c r="K2259">
        <f t="shared" si="142"/>
        <v>22432.445664754545</v>
      </c>
      <c r="L2259">
        <f t="shared" si="143"/>
        <v>74.898422522208762</v>
      </c>
      <c r="M2259" t="e">
        <f>IF(VLOOKUP(B2259,Sheet1!$B$2:$G$553,6,FALSE)=0,"",L2259)</f>
        <v>#N/A</v>
      </c>
      <c r="N2259" t="e">
        <f>IF(VLOOKUP($B2259,Sheet1!$C$2:$G$553,5,FALSE)=0,"",$L2259)</f>
        <v>#N/A</v>
      </c>
      <c r="O2259" t="e">
        <f>IF(VLOOKUP($B2259,Sheet1!$D$2:$G$553,4,FALSE)=0,"",$L2259)</f>
        <v>#N/A</v>
      </c>
      <c r="P2259" t="e">
        <f>IF(VLOOKUP($B2259,Sheet1!$E$2:$G$553,3,FALSE)=0,"",$L2259)</f>
        <v>#N/A</v>
      </c>
      <c r="Q2259" t="e">
        <f>IF(VLOOKUP($B2259,Sheet1!$F$2:$G$553,2,FALSE)=0,"",$L2259)</f>
        <v>#N/A</v>
      </c>
    </row>
    <row r="2260" spans="1:17" x14ac:dyDescent="0.25">
      <c r="A2260" s="4">
        <v>497</v>
      </c>
      <c r="B2260" s="7" t="s">
        <v>2855</v>
      </c>
      <c r="C2260" s="8">
        <v>152161101</v>
      </c>
      <c r="D2260" s="8" t="s">
        <v>2856</v>
      </c>
      <c r="E2260" s="8">
        <v>5290.53133635021</v>
      </c>
      <c r="F2260" s="8">
        <f t="shared" si="140"/>
        <v>3.2880865981045431</v>
      </c>
      <c r="G2260" s="5">
        <v>43</v>
      </c>
      <c r="H2260" s="8">
        <f t="shared" si="141"/>
        <v>0.16923611995236493</v>
      </c>
      <c r="I2260" s="11">
        <v>3.9357237198224398E-3</v>
      </c>
      <c r="J2260" s="12">
        <v>2259</v>
      </c>
      <c r="K2260">
        <f t="shared" si="142"/>
        <v>22435.733751352651</v>
      </c>
      <c r="L2260">
        <f t="shared" si="143"/>
        <v>74.729186402256403</v>
      </c>
      <c r="M2260" t="e">
        <f>IF(VLOOKUP(B2260,Sheet1!$B$2:$G$553,6,FALSE)=0,"",L2260)</f>
        <v>#N/A</v>
      </c>
      <c r="N2260" t="e">
        <f>IF(VLOOKUP($B2260,Sheet1!$C$2:$G$553,5,FALSE)=0,"",$L2260)</f>
        <v>#N/A</v>
      </c>
      <c r="O2260" t="e">
        <f>IF(VLOOKUP($B2260,Sheet1!$D$2:$G$553,4,FALSE)=0,"",$L2260)</f>
        <v>#N/A</v>
      </c>
      <c r="P2260" t="e">
        <f>IF(VLOOKUP($B2260,Sheet1!$E$2:$G$553,3,FALSE)=0,"",$L2260)</f>
        <v>#N/A</v>
      </c>
      <c r="Q2260" t="e">
        <f>IF(VLOOKUP($B2260,Sheet1!$F$2:$G$553,2,FALSE)=0,"",$L2260)</f>
        <v>#N/A</v>
      </c>
    </row>
    <row r="2261" spans="1:17" x14ac:dyDescent="0.25">
      <c r="A2261" s="4">
        <v>7194</v>
      </c>
      <c r="B2261" s="7" t="s">
        <v>2857</v>
      </c>
      <c r="C2261" s="8">
        <v>163201101</v>
      </c>
      <c r="D2261" s="8" t="s">
        <v>2284</v>
      </c>
      <c r="E2261" s="8">
        <v>11899.5211026862</v>
      </c>
      <c r="F2261" s="8">
        <f t="shared" si="140"/>
        <v>7.3956004367223116</v>
      </c>
      <c r="G2261" s="5">
        <v>93</v>
      </c>
      <c r="H2261" s="8">
        <f t="shared" si="141"/>
        <v>0.36311109113497525</v>
      </c>
      <c r="I2261" s="11">
        <v>3.90442033478468E-3</v>
      </c>
      <c r="J2261" s="12">
        <v>2260</v>
      </c>
      <c r="K2261">
        <f t="shared" si="142"/>
        <v>22443.129351789372</v>
      </c>
      <c r="L2261">
        <f t="shared" si="143"/>
        <v>74.366075311121421</v>
      </c>
      <c r="M2261" t="e">
        <f>IF(VLOOKUP(B2261,Sheet1!$B$2:$G$553,6,FALSE)=0,"",L2261)</f>
        <v>#N/A</v>
      </c>
      <c r="N2261" t="e">
        <f>IF(VLOOKUP($B2261,Sheet1!$C$2:$G$553,5,FALSE)=0,"",$L2261)</f>
        <v>#N/A</v>
      </c>
      <c r="O2261" t="e">
        <f>IF(VLOOKUP($B2261,Sheet1!$D$2:$G$553,4,FALSE)=0,"",$L2261)</f>
        <v>#N/A</v>
      </c>
      <c r="P2261" t="e">
        <f>IF(VLOOKUP($B2261,Sheet1!$E$2:$G$553,3,FALSE)=0,"",$L2261)</f>
        <v>#N/A</v>
      </c>
      <c r="Q2261" t="e">
        <f>IF(VLOOKUP($B2261,Sheet1!$F$2:$G$553,2,FALSE)=0,"",$L2261)</f>
        <v>#N/A</v>
      </c>
    </row>
    <row r="2262" spans="1:17" x14ac:dyDescent="0.25">
      <c r="A2262" s="4">
        <v>6474</v>
      </c>
      <c r="B2262" s="7" t="s">
        <v>2858</v>
      </c>
      <c r="C2262" s="8">
        <v>43201102</v>
      </c>
      <c r="D2262" s="8" t="s">
        <v>53</v>
      </c>
      <c r="E2262" s="8">
        <v>8484.8832036180793</v>
      </c>
      <c r="F2262" s="8">
        <f t="shared" si="140"/>
        <v>5.273389188078359</v>
      </c>
      <c r="G2262" s="5">
        <v>72</v>
      </c>
      <c r="H2262" s="8">
        <f t="shared" si="141"/>
        <v>0.28093306980766247</v>
      </c>
      <c r="I2262" s="11">
        <v>3.9018481917730899E-3</v>
      </c>
      <c r="J2262" s="12">
        <v>2261</v>
      </c>
      <c r="K2262">
        <f t="shared" si="142"/>
        <v>22448.40274097745</v>
      </c>
      <c r="L2262">
        <f t="shared" si="143"/>
        <v>74.085142241313761</v>
      </c>
      <c r="M2262" t="e">
        <f>IF(VLOOKUP(B2262,Sheet1!$B$2:$G$553,6,FALSE)=0,"",L2262)</f>
        <v>#N/A</v>
      </c>
      <c r="N2262" t="e">
        <f>IF(VLOOKUP($B2262,Sheet1!$C$2:$G$553,5,FALSE)=0,"",$L2262)</f>
        <v>#N/A</v>
      </c>
      <c r="O2262" t="e">
        <f>IF(VLOOKUP($B2262,Sheet1!$D$2:$G$553,4,FALSE)=0,"",$L2262)</f>
        <v>#N/A</v>
      </c>
      <c r="P2262" t="e">
        <f>IF(VLOOKUP($B2262,Sheet1!$E$2:$G$553,3,FALSE)=0,"",$L2262)</f>
        <v>#N/A</v>
      </c>
      <c r="Q2262" t="e">
        <f>IF(VLOOKUP($B2262,Sheet1!$F$2:$G$553,2,FALSE)=0,"",$L2262)</f>
        <v>#N/A</v>
      </c>
    </row>
    <row r="2263" spans="1:17" x14ac:dyDescent="0.25">
      <c r="A2263" s="4">
        <v>4378</v>
      </c>
      <c r="B2263" s="7" t="s">
        <v>2859</v>
      </c>
      <c r="C2263" s="8">
        <v>182731102</v>
      </c>
      <c r="D2263" s="8" t="s">
        <v>2543</v>
      </c>
      <c r="E2263" s="8">
        <v>2842.9957285454998</v>
      </c>
      <c r="F2263" s="8">
        <f t="shared" si="140"/>
        <v>1.7669333303576755</v>
      </c>
      <c r="G2263" s="5">
        <v>59</v>
      </c>
      <c r="H2263" s="8">
        <f t="shared" si="141"/>
        <v>0.22909241480121112</v>
      </c>
      <c r="I2263" s="11">
        <v>3.88292228476629E-3</v>
      </c>
      <c r="J2263" s="12">
        <v>2262</v>
      </c>
      <c r="K2263">
        <f t="shared" si="142"/>
        <v>22450.169674307806</v>
      </c>
      <c r="L2263">
        <f t="shared" si="143"/>
        <v>73.856049826512546</v>
      </c>
      <c r="M2263" t="e">
        <f>IF(VLOOKUP(B2263,Sheet1!$B$2:$G$553,6,FALSE)=0,"",L2263)</f>
        <v>#N/A</v>
      </c>
      <c r="N2263" t="e">
        <f>IF(VLOOKUP($B2263,Sheet1!$C$2:$G$553,5,FALSE)=0,"",$L2263)</f>
        <v>#N/A</v>
      </c>
      <c r="O2263" t="e">
        <f>IF(VLOOKUP($B2263,Sheet1!$D$2:$G$553,4,FALSE)=0,"",$L2263)</f>
        <v>#N/A</v>
      </c>
      <c r="P2263" t="e">
        <f>IF(VLOOKUP($B2263,Sheet1!$E$2:$G$553,3,FALSE)=0,"",$L2263)</f>
        <v>#N/A</v>
      </c>
      <c r="Q2263" t="e">
        <f>IF(VLOOKUP($B2263,Sheet1!$F$2:$G$553,2,FALSE)=0,"",$L2263)</f>
        <v>#N/A</v>
      </c>
    </row>
    <row r="2264" spans="1:17" x14ac:dyDescent="0.25">
      <c r="A2264" s="4">
        <v>7747</v>
      </c>
      <c r="B2264" s="7" t="s">
        <v>2860</v>
      </c>
      <c r="C2264" s="8">
        <v>102841106</v>
      </c>
      <c r="D2264" s="8" t="s">
        <v>2861</v>
      </c>
      <c r="E2264" s="8">
        <v>2363.81762627744</v>
      </c>
      <c r="F2264" s="8">
        <f t="shared" si="140"/>
        <v>1.4691222040257552</v>
      </c>
      <c r="G2264" s="5">
        <v>77</v>
      </c>
      <c r="H2264" s="8">
        <f t="shared" si="141"/>
        <v>0.29790615568048873</v>
      </c>
      <c r="I2264" s="11">
        <v>3.8689111127336198E-3</v>
      </c>
      <c r="J2264" s="12">
        <v>2263</v>
      </c>
      <c r="K2264">
        <f t="shared" si="142"/>
        <v>22451.638796511834</v>
      </c>
      <c r="L2264">
        <f t="shared" si="143"/>
        <v>73.558143670832052</v>
      </c>
      <c r="M2264" t="e">
        <f>IF(VLOOKUP(B2264,Sheet1!$B$2:$G$553,6,FALSE)=0,"",L2264)</f>
        <v>#N/A</v>
      </c>
      <c r="N2264" t="e">
        <f>IF(VLOOKUP($B2264,Sheet1!$C$2:$G$553,5,FALSE)=0,"",$L2264)</f>
        <v>#N/A</v>
      </c>
      <c r="O2264" t="e">
        <f>IF(VLOOKUP($B2264,Sheet1!$D$2:$G$553,4,FALSE)=0,"",$L2264)</f>
        <v>#N/A</v>
      </c>
      <c r="P2264" t="e">
        <f>IF(VLOOKUP($B2264,Sheet1!$E$2:$G$553,3,FALSE)=0,"",$L2264)</f>
        <v>#N/A</v>
      </c>
      <c r="Q2264" t="e">
        <f>IF(VLOOKUP($B2264,Sheet1!$F$2:$G$553,2,FALSE)=0,"",$L2264)</f>
        <v>#N/A</v>
      </c>
    </row>
    <row r="2265" spans="1:17" x14ac:dyDescent="0.25">
      <c r="A2265" s="4">
        <v>6189</v>
      </c>
      <c r="B2265" s="7" t="s">
        <v>2862</v>
      </c>
      <c r="C2265" s="8">
        <v>152461101</v>
      </c>
      <c r="D2265" s="8" t="s">
        <v>2863</v>
      </c>
      <c r="E2265" s="8">
        <v>1949.24830152103</v>
      </c>
      <c r="F2265" s="8">
        <f t="shared" si="140"/>
        <v>1.2114656939223307</v>
      </c>
      <c r="G2265" s="5">
        <v>38</v>
      </c>
      <c r="H2265" s="8">
        <f t="shared" si="141"/>
        <v>0.14601452667458856</v>
      </c>
      <c r="I2265" s="11">
        <v>3.8424875440681199E-3</v>
      </c>
      <c r="J2265" s="12">
        <v>2264</v>
      </c>
      <c r="K2265">
        <f t="shared" si="142"/>
        <v>22452.850262205757</v>
      </c>
      <c r="L2265">
        <f t="shared" si="143"/>
        <v>73.412129144157461</v>
      </c>
      <c r="M2265" t="e">
        <f>IF(VLOOKUP(B2265,Sheet1!$B$2:$G$553,6,FALSE)=0,"",L2265)</f>
        <v>#N/A</v>
      </c>
      <c r="N2265" t="e">
        <f>IF(VLOOKUP($B2265,Sheet1!$C$2:$G$553,5,FALSE)=0,"",$L2265)</f>
        <v>#N/A</v>
      </c>
      <c r="O2265" t="e">
        <f>IF(VLOOKUP($B2265,Sheet1!$D$2:$G$553,4,FALSE)=0,"",$L2265)</f>
        <v>#N/A</v>
      </c>
      <c r="P2265" t="e">
        <f>IF(VLOOKUP($B2265,Sheet1!$E$2:$G$553,3,FALSE)=0,"",$L2265)</f>
        <v>#N/A</v>
      </c>
      <c r="Q2265" t="e">
        <f>IF(VLOOKUP($B2265,Sheet1!$F$2:$G$553,2,FALSE)=0,"",$L2265)</f>
        <v>#N/A</v>
      </c>
    </row>
    <row r="2266" spans="1:17" x14ac:dyDescent="0.25">
      <c r="A2266" s="4">
        <v>8134</v>
      </c>
      <c r="B2266" s="7" t="s">
        <v>2864</v>
      </c>
      <c r="C2266" s="8">
        <v>13801105</v>
      </c>
      <c r="D2266" s="8" t="s">
        <v>2810</v>
      </c>
      <c r="E2266" s="8">
        <v>293.28890890449799</v>
      </c>
      <c r="F2266" s="8">
        <f t="shared" si="140"/>
        <v>0.18228024170571658</v>
      </c>
      <c r="G2266" s="5">
        <v>16</v>
      </c>
      <c r="H2266" s="8">
        <f t="shared" si="141"/>
        <v>6.1276631272570242E-2</v>
      </c>
      <c r="I2266" s="11">
        <v>3.8297894545356401E-3</v>
      </c>
      <c r="J2266" s="12">
        <v>2265</v>
      </c>
      <c r="K2266">
        <f t="shared" si="142"/>
        <v>22453.032542447461</v>
      </c>
      <c r="L2266">
        <f t="shared" si="143"/>
        <v>73.350852512884885</v>
      </c>
      <c r="M2266" t="e">
        <f>IF(VLOOKUP(B2266,Sheet1!$B$2:$G$553,6,FALSE)=0,"",L2266)</f>
        <v>#N/A</v>
      </c>
      <c r="N2266" t="e">
        <f>IF(VLOOKUP($B2266,Sheet1!$C$2:$G$553,5,FALSE)=0,"",$L2266)</f>
        <v>#N/A</v>
      </c>
      <c r="O2266" t="e">
        <f>IF(VLOOKUP($B2266,Sheet1!$D$2:$G$553,4,FALSE)=0,"",$L2266)</f>
        <v>#N/A</v>
      </c>
      <c r="P2266" t="e">
        <f>IF(VLOOKUP($B2266,Sheet1!$E$2:$G$553,3,FALSE)=0,"",$L2266)</f>
        <v>#N/A</v>
      </c>
      <c r="Q2266" t="e">
        <f>IF(VLOOKUP($B2266,Sheet1!$F$2:$G$553,2,FALSE)=0,"",$L2266)</f>
        <v>#N/A</v>
      </c>
    </row>
    <row r="2267" spans="1:17" x14ac:dyDescent="0.25">
      <c r="A2267" s="4">
        <v>2828</v>
      </c>
      <c r="B2267" s="7" t="s">
        <v>2865</v>
      </c>
      <c r="C2267" s="8">
        <v>103461101</v>
      </c>
      <c r="D2267" s="8" t="s">
        <v>575</v>
      </c>
      <c r="E2267" s="8">
        <v>255.123769955265</v>
      </c>
      <c r="F2267" s="8">
        <f t="shared" si="140"/>
        <v>0.15856045367014607</v>
      </c>
      <c r="G2267" s="5">
        <v>113</v>
      </c>
      <c r="H2267" s="8">
        <f t="shared" si="141"/>
        <v>0.43208107688716801</v>
      </c>
      <c r="I2267" s="11">
        <v>3.8237263441342302E-3</v>
      </c>
      <c r="J2267" s="12">
        <v>2266</v>
      </c>
      <c r="K2267">
        <f t="shared" si="142"/>
        <v>22453.191102901132</v>
      </c>
      <c r="L2267">
        <f t="shared" si="143"/>
        <v>72.918771435997712</v>
      </c>
      <c r="M2267" t="e">
        <f>IF(VLOOKUP(B2267,Sheet1!$B$2:$G$553,6,FALSE)=0,"",L2267)</f>
        <v>#N/A</v>
      </c>
      <c r="N2267" t="e">
        <f>IF(VLOOKUP($B2267,Sheet1!$C$2:$G$553,5,FALSE)=0,"",$L2267)</f>
        <v>#N/A</v>
      </c>
      <c r="O2267" t="e">
        <f>IF(VLOOKUP($B2267,Sheet1!$D$2:$G$553,4,FALSE)=0,"",$L2267)</f>
        <v>#N/A</v>
      </c>
      <c r="P2267" t="e">
        <f>IF(VLOOKUP($B2267,Sheet1!$E$2:$G$553,3,FALSE)=0,"",$L2267)</f>
        <v>#N/A</v>
      </c>
      <c r="Q2267" t="e">
        <f>IF(VLOOKUP($B2267,Sheet1!$F$2:$G$553,2,FALSE)=0,"",$L2267)</f>
        <v>#N/A</v>
      </c>
    </row>
    <row r="2268" spans="1:17" x14ac:dyDescent="0.25">
      <c r="A2268" s="4">
        <v>1451</v>
      </c>
      <c r="B2268" s="7" t="s">
        <v>2866</v>
      </c>
      <c r="C2268" s="8">
        <v>163661701</v>
      </c>
      <c r="D2268" s="8" t="s">
        <v>1834</v>
      </c>
      <c r="E2268" s="8">
        <v>19079.613635157701</v>
      </c>
      <c r="F2268" s="8">
        <f t="shared" si="140"/>
        <v>11.858056951620696</v>
      </c>
      <c r="G2268" s="5">
        <v>132</v>
      </c>
      <c r="H2268" s="8">
        <f t="shared" si="141"/>
        <v>0.50381102520239307</v>
      </c>
      <c r="I2268" s="11">
        <v>3.81675019092722E-3</v>
      </c>
      <c r="J2268" s="12">
        <v>2267</v>
      </c>
      <c r="K2268">
        <f t="shared" si="142"/>
        <v>22465.049159852751</v>
      </c>
      <c r="L2268">
        <f t="shared" si="143"/>
        <v>72.414960410795317</v>
      </c>
      <c r="M2268" t="e">
        <f>IF(VLOOKUP(B2268,Sheet1!$B$2:$G$553,6,FALSE)=0,"",L2268)</f>
        <v>#N/A</v>
      </c>
      <c r="N2268" t="e">
        <f>IF(VLOOKUP($B2268,Sheet1!$C$2:$G$553,5,FALSE)=0,"",$L2268)</f>
        <v>#N/A</v>
      </c>
      <c r="O2268" t="e">
        <f>IF(VLOOKUP($B2268,Sheet1!$D$2:$G$553,4,FALSE)=0,"",$L2268)</f>
        <v>#N/A</v>
      </c>
      <c r="P2268" t="e">
        <f>IF(VLOOKUP($B2268,Sheet1!$E$2:$G$553,3,FALSE)=0,"",$L2268)</f>
        <v>#N/A</v>
      </c>
      <c r="Q2268" t="e">
        <f>IF(VLOOKUP($B2268,Sheet1!$F$2:$G$553,2,FALSE)=0,"",$L2268)</f>
        <v>#N/A</v>
      </c>
    </row>
    <row r="2269" spans="1:17" x14ac:dyDescent="0.25">
      <c r="A2269" s="4">
        <v>8189</v>
      </c>
      <c r="B2269" s="7" t="s">
        <v>2867</v>
      </c>
      <c r="C2269" s="8">
        <v>83622106</v>
      </c>
      <c r="D2269" s="8" t="s">
        <v>2738</v>
      </c>
      <c r="E2269" s="8">
        <v>6993.6629651317098</v>
      </c>
      <c r="F2269" s="8">
        <f t="shared" si="140"/>
        <v>4.3465897856629647</v>
      </c>
      <c r="G2269" s="5">
        <v>42</v>
      </c>
      <c r="H2269" s="8">
        <f t="shared" si="141"/>
        <v>0.16005625438301518</v>
      </c>
      <c r="I2269" s="11">
        <v>3.8108631995955999E-3</v>
      </c>
      <c r="J2269" s="12">
        <v>2268</v>
      </c>
      <c r="K2269">
        <f t="shared" si="142"/>
        <v>22469.395749638414</v>
      </c>
      <c r="L2269">
        <f t="shared" si="143"/>
        <v>72.254904156412294</v>
      </c>
      <c r="M2269" t="e">
        <f>IF(VLOOKUP(B2269,Sheet1!$B$2:$G$553,6,FALSE)=0,"",L2269)</f>
        <v>#N/A</v>
      </c>
      <c r="N2269" t="e">
        <f>IF(VLOOKUP($B2269,Sheet1!$C$2:$G$553,5,FALSE)=0,"",$L2269)</f>
        <v>#N/A</v>
      </c>
      <c r="O2269" t="e">
        <f>IF(VLOOKUP($B2269,Sheet1!$D$2:$G$553,4,FALSE)=0,"",$L2269)</f>
        <v>#N/A</v>
      </c>
      <c r="P2269" t="e">
        <f>IF(VLOOKUP($B2269,Sheet1!$E$2:$G$553,3,FALSE)=0,"",$L2269)</f>
        <v>#N/A</v>
      </c>
      <c r="Q2269" t="e">
        <f>IF(VLOOKUP($B2269,Sheet1!$F$2:$G$553,2,FALSE)=0,"",$L2269)</f>
        <v>#N/A</v>
      </c>
    </row>
    <row r="2270" spans="1:17" x14ac:dyDescent="0.25">
      <c r="A2270" s="4">
        <v>3086</v>
      </c>
      <c r="B2270" s="7" t="s">
        <v>2868</v>
      </c>
      <c r="C2270" s="8">
        <v>253671103</v>
      </c>
      <c r="D2270" s="8" t="s">
        <v>2517</v>
      </c>
      <c r="E2270" s="8">
        <v>3776.8409226285899</v>
      </c>
      <c r="F2270" s="8">
        <f t="shared" si="140"/>
        <v>2.3473218910059601</v>
      </c>
      <c r="G2270" s="5">
        <v>59</v>
      </c>
      <c r="H2270" s="8">
        <f t="shared" si="141"/>
        <v>0.22446567638878301</v>
      </c>
      <c r="I2270" s="11">
        <v>3.80450298964039E-3</v>
      </c>
      <c r="J2270" s="12">
        <v>2269</v>
      </c>
      <c r="K2270">
        <f t="shared" si="142"/>
        <v>22471.743071529421</v>
      </c>
      <c r="L2270">
        <f t="shared" si="143"/>
        <v>72.030438480023506</v>
      </c>
      <c r="M2270" t="e">
        <f>IF(VLOOKUP(B2270,Sheet1!$B$2:$G$553,6,FALSE)=0,"",L2270)</f>
        <v>#N/A</v>
      </c>
      <c r="N2270" t="e">
        <f>IF(VLOOKUP($B2270,Sheet1!$C$2:$G$553,5,FALSE)=0,"",$L2270)</f>
        <v>#N/A</v>
      </c>
      <c r="O2270" t="e">
        <f>IF(VLOOKUP($B2270,Sheet1!$D$2:$G$553,4,FALSE)=0,"",$L2270)</f>
        <v>#N/A</v>
      </c>
      <c r="P2270" t="e">
        <f>IF(VLOOKUP($B2270,Sheet1!$E$2:$G$553,3,FALSE)=0,"",$L2270)</f>
        <v>#N/A</v>
      </c>
      <c r="Q2270" t="e">
        <f>IF(VLOOKUP($B2270,Sheet1!$F$2:$G$553,2,FALSE)=0,"",$L2270)</f>
        <v>#N/A</v>
      </c>
    </row>
    <row r="2271" spans="1:17" x14ac:dyDescent="0.25">
      <c r="A2271" s="4">
        <v>3744</v>
      </c>
      <c r="B2271" s="7" t="s">
        <v>2869</v>
      </c>
      <c r="C2271" s="8">
        <v>152181101</v>
      </c>
      <c r="D2271" s="8" t="s">
        <v>1897</v>
      </c>
      <c r="E2271" s="8">
        <v>18786.574973068498</v>
      </c>
      <c r="F2271" s="8">
        <f t="shared" si="140"/>
        <v>11.675932239321627</v>
      </c>
      <c r="G2271" s="5">
        <v>163</v>
      </c>
      <c r="H2271" s="8">
        <f t="shared" si="141"/>
        <v>0.61324677392963067</v>
      </c>
      <c r="I2271" s="11">
        <v>3.76225014680755E-3</v>
      </c>
      <c r="J2271" s="12">
        <v>2270</v>
      </c>
      <c r="K2271">
        <f t="shared" si="142"/>
        <v>22483.419003768744</v>
      </c>
      <c r="L2271">
        <f t="shared" si="143"/>
        <v>71.417191706093874</v>
      </c>
      <c r="M2271" t="e">
        <f>IF(VLOOKUP(B2271,Sheet1!$B$2:$G$553,6,FALSE)=0,"",L2271)</f>
        <v>#N/A</v>
      </c>
      <c r="N2271" t="e">
        <f>IF(VLOOKUP($B2271,Sheet1!$C$2:$G$553,5,FALSE)=0,"",$L2271)</f>
        <v>#N/A</v>
      </c>
      <c r="O2271" t="e">
        <f>IF(VLOOKUP($B2271,Sheet1!$D$2:$G$553,4,FALSE)=0,"",$L2271)</f>
        <v>#N/A</v>
      </c>
      <c r="P2271" t="e">
        <f>IF(VLOOKUP($B2271,Sheet1!$E$2:$G$553,3,FALSE)=0,"",$L2271)</f>
        <v>#N/A</v>
      </c>
      <c r="Q2271" t="e">
        <f>IF(VLOOKUP($B2271,Sheet1!$F$2:$G$553,2,FALSE)=0,"",$L2271)</f>
        <v>#N/A</v>
      </c>
    </row>
    <row r="2272" spans="1:17" x14ac:dyDescent="0.25">
      <c r="A2272" s="4">
        <v>1371</v>
      </c>
      <c r="B2272" s="7" t="s">
        <v>2870</v>
      </c>
      <c r="C2272" s="8">
        <v>163751102</v>
      </c>
      <c r="D2272" s="8" t="s">
        <v>1698</v>
      </c>
      <c r="E2272" s="8">
        <v>27771.0152789848</v>
      </c>
      <c r="F2272" s="8">
        <f t="shared" si="140"/>
        <v>17.259798184577253</v>
      </c>
      <c r="G2272" s="5">
        <v>218</v>
      </c>
      <c r="H2272" s="8">
        <f t="shared" si="141"/>
        <v>0.81904811310262859</v>
      </c>
      <c r="I2272" s="11">
        <v>3.75710143625059E-3</v>
      </c>
      <c r="J2272" s="12">
        <v>2271</v>
      </c>
      <c r="K2272">
        <f t="shared" si="142"/>
        <v>22500.67880195332</v>
      </c>
      <c r="L2272">
        <f t="shared" si="143"/>
        <v>70.598143592991249</v>
      </c>
      <c r="M2272" t="e">
        <f>IF(VLOOKUP(B2272,Sheet1!$B$2:$G$553,6,FALSE)=0,"",L2272)</f>
        <v>#N/A</v>
      </c>
      <c r="N2272" t="e">
        <f>IF(VLOOKUP($B2272,Sheet1!$C$2:$G$553,5,FALSE)=0,"",$L2272)</f>
        <v>#N/A</v>
      </c>
      <c r="O2272" t="e">
        <f>IF(VLOOKUP($B2272,Sheet1!$D$2:$G$553,4,FALSE)=0,"",$L2272)</f>
        <v>#N/A</v>
      </c>
      <c r="P2272" t="e">
        <f>IF(VLOOKUP($B2272,Sheet1!$E$2:$G$553,3,FALSE)=0,"",$L2272)</f>
        <v>#N/A</v>
      </c>
      <c r="Q2272" t="e">
        <f>IF(VLOOKUP($B2272,Sheet1!$F$2:$G$553,2,FALSE)=0,"",$L2272)</f>
        <v>#N/A</v>
      </c>
    </row>
    <row r="2273" spans="1:17" x14ac:dyDescent="0.25">
      <c r="A2273" s="4">
        <v>2904</v>
      </c>
      <c r="B2273" s="7" t="s">
        <v>2871</v>
      </c>
      <c r="C2273" s="8">
        <v>42811111</v>
      </c>
      <c r="D2273" s="8" t="s">
        <v>1606</v>
      </c>
      <c r="E2273" s="8">
        <v>3295.7871162084498</v>
      </c>
      <c r="F2273" s="8">
        <f t="shared" si="140"/>
        <v>2.0483450069660969</v>
      </c>
      <c r="G2273" s="5">
        <v>21</v>
      </c>
      <c r="H2273" s="8">
        <f t="shared" si="141"/>
        <v>7.8811538073632906E-2</v>
      </c>
      <c r="I2273" s="11">
        <v>3.7529303844587099E-3</v>
      </c>
      <c r="J2273" s="12">
        <v>2272</v>
      </c>
      <c r="K2273">
        <f t="shared" si="142"/>
        <v>22502.727146960286</v>
      </c>
      <c r="L2273">
        <f t="shared" si="143"/>
        <v>70.519332054917612</v>
      </c>
      <c r="M2273" t="e">
        <f>IF(VLOOKUP(B2273,Sheet1!$B$2:$G$553,6,FALSE)=0,"",L2273)</f>
        <v>#N/A</v>
      </c>
      <c r="N2273" t="e">
        <f>IF(VLOOKUP($B2273,Sheet1!$C$2:$G$553,5,FALSE)=0,"",$L2273)</f>
        <v>#N/A</v>
      </c>
      <c r="O2273" t="e">
        <f>IF(VLOOKUP($B2273,Sheet1!$D$2:$G$553,4,FALSE)=0,"",$L2273)</f>
        <v>#N/A</v>
      </c>
      <c r="P2273" t="e">
        <f>IF(VLOOKUP($B2273,Sheet1!$E$2:$G$553,3,FALSE)=0,"",$L2273)</f>
        <v>#N/A</v>
      </c>
      <c r="Q2273" t="e">
        <f>IF(VLOOKUP($B2273,Sheet1!$F$2:$G$553,2,FALSE)=0,"",$L2273)</f>
        <v>#N/A</v>
      </c>
    </row>
    <row r="2274" spans="1:17" x14ac:dyDescent="0.25">
      <c r="A2274" s="4">
        <v>4467</v>
      </c>
      <c r="B2274" s="7" t="s">
        <v>2872</v>
      </c>
      <c r="C2274" s="8">
        <v>43321102</v>
      </c>
      <c r="D2274" s="8" t="s">
        <v>2873</v>
      </c>
      <c r="E2274" s="8">
        <v>4772.46852602121</v>
      </c>
      <c r="F2274" s="8">
        <f t="shared" si="140"/>
        <v>2.9661084686272279</v>
      </c>
      <c r="G2274" s="5">
        <v>49</v>
      </c>
      <c r="H2274" s="8">
        <f t="shared" si="141"/>
        <v>0.18232596119440814</v>
      </c>
      <c r="I2274" s="11">
        <v>3.72093798355935E-3</v>
      </c>
      <c r="J2274" s="12">
        <v>2273</v>
      </c>
      <c r="K2274">
        <f t="shared" si="142"/>
        <v>22505.693255428912</v>
      </c>
      <c r="L2274">
        <f t="shared" si="143"/>
        <v>70.337006093723204</v>
      </c>
      <c r="M2274" t="e">
        <f>IF(VLOOKUP(B2274,Sheet1!$B$2:$G$553,6,FALSE)=0,"",L2274)</f>
        <v>#N/A</v>
      </c>
      <c r="N2274" t="e">
        <f>IF(VLOOKUP($B2274,Sheet1!$C$2:$G$553,5,FALSE)=0,"",$L2274)</f>
        <v>#N/A</v>
      </c>
      <c r="O2274" t="e">
        <f>IF(VLOOKUP($B2274,Sheet1!$D$2:$G$553,4,FALSE)=0,"",$L2274)</f>
        <v>#N/A</v>
      </c>
      <c r="P2274" t="e">
        <f>IF(VLOOKUP($B2274,Sheet1!$E$2:$G$553,3,FALSE)=0,"",$L2274)</f>
        <v>#N/A</v>
      </c>
      <c r="Q2274" t="e">
        <f>IF(VLOOKUP($B2274,Sheet1!$F$2:$G$553,2,FALSE)=0,"",$L2274)</f>
        <v>#N/A</v>
      </c>
    </row>
    <row r="2275" spans="1:17" x14ac:dyDescent="0.25">
      <c r="A2275" s="4">
        <v>4949</v>
      </c>
      <c r="B2275" s="7" t="s">
        <v>2874</v>
      </c>
      <c r="C2275" s="8">
        <v>14592105</v>
      </c>
      <c r="D2275" s="8" t="s">
        <v>93</v>
      </c>
      <c r="E2275" s="8">
        <v>138.47819657036899</v>
      </c>
      <c r="F2275" s="8">
        <f t="shared" si="140"/>
        <v>8.6064758589415161E-2</v>
      </c>
      <c r="G2275" s="5">
        <v>88</v>
      </c>
      <c r="H2275" s="8">
        <f t="shared" si="141"/>
        <v>0.32681151887724119</v>
      </c>
      <c r="I2275" s="11">
        <v>3.7137672599686501E-3</v>
      </c>
      <c r="J2275" s="12">
        <v>2274</v>
      </c>
      <c r="K2275">
        <f t="shared" si="142"/>
        <v>22505.779320187503</v>
      </c>
      <c r="L2275">
        <f t="shared" si="143"/>
        <v>70.010194574845968</v>
      </c>
      <c r="M2275" t="e">
        <f>IF(VLOOKUP(B2275,Sheet1!$B$2:$G$553,6,FALSE)=0,"",L2275)</f>
        <v>#N/A</v>
      </c>
      <c r="N2275" t="e">
        <f>IF(VLOOKUP($B2275,Sheet1!$C$2:$G$553,5,FALSE)=0,"",$L2275)</f>
        <v>#N/A</v>
      </c>
      <c r="O2275" t="e">
        <f>IF(VLOOKUP($B2275,Sheet1!$D$2:$G$553,4,FALSE)=0,"",$L2275)</f>
        <v>#N/A</v>
      </c>
      <c r="P2275" t="e">
        <f>IF(VLOOKUP($B2275,Sheet1!$E$2:$G$553,3,FALSE)=0,"",$L2275)</f>
        <v>#N/A</v>
      </c>
      <c r="Q2275" t="e">
        <f>IF(VLOOKUP($B2275,Sheet1!$F$2:$G$553,2,FALSE)=0,"",$L2275)</f>
        <v>#N/A</v>
      </c>
    </row>
    <row r="2276" spans="1:17" x14ac:dyDescent="0.25">
      <c r="A2276" s="4">
        <v>8946</v>
      </c>
      <c r="B2276" s="7" t="s">
        <v>2875</v>
      </c>
      <c r="C2276" s="8">
        <v>42091102</v>
      </c>
      <c r="D2276" s="8" t="s">
        <v>1767</v>
      </c>
      <c r="E2276" s="8">
        <v>751.81596492147105</v>
      </c>
      <c r="F2276" s="8">
        <f t="shared" si="140"/>
        <v>0.46725665936698013</v>
      </c>
      <c r="G2276" s="5">
        <v>6</v>
      </c>
      <c r="H2276" s="8">
        <f t="shared" si="141"/>
        <v>2.2273105400832119E-2</v>
      </c>
      <c r="I2276" s="11">
        <v>3.7121842334720198E-3</v>
      </c>
      <c r="J2276" s="12">
        <v>2275</v>
      </c>
      <c r="K2276">
        <f t="shared" si="142"/>
        <v>22506.246576846868</v>
      </c>
      <c r="L2276">
        <f t="shared" si="143"/>
        <v>69.987921469445141</v>
      </c>
      <c r="M2276" t="e">
        <f>IF(VLOOKUP(B2276,Sheet1!$B$2:$G$553,6,FALSE)=0,"",L2276)</f>
        <v>#N/A</v>
      </c>
      <c r="N2276" t="e">
        <f>IF(VLOOKUP($B2276,Sheet1!$C$2:$G$553,5,FALSE)=0,"",$L2276)</f>
        <v>#N/A</v>
      </c>
      <c r="O2276" t="e">
        <f>IF(VLOOKUP($B2276,Sheet1!$D$2:$G$553,4,FALSE)=0,"",$L2276)</f>
        <v>#N/A</v>
      </c>
      <c r="P2276" t="e">
        <f>IF(VLOOKUP($B2276,Sheet1!$E$2:$G$553,3,FALSE)=0,"",$L2276)</f>
        <v>#N/A</v>
      </c>
      <c r="Q2276" t="e">
        <f>IF(VLOOKUP($B2276,Sheet1!$F$2:$G$553,2,FALSE)=0,"",$L2276)</f>
        <v>#N/A</v>
      </c>
    </row>
    <row r="2277" spans="1:17" x14ac:dyDescent="0.25">
      <c r="A2277" s="4">
        <v>3893</v>
      </c>
      <c r="B2277" s="7" t="s">
        <v>2876</v>
      </c>
      <c r="C2277" s="8">
        <v>13432207</v>
      </c>
      <c r="D2277" s="8" t="s">
        <v>2768</v>
      </c>
      <c r="E2277" s="8">
        <v>8440.4652080812994</v>
      </c>
      <c r="F2277" s="8">
        <f t="shared" si="140"/>
        <v>5.2457832244134863</v>
      </c>
      <c r="G2277" s="5">
        <v>47</v>
      </c>
      <c r="H2277" s="8">
        <f t="shared" si="141"/>
        <v>0.17426204198249176</v>
      </c>
      <c r="I2277" s="11">
        <v>3.7077030209040798E-3</v>
      </c>
      <c r="J2277" s="12">
        <v>2276</v>
      </c>
      <c r="K2277">
        <f t="shared" si="142"/>
        <v>22511.492360071283</v>
      </c>
      <c r="L2277">
        <f t="shared" si="143"/>
        <v>69.813659427462653</v>
      </c>
      <c r="M2277" t="e">
        <f>IF(VLOOKUP(B2277,Sheet1!$B$2:$G$553,6,FALSE)=0,"",L2277)</f>
        <v>#N/A</v>
      </c>
      <c r="N2277" t="e">
        <f>IF(VLOOKUP($B2277,Sheet1!$C$2:$G$553,5,FALSE)=0,"",$L2277)</f>
        <v>#N/A</v>
      </c>
      <c r="O2277" t="e">
        <f>IF(VLOOKUP($B2277,Sheet1!$D$2:$G$553,4,FALSE)=0,"",$L2277)</f>
        <v>#N/A</v>
      </c>
      <c r="P2277" t="e">
        <f>IF(VLOOKUP($B2277,Sheet1!$E$2:$G$553,3,FALSE)=0,"",$L2277)</f>
        <v>#N/A</v>
      </c>
      <c r="Q2277" t="e">
        <f>IF(VLOOKUP($B2277,Sheet1!$F$2:$G$553,2,FALSE)=0,"",$L2277)</f>
        <v>#N/A</v>
      </c>
    </row>
    <row r="2278" spans="1:17" x14ac:dyDescent="0.25">
      <c r="A2278" s="4">
        <v>7178</v>
      </c>
      <c r="B2278" s="7" t="s">
        <v>2877</v>
      </c>
      <c r="C2278" s="8">
        <v>103311101</v>
      </c>
      <c r="D2278" s="8" t="s">
        <v>1619</v>
      </c>
      <c r="E2278" s="8">
        <v>5080.79207807478</v>
      </c>
      <c r="F2278" s="8">
        <f t="shared" si="140"/>
        <v>3.1577328017866875</v>
      </c>
      <c r="G2278" s="5">
        <v>31</v>
      </c>
      <c r="H2278" s="8">
        <f t="shared" si="141"/>
        <v>0.11468628681119201</v>
      </c>
      <c r="I2278" s="11">
        <v>3.69955763907071E-3</v>
      </c>
      <c r="J2278" s="12">
        <v>2277</v>
      </c>
      <c r="K2278">
        <f t="shared" si="142"/>
        <v>22514.650092873071</v>
      </c>
      <c r="L2278">
        <f t="shared" si="143"/>
        <v>69.698973140651461</v>
      </c>
      <c r="M2278" t="e">
        <f>IF(VLOOKUP(B2278,Sheet1!$B$2:$G$553,6,FALSE)=0,"",L2278)</f>
        <v>#N/A</v>
      </c>
      <c r="N2278" t="e">
        <f>IF(VLOOKUP($B2278,Sheet1!$C$2:$G$553,5,FALSE)=0,"",$L2278)</f>
        <v>#N/A</v>
      </c>
      <c r="O2278" t="e">
        <f>IF(VLOOKUP($B2278,Sheet1!$D$2:$G$553,4,FALSE)=0,"",$L2278)</f>
        <v>#N/A</v>
      </c>
      <c r="P2278" t="e">
        <f>IF(VLOOKUP($B2278,Sheet1!$E$2:$G$553,3,FALSE)=0,"",$L2278)</f>
        <v>#N/A</v>
      </c>
      <c r="Q2278" t="e">
        <f>IF(VLOOKUP($B2278,Sheet1!$F$2:$G$553,2,FALSE)=0,"",$L2278)</f>
        <v>#N/A</v>
      </c>
    </row>
    <row r="2279" spans="1:17" x14ac:dyDescent="0.25">
      <c r="A2279" s="4">
        <v>8790</v>
      </c>
      <c r="B2279" s="7" t="s">
        <v>2878</v>
      </c>
      <c r="C2279" s="8">
        <v>43051101</v>
      </c>
      <c r="D2279" s="8" t="s">
        <v>802</v>
      </c>
      <c r="E2279" s="8">
        <v>3510.8304949645599</v>
      </c>
      <c r="F2279" s="8">
        <f t="shared" si="140"/>
        <v>2.1819953355901553</v>
      </c>
      <c r="G2279" s="5">
        <v>41</v>
      </c>
      <c r="H2279" s="8">
        <f t="shared" si="141"/>
        <v>0.15119637886433265</v>
      </c>
      <c r="I2279" s="11">
        <v>3.68771655766665E-3</v>
      </c>
      <c r="J2279" s="12">
        <v>2278</v>
      </c>
      <c r="K2279">
        <f t="shared" si="142"/>
        <v>22516.832088208663</v>
      </c>
      <c r="L2279">
        <f t="shared" si="143"/>
        <v>69.547776761787134</v>
      </c>
      <c r="M2279" t="e">
        <f>IF(VLOOKUP(B2279,Sheet1!$B$2:$G$553,6,FALSE)=0,"",L2279)</f>
        <v>#N/A</v>
      </c>
      <c r="N2279" t="e">
        <f>IF(VLOOKUP($B2279,Sheet1!$C$2:$G$553,5,FALSE)=0,"",$L2279)</f>
        <v>#N/A</v>
      </c>
      <c r="O2279" t="e">
        <f>IF(VLOOKUP($B2279,Sheet1!$D$2:$G$553,4,FALSE)=0,"",$L2279)</f>
        <v>#N/A</v>
      </c>
      <c r="P2279" t="e">
        <f>IF(VLOOKUP($B2279,Sheet1!$E$2:$G$553,3,FALSE)=0,"",$L2279)</f>
        <v>#N/A</v>
      </c>
      <c r="Q2279" t="e">
        <f>IF(VLOOKUP($B2279,Sheet1!$F$2:$G$553,2,FALSE)=0,"",$L2279)</f>
        <v>#N/A</v>
      </c>
    </row>
    <row r="2280" spans="1:17" x14ac:dyDescent="0.25">
      <c r="A2280" s="4">
        <v>8586</v>
      </c>
      <c r="B2280" s="7" t="s">
        <v>2879</v>
      </c>
      <c r="C2280" s="8">
        <v>163201102</v>
      </c>
      <c r="D2280" s="8" t="s">
        <v>1561</v>
      </c>
      <c r="E2280" s="8">
        <v>2820.1266904965</v>
      </c>
      <c r="F2280" s="8">
        <f t="shared" si="140"/>
        <v>1.7527201308244251</v>
      </c>
      <c r="G2280" s="5">
        <v>22</v>
      </c>
      <c r="H2280" s="8">
        <f t="shared" si="141"/>
        <v>8.0955964326988081E-2</v>
      </c>
      <c r="I2280" s="11">
        <v>3.6798165603176402E-3</v>
      </c>
      <c r="J2280" s="12">
        <v>2279</v>
      </c>
      <c r="K2280">
        <f t="shared" si="142"/>
        <v>22518.584808339489</v>
      </c>
      <c r="L2280">
        <f t="shared" si="143"/>
        <v>69.466820797460144</v>
      </c>
      <c r="M2280" t="e">
        <f>IF(VLOOKUP(B2280,Sheet1!$B$2:$G$553,6,FALSE)=0,"",L2280)</f>
        <v>#N/A</v>
      </c>
      <c r="N2280" t="e">
        <f>IF(VLOOKUP($B2280,Sheet1!$C$2:$G$553,5,FALSE)=0,"",$L2280)</f>
        <v>#N/A</v>
      </c>
      <c r="O2280" t="e">
        <f>IF(VLOOKUP($B2280,Sheet1!$D$2:$G$553,4,FALSE)=0,"",$L2280)</f>
        <v>#N/A</v>
      </c>
      <c r="P2280" t="e">
        <f>IF(VLOOKUP($B2280,Sheet1!$E$2:$G$553,3,FALSE)=0,"",$L2280)</f>
        <v>#N/A</v>
      </c>
      <c r="Q2280" t="e">
        <f>IF(VLOOKUP($B2280,Sheet1!$F$2:$G$553,2,FALSE)=0,"",$L2280)</f>
        <v>#N/A</v>
      </c>
    </row>
    <row r="2281" spans="1:17" x14ac:dyDescent="0.25">
      <c r="A2281" s="4">
        <v>2143</v>
      </c>
      <c r="B2281" s="7" t="s">
        <v>2880</v>
      </c>
      <c r="C2281" s="8">
        <v>102541102</v>
      </c>
      <c r="D2281" s="8" t="s">
        <v>1288</v>
      </c>
      <c r="E2281" s="8">
        <v>14685.6636215852</v>
      </c>
      <c r="F2281" s="8">
        <f t="shared" si="140"/>
        <v>9.1271992676104414</v>
      </c>
      <c r="G2281" s="5">
        <v>120</v>
      </c>
      <c r="H2281" s="8">
        <f t="shared" si="141"/>
        <v>0.44061033508332598</v>
      </c>
      <c r="I2281" s="11">
        <v>3.67175279236105E-3</v>
      </c>
      <c r="J2281" s="12">
        <v>2280</v>
      </c>
      <c r="K2281">
        <f t="shared" si="142"/>
        <v>22527.712007607101</v>
      </c>
      <c r="L2281">
        <f t="shared" si="143"/>
        <v>69.026210462376824</v>
      </c>
      <c r="M2281" t="e">
        <f>IF(VLOOKUP(B2281,Sheet1!$B$2:$G$553,6,FALSE)=0,"",L2281)</f>
        <v>#N/A</v>
      </c>
      <c r="N2281" t="e">
        <f>IF(VLOOKUP($B2281,Sheet1!$C$2:$G$553,5,FALSE)=0,"",$L2281)</f>
        <v>#N/A</v>
      </c>
      <c r="O2281" t="e">
        <f>IF(VLOOKUP($B2281,Sheet1!$D$2:$G$553,4,FALSE)=0,"",$L2281)</f>
        <v>#N/A</v>
      </c>
      <c r="P2281" t="e">
        <f>IF(VLOOKUP($B2281,Sheet1!$E$2:$G$553,3,FALSE)=0,"",$L2281)</f>
        <v>#N/A</v>
      </c>
      <c r="Q2281" t="e">
        <f>IF(VLOOKUP($B2281,Sheet1!$F$2:$G$553,2,FALSE)=0,"",$L2281)</f>
        <v>#N/A</v>
      </c>
    </row>
    <row r="2282" spans="1:17" x14ac:dyDescent="0.25">
      <c r="A2282" s="4">
        <v>8195</v>
      </c>
      <c r="B2282" s="7" t="s">
        <v>2881</v>
      </c>
      <c r="C2282" s="8">
        <v>42491102</v>
      </c>
      <c r="D2282" s="8" t="s">
        <v>2105</v>
      </c>
      <c r="E2282" s="8">
        <v>7937.7862467912</v>
      </c>
      <c r="F2282" s="8">
        <f t="shared" si="140"/>
        <v>4.9333662192611563</v>
      </c>
      <c r="G2282" s="5">
        <v>46</v>
      </c>
      <c r="H2282" s="8">
        <f t="shared" si="141"/>
        <v>0.1685543723331886</v>
      </c>
      <c r="I2282" s="11">
        <v>3.6642254855041002E-3</v>
      </c>
      <c r="J2282" s="12">
        <v>2281</v>
      </c>
      <c r="K2282">
        <f t="shared" si="142"/>
        <v>22532.645373826363</v>
      </c>
      <c r="L2282">
        <f t="shared" si="143"/>
        <v>68.857656090043633</v>
      </c>
      <c r="M2282" t="e">
        <f>IF(VLOOKUP(B2282,Sheet1!$B$2:$G$553,6,FALSE)=0,"",L2282)</f>
        <v>#N/A</v>
      </c>
      <c r="N2282" t="e">
        <f>IF(VLOOKUP($B2282,Sheet1!$C$2:$G$553,5,FALSE)=0,"",$L2282)</f>
        <v>#N/A</v>
      </c>
      <c r="O2282" t="e">
        <f>IF(VLOOKUP($B2282,Sheet1!$D$2:$G$553,4,FALSE)=0,"",$L2282)</f>
        <v>#N/A</v>
      </c>
      <c r="P2282" t="e">
        <f>IF(VLOOKUP($B2282,Sheet1!$E$2:$G$553,3,FALSE)=0,"",$L2282)</f>
        <v>#N/A</v>
      </c>
      <c r="Q2282" t="e">
        <f>IF(VLOOKUP($B2282,Sheet1!$F$2:$G$553,2,FALSE)=0,"",$L2282)</f>
        <v>#N/A</v>
      </c>
    </row>
    <row r="2283" spans="1:17" x14ac:dyDescent="0.25">
      <c r="A2283" s="4">
        <v>200</v>
      </c>
      <c r="B2283" s="7" t="s">
        <v>2882</v>
      </c>
      <c r="C2283" s="8">
        <v>42631109</v>
      </c>
      <c r="D2283" s="8" t="s">
        <v>577</v>
      </c>
      <c r="E2283" s="8">
        <v>3397.4138225511601</v>
      </c>
      <c r="F2283" s="8">
        <f t="shared" si="140"/>
        <v>2.1115064155072467</v>
      </c>
      <c r="G2283" s="5">
        <v>101</v>
      </c>
      <c r="H2283" s="8">
        <f t="shared" si="141"/>
        <v>0.369337060722914</v>
      </c>
      <c r="I2283" s="11">
        <v>3.6568025814149902E-3</v>
      </c>
      <c r="J2283" s="12">
        <v>2282</v>
      </c>
      <c r="K2283">
        <f t="shared" si="142"/>
        <v>22534.756880241868</v>
      </c>
      <c r="L2283">
        <f t="shared" si="143"/>
        <v>68.488319029320721</v>
      </c>
      <c r="M2283" t="e">
        <f>IF(VLOOKUP(B2283,Sheet1!$B$2:$G$553,6,FALSE)=0,"",L2283)</f>
        <v>#N/A</v>
      </c>
      <c r="N2283" t="e">
        <f>IF(VLOOKUP($B2283,Sheet1!$C$2:$G$553,5,FALSE)=0,"",$L2283)</f>
        <v>#N/A</v>
      </c>
      <c r="O2283" t="e">
        <f>IF(VLOOKUP($B2283,Sheet1!$D$2:$G$553,4,FALSE)=0,"",$L2283)</f>
        <v>#N/A</v>
      </c>
      <c r="P2283" t="e">
        <f>IF(VLOOKUP($B2283,Sheet1!$E$2:$G$553,3,FALSE)=0,"",$L2283)</f>
        <v>#N/A</v>
      </c>
      <c r="Q2283" t="e">
        <f>IF(VLOOKUP($B2283,Sheet1!$F$2:$G$553,2,FALSE)=0,"",$L2283)</f>
        <v>#N/A</v>
      </c>
    </row>
    <row r="2284" spans="1:17" x14ac:dyDescent="0.25">
      <c r="A2284" s="4">
        <v>9326</v>
      </c>
      <c r="B2284" s="7" t="s">
        <v>2883</v>
      </c>
      <c r="C2284" s="8">
        <v>254432102</v>
      </c>
      <c r="D2284" s="8" t="s">
        <v>278</v>
      </c>
      <c r="E2284" s="8">
        <v>613.19255069524002</v>
      </c>
      <c r="F2284" s="8">
        <f t="shared" si="140"/>
        <v>0.38110164741779989</v>
      </c>
      <c r="G2284" s="5">
        <v>5</v>
      </c>
      <c r="H2284" s="8">
        <f t="shared" si="141"/>
        <v>1.8172547572488498E-2</v>
      </c>
      <c r="I2284" s="11">
        <v>3.6345095144976998E-3</v>
      </c>
      <c r="J2284" s="12">
        <v>2283</v>
      </c>
      <c r="K2284">
        <f t="shared" si="142"/>
        <v>22535.137981889286</v>
      </c>
      <c r="L2284">
        <f t="shared" si="143"/>
        <v>68.47014648174823</v>
      </c>
      <c r="M2284" t="e">
        <f>IF(VLOOKUP(B2284,Sheet1!$B$2:$G$553,6,FALSE)=0,"",L2284)</f>
        <v>#N/A</v>
      </c>
      <c r="N2284" t="e">
        <f>IF(VLOOKUP($B2284,Sheet1!$C$2:$G$553,5,FALSE)=0,"",$L2284)</f>
        <v>#N/A</v>
      </c>
      <c r="O2284" t="e">
        <f>IF(VLOOKUP($B2284,Sheet1!$D$2:$G$553,4,FALSE)=0,"",$L2284)</f>
        <v>#N/A</v>
      </c>
      <c r="P2284" t="e">
        <f>IF(VLOOKUP($B2284,Sheet1!$E$2:$G$553,3,FALSE)=0,"",$L2284)</f>
        <v>#N/A</v>
      </c>
      <c r="Q2284" t="e">
        <f>IF(VLOOKUP($B2284,Sheet1!$F$2:$G$553,2,FALSE)=0,"",$L2284)</f>
        <v>#N/A</v>
      </c>
    </row>
    <row r="2285" spans="1:17" x14ac:dyDescent="0.25">
      <c r="A2285" s="4">
        <v>10306</v>
      </c>
      <c r="B2285" s="7" t="s">
        <v>2884</v>
      </c>
      <c r="C2285" s="8">
        <v>182051114</v>
      </c>
      <c r="D2285" s="8" t="s">
        <v>2885</v>
      </c>
      <c r="E2285" s="8">
        <v>2275.8898179062098</v>
      </c>
      <c r="F2285" s="8">
        <f t="shared" si="140"/>
        <v>1.4144747159143629</v>
      </c>
      <c r="G2285" s="5">
        <v>24</v>
      </c>
      <c r="H2285" s="8">
        <f t="shared" si="141"/>
        <v>8.6994366662635922E-2</v>
      </c>
      <c r="I2285" s="11">
        <v>3.6247652776098299E-3</v>
      </c>
      <c r="J2285" s="12">
        <v>2284</v>
      </c>
      <c r="K2285">
        <f t="shared" si="142"/>
        <v>22536.552456605201</v>
      </c>
      <c r="L2285">
        <f t="shared" si="143"/>
        <v>68.383152115085593</v>
      </c>
      <c r="M2285" t="e">
        <f>IF(VLOOKUP(B2285,Sheet1!$B$2:$G$553,6,FALSE)=0,"",L2285)</f>
        <v>#N/A</v>
      </c>
      <c r="N2285" t="e">
        <f>IF(VLOOKUP($B2285,Sheet1!$C$2:$G$553,5,FALSE)=0,"",$L2285)</f>
        <v>#N/A</v>
      </c>
      <c r="O2285" t="e">
        <f>IF(VLOOKUP($B2285,Sheet1!$D$2:$G$553,4,FALSE)=0,"",$L2285)</f>
        <v>#N/A</v>
      </c>
      <c r="P2285" t="e">
        <f>IF(VLOOKUP($B2285,Sheet1!$E$2:$G$553,3,FALSE)=0,"",$L2285)</f>
        <v>#N/A</v>
      </c>
      <c r="Q2285" t="e">
        <f>IF(VLOOKUP($B2285,Sheet1!$F$2:$G$553,2,FALSE)=0,"",$L2285)</f>
        <v>#N/A</v>
      </c>
    </row>
    <row r="2286" spans="1:17" x14ac:dyDescent="0.25">
      <c r="A2286" s="4">
        <v>6836</v>
      </c>
      <c r="B2286" s="7" t="s">
        <v>2886</v>
      </c>
      <c r="C2286" s="8">
        <v>83182106</v>
      </c>
      <c r="D2286" s="8" t="s">
        <v>2887</v>
      </c>
      <c r="E2286" s="8">
        <v>3300.0011738181902</v>
      </c>
      <c r="F2286" s="8">
        <f t="shared" si="140"/>
        <v>2.0509640607944002</v>
      </c>
      <c r="G2286" s="5">
        <v>23</v>
      </c>
      <c r="H2286" s="8">
        <f t="shared" si="141"/>
        <v>8.3266247126472126E-2</v>
      </c>
      <c r="I2286" s="11">
        <v>3.6202716141944401E-3</v>
      </c>
      <c r="J2286" s="12">
        <v>2285</v>
      </c>
      <c r="K2286">
        <f t="shared" si="142"/>
        <v>22538.603420665997</v>
      </c>
      <c r="L2286">
        <f t="shared" si="143"/>
        <v>68.299885867959119</v>
      </c>
      <c r="M2286" t="e">
        <f>IF(VLOOKUP(B2286,Sheet1!$B$2:$G$553,6,FALSE)=0,"",L2286)</f>
        <v>#N/A</v>
      </c>
      <c r="N2286" t="e">
        <f>IF(VLOOKUP($B2286,Sheet1!$C$2:$G$553,5,FALSE)=0,"",$L2286)</f>
        <v>#N/A</v>
      </c>
      <c r="O2286" t="e">
        <f>IF(VLOOKUP($B2286,Sheet1!$D$2:$G$553,4,FALSE)=0,"",$L2286)</f>
        <v>#N/A</v>
      </c>
      <c r="P2286" t="e">
        <f>IF(VLOOKUP($B2286,Sheet1!$E$2:$G$553,3,FALSE)=0,"",$L2286)</f>
        <v>#N/A</v>
      </c>
      <c r="Q2286" t="e">
        <f>IF(VLOOKUP($B2286,Sheet1!$F$2:$G$553,2,FALSE)=0,"",$L2286)</f>
        <v>#N/A</v>
      </c>
    </row>
    <row r="2287" spans="1:17" x14ac:dyDescent="0.25">
      <c r="A2287" s="4">
        <v>685</v>
      </c>
      <c r="B2287" s="7" t="s">
        <v>2888</v>
      </c>
      <c r="C2287" s="8">
        <v>42811113</v>
      </c>
      <c r="D2287" s="8" t="s">
        <v>1506</v>
      </c>
      <c r="E2287" s="8">
        <v>10078.6837310419</v>
      </c>
      <c r="F2287" s="8">
        <f t="shared" si="140"/>
        <v>6.2639426544697949</v>
      </c>
      <c r="G2287" s="5">
        <v>76</v>
      </c>
      <c r="H2287" s="8">
        <f t="shared" si="141"/>
        <v>0.27490044233083039</v>
      </c>
      <c r="I2287" s="11">
        <v>3.6171110833004001E-3</v>
      </c>
      <c r="J2287" s="12">
        <v>2286</v>
      </c>
      <c r="K2287">
        <f t="shared" si="142"/>
        <v>22544.867363320467</v>
      </c>
      <c r="L2287">
        <f t="shared" si="143"/>
        <v>68.024985425628287</v>
      </c>
      <c r="M2287" t="e">
        <f>IF(VLOOKUP(B2287,Sheet1!$B$2:$G$553,6,FALSE)=0,"",L2287)</f>
        <v>#N/A</v>
      </c>
      <c r="N2287" t="e">
        <f>IF(VLOOKUP($B2287,Sheet1!$C$2:$G$553,5,FALSE)=0,"",$L2287)</f>
        <v>#N/A</v>
      </c>
      <c r="O2287" t="e">
        <f>IF(VLOOKUP($B2287,Sheet1!$D$2:$G$553,4,FALSE)=0,"",$L2287)</f>
        <v>#N/A</v>
      </c>
      <c r="P2287" t="e">
        <f>IF(VLOOKUP($B2287,Sheet1!$E$2:$G$553,3,FALSE)=0,"",$L2287)</f>
        <v>#N/A</v>
      </c>
      <c r="Q2287" t="e">
        <f>IF(VLOOKUP($B2287,Sheet1!$F$2:$G$553,2,FALSE)=0,"",$L2287)</f>
        <v>#N/A</v>
      </c>
    </row>
    <row r="2288" spans="1:17" x14ac:dyDescent="0.25">
      <c r="A2288" s="4">
        <v>3555</v>
      </c>
      <c r="B2288" s="7" t="s">
        <v>2889</v>
      </c>
      <c r="C2288" s="8">
        <v>43071103</v>
      </c>
      <c r="D2288" s="8" t="s">
        <v>1923</v>
      </c>
      <c r="E2288" s="8">
        <v>4335.2228074984896</v>
      </c>
      <c r="F2288" s="8">
        <f t="shared" si="140"/>
        <v>2.6943584881904847</v>
      </c>
      <c r="G2288" s="5">
        <v>149</v>
      </c>
      <c r="H2288" s="8">
        <f t="shared" si="141"/>
        <v>0.53767771540689135</v>
      </c>
      <c r="I2288" s="11">
        <v>3.60857527118719E-3</v>
      </c>
      <c r="J2288" s="12">
        <v>2287</v>
      </c>
      <c r="K2288">
        <f t="shared" si="142"/>
        <v>22547.561721808659</v>
      </c>
      <c r="L2288">
        <f t="shared" si="143"/>
        <v>67.487307710221401</v>
      </c>
      <c r="M2288">
        <f>IF(VLOOKUP(B2288,Sheet1!$B$2:$G$553,6,FALSE)=0,"",L2288)</f>
        <v>67.487307710221401</v>
      </c>
      <c r="N2288" t="e">
        <f>IF(VLOOKUP($B2288,Sheet1!$C$2:$G$553,5,FALSE)=0,"",$L2288)</f>
        <v>#N/A</v>
      </c>
      <c r="O2288" t="e">
        <f>IF(VLOOKUP($B2288,Sheet1!$D$2:$G$553,4,FALSE)=0,"",$L2288)</f>
        <v>#N/A</v>
      </c>
      <c r="P2288" t="e">
        <f>IF(VLOOKUP($B2288,Sheet1!$E$2:$G$553,3,FALSE)=0,"",$L2288)</f>
        <v>#N/A</v>
      </c>
      <c r="Q2288" t="e">
        <f>IF(VLOOKUP($B2288,Sheet1!$F$2:$G$553,2,FALSE)=0,"",$L2288)</f>
        <v>#N/A</v>
      </c>
    </row>
    <row r="2289" spans="1:17" x14ac:dyDescent="0.25">
      <c r="A2289" s="4">
        <v>6157</v>
      </c>
      <c r="B2289" s="7" t="s">
        <v>2890</v>
      </c>
      <c r="C2289" s="8">
        <v>42481104</v>
      </c>
      <c r="D2289" s="8" t="s">
        <v>2891</v>
      </c>
      <c r="E2289" s="8">
        <v>6586.7467701674504</v>
      </c>
      <c r="F2289" s="8">
        <f t="shared" si="140"/>
        <v>4.0936897266422934</v>
      </c>
      <c r="G2289" s="5">
        <v>126</v>
      </c>
      <c r="H2289" s="8">
        <f t="shared" si="141"/>
        <v>0.45104328905816377</v>
      </c>
      <c r="I2289" s="11">
        <v>3.5797086433187598E-3</v>
      </c>
      <c r="J2289" s="12">
        <v>2288</v>
      </c>
      <c r="K2289">
        <f t="shared" si="142"/>
        <v>22551.655411535303</v>
      </c>
      <c r="L2289">
        <f t="shared" si="143"/>
        <v>67.036264421163239</v>
      </c>
      <c r="M2289" t="e">
        <f>IF(VLOOKUP(B2289,Sheet1!$B$2:$G$553,6,FALSE)=0,"",L2289)</f>
        <v>#N/A</v>
      </c>
      <c r="N2289" t="e">
        <f>IF(VLOOKUP($B2289,Sheet1!$C$2:$G$553,5,FALSE)=0,"",$L2289)</f>
        <v>#N/A</v>
      </c>
      <c r="O2289" t="e">
        <f>IF(VLOOKUP($B2289,Sheet1!$D$2:$G$553,4,FALSE)=0,"",$L2289)</f>
        <v>#N/A</v>
      </c>
      <c r="P2289" t="e">
        <f>IF(VLOOKUP($B2289,Sheet1!$E$2:$G$553,3,FALSE)=0,"",$L2289)</f>
        <v>#N/A</v>
      </c>
      <c r="Q2289" t="e">
        <f>IF(VLOOKUP($B2289,Sheet1!$F$2:$G$553,2,FALSE)=0,"",$L2289)</f>
        <v>#N/A</v>
      </c>
    </row>
    <row r="2290" spans="1:17" x14ac:dyDescent="0.25">
      <c r="A2290" s="4">
        <v>1177</v>
      </c>
      <c r="B2290" s="7" t="s">
        <v>2892</v>
      </c>
      <c r="C2290" s="8">
        <v>103031101</v>
      </c>
      <c r="D2290" s="8" t="s">
        <v>2893</v>
      </c>
      <c r="E2290" s="8">
        <v>35929.683585921099</v>
      </c>
      <c r="F2290" s="8">
        <f t="shared" si="140"/>
        <v>22.330443496532691</v>
      </c>
      <c r="G2290" s="5">
        <v>271</v>
      </c>
      <c r="H2290" s="8">
        <f t="shared" si="141"/>
        <v>0.96987227654991304</v>
      </c>
      <c r="I2290" s="11">
        <v>3.5788644891140702E-3</v>
      </c>
      <c r="J2290" s="12">
        <v>2289</v>
      </c>
      <c r="K2290">
        <f t="shared" si="142"/>
        <v>22573.985855031835</v>
      </c>
      <c r="L2290">
        <f t="shared" si="143"/>
        <v>66.066392144613332</v>
      </c>
      <c r="M2290" t="e">
        <f>IF(VLOOKUP(B2290,Sheet1!$B$2:$G$553,6,FALSE)=0,"",L2290)</f>
        <v>#N/A</v>
      </c>
      <c r="N2290" t="e">
        <f>IF(VLOOKUP($B2290,Sheet1!$C$2:$G$553,5,FALSE)=0,"",$L2290)</f>
        <v>#N/A</v>
      </c>
      <c r="O2290" t="e">
        <f>IF(VLOOKUP($B2290,Sheet1!$D$2:$G$553,4,FALSE)=0,"",$L2290)</f>
        <v>#N/A</v>
      </c>
      <c r="P2290">
        <f>IF(VLOOKUP($B2290,Sheet1!$E$2:$G$553,3,FALSE)=0,"",$L2290)</f>
        <v>66.066392144613332</v>
      </c>
      <c r="Q2290" t="e">
        <f>IF(VLOOKUP($B2290,Sheet1!$F$2:$G$553,2,FALSE)=0,"",$L2290)</f>
        <v>#N/A</v>
      </c>
    </row>
    <row r="2291" spans="1:17" x14ac:dyDescent="0.25">
      <c r="A2291" s="4">
        <v>3178</v>
      </c>
      <c r="B2291" s="7" t="s">
        <v>2894</v>
      </c>
      <c r="C2291" s="8">
        <v>43471101</v>
      </c>
      <c r="D2291" s="8" t="s">
        <v>2085</v>
      </c>
      <c r="E2291" s="8">
        <v>2872.7741628615499</v>
      </c>
      <c r="F2291" s="8">
        <f t="shared" si="140"/>
        <v>1.7854407475833125</v>
      </c>
      <c r="G2291" s="5">
        <v>24</v>
      </c>
      <c r="H2291" s="8">
        <f t="shared" si="141"/>
        <v>8.5417642196250948E-2</v>
      </c>
      <c r="I2291" s="11">
        <v>3.5590684248437898E-3</v>
      </c>
      <c r="J2291" s="12">
        <v>2290</v>
      </c>
      <c r="K2291">
        <f t="shared" si="142"/>
        <v>22575.771295779417</v>
      </c>
      <c r="L2291">
        <f t="shared" si="143"/>
        <v>65.980974502417084</v>
      </c>
      <c r="M2291" t="e">
        <f>IF(VLOOKUP(B2291,Sheet1!$B$2:$G$553,6,FALSE)=0,"",L2291)</f>
        <v>#N/A</v>
      </c>
      <c r="N2291" t="e">
        <f>IF(VLOOKUP($B2291,Sheet1!$C$2:$G$553,5,FALSE)=0,"",$L2291)</f>
        <v>#N/A</v>
      </c>
      <c r="O2291" t="e">
        <f>IF(VLOOKUP($B2291,Sheet1!$D$2:$G$553,4,FALSE)=0,"",$L2291)</f>
        <v>#N/A</v>
      </c>
      <c r="P2291" t="e">
        <f>IF(VLOOKUP($B2291,Sheet1!$E$2:$G$553,3,FALSE)=0,"",$L2291)</f>
        <v>#N/A</v>
      </c>
      <c r="Q2291" t="e">
        <f>IF(VLOOKUP($B2291,Sheet1!$F$2:$G$553,2,FALSE)=0,"",$L2291)</f>
        <v>#N/A</v>
      </c>
    </row>
    <row r="2292" spans="1:17" x14ac:dyDescent="0.25">
      <c r="A2292" s="4">
        <v>3360</v>
      </c>
      <c r="B2292" s="7" t="s">
        <v>2895</v>
      </c>
      <c r="C2292" s="8">
        <v>152031101</v>
      </c>
      <c r="D2292" s="8" t="s">
        <v>2222</v>
      </c>
      <c r="E2292" s="8">
        <v>1415.7705484820101</v>
      </c>
      <c r="F2292" s="8">
        <f t="shared" si="140"/>
        <v>0.87990711527781862</v>
      </c>
      <c r="G2292" s="5">
        <v>32</v>
      </c>
      <c r="H2292" s="8">
        <f t="shared" si="141"/>
        <v>0.11362762787625633</v>
      </c>
      <c r="I2292" s="11">
        <v>3.5508633711330102E-3</v>
      </c>
      <c r="J2292" s="12">
        <v>2291</v>
      </c>
      <c r="K2292">
        <f t="shared" si="142"/>
        <v>22576.651202894696</v>
      </c>
      <c r="L2292">
        <f t="shared" si="143"/>
        <v>65.867346874540829</v>
      </c>
      <c r="M2292">
        <f>IF(VLOOKUP(B2292,Sheet1!$B$2:$G$553,6,FALSE)=0,"",L2292)</f>
        <v>65.867346874540829</v>
      </c>
      <c r="N2292" t="e">
        <f>IF(VLOOKUP($B2292,Sheet1!$C$2:$G$553,5,FALSE)=0,"",$L2292)</f>
        <v>#N/A</v>
      </c>
      <c r="O2292" t="e">
        <f>IF(VLOOKUP($B2292,Sheet1!$D$2:$G$553,4,FALSE)=0,"",$L2292)</f>
        <v>#N/A</v>
      </c>
      <c r="P2292" t="e">
        <f>IF(VLOOKUP($B2292,Sheet1!$E$2:$G$553,3,FALSE)=0,"",$L2292)</f>
        <v>#N/A</v>
      </c>
      <c r="Q2292" t="e">
        <f>IF(VLOOKUP($B2292,Sheet1!$F$2:$G$553,2,FALSE)=0,"",$L2292)</f>
        <v>#N/A</v>
      </c>
    </row>
    <row r="2293" spans="1:17" x14ac:dyDescent="0.25">
      <c r="A2293" s="4">
        <v>10815</v>
      </c>
      <c r="B2293" s="7" t="s">
        <v>2896</v>
      </c>
      <c r="C2293" s="8">
        <v>83432101</v>
      </c>
      <c r="D2293" s="8" t="s">
        <v>142</v>
      </c>
      <c r="E2293" s="8">
        <v>708.21713310160897</v>
      </c>
      <c r="F2293" s="8">
        <f t="shared" si="140"/>
        <v>0.44015980926141018</v>
      </c>
      <c r="G2293" s="5">
        <v>2</v>
      </c>
      <c r="H2293" s="8">
        <f t="shared" si="141"/>
        <v>7.0928748612889003E-3</v>
      </c>
      <c r="I2293" s="11">
        <v>3.5464374306444502E-3</v>
      </c>
      <c r="J2293" s="12">
        <v>2292</v>
      </c>
      <c r="K2293">
        <f t="shared" si="142"/>
        <v>22577.091362703959</v>
      </c>
      <c r="L2293">
        <f t="shared" si="143"/>
        <v>65.860253999679543</v>
      </c>
      <c r="M2293" t="e">
        <f>IF(VLOOKUP(B2293,Sheet1!$B$2:$G$553,6,FALSE)=0,"",L2293)</f>
        <v>#N/A</v>
      </c>
      <c r="N2293" t="e">
        <f>IF(VLOOKUP($B2293,Sheet1!$C$2:$G$553,5,FALSE)=0,"",$L2293)</f>
        <v>#N/A</v>
      </c>
      <c r="O2293" t="e">
        <f>IF(VLOOKUP($B2293,Sheet1!$D$2:$G$553,4,FALSE)=0,"",$L2293)</f>
        <v>#N/A</v>
      </c>
      <c r="P2293" t="e">
        <f>IF(VLOOKUP($B2293,Sheet1!$E$2:$G$553,3,FALSE)=0,"",$L2293)</f>
        <v>#N/A</v>
      </c>
      <c r="Q2293" t="e">
        <f>IF(VLOOKUP($B2293,Sheet1!$F$2:$G$553,2,FALSE)=0,"",$L2293)</f>
        <v>#N/A</v>
      </c>
    </row>
    <row r="2294" spans="1:17" x14ac:dyDescent="0.25">
      <c r="A2294" s="4">
        <v>6548</v>
      </c>
      <c r="B2294" s="7" t="s">
        <v>2897</v>
      </c>
      <c r="C2294" s="8">
        <v>163201101</v>
      </c>
      <c r="D2294" s="8" t="s">
        <v>2284</v>
      </c>
      <c r="E2294" s="8">
        <v>27386.8447044764</v>
      </c>
      <c r="F2294" s="8">
        <f t="shared" si="140"/>
        <v>17.021034620557117</v>
      </c>
      <c r="G2294" s="5">
        <v>221</v>
      </c>
      <c r="H2294" s="8">
        <f t="shared" si="141"/>
        <v>0.77919288741955783</v>
      </c>
      <c r="I2294" s="11">
        <v>3.5257596715817098E-3</v>
      </c>
      <c r="J2294" s="12">
        <v>2293</v>
      </c>
      <c r="K2294">
        <f t="shared" si="142"/>
        <v>22594.112397324516</v>
      </c>
      <c r="L2294">
        <f t="shared" si="143"/>
        <v>65.081061112259988</v>
      </c>
      <c r="M2294" t="e">
        <f>IF(VLOOKUP(B2294,Sheet1!$B$2:$G$553,6,FALSE)=0,"",L2294)</f>
        <v>#N/A</v>
      </c>
      <c r="N2294" t="e">
        <f>IF(VLOOKUP($B2294,Sheet1!$C$2:$G$553,5,FALSE)=0,"",$L2294)</f>
        <v>#N/A</v>
      </c>
      <c r="O2294" t="e">
        <f>IF(VLOOKUP($B2294,Sheet1!$D$2:$G$553,4,FALSE)=0,"",$L2294)</f>
        <v>#N/A</v>
      </c>
      <c r="P2294" t="e">
        <f>IF(VLOOKUP($B2294,Sheet1!$E$2:$G$553,3,FALSE)=0,"",$L2294)</f>
        <v>#N/A</v>
      </c>
      <c r="Q2294" t="e">
        <f>IF(VLOOKUP($B2294,Sheet1!$F$2:$G$553,2,FALSE)=0,"",$L2294)</f>
        <v>#N/A</v>
      </c>
    </row>
    <row r="2295" spans="1:17" x14ac:dyDescent="0.25">
      <c r="A2295" s="4">
        <v>2950</v>
      </c>
      <c r="B2295" s="7" t="s">
        <v>2898</v>
      </c>
      <c r="C2295" s="8">
        <v>83432101</v>
      </c>
      <c r="D2295" s="8" t="s">
        <v>142</v>
      </c>
      <c r="E2295" s="8">
        <v>989.17650867635803</v>
      </c>
      <c r="F2295" s="8">
        <f t="shared" si="140"/>
        <v>0.61477719619413174</v>
      </c>
      <c r="G2295" s="5">
        <v>122</v>
      </c>
      <c r="H2295" s="8">
        <f t="shared" si="141"/>
        <v>0.42982777981961767</v>
      </c>
      <c r="I2295" s="11">
        <v>3.5231785231116201E-3</v>
      </c>
      <c r="J2295" s="12">
        <v>2294</v>
      </c>
      <c r="K2295">
        <f t="shared" si="142"/>
        <v>22594.727174520711</v>
      </c>
      <c r="L2295">
        <f t="shared" si="143"/>
        <v>64.65123333244037</v>
      </c>
      <c r="M2295" t="e">
        <f>IF(VLOOKUP(B2295,Sheet1!$B$2:$G$553,6,FALSE)=0,"",L2295)</f>
        <v>#N/A</v>
      </c>
      <c r="N2295" t="e">
        <f>IF(VLOOKUP($B2295,Sheet1!$C$2:$G$553,5,FALSE)=0,"",$L2295)</f>
        <v>#N/A</v>
      </c>
      <c r="O2295" t="e">
        <f>IF(VLOOKUP($B2295,Sheet1!$D$2:$G$553,4,FALSE)=0,"",$L2295)</f>
        <v>#N/A</v>
      </c>
      <c r="P2295" t="e">
        <f>IF(VLOOKUP($B2295,Sheet1!$E$2:$G$553,3,FALSE)=0,"",$L2295)</f>
        <v>#N/A</v>
      </c>
      <c r="Q2295" t="e">
        <f>IF(VLOOKUP($B2295,Sheet1!$F$2:$G$553,2,FALSE)=0,"",$L2295)</f>
        <v>#N/A</v>
      </c>
    </row>
    <row r="2296" spans="1:17" x14ac:dyDescent="0.25">
      <c r="A2296" s="4">
        <v>9560</v>
      </c>
      <c r="B2296" s="7" t="s">
        <v>2899</v>
      </c>
      <c r="C2296" s="8">
        <v>14502107</v>
      </c>
      <c r="D2296" s="8" t="s">
        <v>1963</v>
      </c>
      <c r="E2296" s="8">
        <v>385.24430470309801</v>
      </c>
      <c r="F2296" s="8">
        <f t="shared" si="140"/>
        <v>0.2394308916737713</v>
      </c>
      <c r="G2296" s="5">
        <v>7</v>
      </c>
      <c r="H2296" s="8">
        <f t="shared" si="141"/>
        <v>2.4523113329329368E-2</v>
      </c>
      <c r="I2296" s="11">
        <v>3.5033019041899099E-3</v>
      </c>
      <c r="J2296" s="12">
        <v>2295</v>
      </c>
      <c r="K2296">
        <f t="shared" si="142"/>
        <v>22594.966605412385</v>
      </c>
      <c r="L2296">
        <f t="shared" si="143"/>
        <v>64.626710219111047</v>
      </c>
      <c r="M2296" t="e">
        <f>IF(VLOOKUP(B2296,Sheet1!$B$2:$G$553,6,FALSE)=0,"",L2296)</f>
        <v>#N/A</v>
      </c>
      <c r="N2296" t="e">
        <f>IF(VLOOKUP($B2296,Sheet1!$C$2:$G$553,5,FALSE)=0,"",$L2296)</f>
        <v>#N/A</v>
      </c>
      <c r="O2296" t="e">
        <f>IF(VLOOKUP($B2296,Sheet1!$D$2:$G$553,4,FALSE)=0,"",$L2296)</f>
        <v>#N/A</v>
      </c>
      <c r="P2296" t="e">
        <f>IF(VLOOKUP($B2296,Sheet1!$E$2:$G$553,3,FALSE)=0,"",$L2296)</f>
        <v>#N/A</v>
      </c>
      <c r="Q2296" t="e">
        <f>IF(VLOOKUP($B2296,Sheet1!$F$2:$G$553,2,FALSE)=0,"",$L2296)</f>
        <v>#N/A</v>
      </c>
    </row>
    <row r="2297" spans="1:17" x14ac:dyDescent="0.25">
      <c r="A2297" s="4">
        <v>3073</v>
      </c>
      <c r="B2297" s="7" t="s">
        <v>2900</v>
      </c>
      <c r="C2297" s="8">
        <v>83622105</v>
      </c>
      <c r="D2297" s="8" t="s">
        <v>2468</v>
      </c>
      <c r="E2297" s="8">
        <v>16852.118295242799</v>
      </c>
      <c r="F2297" s="8">
        <f t="shared" si="140"/>
        <v>10.473659599280795</v>
      </c>
      <c r="G2297" s="5">
        <v>134</v>
      </c>
      <c r="H2297" s="8">
        <f t="shared" si="141"/>
        <v>0.4671946716691065</v>
      </c>
      <c r="I2297" s="11">
        <v>3.4865274005157201E-3</v>
      </c>
      <c r="J2297" s="12">
        <v>2296</v>
      </c>
      <c r="K2297">
        <f t="shared" si="142"/>
        <v>22605.440265011664</v>
      </c>
      <c r="L2297">
        <f t="shared" si="143"/>
        <v>64.159515547441941</v>
      </c>
      <c r="M2297" t="e">
        <f>IF(VLOOKUP(B2297,Sheet1!$B$2:$G$553,6,FALSE)=0,"",L2297)</f>
        <v>#N/A</v>
      </c>
      <c r="N2297" t="e">
        <f>IF(VLOOKUP($B2297,Sheet1!$C$2:$G$553,5,FALSE)=0,"",$L2297)</f>
        <v>#N/A</v>
      </c>
      <c r="O2297" t="e">
        <f>IF(VLOOKUP($B2297,Sheet1!$D$2:$G$553,4,FALSE)=0,"",$L2297)</f>
        <v>#N/A</v>
      </c>
      <c r="P2297" t="e">
        <f>IF(VLOOKUP($B2297,Sheet1!$E$2:$G$553,3,FALSE)=0,"",$L2297)</f>
        <v>#N/A</v>
      </c>
      <c r="Q2297" t="e">
        <f>IF(VLOOKUP($B2297,Sheet1!$F$2:$G$553,2,FALSE)=0,"",$L2297)</f>
        <v>#N/A</v>
      </c>
    </row>
    <row r="2298" spans="1:17" x14ac:dyDescent="0.25">
      <c r="A2298" s="4">
        <v>7203</v>
      </c>
      <c r="B2298" s="7" t="s">
        <v>2901</v>
      </c>
      <c r="C2298" s="8">
        <v>152481106</v>
      </c>
      <c r="D2298" s="8" t="s">
        <v>1007</v>
      </c>
      <c r="E2298" s="8">
        <v>9481.8426619711099</v>
      </c>
      <c r="F2298" s="8">
        <f t="shared" si="140"/>
        <v>5.8930035189379177</v>
      </c>
      <c r="G2298" s="5">
        <v>65</v>
      </c>
      <c r="H2298" s="8">
        <f t="shared" si="141"/>
        <v>0.2259645655905157</v>
      </c>
      <c r="I2298" s="11">
        <v>3.4763779321617802E-3</v>
      </c>
      <c r="J2298" s="12">
        <v>2297</v>
      </c>
      <c r="K2298">
        <f t="shared" si="142"/>
        <v>22611.333268530601</v>
      </c>
      <c r="L2298">
        <f t="shared" si="143"/>
        <v>63.933550981851425</v>
      </c>
      <c r="M2298" t="e">
        <f>IF(VLOOKUP(B2298,Sheet1!$B$2:$G$553,6,FALSE)=0,"",L2298)</f>
        <v>#N/A</v>
      </c>
      <c r="N2298" t="e">
        <f>IF(VLOOKUP($B2298,Sheet1!$C$2:$G$553,5,FALSE)=0,"",$L2298)</f>
        <v>#N/A</v>
      </c>
      <c r="O2298" t="e">
        <f>IF(VLOOKUP($B2298,Sheet1!$D$2:$G$553,4,FALSE)=0,"",$L2298)</f>
        <v>#N/A</v>
      </c>
      <c r="P2298" t="e">
        <f>IF(VLOOKUP($B2298,Sheet1!$E$2:$G$553,3,FALSE)=0,"",$L2298)</f>
        <v>#N/A</v>
      </c>
      <c r="Q2298" t="e">
        <f>IF(VLOOKUP($B2298,Sheet1!$F$2:$G$553,2,FALSE)=0,"",$L2298)</f>
        <v>#N/A</v>
      </c>
    </row>
    <row r="2299" spans="1:17" x14ac:dyDescent="0.25">
      <c r="A2299" s="4">
        <v>7594</v>
      </c>
      <c r="B2299" s="7" t="s">
        <v>2902</v>
      </c>
      <c r="C2299" s="8">
        <v>153652108</v>
      </c>
      <c r="D2299" s="8" t="s">
        <v>635</v>
      </c>
      <c r="E2299" s="8">
        <v>2376.1028793883902</v>
      </c>
      <c r="F2299" s="8">
        <f t="shared" si="140"/>
        <v>1.4767575384638845</v>
      </c>
      <c r="G2299" s="5">
        <v>18</v>
      </c>
      <c r="H2299" s="8">
        <f t="shared" si="141"/>
        <v>6.2504139272867465E-2</v>
      </c>
      <c r="I2299" s="11">
        <v>3.4724521818259701E-3</v>
      </c>
      <c r="J2299" s="12">
        <v>2298</v>
      </c>
      <c r="K2299">
        <f t="shared" si="142"/>
        <v>22612.810026069066</v>
      </c>
      <c r="L2299">
        <f t="shared" si="143"/>
        <v>63.871046842578558</v>
      </c>
      <c r="M2299" t="e">
        <f>IF(VLOOKUP(B2299,Sheet1!$B$2:$G$553,6,FALSE)=0,"",L2299)</f>
        <v>#N/A</v>
      </c>
      <c r="N2299" t="e">
        <f>IF(VLOOKUP($B2299,Sheet1!$C$2:$G$553,5,FALSE)=0,"",$L2299)</f>
        <v>#N/A</v>
      </c>
      <c r="O2299" t="e">
        <f>IF(VLOOKUP($B2299,Sheet1!$D$2:$G$553,4,FALSE)=0,"",$L2299)</f>
        <v>#N/A</v>
      </c>
      <c r="P2299" t="e">
        <f>IF(VLOOKUP($B2299,Sheet1!$E$2:$G$553,3,FALSE)=0,"",$L2299)</f>
        <v>#N/A</v>
      </c>
      <c r="Q2299" t="e">
        <f>IF(VLOOKUP($B2299,Sheet1!$F$2:$G$553,2,FALSE)=0,"",$L2299)</f>
        <v>#N/A</v>
      </c>
    </row>
    <row r="2300" spans="1:17" x14ac:dyDescent="0.25">
      <c r="A2300" s="4">
        <v>180</v>
      </c>
      <c r="B2300" s="7" t="s">
        <v>2903</v>
      </c>
      <c r="C2300" s="8">
        <v>152691104</v>
      </c>
      <c r="D2300" s="8" t="s">
        <v>948</v>
      </c>
      <c r="E2300" s="8">
        <v>12470.1526788919</v>
      </c>
      <c r="F2300" s="8">
        <f t="shared" si="140"/>
        <v>7.7502502665580488</v>
      </c>
      <c r="G2300" s="5">
        <v>117</v>
      </c>
      <c r="H2300" s="8">
        <f t="shared" si="141"/>
        <v>0.4059159156643582</v>
      </c>
      <c r="I2300" s="11">
        <v>3.46936680055007E-3</v>
      </c>
      <c r="J2300" s="12">
        <v>2299</v>
      </c>
      <c r="K2300">
        <f t="shared" si="142"/>
        <v>22620.560276335626</v>
      </c>
      <c r="L2300">
        <f t="shared" si="143"/>
        <v>63.465130926914199</v>
      </c>
      <c r="M2300" t="e">
        <f>IF(VLOOKUP(B2300,Sheet1!$B$2:$G$553,6,FALSE)=0,"",L2300)</f>
        <v>#N/A</v>
      </c>
      <c r="N2300" t="e">
        <f>IF(VLOOKUP($B2300,Sheet1!$C$2:$G$553,5,FALSE)=0,"",$L2300)</f>
        <v>#N/A</v>
      </c>
      <c r="O2300" t="e">
        <f>IF(VLOOKUP($B2300,Sheet1!$D$2:$G$553,4,FALSE)=0,"",$L2300)</f>
        <v>#N/A</v>
      </c>
      <c r="P2300" t="e">
        <f>IF(VLOOKUP($B2300,Sheet1!$E$2:$G$553,3,FALSE)=0,"",$L2300)</f>
        <v>#N/A</v>
      </c>
      <c r="Q2300" t="e">
        <f>IF(VLOOKUP($B2300,Sheet1!$F$2:$G$553,2,FALSE)=0,"",$L2300)</f>
        <v>#N/A</v>
      </c>
    </row>
    <row r="2301" spans="1:17" x14ac:dyDescent="0.25">
      <c r="A2301" s="4">
        <v>8764</v>
      </c>
      <c r="B2301" s="7" t="s">
        <v>2904</v>
      </c>
      <c r="C2301" s="8">
        <v>183221111</v>
      </c>
      <c r="D2301" s="8" t="s">
        <v>2905</v>
      </c>
      <c r="E2301" s="8">
        <v>107.461119208684</v>
      </c>
      <c r="F2301" s="8">
        <f t="shared" si="140"/>
        <v>6.6787519707075194E-2</v>
      </c>
      <c r="G2301" s="5">
        <v>58</v>
      </c>
      <c r="H2301" s="8">
        <f t="shared" si="141"/>
        <v>0.19962766291266767</v>
      </c>
      <c r="I2301" s="11">
        <v>3.44185625711496E-3</v>
      </c>
      <c r="J2301" s="12">
        <v>2300</v>
      </c>
      <c r="K2301">
        <f t="shared" si="142"/>
        <v>22620.627063855332</v>
      </c>
      <c r="L2301">
        <f t="shared" si="143"/>
        <v>63.265503264001531</v>
      </c>
      <c r="M2301" t="e">
        <f>IF(VLOOKUP(B2301,Sheet1!$B$2:$G$553,6,FALSE)=0,"",L2301)</f>
        <v>#N/A</v>
      </c>
      <c r="N2301" t="e">
        <f>IF(VLOOKUP($B2301,Sheet1!$C$2:$G$553,5,FALSE)=0,"",$L2301)</f>
        <v>#N/A</v>
      </c>
      <c r="O2301" t="e">
        <f>IF(VLOOKUP($B2301,Sheet1!$D$2:$G$553,4,FALSE)=0,"",$L2301)</f>
        <v>#N/A</v>
      </c>
      <c r="P2301" t="e">
        <f>IF(VLOOKUP($B2301,Sheet1!$E$2:$G$553,3,FALSE)=0,"",$L2301)</f>
        <v>#N/A</v>
      </c>
      <c r="Q2301" t="e">
        <f>IF(VLOOKUP($B2301,Sheet1!$F$2:$G$553,2,FALSE)=0,"",$L2301)</f>
        <v>#N/A</v>
      </c>
    </row>
    <row r="2302" spans="1:17" x14ac:dyDescent="0.25">
      <c r="A2302" s="4">
        <v>6133</v>
      </c>
      <c r="B2302" s="7" t="s">
        <v>2906</v>
      </c>
      <c r="C2302" s="8">
        <v>163692102</v>
      </c>
      <c r="D2302" s="8" t="s">
        <v>2907</v>
      </c>
      <c r="E2302" s="8">
        <v>11208.5924453765</v>
      </c>
      <c r="F2302" s="8">
        <f t="shared" si="140"/>
        <v>6.9661854850071476</v>
      </c>
      <c r="G2302" s="5">
        <v>41</v>
      </c>
      <c r="H2302" s="8">
        <f t="shared" si="141"/>
        <v>0.1400226535224271</v>
      </c>
      <c r="I2302" s="11">
        <v>3.4151866712787099E-3</v>
      </c>
      <c r="J2302" s="12">
        <v>2301</v>
      </c>
      <c r="K2302">
        <f t="shared" si="142"/>
        <v>22627.593249340338</v>
      </c>
      <c r="L2302">
        <f t="shared" si="143"/>
        <v>63.125480610479102</v>
      </c>
      <c r="M2302" t="e">
        <f>IF(VLOOKUP(B2302,Sheet1!$B$2:$G$553,6,FALSE)=0,"",L2302)</f>
        <v>#N/A</v>
      </c>
      <c r="N2302" t="e">
        <f>IF(VLOOKUP($B2302,Sheet1!$C$2:$G$553,5,FALSE)=0,"",$L2302)</f>
        <v>#N/A</v>
      </c>
      <c r="O2302" t="e">
        <f>IF(VLOOKUP($B2302,Sheet1!$D$2:$G$553,4,FALSE)=0,"",$L2302)</f>
        <v>#N/A</v>
      </c>
      <c r="P2302" t="e">
        <f>IF(VLOOKUP($B2302,Sheet1!$E$2:$G$553,3,FALSE)=0,"",$L2302)</f>
        <v>#N/A</v>
      </c>
      <c r="Q2302" t="e">
        <f>IF(VLOOKUP($B2302,Sheet1!$F$2:$G$553,2,FALSE)=0,"",$L2302)</f>
        <v>#N/A</v>
      </c>
    </row>
    <row r="2303" spans="1:17" x14ac:dyDescent="0.25">
      <c r="A2303" s="4">
        <v>8353</v>
      </c>
      <c r="B2303" s="7" t="s">
        <v>2908</v>
      </c>
      <c r="C2303" s="8">
        <v>102541102</v>
      </c>
      <c r="D2303" s="8" t="s">
        <v>1288</v>
      </c>
      <c r="E2303" s="8">
        <v>7042.6654201302799</v>
      </c>
      <c r="F2303" s="8">
        <f t="shared" si="140"/>
        <v>4.3770450094035303</v>
      </c>
      <c r="G2303" s="5">
        <v>46</v>
      </c>
      <c r="H2303" s="8">
        <f t="shared" si="141"/>
        <v>0.15706039851224451</v>
      </c>
      <c r="I2303" s="11">
        <v>3.4143564893966199E-3</v>
      </c>
      <c r="J2303" s="12">
        <v>2302</v>
      </c>
      <c r="K2303">
        <f t="shared" si="142"/>
        <v>22631.970294349743</v>
      </c>
      <c r="L2303">
        <f t="shared" si="143"/>
        <v>62.968420211966858</v>
      </c>
      <c r="M2303" t="e">
        <f>IF(VLOOKUP(B2303,Sheet1!$B$2:$G$553,6,FALSE)=0,"",L2303)</f>
        <v>#N/A</v>
      </c>
      <c r="N2303" t="e">
        <f>IF(VLOOKUP($B2303,Sheet1!$C$2:$G$553,5,FALSE)=0,"",$L2303)</f>
        <v>#N/A</v>
      </c>
      <c r="O2303" t="e">
        <f>IF(VLOOKUP($B2303,Sheet1!$D$2:$G$553,4,FALSE)=0,"",$L2303)</f>
        <v>#N/A</v>
      </c>
      <c r="P2303" t="e">
        <f>IF(VLOOKUP($B2303,Sheet1!$E$2:$G$553,3,FALSE)=0,"",$L2303)</f>
        <v>#N/A</v>
      </c>
      <c r="Q2303" t="e">
        <f>IF(VLOOKUP($B2303,Sheet1!$F$2:$G$553,2,FALSE)=0,"",$L2303)</f>
        <v>#N/A</v>
      </c>
    </row>
    <row r="2304" spans="1:17" x14ac:dyDescent="0.25">
      <c r="A2304" s="4">
        <v>1504</v>
      </c>
      <c r="B2304" s="7" t="s">
        <v>2909</v>
      </c>
      <c r="C2304" s="8">
        <v>192341102</v>
      </c>
      <c r="D2304" s="8" t="s">
        <v>2910</v>
      </c>
      <c r="E2304" s="8">
        <v>9241.1428758993497</v>
      </c>
      <c r="F2304" s="8">
        <f t="shared" si="140"/>
        <v>5.7434076295210374</v>
      </c>
      <c r="G2304" s="5">
        <v>81</v>
      </c>
      <c r="H2304" s="8">
        <f t="shared" si="141"/>
        <v>0.27592023647037051</v>
      </c>
      <c r="I2304" s="11">
        <v>3.4064226724737101E-3</v>
      </c>
      <c r="J2304" s="12">
        <v>2303</v>
      </c>
      <c r="K2304">
        <f t="shared" si="142"/>
        <v>22637.713701979264</v>
      </c>
      <c r="L2304">
        <f t="shared" si="143"/>
        <v>62.692499975496489</v>
      </c>
      <c r="M2304" t="e">
        <f>IF(VLOOKUP(B2304,Sheet1!$B$2:$G$553,6,FALSE)=0,"",L2304)</f>
        <v>#N/A</v>
      </c>
      <c r="N2304" t="e">
        <f>IF(VLOOKUP($B2304,Sheet1!$C$2:$G$553,5,FALSE)=0,"",$L2304)</f>
        <v>#N/A</v>
      </c>
      <c r="O2304" t="e">
        <f>IF(VLOOKUP($B2304,Sheet1!$D$2:$G$553,4,FALSE)=0,"",$L2304)</f>
        <v>#N/A</v>
      </c>
      <c r="P2304" t="e">
        <f>IF(VLOOKUP($B2304,Sheet1!$E$2:$G$553,3,FALSE)=0,"",$L2304)</f>
        <v>#N/A</v>
      </c>
      <c r="Q2304" t="e">
        <f>IF(VLOOKUP($B2304,Sheet1!$F$2:$G$553,2,FALSE)=0,"",$L2304)</f>
        <v>#N/A</v>
      </c>
    </row>
    <row r="2305" spans="1:17" x14ac:dyDescent="0.25">
      <c r="A2305" s="4">
        <v>341</v>
      </c>
      <c r="B2305" s="7" t="s">
        <v>2911</v>
      </c>
      <c r="C2305" s="8">
        <v>42271102</v>
      </c>
      <c r="D2305" s="8" t="s">
        <v>1188</v>
      </c>
      <c r="E2305" s="8">
        <v>3443.59106848893</v>
      </c>
      <c r="F2305" s="8">
        <f t="shared" si="140"/>
        <v>2.1402057604033127</v>
      </c>
      <c r="G2305" s="5">
        <v>103</v>
      </c>
      <c r="H2305" s="8">
        <f t="shared" si="141"/>
        <v>0.35025621265688089</v>
      </c>
      <c r="I2305" s="11">
        <v>3.4005457539502998E-3</v>
      </c>
      <c r="J2305" s="12">
        <v>2304</v>
      </c>
      <c r="K2305">
        <f t="shared" si="142"/>
        <v>22639.853907739667</v>
      </c>
      <c r="L2305">
        <f t="shared" si="143"/>
        <v>62.342243762839608</v>
      </c>
      <c r="M2305" t="e">
        <f>IF(VLOOKUP(B2305,Sheet1!$B$2:$G$553,6,FALSE)=0,"",L2305)</f>
        <v>#N/A</v>
      </c>
      <c r="N2305" t="e">
        <f>IF(VLOOKUP($B2305,Sheet1!$C$2:$G$553,5,FALSE)=0,"",$L2305)</f>
        <v>#N/A</v>
      </c>
      <c r="O2305" t="e">
        <f>IF(VLOOKUP($B2305,Sheet1!$D$2:$G$553,4,FALSE)=0,"",$L2305)</f>
        <v>#N/A</v>
      </c>
      <c r="P2305" t="e">
        <f>IF(VLOOKUP($B2305,Sheet1!$E$2:$G$553,3,FALSE)=0,"",$L2305)</f>
        <v>#N/A</v>
      </c>
      <c r="Q2305" t="e">
        <f>IF(VLOOKUP($B2305,Sheet1!$F$2:$G$553,2,FALSE)=0,"",$L2305)</f>
        <v>#N/A</v>
      </c>
    </row>
    <row r="2306" spans="1:17" x14ac:dyDescent="0.25">
      <c r="A2306" s="4">
        <v>1877</v>
      </c>
      <c r="B2306" s="7" t="s">
        <v>2912</v>
      </c>
      <c r="C2306" s="8">
        <v>42761102</v>
      </c>
      <c r="D2306" s="8" t="s">
        <v>2913</v>
      </c>
      <c r="E2306" s="8">
        <v>34880.316182849601</v>
      </c>
      <c r="F2306" s="8">
        <f t="shared" si="140"/>
        <v>21.678257416314235</v>
      </c>
      <c r="G2306" s="5">
        <v>119</v>
      </c>
      <c r="H2306" s="8">
        <f t="shared" si="141"/>
        <v>0.40289338147532927</v>
      </c>
      <c r="I2306" s="11">
        <v>3.3856586678599099E-3</v>
      </c>
      <c r="J2306" s="12">
        <v>2305</v>
      </c>
      <c r="K2306">
        <f t="shared" si="142"/>
        <v>22661.532165155983</v>
      </c>
      <c r="L2306">
        <f t="shared" si="143"/>
        <v>61.939350381364278</v>
      </c>
      <c r="M2306" t="e">
        <f>IF(VLOOKUP(B2306,Sheet1!$B$2:$G$553,6,FALSE)=0,"",L2306)</f>
        <v>#N/A</v>
      </c>
      <c r="N2306" t="e">
        <f>IF(VLOOKUP($B2306,Sheet1!$C$2:$G$553,5,FALSE)=0,"",$L2306)</f>
        <v>#N/A</v>
      </c>
      <c r="O2306" t="e">
        <f>IF(VLOOKUP($B2306,Sheet1!$D$2:$G$553,4,FALSE)=0,"",$L2306)</f>
        <v>#N/A</v>
      </c>
      <c r="P2306" t="e">
        <f>IF(VLOOKUP($B2306,Sheet1!$E$2:$G$553,3,FALSE)=0,"",$L2306)</f>
        <v>#N/A</v>
      </c>
      <c r="Q2306" t="e">
        <f>IF(VLOOKUP($B2306,Sheet1!$F$2:$G$553,2,FALSE)=0,"",$L2306)</f>
        <v>#N/A</v>
      </c>
    </row>
    <row r="2307" spans="1:17" x14ac:dyDescent="0.25">
      <c r="A2307" s="4">
        <v>9731</v>
      </c>
      <c r="B2307" s="7" t="s">
        <v>2914</v>
      </c>
      <c r="C2307" s="8">
        <v>42751111</v>
      </c>
      <c r="D2307" s="8" t="s">
        <v>526</v>
      </c>
      <c r="E2307" s="8">
        <v>365.61766645818699</v>
      </c>
      <c r="F2307" s="8">
        <f t="shared" ref="F2307:F2370" si="144">E2307/1609</f>
        <v>0.22723285671733187</v>
      </c>
      <c r="G2307" s="5">
        <v>13</v>
      </c>
      <c r="H2307" s="8">
        <f t="shared" ref="H2307:H2370" si="145">I2307*G2307</f>
        <v>4.3913212819574152E-2</v>
      </c>
      <c r="I2307" s="11">
        <v>3.37793944765955E-3</v>
      </c>
      <c r="J2307" s="12">
        <v>2306</v>
      </c>
      <c r="K2307">
        <f t="shared" si="142"/>
        <v>22661.759398012699</v>
      </c>
      <c r="L2307">
        <f t="shared" si="143"/>
        <v>61.895437168544703</v>
      </c>
      <c r="M2307" t="e">
        <f>IF(VLOOKUP(B2307,Sheet1!$B$2:$G$553,6,FALSE)=0,"",L2307)</f>
        <v>#N/A</v>
      </c>
      <c r="N2307" t="e">
        <f>IF(VLOOKUP($B2307,Sheet1!$C$2:$G$553,5,FALSE)=0,"",$L2307)</f>
        <v>#N/A</v>
      </c>
      <c r="O2307" t="e">
        <f>IF(VLOOKUP($B2307,Sheet1!$D$2:$G$553,4,FALSE)=0,"",$L2307)</f>
        <v>#N/A</v>
      </c>
      <c r="P2307" t="e">
        <f>IF(VLOOKUP($B2307,Sheet1!$E$2:$G$553,3,FALSE)=0,"",$L2307)</f>
        <v>#N/A</v>
      </c>
      <c r="Q2307" t="e">
        <f>IF(VLOOKUP($B2307,Sheet1!$F$2:$G$553,2,FALSE)=0,"",$L2307)</f>
        <v>#N/A</v>
      </c>
    </row>
    <row r="2308" spans="1:17" x14ac:dyDescent="0.25">
      <c r="A2308" s="4">
        <v>10338</v>
      </c>
      <c r="B2308" s="7" t="s">
        <v>2915</v>
      </c>
      <c r="C2308" s="8">
        <v>13921104</v>
      </c>
      <c r="D2308" s="8" t="s">
        <v>2916</v>
      </c>
      <c r="E2308" s="8">
        <v>5843.5424604904301</v>
      </c>
      <c r="F2308" s="8">
        <f t="shared" si="144"/>
        <v>3.6317852457989002</v>
      </c>
      <c r="G2308" s="5">
        <v>36</v>
      </c>
      <c r="H2308" s="8">
        <f t="shared" si="145"/>
        <v>0.1212274170099918</v>
      </c>
      <c r="I2308" s="11">
        <v>3.36742825027755E-3</v>
      </c>
      <c r="J2308" s="12">
        <v>2307</v>
      </c>
      <c r="K2308">
        <f t="shared" ref="K2308:K2371" si="146">F2308+K2307</f>
        <v>22665.391183258496</v>
      </c>
      <c r="L2308">
        <f t="shared" ref="L2308:L2371" si="147">L2307-H2308</f>
        <v>61.774209751534713</v>
      </c>
      <c r="M2308" t="e">
        <f>IF(VLOOKUP(B2308,Sheet1!$B$2:$G$553,6,FALSE)=0,"",L2308)</f>
        <v>#N/A</v>
      </c>
      <c r="N2308" t="e">
        <f>IF(VLOOKUP($B2308,Sheet1!$C$2:$G$553,5,FALSE)=0,"",$L2308)</f>
        <v>#N/A</v>
      </c>
      <c r="O2308" t="e">
        <f>IF(VLOOKUP($B2308,Sheet1!$D$2:$G$553,4,FALSE)=0,"",$L2308)</f>
        <v>#N/A</v>
      </c>
      <c r="P2308" t="e">
        <f>IF(VLOOKUP($B2308,Sheet1!$E$2:$G$553,3,FALSE)=0,"",$L2308)</f>
        <v>#N/A</v>
      </c>
      <c r="Q2308" t="e">
        <f>IF(VLOOKUP($B2308,Sheet1!$F$2:$G$553,2,FALSE)=0,"",$L2308)</f>
        <v>#N/A</v>
      </c>
    </row>
    <row r="2309" spans="1:17" x14ac:dyDescent="0.25">
      <c r="A2309" s="4">
        <v>11025</v>
      </c>
      <c r="B2309" s="7" t="s">
        <v>2917</v>
      </c>
      <c r="C2309" s="8">
        <v>48011144</v>
      </c>
      <c r="D2309" s="8" t="s">
        <v>11</v>
      </c>
      <c r="E2309" s="8">
        <v>74.606732040435901</v>
      </c>
      <c r="F2309" s="8">
        <f t="shared" si="144"/>
        <v>4.6368385357635739E-2</v>
      </c>
      <c r="G2309" s="5">
        <v>2</v>
      </c>
      <c r="H2309" s="8">
        <f t="shared" si="145"/>
        <v>6.7109708553601596E-3</v>
      </c>
      <c r="I2309" s="11">
        <v>3.3554854276800798E-3</v>
      </c>
      <c r="J2309" s="12">
        <v>2308</v>
      </c>
      <c r="K2309">
        <f t="shared" si="146"/>
        <v>22665.437551643852</v>
      </c>
      <c r="L2309">
        <f t="shared" si="147"/>
        <v>61.767498780679354</v>
      </c>
      <c r="M2309" t="e">
        <f>IF(VLOOKUP(B2309,Sheet1!$B$2:$G$553,6,FALSE)=0,"",L2309)</f>
        <v>#N/A</v>
      </c>
      <c r="N2309" t="e">
        <f>IF(VLOOKUP($B2309,Sheet1!$C$2:$G$553,5,FALSE)=0,"",$L2309)</f>
        <v>#N/A</v>
      </c>
      <c r="O2309" t="e">
        <f>IF(VLOOKUP($B2309,Sheet1!$D$2:$G$553,4,FALSE)=0,"",$L2309)</f>
        <v>#N/A</v>
      </c>
      <c r="P2309" t="e">
        <f>IF(VLOOKUP($B2309,Sheet1!$E$2:$G$553,3,FALSE)=0,"",$L2309)</f>
        <v>#N/A</v>
      </c>
      <c r="Q2309" t="e">
        <f>IF(VLOOKUP($B2309,Sheet1!$F$2:$G$553,2,FALSE)=0,"",$L2309)</f>
        <v>#N/A</v>
      </c>
    </row>
    <row r="2310" spans="1:17" x14ac:dyDescent="0.25">
      <c r="A2310" s="4">
        <v>7073</v>
      </c>
      <c r="B2310" s="7" t="s">
        <v>2918</v>
      </c>
      <c r="C2310" s="8">
        <v>43321101</v>
      </c>
      <c r="D2310" s="8" t="s">
        <v>1915</v>
      </c>
      <c r="E2310" s="8">
        <v>1173.5612522666499</v>
      </c>
      <c r="F2310" s="8">
        <f t="shared" si="144"/>
        <v>0.72937305920860784</v>
      </c>
      <c r="G2310" s="5">
        <v>13</v>
      </c>
      <c r="H2310" s="8">
        <f t="shared" si="145"/>
        <v>4.3608784433775472E-2</v>
      </c>
      <c r="I2310" s="11">
        <v>3.3545218795211899E-3</v>
      </c>
      <c r="J2310" s="12">
        <v>2309</v>
      </c>
      <c r="K2310">
        <f t="shared" si="146"/>
        <v>22666.166924703062</v>
      </c>
      <c r="L2310">
        <f t="shared" si="147"/>
        <v>61.723889996245582</v>
      </c>
      <c r="M2310" t="e">
        <f>IF(VLOOKUP(B2310,Sheet1!$B$2:$G$553,6,FALSE)=0,"",L2310)</f>
        <v>#N/A</v>
      </c>
      <c r="N2310" t="e">
        <f>IF(VLOOKUP($B2310,Sheet1!$C$2:$G$553,5,FALSE)=0,"",$L2310)</f>
        <v>#N/A</v>
      </c>
      <c r="O2310" t="e">
        <f>IF(VLOOKUP($B2310,Sheet1!$D$2:$G$553,4,FALSE)=0,"",$L2310)</f>
        <v>#N/A</v>
      </c>
      <c r="P2310" t="e">
        <f>IF(VLOOKUP($B2310,Sheet1!$E$2:$G$553,3,FALSE)=0,"",$L2310)</f>
        <v>#N/A</v>
      </c>
      <c r="Q2310" t="e">
        <f>IF(VLOOKUP($B2310,Sheet1!$F$2:$G$553,2,FALSE)=0,"",$L2310)</f>
        <v>#N/A</v>
      </c>
    </row>
    <row r="2311" spans="1:17" x14ac:dyDescent="0.25">
      <c r="A2311" s="4">
        <v>37</v>
      </c>
      <c r="B2311" s="7" t="s">
        <v>2919</v>
      </c>
      <c r="C2311" s="8">
        <v>163351701</v>
      </c>
      <c r="D2311" s="8" t="s">
        <v>1568</v>
      </c>
      <c r="E2311" s="8">
        <v>4064.6381066290201</v>
      </c>
      <c r="F2311" s="8">
        <f t="shared" si="144"/>
        <v>2.5261890034984589</v>
      </c>
      <c r="G2311" s="5">
        <v>41</v>
      </c>
      <c r="H2311" s="8">
        <f t="shared" si="145"/>
        <v>0.13704241846670343</v>
      </c>
      <c r="I2311" s="11">
        <v>3.3424980113830102E-3</v>
      </c>
      <c r="J2311" s="12">
        <v>2310</v>
      </c>
      <c r="K2311">
        <f t="shared" si="146"/>
        <v>22668.693113706562</v>
      </c>
      <c r="L2311">
        <f t="shared" si="147"/>
        <v>61.586847577778876</v>
      </c>
      <c r="M2311" t="e">
        <f>IF(VLOOKUP(B2311,Sheet1!$B$2:$G$553,6,FALSE)=0,"",L2311)</f>
        <v>#N/A</v>
      </c>
      <c r="N2311" t="e">
        <f>IF(VLOOKUP($B2311,Sheet1!$C$2:$G$553,5,FALSE)=0,"",$L2311)</f>
        <v>#N/A</v>
      </c>
      <c r="O2311" t="e">
        <f>IF(VLOOKUP($B2311,Sheet1!$D$2:$G$553,4,FALSE)=0,"",$L2311)</f>
        <v>#N/A</v>
      </c>
      <c r="P2311" t="e">
        <f>IF(VLOOKUP($B2311,Sheet1!$E$2:$G$553,3,FALSE)=0,"",$L2311)</f>
        <v>#N/A</v>
      </c>
      <c r="Q2311" t="e">
        <f>IF(VLOOKUP($B2311,Sheet1!$F$2:$G$553,2,FALSE)=0,"",$L2311)</f>
        <v>#N/A</v>
      </c>
    </row>
    <row r="2312" spans="1:17" x14ac:dyDescent="0.25">
      <c r="A2312" s="4">
        <v>7129</v>
      </c>
      <c r="B2312" s="7" t="s">
        <v>2920</v>
      </c>
      <c r="C2312" s="8">
        <v>103021101</v>
      </c>
      <c r="D2312" s="8" t="s">
        <v>1245</v>
      </c>
      <c r="E2312" s="8">
        <v>1158.7417210928099</v>
      </c>
      <c r="F2312" s="8">
        <f t="shared" si="144"/>
        <v>0.72016266071647606</v>
      </c>
      <c r="G2312" s="5">
        <v>16</v>
      </c>
      <c r="H2312" s="8">
        <f t="shared" si="145"/>
        <v>5.331861072086256E-2</v>
      </c>
      <c r="I2312" s="11">
        <v>3.33241317005391E-3</v>
      </c>
      <c r="J2312" s="12">
        <v>2311</v>
      </c>
      <c r="K2312">
        <f t="shared" si="146"/>
        <v>22669.413276367279</v>
      </c>
      <c r="L2312">
        <f t="shared" si="147"/>
        <v>61.533528967058011</v>
      </c>
      <c r="M2312" t="e">
        <f>IF(VLOOKUP(B2312,Sheet1!$B$2:$G$553,6,FALSE)=0,"",L2312)</f>
        <v>#N/A</v>
      </c>
      <c r="N2312" t="e">
        <f>IF(VLOOKUP($B2312,Sheet1!$C$2:$G$553,5,FALSE)=0,"",$L2312)</f>
        <v>#N/A</v>
      </c>
      <c r="O2312" t="e">
        <f>IF(VLOOKUP($B2312,Sheet1!$D$2:$G$553,4,FALSE)=0,"",$L2312)</f>
        <v>#N/A</v>
      </c>
      <c r="P2312" t="e">
        <f>IF(VLOOKUP($B2312,Sheet1!$E$2:$G$553,3,FALSE)=0,"",$L2312)</f>
        <v>#N/A</v>
      </c>
      <c r="Q2312" t="e">
        <f>IF(VLOOKUP($B2312,Sheet1!$F$2:$G$553,2,FALSE)=0,"",$L2312)</f>
        <v>#N/A</v>
      </c>
    </row>
    <row r="2313" spans="1:17" x14ac:dyDescent="0.25">
      <c r="A2313" s="4">
        <v>6003</v>
      </c>
      <c r="B2313" s="7" t="s">
        <v>2921</v>
      </c>
      <c r="C2313" s="8">
        <v>43411102</v>
      </c>
      <c r="D2313" s="8" t="s">
        <v>643</v>
      </c>
      <c r="E2313" s="8">
        <v>1726.9793750993799</v>
      </c>
      <c r="F2313" s="8">
        <f t="shared" si="144"/>
        <v>1.073324658234543</v>
      </c>
      <c r="G2313" s="5">
        <v>35</v>
      </c>
      <c r="H2313" s="8">
        <f t="shared" si="145"/>
        <v>0.11642353991456686</v>
      </c>
      <c r="I2313" s="11">
        <v>3.3263868547019101E-3</v>
      </c>
      <c r="J2313" s="12">
        <v>2312</v>
      </c>
      <c r="K2313">
        <f t="shared" si="146"/>
        <v>22670.486601025514</v>
      </c>
      <c r="L2313">
        <f t="shared" si="147"/>
        <v>61.417105427143447</v>
      </c>
      <c r="M2313" t="e">
        <f>IF(VLOOKUP(B2313,Sheet1!$B$2:$G$553,6,FALSE)=0,"",L2313)</f>
        <v>#N/A</v>
      </c>
      <c r="N2313" t="e">
        <f>IF(VLOOKUP($B2313,Sheet1!$C$2:$G$553,5,FALSE)=0,"",$L2313)</f>
        <v>#N/A</v>
      </c>
      <c r="O2313" t="e">
        <f>IF(VLOOKUP($B2313,Sheet1!$D$2:$G$553,4,FALSE)=0,"",$L2313)</f>
        <v>#N/A</v>
      </c>
      <c r="P2313" t="e">
        <f>IF(VLOOKUP($B2313,Sheet1!$E$2:$G$553,3,FALSE)=0,"",$L2313)</f>
        <v>#N/A</v>
      </c>
      <c r="Q2313" t="e">
        <f>IF(VLOOKUP($B2313,Sheet1!$F$2:$G$553,2,FALSE)=0,"",$L2313)</f>
        <v>#N/A</v>
      </c>
    </row>
    <row r="2314" spans="1:17" x14ac:dyDescent="0.25">
      <c r="A2314" s="4">
        <v>6936</v>
      </c>
      <c r="B2314" s="7" t="s">
        <v>2922</v>
      </c>
      <c r="C2314" s="8">
        <v>253911102</v>
      </c>
      <c r="D2314" s="8" t="s">
        <v>2923</v>
      </c>
      <c r="E2314" s="8">
        <v>4245.3884285433896</v>
      </c>
      <c r="F2314" s="8">
        <f t="shared" si="144"/>
        <v>2.6385260587590986</v>
      </c>
      <c r="G2314" s="5">
        <v>87</v>
      </c>
      <c r="H2314" s="8">
        <f t="shared" si="145"/>
        <v>0.28934253646428604</v>
      </c>
      <c r="I2314" s="11">
        <v>3.3257762811986901E-3</v>
      </c>
      <c r="J2314" s="12">
        <v>2313</v>
      </c>
      <c r="K2314">
        <f t="shared" si="146"/>
        <v>22673.125127084273</v>
      </c>
      <c r="L2314">
        <f t="shared" si="147"/>
        <v>61.127762890679158</v>
      </c>
      <c r="M2314" t="e">
        <f>IF(VLOOKUP(B2314,Sheet1!$B$2:$G$553,6,FALSE)=0,"",L2314)</f>
        <v>#N/A</v>
      </c>
      <c r="N2314" t="e">
        <f>IF(VLOOKUP($B2314,Sheet1!$C$2:$G$553,5,FALSE)=0,"",$L2314)</f>
        <v>#N/A</v>
      </c>
      <c r="O2314" t="e">
        <f>IF(VLOOKUP($B2314,Sheet1!$D$2:$G$553,4,FALSE)=0,"",$L2314)</f>
        <v>#N/A</v>
      </c>
      <c r="P2314" t="e">
        <f>IF(VLOOKUP($B2314,Sheet1!$E$2:$G$553,3,FALSE)=0,"",$L2314)</f>
        <v>#N/A</v>
      </c>
      <c r="Q2314" t="e">
        <f>IF(VLOOKUP($B2314,Sheet1!$F$2:$G$553,2,FALSE)=0,"",$L2314)</f>
        <v>#N/A</v>
      </c>
    </row>
    <row r="2315" spans="1:17" x14ac:dyDescent="0.25">
      <c r="A2315" s="4">
        <v>1031</v>
      </c>
      <c r="B2315" s="7" t="s">
        <v>2924</v>
      </c>
      <c r="C2315" s="8">
        <v>102541102</v>
      </c>
      <c r="D2315" s="8" t="s">
        <v>1288</v>
      </c>
      <c r="E2315" s="8">
        <v>22213.296130283699</v>
      </c>
      <c r="F2315" s="8">
        <f t="shared" si="144"/>
        <v>13.80565328171765</v>
      </c>
      <c r="G2315" s="5">
        <v>168</v>
      </c>
      <c r="H2315" s="8">
        <f t="shared" si="145"/>
        <v>0.55787694997391613</v>
      </c>
      <c r="I2315" s="11">
        <v>3.3206961307971198E-3</v>
      </c>
      <c r="J2315" s="12">
        <v>2314</v>
      </c>
      <c r="K2315">
        <f t="shared" si="146"/>
        <v>22686.93078036599</v>
      </c>
      <c r="L2315">
        <f t="shared" si="147"/>
        <v>60.569885940705241</v>
      </c>
      <c r="M2315" t="e">
        <f>IF(VLOOKUP(B2315,Sheet1!$B$2:$G$553,6,FALSE)=0,"",L2315)</f>
        <v>#N/A</v>
      </c>
      <c r="N2315" t="e">
        <f>IF(VLOOKUP($B2315,Sheet1!$C$2:$G$553,5,FALSE)=0,"",$L2315)</f>
        <v>#N/A</v>
      </c>
      <c r="O2315" t="e">
        <f>IF(VLOOKUP($B2315,Sheet1!$D$2:$G$553,4,FALSE)=0,"",$L2315)</f>
        <v>#N/A</v>
      </c>
      <c r="P2315" t="e">
        <f>IF(VLOOKUP($B2315,Sheet1!$E$2:$G$553,3,FALSE)=0,"",$L2315)</f>
        <v>#N/A</v>
      </c>
      <c r="Q2315" t="e">
        <f>IF(VLOOKUP($B2315,Sheet1!$F$2:$G$553,2,FALSE)=0,"",$L2315)</f>
        <v>#N/A</v>
      </c>
    </row>
    <row r="2316" spans="1:17" x14ac:dyDescent="0.25">
      <c r="A2316" s="4">
        <v>729</v>
      </c>
      <c r="B2316" s="7" t="s">
        <v>2925</v>
      </c>
      <c r="C2316" s="8">
        <v>13151105</v>
      </c>
      <c r="D2316" s="8" t="s">
        <v>2926</v>
      </c>
      <c r="E2316" s="8">
        <v>5446.9276849279804</v>
      </c>
      <c r="F2316" s="8">
        <f t="shared" si="144"/>
        <v>3.3852875605518835</v>
      </c>
      <c r="G2316" s="5">
        <v>79</v>
      </c>
      <c r="H2316" s="8">
        <f t="shared" si="145"/>
        <v>0.26192489646285483</v>
      </c>
      <c r="I2316" s="11">
        <v>3.3155050185171499E-3</v>
      </c>
      <c r="J2316" s="12">
        <v>2315</v>
      </c>
      <c r="K2316">
        <f t="shared" si="146"/>
        <v>22690.316067926542</v>
      </c>
      <c r="L2316">
        <f t="shared" si="147"/>
        <v>60.307961044242383</v>
      </c>
      <c r="M2316">
        <f>IF(VLOOKUP(B2316,Sheet1!$B$2:$G$553,6,FALSE)=0,"",L2316)</f>
        <v>60.307961044242383</v>
      </c>
      <c r="N2316" t="e">
        <f>IF(VLOOKUP($B2316,Sheet1!$C$2:$G$553,5,FALSE)=0,"",$L2316)</f>
        <v>#N/A</v>
      </c>
      <c r="O2316" t="e">
        <f>IF(VLOOKUP($B2316,Sheet1!$D$2:$G$553,4,FALSE)=0,"",$L2316)</f>
        <v>#N/A</v>
      </c>
      <c r="P2316" t="e">
        <f>IF(VLOOKUP($B2316,Sheet1!$E$2:$G$553,3,FALSE)=0,"",$L2316)</f>
        <v>#N/A</v>
      </c>
      <c r="Q2316" t="e">
        <f>IF(VLOOKUP($B2316,Sheet1!$F$2:$G$553,2,FALSE)=0,"",$L2316)</f>
        <v>#N/A</v>
      </c>
    </row>
    <row r="2317" spans="1:17" x14ac:dyDescent="0.25">
      <c r="A2317" s="4">
        <v>6737</v>
      </c>
      <c r="B2317" s="7" t="s">
        <v>2927</v>
      </c>
      <c r="C2317" s="8">
        <v>43381101</v>
      </c>
      <c r="D2317" s="8" t="s">
        <v>1037</v>
      </c>
      <c r="E2317" s="8">
        <v>4825.12703022818</v>
      </c>
      <c r="F2317" s="8">
        <f t="shared" si="144"/>
        <v>2.9988359417204351</v>
      </c>
      <c r="G2317" s="5">
        <v>97</v>
      </c>
      <c r="H2317" s="8">
        <f t="shared" si="145"/>
        <v>0.31915344086368452</v>
      </c>
      <c r="I2317" s="11">
        <v>3.2902416583885001E-3</v>
      </c>
      <c r="J2317" s="12">
        <v>2316</v>
      </c>
      <c r="K2317">
        <f t="shared" si="146"/>
        <v>22693.314903868264</v>
      </c>
      <c r="L2317">
        <f t="shared" si="147"/>
        <v>59.988807603378696</v>
      </c>
      <c r="M2317" t="e">
        <f>IF(VLOOKUP(B2317,Sheet1!$B$2:$G$553,6,FALSE)=0,"",L2317)</f>
        <v>#N/A</v>
      </c>
      <c r="N2317" t="e">
        <f>IF(VLOOKUP($B2317,Sheet1!$C$2:$G$553,5,FALSE)=0,"",$L2317)</f>
        <v>#N/A</v>
      </c>
      <c r="O2317" t="e">
        <f>IF(VLOOKUP($B2317,Sheet1!$D$2:$G$553,4,FALSE)=0,"",$L2317)</f>
        <v>#N/A</v>
      </c>
      <c r="P2317" t="e">
        <f>IF(VLOOKUP($B2317,Sheet1!$E$2:$G$553,3,FALSE)=0,"",$L2317)</f>
        <v>#N/A</v>
      </c>
      <c r="Q2317" t="e">
        <f>IF(VLOOKUP($B2317,Sheet1!$F$2:$G$553,2,FALSE)=0,"",$L2317)</f>
        <v>#N/A</v>
      </c>
    </row>
    <row r="2318" spans="1:17" x14ac:dyDescent="0.25">
      <c r="A2318" s="4">
        <v>9971</v>
      </c>
      <c r="B2318" s="7" t="s">
        <v>2928</v>
      </c>
      <c r="C2318" s="8">
        <v>182082103</v>
      </c>
      <c r="D2318" s="8" t="s">
        <v>1801</v>
      </c>
      <c r="E2318" s="8">
        <v>1727.29510383209</v>
      </c>
      <c r="F2318" s="8">
        <f t="shared" si="144"/>
        <v>1.0735208849173958</v>
      </c>
      <c r="G2318" s="5">
        <v>17</v>
      </c>
      <c r="H2318" s="8">
        <f t="shared" si="145"/>
        <v>5.5899709246604409E-2</v>
      </c>
      <c r="I2318" s="11">
        <v>3.28821819097673E-3</v>
      </c>
      <c r="J2318" s="12">
        <v>2317</v>
      </c>
      <c r="K2318">
        <f t="shared" si="146"/>
        <v>22694.388424753182</v>
      </c>
      <c r="L2318">
        <f t="shared" si="147"/>
        <v>59.932907894132093</v>
      </c>
      <c r="M2318" t="e">
        <f>IF(VLOOKUP(B2318,Sheet1!$B$2:$G$553,6,FALSE)=0,"",L2318)</f>
        <v>#N/A</v>
      </c>
      <c r="N2318" t="e">
        <f>IF(VLOOKUP($B2318,Sheet1!$C$2:$G$553,5,FALSE)=0,"",$L2318)</f>
        <v>#N/A</v>
      </c>
      <c r="O2318" t="e">
        <f>IF(VLOOKUP($B2318,Sheet1!$D$2:$G$553,4,FALSE)=0,"",$L2318)</f>
        <v>#N/A</v>
      </c>
      <c r="P2318" t="e">
        <f>IF(VLOOKUP($B2318,Sheet1!$E$2:$G$553,3,FALSE)=0,"",$L2318)</f>
        <v>#N/A</v>
      </c>
      <c r="Q2318" t="e">
        <f>IF(VLOOKUP($B2318,Sheet1!$F$2:$G$553,2,FALSE)=0,"",$L2318)</f>
        <v>#N/A</v>
      </c>
    </row>
    <row r="2319" spans="1:17" x14ac:dyDescent="0.25">
      <c r="A2319" s="4">
        <v>2467</v>
      </c>
      <c r="B2319" s="7" t="s">
        <v>2929</v>
      </c>
      <c r="C2319" s="8">
        <v>192431109</v>
      </c>
      <c r="D2319" s="8" t="s">
        <v>2930</v>
      </c>
      <c r="E2319" s="8">
        <v>7942.1795880966902</v>
      </c>
      <c r="F2319" s="8">
        <f t="shared" si="144"/>
        <v>4.9360966986306343</v>
      </c>
      <c r="G2319" s="5">
        <v>92</v>
      </c>
      <c r="H2319" s="8">
        <f t="shared" si="145"/>
        <v>0.30215464111920382</v>
      </c>
      <c r="I2319" s="11">
        <v>3.2842895773826501E-3</v>
      </c>
      <c r="J2319" s="12">
        <v>2318</v>
      </c>
      <c r="K2319">
        <f t="shared" si="146"/>
        <v>22699.324521451814</v>
      </c>
      <c r="L2319">
        <f t="shared" si="147"/>
        <v>59.630753253012891</v>
      </c>
      <c r="M2319" t="e">
        <f>IF(VLOOKUP(B2319,Sheet1!$B$2:$G$553,6,FALSE)=0,"",L2319)</f>
        <v>#N/A</v>
      </c>
      <c r="N2319" t="e">
        <f>IF(VLOOKUP($B2319,Sheet1!$C$2:$G$553,5,FALSE)=0,"",$L2319)</f>
        <v>#N/A</v>
      </c>
      <c r="O2319" t="e">
        <f>IF(VLOOKUP($B2319,Sheet1!$D$2:$G$553,4,FALSE)=0,"",$L2319)</f>
        <v>#N/A</v>
      </c>
      <c r="P2319" t="e">
        <f>IF(VLOOKUP($B2319,Sheet1!$E$2:$G$553,3,FALSE)=0,"",$L2319)</f>
        <v>#N/A</v>
      </c>
      <c r="Q2319" t="e">
        <f>IF(VLOOKUP($B2319,Sheet1!$F$2:$G$553,2,FALSE)=0,"",$L2319)</f>
        <v>#N/A</v>
      </c>
    </row>
    <row r="2320" spans="1:17" x14ac:dyDescent="0.25">
      <c r="A2320" s="4">
        <v>3741</v>
      </c>
      <c r="B2320" s="7" t="s">
        <v>2931</v>
      </c>
      <c r="C2320" s="8">
        <v>163751101</v>
      </c>
      <c r="D2320" s="8" t="s">
        <v>2282</v>
      </c>
      <c r="E2320" s="8">
        <v>3986.2342185697798</v>
      </c>
      <c r="F2320" s="8">
        <f t="shared" si="144"/>
        <v>2.4774606703354753</v>
      </c>
      <c r="G2320" s="5">
        <v>28</v>
      </c>
      <c r="H2320" s="8">
        <f t="shared" si="145"/>
        <v>9.1793069475905847E-2</v>
      </c>
      <c r="I2320" s="11">
        <v>3.2783239098537801E-3</v>
      </c>
      <c r="J2320" s="12">
        <v>2319</v>
      </c>
      <c r="K2320">
        <f t="shared" si="146"/>
        <v>22701.80198212215</v>
      </c>
      <c r="L2320">
        <f t="shared" si="147"/>
        <v>59.538960183536986</v>
      </c>
      <c r="M2320" t="e">
        <f>IF(VLOOKUP(B2320,Sheet1!$B$2:$G$553,6,FALSE)=0,"",L2320)</f>
        <v>#N/A</v>
      </c>
      <c r="N2320" t="e">
        <f>IF(VLOOKUP($B2320,Sheet1!$C$2:$G$553,5,FALSE)=0,"",$L2320)</f>
        <v>#N/A</v>
      </c>
      <c r="O2320" t="e">
        <f>IF(VLOOKUP($B2320,Sheet1!$D$2:$G$553,4,FALSE)=0,"",$L2320)</f>
        <v>#N/A</v>
      </c>
      <c r="P2320" t="e">
        <f>IF(VLOOKUP($B2320,Sheet1!$E$2:$G$553,3,FALSE)=0,"",$L2320)</f>
        <v>#N/A</v>
      </c>
      <c r="Q2320" t="e">
        <f>IF(VLOOKUP($B2320,Sheet1!$F$2:$G$553,2,FALSE)=0,"",$L2320)</f>
        <v>#N/A</v>
      </c>
    </row>
    <row r="2321" spans="1:17" x14ac:dyDescent="0.25">
      <c r="A2321" s="4">
        <v>8487</v>
      </c>
      <c r="B2321" s="7" t="s">
        <v>2932</v>
      </c>
      <c r="C2321" s="8">
        <v>103732101</v>
      </c>
      <c r="D2321" s="8" t="s">
        <v>2334</v>
      </c>
      <c r="E2321" s="8">
        <v>19365.264454132299</v>
      </c>
      <c r="F2321" s="8">
        <f t="shared" si="144"/>
        <v>12.035590089578806</v>
      </c>
      <c r="G2321" s="5">
        <v>43</v>
      </c>
      <c r="H2321" s="8">
        <f t="shared" si="145"/>
        <v>0.14075875212246619</v>
      </c>
      <c r="I2321" s="11">
        <v>3.2734593516852602E-3</v>
      </c>
      <c r="J2321" s="12">
        <v>2320</v>
      </c>
      <c r="K2321">
        <f t="shared" si="146"/>
        <v>22713.837572211727</v>
      </c>
      <c r="L2321">
        <f t="shared" si="147"/>
        <v>59.39820143141452</v>
      </c>
      <c r="M2321">
        <f>IF(VLOOKUP(B2321,Sheet1!$B$2:$G$553,6,FALSE)=0,"",L2321)</f>
        <v>59.39820143141452</v>
      </c>
      <c r="N2321" t="e">
        <f>IF(VLOOKUP($B2321,Sheet1!$C$2:$G$553,5,FALSE)=0,"",$L2321)</f>
        <v>#N/A</v>
      </c>
      <c r="O2321" t="e">
        <f>IF(VLOOKUP($B2321,Sheet1!$D$2:$G$553,4,FALSE)=0,"",$L2321)</f>
        <v>#N/A</v>
      </c>
      <c r="P2321" t="e">
        <f>IF(VLOOKUP($B2321,Sheet1!$E$2:$G$553,3,FALSE)=0,"",$L2321)</f>
        <v>#N/A</v>
      </c>
      <c r="Q2321" t="e">
        <f>IF(VLOOKUP($B2321,Sheet1!$F$2:$G$553,2,FALSE)=0,"",$L2321)</f>
        <v>#N/A</v>
      </c>
    </row>
    <row r="2322" spans="1:17" x14ac:dyDescent="0.25">
      <c r="A2322" s="4">
        <v>9213</v>
      </c>
      <c r="B2322" s="7" t="s">
        <v>2933</v>
      </c>
      <c r="C2322" s="8">
        <v>83192101</v>
      </c>
      <c r="D2322" s="8" t="s">
        <v>2027</v>
      </c>
      <c r="E2322" s="8">
        <v>5743.5714283159195</v>
      </c>
      <c r="F2322" s="8">
        <f t="shared" si="144"/>
        <v>3.5696528454418393</v>
      </c>
      <c r="G2322" s="5">
        <v>60</v>
      </c>
      <c r="H2322" s="8">
        <f t="shared" si="145"/>
        <v>0.19528380783174179</v>
      </c>
      <c r="I2322" s="11">
        <v>3.2547301305290298E-3</v>
      </c>
      <c r="J2322" s="12">
        <v>2321</v>
      </c>
      <c r="K2322">
        <f t="shared" si="146"/>
        <v>22717.40722505717</v>
      </c>
      <c r="L2322">
        <f t="shared" si="147"/>
        <v>59.202917623582778</v>
      </c>
      <c r="M2322" t="e">
        <f>IF(VLOOKUP(B2322,Sheet1!$B$2:$G$553,6,FALSE)=0,"",L2322)</f>
        <v>#N/A</v>
      </c>
      <c r="N2322" t="e">
        <f>IF(VLOOKUP($B2322,Sheet1!$C$2:$G$553,5,FALSE)=0,"",$L2322)</f>
        <v>#N/A</v>
      </c>
      <c r="O2322" t="e">
        <f>IF(VLOOKUP($B2322,Sheet1!$D$2:$G$553,4,FALSE)=0,"",$L2322)</f>
        <v>#N/A</v>
      </c>
      <c r="P2322" t="e">
        <f>IF(VLOOKUP($B2322,Sheet1!$E$2:$G$553,3,FALSE)=0,"",$L2322)</f>
        <v>#N/A</v>
      </c>
      <c r="Q2322" t="e">
        <f>IF(VLOOKUP($B2322,Sheet1!$F$2:$G$553,2,FALSE)=0,"",$L2322)</f>
        <v>#N/A</v>
      </c>
    </row>
    <row r="2323" spans="1:17" x14ac:dyDescent="0.25">
      <c r="A2323" s="4">
        <v>6945</v>
      </c>
      <c r="B2323" s="7" t="s">
        <v>2934</v>
      </c>
      <c r="C2323" s="8">
        <v>182562102</v>
      </c>
      <c r="D2323" s="8" t="s">
        <v>408</v>
      </c>
      <c r="E2323" s="8">
        <v>651.95781180435802</v>
      </c>
      <c r="F2323" s="8">
        <f t="shared" si="144"/>
        <v>0.40519441380009819</v>
      </c>
      <c r="G2323" s="5">
        <v>40</v>
      </c>
      <c r="H2323" s="8">
        <f t="shared" si="145"/>
        <v>0.1301307747009024</v>
      </c>
      <c r="I2323" s="11">
        <v>3.2532693675225602E-3</v>
      </c>
      <c r="J2323" s="12">
        <v>2322</v>
      </c>
      <c r="K2323">
        <f t="shared" si="146"/>
        <v>22717.812419470971</v>
      </c>
      <c r="L2323">
        <f t="shared" si="147"/>
        <v>59.072786848881876</v>
      </c>
      <c r="M2323" t="e">
        <f>IF(VLOOKUP(B2323,Sheet1!$B$2:$G$553,6,FALSE)=0,"",L2323)</f>
        <v>#N/A</v>
      </c>
      <c r="N2323" t="e">
        <f>IF(VLOOKUP($B2323,Sheet1!$C$2:$G$553,5,FALSE)=0,"",$L2323)</f>
        <v>#N/A</v>
      </c>
      <c r="O2323" t="e">
        <f>IF(VLOOKUP($B2323,Sheet1!$D$2:$G$553,4,FALSE)=0,"",$L2323)</f>
        <v>#N/A</v>
      </c>
      <c r="P2323" t="e">
        <f>IF(VLOOKUP($B2323,Sheet1!$E$2:$G$553,3,FALSE)=0,"",$L2323)</f>
        <v>#N/A</v>
      </c>
      <c r="Q2323" t="e">
        <f>IF(VLOOKUP($B2323,Sheet1!$F$2:$G$553,2,FALSE)=0,"",$L2323)</f>
        <v>#N/A</v>
      </c>
    </row>
    <row r="2324" spans="1:17" x14ac:dyDescent="0.25">
      <c r="A2324" s="4">
        <v>1559</v>
      </c>
      <c r="B2324" s="7" t="s">
        <v>2935</v>
      </c>
      <c r="C2324" s="8">
        <v>83252106</v>
      </c>
      <c r="D2324" s="8" t="s">
        <v>2936</v>
      </c>
      <c r="E2324" s="8">
        <v>11550.9266623288</v>
      </c>
      <c r="F2324" s="8">
        <f t="shared" si="144"/>
        <v>7.1789475837966439</v>
      </c>
      <c r="G2324" s="5">
        <v>84</v>
      </c>
      <c r="H2324" s="8">
        <f t="shared" si="145"/>
        <v>0.27222884969728645</v>
      </c>
      <c r="I2324" s="11">
        <v>3.24081963925341E-3</v>
      </c>
      <c r="J2324" s="12">
        <v>2323</v>
      </c>
      <c r="K2324">
        <f t="shared" si="146"/>
        <v>22724.991367054768</v>
      </c>
      <c r="L2324">
        <f t="shared" si="147"/>
        <v>58.800557999184591</v>
      </c>
      <c r="M2324" t="e">
        <f>IF(VLOOKUP(B2324,Sheet1!$B$2:$G$553,6,FALSE)=0,"",L2324)</f>
        <v>#N/A</v>
      </c>
      <c r="N2324" t="e">
        <f>IF(VLOOKUP($B2324,Sheet1!$C$2:$G$553,5,FALSE)=0,"",$L2324)</f>
        <v>#N/A</v>
      </c>
      <c r="O2324" t="e">
        <f>IF(VLOOKUP($B2324,Sheet1!$D$2:$G$553,4,FALSE)=0,"",$L2324)</f>
        <v>#N/A</v>
      </c>
      <c r="P2324" t="e">
        <f>IF(VLOOKUP($B2324,Sheet1!$E$2:$G$553,3,FALSE)=0,"",$L2324)</f>
        <v>#N/A</v>
      </c>
      <c r="Q2324" t="e">
        <f>IF(VLOOKUP($B2324,Sheet1!$F$2:$G$553,2,FALSE)=0,"",$L2324)</f>
        <v>#N/A</v>
      </c>
    </row>
    <row r="2325" spans="1:17" x14ac:dyDescent="0.25">
      <c r="A2325" s="4">
        <v>8048</v>
      </c>
      <c r="B2325" s="7" t="s">
        <v>2937</v>
      </c>
      <c r="C2325" s="8">
        <v>182222104</v>
      </c>
      <c r="D2325" s="8" t="s">
        <v>2484</v>
      </c>
      <c r="E2325" s="8">
        <v>15060.127676422</v>
      </c>
      <c r="F2325" s="8">
        <f t="shared" si="144"/>
        <v>9.3599301904425118</v>
      </c>
      <c r="G2325" s="5">
        <v>138</v>
      </c>
      <c r="H2325" s="8">
        <f t="shared" si="145"/>
        <v>0.44498425480593451</v>
      </c>
      <c r="I2325" s="11">
        <v>3.2245235855502502E-3</v>
      </c>
      <c r="J2325" s="12">
        <v>2324</v>
      </c>
      <c r="K2325">
        <f t="shared" si="146"/>
        <v>22734.351297245212</v>
      </c>
      <c r="L2325">
        <f t="shared" si="147"/>
        <v>58.355573744378653</v>
      </c>
      <c r="M2325" t="e">
        <f>IF(VLOOKUP(B2325,Sheet1!$B$2:$G$553,6,FALSE)=0,"",L2325)</f>
        <v>#N/A</v>
      </c>
      <c r="N2325" t="e">
        <f>IF(VLOOKUP($B2325,Sheet1!$C$2:$G$553,5,FALSE)=0,"",$L2325)</f>
        <v>#N/A</v>
      </c>
      <c r="O2325" t="e">
        <f>IF(VLOOKUP($B2325,Sheet1!$D$2:$G$553,4,FALSE)=0,"",$L2325)</f>
        <v>#N/A</v>
      </c>
      <c r="P2325" t="e">
        <f>IF(VLOOKUP($B2325,Sheet1!$E$2:$G$553,3,FALSE)=0,"",$L2325)</f>
        <v>#N/A</v>
      </c>
      <c r="Q2325" t="e">
        <f>IF(VLOOKUP($B2325,Sheet1!$F$2:$G$553,2,FALSE)=0,"",$L2325)</f>
        <v>#N/A</v>
      </c>
    </row>
    <row r="2326" spans="1:17" x14ac:dyDescent="0.25">
      <c r="A2326" s="4">
        <v>394</v>
      </c>
      <c r="B2326" s="7" t="s">
        <v>2938</v>
      </c>
      <c r="C2326" s="8">
        <v>24251104</v>
      </c>
      <c r="D2326" s="8" t="s">
        <v>2939</v>
      </c>
      <c r="E2326" s="8">
        <v>3452.77476976564</v>
      </c>
      <c r="F2326" s="8">
        <f t="shared" si="144"/>
        <v>2.1459134678468863</v>
      </c>
      <c r="G2326" s="5">
        <v>72</v>
      </c>
      <c r="H2326" s="8">
        <f t="shared" si="145"/>
        <v>0.23216220820557648</v>
      </c>
      <c r="I2326" s="11">
        <v>3.2244751139663399E-3</v>
      </c>
      <c r="J2326" s="12">
        <v>2325</v>
      </c>
      <c r="K2326">
        <f t="shared" si="146"/>
        <v>22736.49721071306</v>
      </c>
      <c r="L2326">
        <f t="shared" si="147"/>
        <v>58.123411536173073</v>
      </c>
      <c r="M2326" t="e">
        <f>IF(VLOOKUP(B2326,Sheet1!$B$2:$G$553,6,FALSE)=0,"",L2326)</f>
        <v>#N/A</v>
      </c>
      <c r="N2326" t="e">
        <f>IF(VLOOKUP($B2326,Sheet1!$C$2:$G$553,5,FALSE)=0,"",$L2326)</f>
        <v>#N/A</v>
      </c>
      <c r="O2326" t="e">
        <f>IF(VLOOKUP($B2326,Sheet1!$D$2:$G$553,4,FALSE)=0,"",$L2326)</f>
        <v>#N/A</v>
      </c>
      <c r="P2326" t="e">
        <f>IF(VLOOKUP($B2326,Sheet1!$E$2:$G$553,3,FALSE)=0,"",$L2326)</f>
        <v>#N/A</v>
      </c>
      <c r="Q2326" t="e">
        <f>IF(VLOOKUP($B2326,Sheet1!$F$2:$G$553,2,FALSE)=0,"",$L2326)</f>
        <v>#N/A</v>
      </c>
    </row>
    <row r="2327" spans="1:17" x14ac:dyDescent="0.25">
      <c r="A2327" s="4">
        <v>3140</v>
      </c>
      <c r="B2327" s="7" t="s">
        <v>2940</v>
      </c>
      <c r="C2327" s="8">
        <v>182801101</v>
      </c>
      <c r="D2327" s="8" t="s">
        <v>2941</v>
      </c>
      <c r="E2327" s="8">
        <v>7426.5464811830298</v>
      </c>
      <c r="F2327" s="8">
        <f t="shared" si="144"/>
        <v>4.615628639641411</v>
      </c>
      <c r="G2327" s="5">
        <v>214</v>
      </c>
      <c r="H2327" s="8">
        <f t="shared" si="145"/>
        <v>0.6862986607344117</v>
      </c>
      <c r="I2327" s="11">
        <v>3.2070030875439798E-3</v>
      </c>
      <c r="J2327" s="12">
        <v>2326</v>
      </c>
      <c r="K2327">
        <f t="shared" si="146"/>
        <v>22741.1128393527</v>
      </c>
      <c r="L2327">
        <f t="shared" si="147"/>
        <v>57.437112875438665</v>
      </c>
      <c r="M2327" t="e">
        <f>IF(VLOOKUP(B2327,Sheet1!$B$2:$G$553,6,FALSE)=0,"",L2327)</f>
        <v>#N/A</v>
      </c>
      <c r="N2327" t="e">
        <f>IF(VLOOKUP($B2327,Sheet1!$C$2:$G$553,5,FALSE)=0,"",$L2327)</f>
        <v>#N/A</v>
      </c>
      <c r="O2327" t="e">
        <f>IF(VLOOKUP($B2327,Sheet1!$D$2:$G$553,4,FALSE)=0,"",$L2327)</f>
        <v>#N/A</v>
      </c>
      <c r="P2327" t="e">
        <f>IF(VLOOKUP($B2327,Sheet1!$E$2:$G$553,3,FALSE)=0,"",$L2327)</f>
        <v>#N/A</v>
      </c>
      <c r="Q2327" t="e">
        <f>IF(VLOOKUP($B2327,Sheet1!$F$2:$G$553,2,FALSE)=0,"",$L2327)</f>
        <v>#N/A</v>
      </c>
    </row>
    <row r="2328" spans="1:17" x14ac:dyDescent="0.25">
      <c r="A2328" s="4">
        <v>197</v>
      </c>
      <c r="B2328" s="7" t="s">
        <v>2942</v>
      </c>
      <c r="C2328" s="8">
        <v>152481105</v>
      </c>
      <c r="D2328" s="8" t="s">
        <v>2375</v>
      </c>
      <c r="E2328" s="8">
        <v>5546.1562657349996</v>
      </c>
      <c r="F2328" s="8">
        <f t="shared" si="144"/>
        <v>3.4469585243847107</v>
      </c>
      <c r="G2328" s="5">
        <v>45</v>
      </c>
      <c r="H2328" s="8">
        <f t="shared" si="145"/>
        <v>0.14429094652808594</v>
      </c>
      <c r="I2328" s="11">
        <v>3.20646547840191E-3</v>
      </c>
      <c r="J2328" s="12">
        <v>2327</v>
      </c>
      <c r="K2328">
        <f t="shared" si="146"/>
        <v>22744.559797877086</v>
      </c>
      <c r="L2328">
        <f t="shared" si="147"/>
        <v>57.292821928910577</v>
      </c>
      <c r="M2328" t="e">
        <f>IF(VLOOKUP(B2328,Sheet1!$B$2:$G$553,6,FALSE)=0,"",L2328)</f>
        <v>#N/A</v>
      </c>
      <c r="N2328" t="e">
        <f>IF(VLOOKUP($B2328,Sheet1!$C$2:$G$553,5,FALSE)=0,"",$L2328)</f>
        <v>#N/A</v>
      </c>
      <c r="O2328" t="e">
        <f>IF(VLOOKUP($B2328,Sheet1!$D$2:$G$553,4,FALSE)=0,"",$L2328)</f>
        <v>#N/A</v>
      </c>
      <c r="P2328" t="e">
        <f>IF(VLOOKUP($B2328,Sheet1!$E$2:$G$553,3,FALSE)=0,"",$L2328)</f>
        <v>#N/A</v>
      </c>
      <c r="Q2328" t="e">
        <f>IF(VLOOKUP($B2328,Sheet1!$F$2:$G$553,2,FALSE)=0,"",$L2328)</f>
        <v>#N/A</v>
      </c>
    </row>
    <row r="2329" spans="1:17" x14ac:dyDescent="0.25">
      <c r="A2329" s="4">
        <v>1600</v>
      </c>
      <c r="B2329" s="7" t="s">
        <v>2943</v>
      </c>
      <c r="C2329" s="8">
        <v>43321104</v>
      </c>
      <c r="D2329" s="8" t="s">
        <v>2944</v>
      </c>
      <c r="E2329" s="8">
        <v>3549.2326150583899</v>
      </c>
      <c r="F2329" s="8">
        <f t="shared" si="144"/>
        <v>2.2058624083644438</v>
      </c>
      <c r="G2329" s="5">
        <v>46</v>
      </c>
      <c r="H2329" s="8">
        <f t="shared" si="145"/>
        <v>0.14744521486772125</v>
      </c>
      <c r="I2329" s="11">
        <v>3.2053307579939399E-3</v>
      </c>
      <c r="J2329" s="12">
        <v>2328</v>
      </c>
      <c r="K2329">
        <f t="shared" si="146"/>
        <v>22746.765660285451</v>
      </c>
      <c r="L2329">
        <f t="shared" si="147"/>
        <v>57.145376714042854</v>
      </c>
      <c r="M2329" t="e">
        <f>IF(VLOOKUP(B2329,Sheet1!$B$2:$G$553,6,FALSE)=0,"",L2329)</f>
        <v>#N/A</v>
      </c>
      <c r="N2329" t="e">
        <f>IF(VLOOKUP($B2329,Sheet1!$C$2:$G$553,5,FALSE)=0,"",$L2329)</f>
        <v>#N/A</v>
      </c>
      <c r="O2329" t="e">
        <f>IF(VLOOKUP($B2329,Sheet1!$D$2:$G$553,4,FALSE)=0,"",$L2329)</f>
        <v>#N/A</v>
      </c>
      <c r="P2329" t="e">
        <f>IF(VLOOKUP($B2329,Sheet1!$E$2:$G$553,3,FALSE)=0,"",$L2329)</f>
        <v>#N/A</v>
      </c>
      <c r="Q2329" t="e">
        <f>IF(VLOOKUP($B2329,Sheet1!$F$2:$G$553,2,FALSE)=0,"",$L2329)</f>
        <v>#N/A</v>
      </c>
    </row>
    <row r="2330" spans="1:17" x14ac:dyDescent="0.25">
      <c r="A2330" s="4">
        <v>7931</v>
      </c>
      <c r="B2330" s="7" t="s">
        <v>2945</v>
      </c>
      <c r="C2330" s="8">
        <v>101321101</v>
      </c>
      <c r="D2330" s="8" t="s">
        <v>1785</v>
      </c>
      <c r="E2330" s="8">
        <v>7306.3402334715702</v>
      </c>
      <c r="F2330" s="8">
        <f t="shared" si="144"/>
        <v>4.5409199710823929</v>
      </c>
      <c r="G2330" s="5">
        <v>25</v>
      </c>
      <c r="H2330" s="8">
        <f t="shared" si="145"/>
        <v>7.9597027898385506E-2</v>
      </c>
      <c r="I2330" s="11">
        <v>3.1838811159354201E-3</v>
      </c>
      <c r="J2330" s="12">
        <v>2329</v>
      </c>
      <c r="K2330">
        <f t="shared" si="146"/>
        <v>22751.306580256532</v>
      </c>
      <c r="L2330">
        <f t="shared" si="147"/>
        <v>57.065779686144467</v>
      </c>
      <c r="M2330" t="e">
        <f>IF(VLOOKUP(B2330,Sheet1!$B$2:$G$553,6,FALSE)=0,"",L2330)</f>
        <v>#N/A</v>
      </c>
      <c r="N2330" t="e">
        <f>IF(VLOOKUP($B2330,Sheet1!$C$2:$G$553,5,FALSE)=0,"",$L2330)</f>
        <v>#N/A</v>
      </c>
      <c r="O2330" t="e">
        <f>IF(VLOOKUP($B2330,Sheet1!$D$2:$G$553,4,FALSE)=0,"",$L2330)</f>
        <v>#N/A</v>
      </c>
      <c r="P2330" t="e">
        <f>IF(VLOOKUP($B2330,Sheet1!$E$2:$G$553,3,FALSE)=0,"",$L2330)</f>
        <v>#N/A</v>
      </c>
      <c r="Q2330" t="e">
        <f>IF(VLOOKUP($B2330,Sheet1!$F$2:$G$553,2,FALSE)=0,"",$L2330)</f>
        <v>#N/A</v>
      </c>
    </row>
    <row r="2331" spans="1:17" x14ac:dyDescent="0.25">
      <c r="A2331" s="4">
        <v>4023</v>
      </c>
      <c r="B2331" s="7" t="s">
        <v>2946</v>
      </c>
      <c r="C2331" s="8">
        <v>254061103</v>
      </c>
      <c r="D2331" s="8" t="s">
        <v>520</v>
      </c>
      <c r="E2331" s="8">
        <v>17026.243350708301</v>
      </c>
      <c r="F2331" s="8">
        <f t="shared" si="144"/>
        <v>10.581879024678869</v>
      </c>
      <c r="G2331" s="5">
        <v>67</v>
      </c>
      <c r="H2331" s="8">
        <f t="shared" si="145"/>
        <v>0.21237742267763621</v>
      </c>
      <c r="I2331" s="11">
        <v>3.1698122787706898E-3</v>
      </c>
      <c r="J2331" s="12">
        <v>2330</v>
      </c>
      <c r="K2331">
        <f t="shared" si="146"/>
        <v>22761.88845928121</v>
      </c>
      <c r="L2331">
        <f t="shared" si="147"/>
        <v>56.853402263466833</v>
      </c>
      <c r="M2331" t="e">
        <f>IF(VLOOKUP(B2331,Sheet1!$B$2:$G$553,6,FALSE)=0,"",L2331)</f>
        <v>#N/A</v>
      </c>
      <c r="N2331" t="e">
        <f>IF(VLOOKUP($B2331,Sheet1!$C$2:$G$553,5,FALSE)=0,"",$L2331)</f>
        <v>#N/A</v>
      </c>
      <c r="O2331" t="e">
        <f>IF(VLOOKUP($B2331,Sheet1!$D$2:$G$553,4,FALSE)=0,"",$L2331)</f>
        <v>#N/A</v>
      </c>
      <c r="P2331" t="e">
        <f>IF(VLOOKUP($B2331,Sheet1!$E$2:$G$553,3,FALSE)=0,"",$L2331)</f>
        <v>#N/A</v>
      </c>
      <c r="Q2331" t="e">
        <f>IF(VLOOKUP($B2331,Sheet1!$F$2:$G$553,2,FALSE)=0,"",$L2331)</f>
        <v>#N/A</v>
      </c>
    </row>
    <row r="2332" spans="1:17" x14ac:dyDescent="0.25">
      <c r="A2332" s="4">
        <v>7290</v>
      </c>
      <c r="B2332" s="7" t="s">
        <v>2947</v>
      </c>
      <c r="C2332" s="8">
        <v>192021121</v>
      </c>
      <c r="D2332" s="8" t="s">
        <v>2948</v>
      </c>
      <c r="E2332" s="8">
        <v>11115.6995080329</v>
      </c>
      <c r="F2332" s="8">
        <f t="shared" si="144"/>
        <v>6.908452149181417</v>
      </c>
      <c r="G2332" s="5">
        <v>97</v>
      </c>
      <c r="H2332" s="8">
        <f t="shared" si="145"/>
        <v>0.30740667408150962</v>
      </c>
      <c r="I2332" s="11">
        <v>3.1691409699124702E-3</v>
      </c>
      <c r="J2332" s="12">
        <v>2331</v>
      </c>
      <c r="K2332">
        <f t="shared" si="146"/>
        <v>22768.796911430392</v>
      </c>
      <c r="L2332">
        <f t="shared" si="147"/>
        <v>56.545995589385321</v>
      </c>
      <c r="M2332" t="e">
        <f>IF(VLOOKUP(B2332,Sheet1!$B$2:$G$553,6,FALSE)=0,"",L2332)</f>
        <v>#N/A</v>
      </c>
      <c r="N2332" t="e">
        <f>IF(VLOOKUP($B2332,Sheet1!$C$2:$G$553,5,FALSE)=0,"",$L2332)</f>
        <v>#N/A</v>
      </c>
      <c r="O2332" t="e">
        <f>IF(VLOOKUP($B2332,Sheet1!$D$2:$G$553,4,FALSE)=0,"",$L2332)</f>
        <v>#N/A</v>
      </c>
      <c r="P2332" t="e">
        <f>IF(VLOOKUP($B2332,Sheet1!$E$2:$G$553,3,FALSE)=0,"",$L2332)</f>
        <v>#N/A</v>
      </c>
      <c r="Q2332" t="e">
        <f>IF(VLOOKUP($B2332,Sheet1!$F$2:$G$553,2,FALSE)=0,"",$L2332)</f>
        <v>#N/A</v>
      </c>
    </row>
    <row r="2333" spans="1:17" x14ac:dyDescent="0.25">
      <c r="A2333" s="4">
        <v>8705</v>
      </c>
      <c r="B2333" s="7" t="s">
        <v>2949</v>
      </c>
      <c r="C2333" s="8">
        <v>192291121</v>
      </c>
      <c r="D2333" s="8" t="s">
        <v>2322</v>
      </c>
      <c r="E2333" s="8">
        <v>5746.80820605791</v>
      </c>
      <c r="F2333" s="8">
        <f t="shared" si="144"/>
        <v>3.5716645158843443</v>
      </c>
      <c r="G2333" s="5">
        <v>13</v>
      </c>
      <c r="H2333" s="8">
        <f t="shared" si="145"/>
        <v>4.1190117836566661E-2</v>
      </c>
      <c r="I2333" s="11">
        <v>3.1684706028128201E-3</v>
      </c>
      <c r="J2333" s="12">
        <v>2332</v>
      </c>
      <c r="K2333">
        <f t="shared" si="146"/>
        <v>22772.368575946275</v>
      </c>
      <c r="L2333">
        <f t="shared" si="147"/>
        <v>56.504805471548757</v>
      </c>
      <c r="M2333" t="e">
        <f>IF(VLOOKUP(B2333,Sheet1!$B$2:$G$553,6,FALSE)=0,"",L2333)</f>
        <v>#N/A</v>
      </c>
      <c r="N2333" t="e">
        <f>IF(VLOOKUP($B2333,Sheet1!$C$2:$G$553,5,FALSE)=0,"",$L2333)</f>
        <v>#N/A</v>
      </c>
      <c r="O2333" t="e">
        <f>IF(VLOOKUP($B2333,Sheet1!$D$2:$G$553,4,FALSE)=0,"",$L2333)</f>
        <v>#N/A</v>
      </c>
      <c r="P2333" t="e">
        <f>IF(VLOOKUP($B2333,Sheet1!$E$2:$G$553,3,FALSE)=0,"",$L2333)</f>
        <v>#N/A</v>
      </c>
      <c r="Q2333" t="e">
        <f>IF(VLOOKUP($B2333,Sheet1!$F$2:$G$553,2,FALSE)=0,"",$L2333)</f>
        <v>#N/A</v>
      </c>
    </row>
    <row r="2334" spans="1:17" x14ac:dyDescent="0.25">
      <c r="A2334" s="4">
        <v>5063</v>
      </c>
      <c r="B2334" s="7" t="s">
        <v>2950</v>
      </c>
      <c r="C2334" s="8">
        <v>24251104</v>
      </c>
      <c r="D2334" s="8" t="s">
        <v>2939</v>
      </c>
      <c r="E2334" s="8">
        <v>4565.0094370075903</v>
      </c>
      <c r="F2334" s="8">
        <f t="shared" si="144"/>
        <v>2.8371718067169609</v>
      </c>
      <c r="G2334" s="5">
        <v>38</v>
      </c>
      <c r="H2334" s="8">
        <f t="shared" si="145"/>
        <v>0.12013871154566634</v>
      </c>
      <c r="I2334" s="11">
        <v>3.16154504067543E-3</v>
      </c>
      <c r="J2334" s="12">
        <v>2333</v>
      </c>
      <c r="K2334">
        <f t="shared" si="146"/>
        <v>22775.205747752992</v>
      </c>
      <c r="L2334">
        <f t="shared" si="147"/>
        <v>56.384666760003093</v>
      </c>
      <c r="M2334" t="e">
        <f>IF(VLOOKUP(B2334,Sheet1!$B$2:$G$553,6,FALSE)=0,"",L2334)</f>
        <v>#N/A</v>
      </c>
      <c r="N2334" t="e">
        <f>IF(VLOOKUP($B2334,Sheet1!$C$2:$G$553,5,FALSE)=0,"",$L2334)</f>
        <v>#N/A</v>
      </c>
      <c r="O2334" t="e">
        <f>IF(VLOOKUP($B2334,Sheet1!$D$2:$G$553,4,FALSE)=0,"",$L2334)</f>
        <v>#N/A</v>
      </c>
      <c r="P2334" t="e">
        <f>IF(VLOOKUP($B2334,Sheet1!$E$2:$G$553,3,FALSE)=0,"",$L2334)</f>
        <v>#N/A</v>
      </c>
      <c r="Q2334" t="e">
        <f>IF(VLOOKUP($B2334,Sheet1!$F$2:$G$553,2,FALSE)=0,"",$L2334)</f>
        <v>#N/A</v>
      </c>
    </row>
    <row r="2335" spans="1:17" x14ac:dyDescent="0.25">
      <c r="A2335" s="4">
        <v>8125</v>
      </c>
      <c r="B2335" s="7" t="s">
        <v>2951</v>
      </c>
      <c r="C2335" s="8">
        <v>163751101</v>
      </c>
      <c r="D2335" s="8" t="s">
        <v>2282</v>
      </c>
      <c r="E2335" s="8">
        <v>6922.9716766168704</v>
      </c>
      <c r="F2335" s="8">
        <f t="shared" si="144"/>
        <v>4.302654864274003</v>
      </c>
      <c r="G2335" s="5">
        <v>57</v>
      </c>
      <c r="H2335" s="8">
        <f t="shared" si="145"/>
        <v>0.17956235600489148</v>
      </c>
      <c r="I2335" s="11">
        <v>3.1502167720156402E-3</v>
      </c>
      <c r="J2335" s="12">
        <v>2334</v>
      </c>
      <c r="K2335">
        <f t="shared" si="146"/>
        <v>22779.508402617266</v>
      </c>
      <c r="L2335">
        <f t="shared" si="147"/>
        <v>56.205104403998199</v>
      </c>
      <c r="M2335">
        <f>IF(VLOOKUP(B2335,Sheet1!$B$2:$G$553,6,FALSE)=0,"",L2335)</f>
        <v>56.205104403998199</v>
      </c>
      <c r="N2335" t="e">
        <f>IF(VLOOKUP($B2335,Sheet1!$C$2:$G$553,5,FALSE)=0,"",$L2335)</f>
        <v>#N/A</v>
      </c>
      <c r="O2335" t="e">
        <f>IF(VLOOKUP($B2335,Sheet1!$D$2:$G$553,4,FALSE)=0,"",$L2335)</f>
        <v>#N/A</v>
      </c>
      <c r="P2335" t="e">
        <f>IF(VLOOKUP($B2335,Sheet1!$E$2:$G$553,3,FALSE)=0,"",$L2335)</f>
        <v>#N/A</v>
      </c>
      <c r="Q2335" t="e">
        <f>IF(VLOOKUP($B2335,Sheet1!$F$2:$G$553,2,FALSE)=0,"",$L2335)</f>
        <v>#N/A</v>
      </c>
    </row>
    <row r="2336" spans="1:17" x14ac:dyDescent="0.25">
      <c r="A2336" s="4">
        <v>6730</v>
      </c>
      <c r="B2336" s="7" t="s">
        <v>2952</v>
      </c>
      <c r="C2336" s="8">
        <v>83622106</v>
      </c>
      <c r="D2336" s="8" t="s">
        <v>2738</v>
      </c>
      <c r="E2336" s="8">
        <v>9746.7159636392498</v>
      </c>
      <c r="F2336" s="8">
        <f t="shared" si="144"/>
        <v>6.0576233459535427</v>
      </c>
      <c r="G2336" s="5">
        <v>65</v>
      </c>
      <c r="H2336" s="8">
        <f t="shared" si="145"/>
        <v>0.20436993750688126</v>
      </c>
      <c r="I2336" s="11">
        <v>3.1441528847212501E-3</v>
      </c>
      <c r="J2336" s="12">
        <v>2335</v>
      </c>
      <c r="K2336">
        <f t="shared" si="146"/>
        <v>22785.56602596322</v>
      </c>
      <c r="L2336">
        <f t="shared" si="147"/>
        <v>56.000734466491316</v>
      </c>
      <c r="M2336" t="e">
        <f>IF(VLOOKUP(B2336,Sheet1!$B$2:$G$553,6,FALSE)=0,"",L2336)</f>
        <v>#N/A</v>
      </c>
      <c r="N2336" t="e">
        <f>IF(VLOOKUP($B2336,Sheet1!$C$2:$G$553,5,FALSE)=0,"",$L2336)</f>
        <v>#N/A</v>
      </c>
      <c r="O2336" t="e">
        <f>IF(VLOOKUP($B2336,Sheet1!$D$2:$G$553,4,FALSE)=0,"",$L2336)</f>
        <v>#N/A</v>
      </c>
      <c r="P2336" t="e">
        <f>IF(VLOOKUP($B2336,Sheet1!$E$2:$G$553,3,FALSE)=0,"",$L2336)</f>
        <v>#N/A</v>
      </c>
      <c r="Q2336" t="e">
        <f>IF(VLOOKUP($B2336,Sheet1!$F$2:$G$553,2,FALSE)=0,"",$L2336)</f>
        <v>#N/A</v>
      </c>
    </row>
    <row r="2337" spans="1:17" x14ac:dyDescent="0.25">
      <c r="A2337" s="4">
        <v>82</v>
      </c>
      <c r="B2337" s="7" t="s">
        <v>2953</v>
      </c>
      <c r="C2337" s="8">
        <v>22721107</v>
      </c>
      <c r="D2337" s="8" t="s">
        <v>2954</v>
      </c>
      <c r="E2337" s="8">
        <v>1615.0563981883799</v>
      </c>
      <c r="F2337" s="8">
        <f t="shared" si="144"/>
        <v>1.0037640759405717</v>
      </c>
      <c r="G2337" s="5">
        <v>45</v>
      </c>
      <c r="H2337" s="8">
        <f t="shared" si="145"/>
        <v>0.14044579007855446</v>
      </c>
      <c r="I2337" s="11">
        <v>3.1210175573012102E-3</v>
      </c>
      <c r="J2337" s="12">
        <v>2336</v>
      </c>
      <c r="K2337">
        <f t="shared" si="146"/>
        <v>22786.569790039161</v>
      </c>
      <c r="L2337">
        <f t="shared" si="147"/>
        <v>55.860288676412765</v>
      </c>
      <c r="M2337" t="e">
        <f>IF(VLOOKUP(B2337,Sheet1!$B$2:$G$553,6,FALSE)=0,"",L2337)</f>
        <v>#N/A</v>
      </c>
      <c r="N2337" t="e">
        <f>IF(VLOOKUP($B2337,Sheet1!$C$2:$G$553,5,FALSE)=0,"",$L2337)</f>
        <v>#N/A</v>
      </c>
      <c r="O2337" t="e">
        <f>IF(VLOOKUP($B2337,Sheet1!$D$2:$G$553,4,FALSE)=0,"",$L2337)</f>
        <v>#N/A</v>
      </c>
      <c r="P2337" t="e">
        <f>IF(VLOOKUP($B2337,Sheet1!$E$2:$G$553,3,FALSE)=0,"",$L2337)</f>
        <v>#N/A</v>
      </c>
      <c r="Q2337" t="e">
        <f>IF(VLOOKUP($B2337,Sheet1!$F$2:$G$553,2,FALSE)=0,"",$L2337)</f>
        <v>#N/A</v>
      </c>
    </row>
    <row r="2338" spans="1:17" x14ac:dyDescent="0.25">
      <c r="A2338" s="4">
        <v>1487</v>
      </c>
      <c r="B2338" s="7" t="s">
        <v>2955</v>
      </c>
      <c r="C2338" s="8">
        <v>43201102</v>
      </c>
      <c r="D2338" s="8" t="s">
        <v>53</v>
      </c>
      <c r="E2338" s="8">
        <v>501.92467536442501</v>
      </c>
      <c r="F2338" s="8">
        <f t="shared" si="144"/>
        <v>0.31194821340237727</v>
      </c>
      <c r="G2338" s="5">
        <v>65</v>
      </c>
      <c r="H2338" s="8">
        <f t="shared" si="145"/>
        <v>0.2026989715247666</v>
      </c>
      <c r="I2338" s="11">
        <v>3.11844571576564E-3</v>
      </c>
      <c r="J2338" s="12">
        <v>2337</v>
      </c>
      <c r="K2338">
        <f t="shared" si="146"/>
        <v>22786.881738252563</v>
      </c>
      <c r="L2338">
        <f t="shared" si="147"/>
        <v>55.657589704887997</v>
      </c>
      <c r="M2338" t="e">
        <f>IF(VLOOKUP(B2338,Sheet1!$B$2:$G$553,6,FALSE)=0,"",L2338)</f>
        <v>#N/A</v>
      </c>
      <c r="N2338" t="e">
        <f>IF(VLOOKUP($B2338,Sheet1!$C$2:$G$553,5,FALSE)=0,"",$L2338)</f>
        <v>#N/A</v>
      </c>
      <c r="O2338" t="e">
        <f>IF(VLOOKUP($B2338,Sheet1!$D$2:$G$553,4,FALSE)=0,"",$L2338)</f>
        <v>#N/A</v>
      </c>
      <c r="P2338" t="e">
        <f>IF(VLOOKUP($B2338,Sheet1!$E$2:$G$553,3,FALSE)=0,"",$L2338)</f>
        <v>#N/A</v>
      </c>
      <c r="Q2338" t="e">
        <f>IF(VLOOKUP($B2338,Sheet1!$F$2:$G$553,2,FALSE)=0,"",$L2338)</f>
        <v>#N/A</v>
      </c>
    </row>
    <row r="2339" spans="1:17" x14ac:dyDescent="0.25">
      <c r="A2339" s="4">
        <v>201</v>
      </c>
      <c r="B2339" s="7" t="s">
        <v>2956</v>
      </c>
      <c r="C2339" s="8">
        <v>182731101</v>
      </c>
      <c r="D2339" s="8" t="s">
        <v>2748</v>
      </c>
      <c r="E2339" s="8">
        <v>8212.8879652553096</v>
      </c>
      <c r="F2339" s="8">
        <f t="shared" si="144"/>
        <v>5.1043430486359913</v>
      </c>
      <c r="G2339" s="5">
        <v>106</v>
      </c>
      <c r="H2339" s="8">
        <f t="shared" si="145"/>
        <v>0.32922927279656067</v>
      </c>
      <c r="I2339" s="11">
        <v>3.1059365358166099E-3</v>
      </c>
      <c r="J2339" s="12">
        <v>2338</v>
      </c>
      <c r="K2339">
        <f t="shared" si="146"/>
        <v>22791.986081301198</v>
      </c>
      <c r="L2339">
        <f t="shared" si="147"/>
        <v>55.328360432091436</v>
      </c>
      <c r="M2339" t="e">
        <f>IF(VLOOKUP(B2339,Sheet1!$B$2:$G$553,6,FALSE)=0,"",L2339)</f>
        <v>#N/A</v>
      </c>
      <c r="N2339" t="e">
        <f>IF(VLOOKUP($B2339,Sheet1!$C$2:$G$553,5,FALSE)=0,"",$L2339)</f>
        <v>#N/A</v>
      </c>
      <c r="O2339" t="e">
        <f>IF(VLOOKUP($B2339,Sheet1!$D$2:$G$553,4,FALSE)=0,"",$L2339)</f>
        <v>#N/A</v>
      </c>
      <c r="P2339" t="e">
        <f>IF(VLOOKUP($B2339,Sheet1!$E$2:$G$553,3,FALSE)=0,"",$L2339)</f>
        <v>#N/A</v>
      </c>
      <c r="Q2339" t="e">
        <f>IF(VLOOKUP($B2339,Sheet1!$F$2:$G$553,2,FALSE)=0,"",$L2339)</f>
        <v>#N/A</v>
      </c>
    </row>
    <row r="2340" spans="1:17" x14ac:dyDescent="0.25">
      <c r="A2340" s="4">
        <v>9832</v>
      </c>
      <c r="B2340" s="7" t="s">
        <v>2957</v>
      </c>
      <c r="C2340" s="8">
        <v>192171101</v>
      </c>
      <c r="D2340" s="8" t="s">
        <v>2326</v>
      </c>
      <c r="E2340" s="8">
        <v>460.83643415773201</v>
      </c>
      <c r="F2340" s="8">
        <f t="shared" si="144"/>
        <v>0.28641170550511624</v>
      </c>
      <c r="G2340" s="5">
        <v>6</v>
      </c>
      <c r="H2340" s="8">
        <f t="shared" si="145"/>
        <v>1.862244641071242E-2</v>
      </c>
      <c r="I2340" s="11">
        <v>3.1037410684520701E-3</v>
      </c>
      <c r="J2340" s="12">
        <v>2339</v>
      </c>
      <c r="K2340">
        <f t="shared" si="146"/>
        <v>22792.272493006705</v>
      </c>
      <c r="L2340">
        <f t="shared" si="147"/>
        <v>55.309737985680727</v>
      </c>
      <c r="M2340">
        <f>IF(VLOOKUP(B2340,Sheet1!$B$2:$G$553,6,FALSE)=0,"",L2340)</f>
        <v>55.309737985680727</v>
      </c>
      <c r="N2340" t="e">
        <f>IF(VLOOKUP($B2340,Sheet1!$C$2:$G$553,5,FALSE)=0,"",$L2340)</f>
        <v>#N/A</v>
      </c>
      <c r="O2340" t="e">
        <f>IF(VLOOKUP($B2340,Sheet1!$D$2:$G$553,4,FALSE)=0,"",$L2340)</f>
        <v>#N/A</v>
      </c>
      <c r="P2340" t="e">
        <f>IF(VLOOKUP($B2340,Sheet1!$E$2:$G$553,3,FALSE)=0,"",$L2340)</f>
        <v>#N/A</v>
      </c>
      <c r="Q2340" t="e">
        <f>IF(VLOOKUP($B2340,Sheet1!$F$2:$G$553,2,FALSE)=0,"",$L2340)</f>
        <v>#N/A</v>
      </c>
    </row>
    <row r="2341" spans="1:17" x14ac:dyDescent="0.25">
      <c r="A2341" s="4">
        <v>22</v>
      </c>
      <c r="B2341" s="7" t="s">
        <v>2958</v>
      </c>
      <c r="C2341" s="8">
        <v>102831104</v>
      </c>
      <c r="D2341" s="8" t="s">
        <v>1031</v>
      </c>
      <c r="E2341" s="8">
        <v>19380.7292858002</v>
      </c>
      <c r="F2341" s="8">
        <f t="shared" si="144"/>
        <v>12.045201544934866</v>
      </c>
      <c r="G2341" s="5">
        <v>208</v>
      </c>
      <c r="H2341" s="8">
        <f t="shared" si="145"/>
        <v>0.64448467410055044</v>
      </c>
      <c r="I2341" s="11">
        <v>3.0984840100988001E-3</v>
      </c>
      <c r="J2341" s="12">
        <v>2340</v>
      </c>
      <c r="K2341">
        <f t="shared" si="146"/>
        <v>22804.317694551639</v>
      </c>
      <c r="L2341">
        <f t="shared" si="147"/>
        <v>54.665253311580173</v>
      </c>
      <c r="M2341" t="e">
        <f>IF(VLOOKUP(B2341,Sheet1!$B$2:$G$553,6,FALSE)=0,"",L2341)</f>
        <v>#N/A</v>
      </c>
      <c r="N2341" t="e">
        <f>IF(VLOOKUP($B2341,Sheet1!$C$2:$G$553,5,FALSE)=0,"",$L2341)</f>
        <v>#N/A</v>
      </c>
      <c r="O2341" t="e">
        <f>IF(VLOOKUP($B2341,Sheet1!$D$2:$G$553,4,FALSE)=0,"",$L2341)</f>
        <v>#N/A</v>
      </c>
      <c r="P2341" t="e">
        <f>IF(VLOOKUP($B2341,Sheet1!$E$2:$G$553,3,FALSE)=0,"",$L2341)</f>
        <v>#N/A</v>
      </c>
      <c r="Q2341" t="e">
        <f>IF(VLOOKUP($B2341,Sheet1!$F$2:$G$553,2,FALSE)=0,"",$L2341)</f>
        <v>#N/A</v>
      </c>
    </row>
    <row r="2342" spans="1:17" x14ac:dyDescent="0.25">
      <c r="A2342" s="4">
        <v>7703</v>
      </c>
      <c r="B2342" s="7" t="s">
        <v>2959</v>
      </c>
      <c r="C2342" s="8">
        <v>43432105</v>
      </c>
      <c r="D2342" s="8" t="s">
        <v>1805</v>
      </c>
      <c r="E2342" s="8">
        <v>393.59160434569202</v>
      </c>
      <c r="F2342" s="8">
        <f t="shared" si="144"/>
        <v>0.2446187721228664</v>
      </c>
      <c r="G2342" s="5">
        <v>55</v>
      </c>
      <c r="H2342" s="8">
        <f t="shared" si="145"/>
        <v>0.17016303714040729</v>
      </c>
      <c r="I2342" s="11">
        <v>3.09387340255286E-3</v>
      </c>
      <c r="J2342" s="12">
        <v>2341</v>
      </c>
      <c r="K2342">
        <f t="shared" si="146"/>
        <v>22804.56231332376</v>
      </c>
      <c r="L2342">
        <f t="shared" si="147"/>
        <v>54.495090274439768</v>
      </c>
      <c r="M2342" t="e">
        <f>IF(VLOOKUP(B2342,Sheet1!$B$2:$G$553,6,FALSE)=0,"",L2342)</f>
        <v>#N/A</v>
      </c>
      <c r="N2342" t="e">
        <f>IF(VLOOKUP($B2342,Sheet1!$C$2:$G$553,5,FALSE)=0,"",$L2342)</f>
        <v>#N/A</v>
      </c>
      <c r="O2342" t="e">
        <f>IF(VLOOKUP($B2342,Sheet1!$D$2:$G$553,4,FALSE)=0,"",$L2342)</f>
        <v>#N/A</v>
      </c>
      <c r="P2342" t="e">
        <f>IF(VLOOKUP($B2342,Sheet1!$E$2:$G$553,3,FALSE)=0,"",$L2342)</f>
        <v>#N/A</v>
      </c>
      <c r="Q2342" t="e">
        <f>IF(VLOOKUP($B2342,Sheet1!$F$2:$G$553,2,FALSE)=0,"",$L2342)</f>
        <v>#N/A</v>
      </c>
    </row>
    <row r="2343" spans="1:17" x14ac:dyDescent="0.25">
      <c r="A2343" s="4">
        <v>8415</v>
      </c>
      <c r="B2343" s="7" t="s">
        <v>2960</v>
      </c>
      <c r="C2343" s="8">
        <v>102812101</v>
      </c>
      <c r="D2343" s="8" t="s">
        <v>1269</v>
      </c>
      <c r="E2343" s="8">
        <v>13050.712216203699</v>
      </c>
      <c r="F2343" s="8">
        <f t="shared" si="144"/>
        <v>8.1110703643279667</v>
      </c>
      <c r="G2343" s="5">
        <v>75</v>
      </c>
      <c r="H2343" s="8">
        <f t="shared" si="145"/>
        <v>0.23028295840688248</v>
      </c>
      <c r="I2343" s="11">
        <v>3.0704394454250999E-3</v>
      </c>
      <c r="J2343" s="12">
        <v>2342</v>
      </c>
      <c r="K2343">
        <f t="shared" si="146"/>
        <v>22812.673383688089</v>
      </c>
      <c r="L2343">
        <f t="shared" si="147"/>
        <v>54.264807316032886</v>
      </c>
      <c r="M2343" t="e">
        <f>IF(VLOOKUP(B2343,Sheet1!$B$2:$G$553,6,FALSE)=0,"",L2343)</f>
        <v>#N/A</v>
      </c>
      <c r="N2343" t="e">
        <f>IF(VLOOKUP($B2343,Sheet1!$C$2:$G$553,5,FALSE)=0,"",$L2343)</f>
        <v>#N/A</v>
      </c>
      <c r="O2343" t="e">
        <f>IF(VLOOKUP($B2343,Sheet1!$D$2:$G$553,4,FALSE)=0,"",$L2343)</f>
        <v>#N/A</v>
      </c>
      <c r="P2343" t="e">
        <f>IF(VLOOKUP($B2343,Sheet1!$E$2:$G$553,3,FALSE)=0,"",$L2343)</f>
        <v>#N/A</v>
      </c>
      <c r="Q2343" t="e">
        <f>IF(VLOOKUP($B2343,Sheet1!$F$2:$G$553,2,FALSE)=0,"",$L2343)</f>
        <v>#N/A</v>
      </c>
    </row>
    <row r="2344" spans="1:17" x14ac:dyDescent="0.25">
      <c r="A2344" s="4">
        <v>2480</v>
      </c>
      <c r="B2344" s="7" t="s">
        <v>2961</v>
      </c>
      <c r="C2344" s="8">
        <v>43191101</v>
      </c>
      <c r="D2344" s="8" t="s">
        <v>481</v>
      </c>
      <c r="E2344" s="8">
        <v>5407.52854090857</v>
      </c>
      <c r="F2344" s="8">
        <f t="shared" si="144"/>
        <v>3.3608008333800932</v>
      </c>
      <c r="G2344" s="5">
        <v>91</v>
      </c>
      <c r="H2344" s="8">
        <f t="shared" si="145"/>
        <v>0.27776053632277131</v>
      </c>
      <c r="I2344" s="11">
        <v>3.05231358596452E-3</v>
      </c>
      <c r="J2344" s="12">
        <v>2343</v>
      </c>
      <c r="K2344">
        <f t="shared" si="146"/>
        <v>22816.034184521468</v>
      </c>
      <c r="L2344">
        <f t="shared" si="147"/>
        <v>53.987046779710113</v>
      </c>
      <c r="M2344" t="e">
        <f>IF(VLOOKUP(B2344,Sheet1!$B$2:$G$553,6,FALSE)=0,"",L2344)</f>
        <v>#N/A</v>
      </c>
      <c r="N2344" t="e">
        <f>IF(VLOOKUP($B2344,Sheet1!$C$2:$G$553,5,FALSE)=0,"",$L2344)</f>
        <v>#N/A</v>
      </c>
      <c r="O2344" t="e">
        <f>IF(VLOOKUP($B2344,Sheet1!$D$2:$G$553,4,FALSE)=0,"",$L2344)</f>
        <v>#N/A</v>
      </c>
      <c r="P2344" t="e">
        <f>IF(VLOOKUP($B2344,Sheet1!$E$2:$G$553,3,FALSE)=0,"",$L2344)</f>
        <v>#N/A</v>
      </c>
      <c r="Q2344" t="e">
        <f>IF(VLOOKUP($B2344,Sheet1!$F$2:$G$553,2,FALSE)=0,"",$L2344)</f>
        <v>#N/A</v>
      </c>
    </row>
    <row r="2345" spans="1:17" x14ac:dyDescent="0.25">
      <c r="A2345" s="4">
        <v>10178</v>
      </c>
      <c r="B2345" s="7" t="s">
        <v>2962</v>
      </c>
      <c r="C2345" s="8">
        <v>192101101</v>
      </c>
      <c r="D2345" s="8" t="s">
        <v>2963</v>
      </c>
      <c r="E2345" s="8">
        <v>2404.9179453823199</v>
      </c>
      <c r="F2345" s="8">
        <f t="shared" si="144"/>
        <v>1.4946662183855313</v>
      </c>
      <c r="G2345" s="5">
        <v>8</v>
      </c>
      <c r="H2345" s="8">
        <f t="shared" si="145"/>
        <v>2.436842289883968E-2</v>
      </c>
      <c r="I2345" s="11">
        <v>3.0460528623549601E-3</v>
      </c>
      <c r="J2345" s="12">
        <v>2344</v>
      </c>
      <c r="K2345">
        <f t="shared" si="146"/>
        <v>22817.528850739855</v>
      </c>
      <c r="L2345">
        <f t="shared" si="147"/>
        <v>53.962678356811274</v>
      </c>
      <c r="M2345" t="e">
        <f>IF(VLOOKUP(B2345,Sheet1!$B$2:$G$553,6,FALSE)=0,"",L2345)</f>
        <v>#N/A</v>
      </c>
      <c r="N2345" t="e">
        <f>IF(VLOOKUP($B2345,Sheet1!$C$2:$G$553,5,FALSE)=0,"",$L2345)</f>
        <v>#N/A</v>
      </c>
      <c r="O2345" t="e">
        <f>IF(VLOOKUP($B2345,Sheet1!$D$2:$G$553,4,FALSE)=0,"",$L2345)</f>
        <v>#N/A</v>
      </c>
      <c r="P2345" t="e">
        <f>IF(VLOOKUP($B2345,Sheet1!$E$2:$G$553,3,FALSE)=0,"",$L2345)</f>
        <v>#N/A</v>
      </c>
      <c r="Q2345" t="e">
        <f>IF(VLOOKUP($B2345,Sheet1!$F$2:$G$553,2,FALSE)=0,"",$L2345)</f>
        <v>#N/A</v>
      </c>
    </row>
    <row r="2346" spans="1:17" x14ac:dyDescent="0.25">
      <c r="A2346" s="4">
        <v>1443</v>
      </c>
      <c r="B2346" s="7" t="s">
        <v>2964</v>
      </c>
      <c r="C2346" s="8">
        <v>24131102</v>
      </c>
      <c r="D2346" s="8" t="s">
        <v>773</v>
      </c>
      <c r="E2346" s="8">
        <v>10739.4055746825</v>
      </c>
      <c r="F2346" s="8">
        <f t="shared" si="144"/>
        <v>6.6745839494608452</v>
      </c>
      <c r="G2346" s="5">
        <v>82</v>
      </c>
      <c r="H2346" s="8">
        <f t="shared" si="145"/>
        <v>0.24916392813551663</v>
      </c>
      <c r="I2346" s="11">
        <v>3.0385844894575201E-3</v>
      </c>
      <c r="J2346" s="12">
        <v>2345</v>
      </c>
      <c r="K2346">
        <f t="shared" si="146"/>
        <v>22824.203434689316</v>
      </c>
      <c r="L2346">
        <f t="shared" si="147"/>
        <v>53.713514428675758</v>
      </c>
      <c r="M2346" t="e">
        <f>IF(VLOOKUP(B2346,Sheet1!$B$2:$G$553,6,FALSE)=0,"",L2346)</f>
        <v>#N/A</v>
      </c>
      <c r="N2346" t="e">
        <f>IF(VLOOKUP($B2346,Sheet1!$C$2:$G$553,5,FALSE)=0,"",$L2346)</f>
        <v>#N/A</v>
      </c>
      <c r="O2346" t="e">
        <f>IF(VLOOKUP($B2346,Sheet1!$D$2:$G$553,4,FALSE)=0,"",$L2346)</f>
        <v>#N/A</v>
      </c>
      <c r="P2346" t="e">
        <f>IF(VLOOKUP($B2346,Sheet1!$E$2:$G$553,3,FALSE)=0,"",$L2346)</f>
        <v>#N/A</v>
      </c>
      <c r="Q2346" t="e">
        <f>IF(VLOOKUP($B2346,Sheet1!$F$2:$G$553,2,FALSE)=0,"",$L2346)</f>
        <v>#N/A</v>
      </c>
    </row>
    <row r="2347" spans="1:17" x14ac:dyDescent="0.25">
      <c r="A2347" s="4">
        <v>5316</v>
      </c>
      <c r="B2347" s="7" t="s">
        <v>2965</v>
      </c>
      <c r="C2347" s="8">
        <v>83252106</v>
      </c>
      <c r="D2347" s="8" t="s">
        <v>2936</v>
      </c>
      <c r="E2347" s="8">
        <v>9151.9906450503004</v>
      </c>
      <c r="F2347" s="8">
        <f t="shared" si="144"/>
        <v>5.6879991578932882</v>
      </c>
      <c r="G2347" s="5">
        <v>87</v>
      </c>
      <c r="H2347" s="8">
        <f t="shared" si="145"/>
        <v>0.26331860390083173</v>
      </c>
      <c r="I2347" s="11">
        <v>3.02665061954979E-3</v>
      </c>
      <c r="J2347" s="12">
        <v>2346</v>
      </c>
      <c r="K2347">
        <f t="shared" si="146"/>
        <v>22829.89143384721</v>
      </c>
      <c r="L2347">
        <f t="shared" si="147"/>
        <v>53.450195824774923</v>
      </c>
      <c r="M2347" t="e">
        <f>IF(VLOOKUP(B2347,Sheet1!$B$2:$G$553,6,FALSE)=0,"",L2347)</f>
        <v>#N/A</v>
      </c>
      <c r="N2347" t="e">
        <f>IF(VLOOKUP($B2347,Sheet1!$C$2:$G$553,5,FALSE)=0,"",$L2347)</f>
        <v>#N/A</v>
      </c>
      <c r="O2347" t="e">
        <f>IF(VLOOKUP($B2347,Sheet1!$D$2:$G$553,4,FALSE)=0,"",$L2347)</f>
        <v>#N/A</v>
      </c>
      <c r="P2347" t="e">
        <f>IF(VLOOKUP($B2347,Sheet1!$E$2:$G$553,3,FALSE)=0,"",$L2347)</f>
        <v>#N/A</v>
      </c>
      <c r="Q2347" t="e">
        <f>IF(VLOOKUP($B2347,Sheet1!$F$2:$G$553,2,FALSE)=0,"",$L2347)</f>
        <v>#N/A</v>
      </c>
    </row>
    <row r="2348" spans="1:17" x14ac:dyDescent="0.25">
      <c r="A2348" s="4">
        <v>2267</v>
      </c>
      <c r="B2348" s="7" t="s">
        <v>2966</v>
      </c>
      <c r="C2348" s="8">
        <v>42981101</v>
      </c>
      <c r="D2348" s="8" t="s">
        <v>2107</v>
      </c>
      <c r="E2348" s="8">
        <v>19969.5788259535</v>
      </c>
      <c r="F2348" s="8">
        <f t="shared" si="144"/>
        <v>12.411173912960535</v>
      </c>
      <c r="G2348" s="5">
        <v>119</v>
      </c>
      <c r="H2348" s="8">
        <f t="shared" si="145"/>
        <v>0.35977714696079316</v>
      </c>
      <c r="I2348" s="11">
        <v>3.0233373694184299E-3</v>
      </c>
      <c r="J2348" s="12">
        <v>2347</v>
      </c>
      <c r="K2348">
        <f t="shared" si="146"/>
        <v>22842.302607760172</v>
      </c>
      <c r="L2348">
        <f t="shared" si="147"/>
        <v>53.090418677814128</v>
      </c>
      <c r="M2348" t="e">
        <f>IF(VLOOKUP(B2348,Sheet1!$B$2:$G$553,6,FALSE)=0,"",L2348)</f>
        <v>#N/A</v>
      </c>
      <c r="N2348" t="e">
        <f>IF(VLOOKUP($B2348,Sheet1!$C$2:$G$553,5,FALSE)=0,"",$L2348)</f>
        <v>#N/A</v>
      </c>
      <c r="O2348" t="e">
        <f>IF(VLOOKUP($B2348,Sheet1!$D$2:$G$553,4,FALSE)=0,"",$L2348)</f>
        <v>#N/A</v>
      </c>
      <c r="P2348" t="e">
        <f>IF(VLOOKUP($B2348,Sheet1!$E$2:$G$553,3,FALSE)=0,"",$L2348)</f>
        <v>#N/A</v>
      </c>
      <c r="Q2348" t="e">
        <f>IF(VLOOKUP($B2348,Sheet1!$F$2:$G$553,2,FALSE)=0,"",$L2348)</f>
        <v>#N/A</v>
      </c>
    </row>
    <row r="2349" spans="1:17" x14ac:dyDescent="0.25">
      <c r="A2349" s="4">
        <v>6724</v>
      </c>
      <c r="B2349" s="7" t="s">
        <v>2967</v>
      </c>
      <c r="C2349" s="8">
        <v>163351703</v>
      </c>
      <c r="D2349" s="8" t="s">
        <v>1279</v>
      </c>
      <c r="E2349" s="8">
        <v>36192.6145649721</v>
      </c>
      <c r="F2349" s="8">
        <f t="shared" si="144"/>
        <v>22.493856162195215</v>
      </c>
      <c r="G2349" s="5">
        <v>124</v>
      </c>
      <c r="H2349" s="8">
        <f t="shared" si="145"/>
        <v>0.37458867665945444</v>
      </c>
      <c r="I2349" s="11">
        <v>3.0208764246730199E-3</v>
      </c>
      <c r="J2349" s="12">
        <v>2348</v>
      </c>
      <c r="K2349">
        <f t="shared" si="146"/>
        <v>22864.796463922368</v>
      </c>
      <c r="L2349">
        <f t="shared" si="147"/>
        <v>52.715830001154671</v>
      </c>
      <c r="M2349" t="e">
        <f>IF(VLOOKUP(B2349,Sheet1!$B$2:$G$553,6,FALSE)=0,"",L2349)</f>
        <v>#N/A</v>
      </c>
      <c r="N2349" t="e">
        <f>IF(VLOOKUP($B2349,Sheet1!$C$2:$G$553,5,FALSE)=0,"",$L2349)</f>
        <v>#N/A</v>
      </c>
      <c r="O2349" t="e">
        <f>IF(VLOOKUP($B2349,Sheet1!$D$2:$G$553,4,FALSE)=0,"",$L2349)</f>
        <v>#N/A</v>
      </c>
      <c r="P2349" t="e">
        <f>IF(VLOOKUP($B2349,Sheet1!$E$2:$G$553,3,FALSE)=0,"",$L2349)</f>
        <v>#N/A</v>
      </c>
      <c r="Q2349" t="e">
        <f>IF(VLOOKUP($B2349,Sheet1!$F$2:$G$553,2,FALSE)=0,"",$L2349)</f>
        <v>#N/A</v>
      </c>
    </row>
    <row r="2350" spans="1:17" x14ac:dyDescent="0.25">
      <c r="A2350" s="4">
        <v>3063</v>
      </c>
      <c r="B2350" s="7" t="s">
        <v>2968</v>
      </c>
      <c r="C2350" s="8">
        <v>162161101</v>
      </c>
      <c r="D2350" s="8" t="s">
        <v>1478</v>
      </c>
      <c r="E2350" s="8">
        <v>9283.5435018375592</v>
      </c>
      <c r="F2350" s="8">
        <f t="shared" si="144"/>
        <v>5.7697597898306769</v>
      </c>
      <c r="G2350" s="5">
        <v>70</v>
      </c>
      <c r="H2350" s="8">
        <f t="shared" si="145"/>
        <v>0.21145347412214618</v>
      </c>
      <c r="I2350" s="11">
        <v>3.0207639160306598E-3</v>
      </c>
      <c r="J2350" s="12">
        <v>2349</v>
      </c>
      <c r="K2350">
        <f t="shared" si="146"/>
        <v>22870.566223712198</v>
      </c>
      <c r="L2350">
        <f t="shared" si="147"/>
        <v>52.504376527032527</v>
      </c>
      <c r="M2350" t="e">
        <f>IF(VLOOKUP(B2350,Sheet1!$B$2:$G$553,6,FALSE)=0,"",L2350)</f>
        <v>#N/A</v>
      </c>
      <c r="N2350" t="e">
        <f>IF(VLOOKUP($B2350,Sheet1!$C$2:$G$553,5,FALSE)=0,"",$L2350)</f>
        <v>#N/A</v>
      </c>
      <c r="O2350" t="e">
        <f>IF(VLOOKUP($B2350,Sheet1!$D$2:$G$553,4,FALSE)=0,"",$L2350)</f>
        <v>#N/A</v>
      </c>
      <c r="P2350" t="e">
        <f>IF(VLOOKUP($B2350,Sheet1!$E$2:$G$553,3,FALSE)=0,"",$L2350)</f>
        <v>#N/A</v>
      </c>
      <c r="Q2350" t="e">
        <f>IF(VLOOKUP($B2350,Sheet1!$F$2:$G$553,2,FALSE)=0,"",$L2350)</f>
        <v>#N/A</v>
      </c>
    </row>
    <row r="2351" spans="1:17" x14ac:dyDescent="0.25">
      <c r="A2351" s="4">
        <v>8682</v>
      </c>
      <c r="B2351" s="7" t="s">
        <v>2969</v>
      </c>
      <c r="C2351" s="8">
        <v>153612109</v>
      </c>
      <c r="D2351" s="8" t="s">
        <v>921</v>
      </c>
      <c r="E2351" s="8">
        <v>2099.9047119413499</v>
      </c>
      <c r="F2351" s="8">
        <f t="shared" si="144"/>
        <v>1.3050992616167494</v>
      </c>
      <c r="G2351" s="5">
        <v>25</v>
      </c>
      <c r="H2351" s="8">
        <f t="shared" si="145"/>
        <v>7.5371883550973504E-2</v>
      </c>
      <c r="I2351" s="11">
        <v>3.0148753420389399E-3</v>
      </c>
      <c r="J2351" s="12">
        <v>2350</v>
      </c>
      <c r="K2351">
        <f t="shared" si="146"/>
        <v>22871.871322973813</v>
      </c>
      <c r="L2351">
        <f t="shared" si="147"/>
        <v>52.429004643481555</v>
      </c>
      <c r="M2351" t="e">
        <f>IF(VLOOKUP(B2351,Sheet1!$B$2:$G$553,6,FALSE)=0,"",L2351)</f>
        <v>#N/A</v>
      </c>
      <c r="N2351" t="e">
        <f>IF(VLOOKUP($B2351,Sheet1!$C$2:$G$553,5,FALSE)=0,"",$L2351)</f>
        <v>#N/A</v>
      </c>
      <c r="O2351" t="e">
        <f>IF(VLOOKUP($B2351,Sheet1!$D$2:$G$553,4,FALSE)=0,"",$L2351)</f>
        <v>#N/A</v>
      </c>
      <c r="P2351" t="e">
        <f>IF(VLOOKUP($B2351,Sheet1!$E$2:$G$553,3,FALSE)=0,"",$L2351)</f>
        <v>#N/A</v>
      </c>
      <c r="Q2351" t="e">
        <f>IF(VLOOKUP($B2351,Sheet1!$F$2:$G$553,2,FALSE)=0,"",$L2351)</f>
        <v>#N/A</v>
      </c>
    </row>
    <row r="2352" spans="1:17" x14ac:dyDescent="0.25">
      <c r="A2352" s="4">
        <v>6410</v>
      </c>
      <c r="B2352" s="7" t="s">
        <v>2970</v>
      </c>
      <c r="C2352" s="8">
        <v>43432105</v>
      </c>
      <c r="D2352" s="8" t="s">
        <v>1805</v>
      </c>
      <c r="E2352" s="8">
        <v>798.87539315813797</v>
      </c>
      <c r="F2352" s="8">
        <f t="shared" si="144"/>
        <v>0.49650428412562958</v>
      </c>
      <c r="G2352" s="5">
        <v>103</v>
      </c>
      <c r="H2352" s="8">
        <f t="shared" si="145"/>
        <v>0.31015712682337904</v>
      </c>
      <c r="I2352" s="11">
        <v>3.0112342410036799E-3</v>
      </c>
      <c r="J2352" s="12">
        <v>2351</v>
      </c>
      <c r="K2352">
        <f t="shared" si="146"/>
        <v>22872.367827257938</v>
      </c>
      <c r="L2352">
        <f t="shared" si="147"/>
        <v>52.118847516658178</v>
      </c>
      <c r="M2352" t="e">
        <f>IF(VLOOKUP(B2352,Sheet1!$B$2:$G$553,6,FALSE)=0,"",L2352)</f>
        <v>#N/A</v>
      </c>
      <c r="N2352" t="e">
        <f>IF(VLOOKUP($B2352,Sheet1!$C$2:$G$553,5,FALSE)=0,"",$L2352)</f>
        <v>#N/A</v>
      </c>
      <c r="O2352" t="e">
        <f>IF(VLOOKUP($B2352,Sheet1!$D$2:$G$553,4,FALSE)=0,"",$L2352)</f>
        <v>#N/A</v>
      </c>
      <c r="P2352" t="e">
        <f>IF(VLOOKUP($B2352,Sheet1!$E$2:$G$553,3,FALSE)=0,"",$L2352)</f>
        <v>#N/A</v>
      </c>
      <c r="Q2352" t="e">
        <f>IF(VLOOKUP($B2352,Sheet1!$F$2:$G$553,2,FALSE)=0,"",$L2352)</f>
        <v>#N/A</v>
      </c>
    </row>
    <row r="2353" spans="1:17" x14ac:dyDescent="0.25">
      <c r="A2353" s="4">
        <v>2231</v>
      </c>
      <c r="B2353" s="7" t="s">
        <v>2971</v>
      </c>
      <c r="C2353" s="8">
        <v>83432103</v>
      </c>
      <c r="D2353" s="8" t="s">
        <v>2972</v>
      </c>
      <c r="E2353" s="8">
        <v>18130.258143359199</v>
      </c>
      <c r="F2353" s="8">
        <f t="shared" si="144"/>
        <v>11.26802867828415</v>
      </c>
      <c r="G2353" s="5">
        <v>65</v>
      </c>
      <c r="H2353" s="8">
        <f t="shared" si="145"/>
        <v>0.19436356390237344</v>
      </c>
      <c r="I2353" s="11">
        <v>2.9902086754211299E-3</v>
      </c>
      <c r="J2353" s="12">
        <v>2352</v>
      </c>
      <c r="K2353">
        <f t="shared" si="146"/>
        <v>22883.635855936223</v>
      </c>
      <c r="L2353">
        <f t="shared" si="147"/>
        <v>51.924483952755807</v>
      </c>
      <c r="M2353" t="e">
        <f>IF(VLOOKUP(B2353,Sheet1!$B$2:$G$553,6,FALSE)=0,"",L2353)</f>
        <v>#N/A</v>
      </c>
      <c r="N2353" t="e">
        <f>IF(VLOOKUP($B2353,Sheet1!$C$2:$G$553,5,FALSE)=0,"",$L2353)</f>
        <v>#N/A</v>
      </c>
      <c r="O2353" t="e">
        <f>IF(VLOOKUP($B2353,Sheet1!$D$2:$G$553,4,FALSE)=0,"",$L2353)</f>
        <v>#N/A</v>
      </c>
      <c r="P2353" t="e">
        <f>IF(VLOOKUP($B2353,Sheet1!$E$2:$G$553,3,FALSE)=0,"",$L2353)</f>
        <v>#N/A</v>
      </c>
      <c r="Q2353" t="e">
        <f>IF(VLOOKUP($B2353,Sheet1!$F$2:$G$553,2,FALSE)=0,"",$L2353)</f>
        <v>#N/A</v>
      </c>
    </row>
    <row r="2354" spans="1:17" x14ac:dyDescent="0.25">
      <c r="A2354" s="4">
        <v>1742</v>
      </c>
      <c r="B2354" s="7" t="s">
        <v>2973</v>
      </c>
      <c r="C2354" s="8">
        <v>163661701</v>
      </c>
      <c r="D2354" s="8" t="s">
        <v>1834</v>
      </c>
      <c r="E2354" s="8">
        <v>26145.298182643401</v>
      </c>
      <c r="F2354" s="8">
        <f t="shared" si="144"/>
        <v>16.249408441667743</v>
      </c>
      <c r="G2354" s="5">
        <v>187</v>
      </c>
      <c r="H2354" s="8">
        <f t="shared" si="145"/>
        <v>0.55914274049091306</v>
      </c>
      <c r="I2354" s="11">
        <v>2.9900681309674498E-3</v>
      </c>
      <c r="J2354" s="12">
        <v>2353</v>
      </c>
      <c r="K2354">
        <f t="shared" si="146"/>
        <v>22899.885264377892</v>
      </c>
      <c r="L2354">
        <f t="shared" si="147"/>
        <v>51.365341212264894</v>
      </c>
      <c r="M2354">
        <f>IF(VLOOKUP(B2354,Sheet1!$B$2:$G$553,6,FALSE)=0,"",L2354)</f>
        <v>51.365341212264894</v>
      </c>
      <c r="N2354" t="e">
        <f>IF(VLOOKUP($B2354,Sheet1!$C$2:$G$553,5,FALSE)=0,"",$L2354)</f>
        <v>#N/A</v>
      </c>
      <c r="O2354" t="e">
        <f>IF(VLOOKUP($B2354,Sheet1!$D$2:$G$553,4,FALSE)=0,"",$L2354)</f>
        <v>#N/A</v>
      </c>
      <c r="P2354" t="e">
        <f>IF(VLOOKUP($B2354,Sheet1!$E$2:$G$553,3,FALSE)=0,"",$L2354)</f>
        <v>#N/A</v>
      </c>
      <c r="Q2354" t="e">
        <f>IF(VLOOKUP($B2354,Sheet1!$F$2:$G$553,2,FALSE)=0,"",$L2354)</f>
        <v>#N/A</v>
      </c>
    </row>
    <row r="2355" spans="1:17" x14ac:dyDescent="0.25">
      <c r="A2355" s="4">
        <v>4916</v>
      </c>
      <c r="B2355" s="7" t="s">
        <v>2974</v>
      </c>
      <c r="C2355" s="8">
        <v>83371107</v>
      </c>
      <c r="D2355" s="8" t="s">
        <v>2722</v>
      </c>
      <c r="E2355" s="8">
        <v>7540.5809474494999</v>
      </c>
      <c r="F2355" s="8">
        <f t="shared" si="144"/>
        <v>4.6865015210997516</v>
      </c>
      <c r="G2355" s="5">
        <v>48</v>
      </c>
      <c r="H2355" s="8">
        <f t="shared" si="145"/>
        <v>0.14324252912322769</v>
      </c>
      <c r="I2355" s="11">
        <v>2.98421935673391E-3</v>
      </c>
      <c r="J2355" s="12">
        <v>2354</v>
      </c>
      <c r="K2355">
        <f t="shared" si="146"/>
        <v>22904.571765898992</v>
      </c>
      <c r="L2355">
        <f t="shared" si="147"/>
        <v>51.222098683141667</v>
      </c>
      <c r="M2355">
        <f>IF(VLOOKUP(B2355,Sheet1!$B$2:$G$553,6,FALSE)=0,"",L2355)</f>
        <v>51.222098683141667</v>
      </c>
      <c r="N2355" t="e">
        <f>IF(VLOOKUP($B2355,Sheet1!$C$2:$G$553,5,FALSE)=0,"",$L2355)</f>
        <v>#N/A</v>
      </c>
      <c r="O2355" t="e">
        <f>IF(VLOOKUP($B2355,Sheet1!$D$2:$G$553,4,FALSE)=0,"",$L2355)</f>
        <v>#N/A</v>
      </c>
      <c r="P2355" t="e">
        <f>IF(VLOOKUP($B2355,Sheet1!$E$2:$G$553,3,FALSE)=0,"",$L2355)</f>
        <v>#N/A</v>
      </c>
      <c r="Q2355" t="e">
        <f>IF(VLOOKUP($B2355,Sheet1!$F$2:$G$553,2,FALSE)=0,"",$L2355)</f>
        <v>#N/A</v>
      </c>
    </row>
    <row r="2356" spans="1:17" x14ac:dyDescent="0.25">
      <c r="A2356" s="4">
        <v>55</v>
      </c>
      <c r="B2356" s="7" t="s">
        <v>2975</v>
      </c>
      <c r="C2356" s="8">
        <v>163351702</v>
      </c>
      <c r="D2356" s="8" t="s">
        <v>1105</v>
      </c>
      <c r="E2356" s="8">
        <v>7591.2944178801799</v>
      </c>
      <c r="F2356" s="8">
        <f t="shared" si="144"/>
        <v>4.7180201478434931</v>
      </c>
      <c r="G2356" s="5">
        <v>81</v>
      </c>
      <c r="H2356" s="8">
        <f t="shared" si="145"/>
        <v>0.24054454427577165</v>
      </c>
      <c r="I2356" s="11">
        <v>2.9696857317996501E-3</v>
      </c>
      <c r="J2356" s="12">
        <v>2355</v>
      </c>
      <c r="K2356">
        <f t="shared" si="146"/>
        <v>22909.289786046837</v>
      </c>
      <c r="L2356">
        <f t="shared" si="147"/>
        <v>50.981554138865896</v>
      </c>
      <c r="M2356" t="e">
        <f>IF(VLOOKUP(B2356,Sheet1!$B$2:$G$553,6,FALSE)=0,"",L2356)</f>
        <v>#N/A</v>
      </c>
      <c r="N2356" t="e">
        <f>IF(VLOOKUP($B2356,Sheet1!$C$2:$G$553,5,FALSE)=0,"",$L2356)</f>
        <v>#N/A</v>
      </c>
      <c r="O2356" t="e">
        <f>IF(VLOOKUP($B2356,Sheet1!$D$2:$G$553,4,FALSE)=0,"",$L2356)</f>
        <v>#N/A</v>
      </c>
      <c r="P2356" t="e">
        <f>IF(VLOOKUP($B2356,Sheet1!$E$2:$G$553,3,FALSE)=0,"",$L2356)</f>
        <v>#N/A</v>
      </c>
      <c r="Q2356" t="e">
        <f>IF(VLOOKUP($B2356,Sheet1!$F$2:$G$553,2,FALSE)=0,"",$L2356)</f>
        <v>#N/A</v>
      </c>
    </row>
    <row r="2357" spans="1:17" x14ac:dyDescent="0.25">
      <c r="A2357" s="4">
        <v>4236</v>
      </c>
      <c r="B2357" s="7" t="s">
        <v>2976</v>
      </c>
      <c r="C2357" s="8">
        <v>82021106</v>
      </c>
      <c r="D2357" s="8" t="s">
        <v>2386</v>
      </c>
      <c r="E2357" s="8">
        <v>20425.5787664583</v>
      </c>
      <c r="F2357" s="8">
        <f t="shared" si="144"/>
        <v>12.694579718122002</v>
      </c>
      <c r="G2357" s="5">
        <v>152</v>
      </c>
      <c r="H2357" s="8">
        <f t="shared" si="145"/>
        <v>0.45119613519336227</v>
      </c>
      <c r="I2357" s="11">
        <v>2.9683956262721201E-3</v>
      </c>
      <c r="J2357" s="12">
        <v>2356</v>
      </c>
      <c r="K2357">
        <f t="shared" si="146"/>
        <v>22921.984365764958</v>
      </c>
      <c r="L2357">
        <f t="shared" si="147"/>
        <v>50.530358003672532</v>
      </c>
      <c r="M2357" t="e">
        <f>IF(VLOOKUP(B2357,Sheet1!$B$2:$G$553,6,FALSE)=0,"",L2357)</f>
        <v>#N/A</v>
      </c>
      <c r="N2357" t="e">
        <f>IF(VLOOKUP($B2357,Sheet1!$C$2:$G$553,5,FALSE)=0,"",$L2357)</f>
        <v>#N/A</v>
      </c>
      <c r="O2357" t="e">
        <f>IF(VLOOKUP($B2357,Sheet1!$D$2:$G$553,4,FALSE)=0,"",$L2357)</f>
        <v>#N/A</v>
      </c>
      <c r="P2357" t="e">
        <f>IF(VLOOKUP($B2357,Sheet1!$E$2:$G$553,3,FALSE)=0,"",$L2357)</f>
        <v>#N/A</v>
      </c>
      <c r="Q2357" t="e">
        <f>IF(VLOOKUP($B2357,Sheet1!$F$2:$G$553,2,FALSE)=0,"",$L2357)</f>
        <v>#N/A</v>
      </c>
    </row>
    <row r="2358" spans="1:17" x14ac:dyDescent="0.25">
      <c r="A2358" s="4">
        <v>6476</v>
      </c>
      <c r="B2358" s="7" t="s">
        <v>2977</v>
      </c>
      <c r="C2358" s="8">
        <v>83252106</v>
      </c>
      <c r="D2358" s="8" t="s">
        <v>2936</v>
      </c>
      <c r="E2358" s="8">
        <v>9678.4780418423106</v>
      </c>
      <c r="F2358" s="8">
        <f t="shared" si="144"/>
        <v>6.0152132018908082</v>
      </c>
      <c r="G2358" s="5">
        <v>69</v>
      </c>
      <c r="H2358" s="8">
        <f t="shared" si="145"/>
        <v>0.20456984152526483</v>
      </c>
      <c r="I2358" s="11">
        <v>2.9647803119603601E-3</v>
      </c>
      <c r="J2358" s="12">
        <v>2357</v>
      </c>
      <c r="K2358">
        <f t="shared" si="146"/>
        <v>22927.99957896685</v>
      </c>
      <c r="L2358">
        <f t="shared" si="147"/>
        <v>50.325788162147269</v>
      </c>
      <c r="M2358" t="e">
        <f>IF(VLOOKUP(B2358,Sheet1!$B$2:$G$553,6,FALSE)=0,"",L2358)</f>
        <v>#N/A</v>
      </c>
      <c r="N2358" t="e">
        <f>IF(VLOOKUP($B2358,Sheet1!$C$2:$G$553,5,FALSE)=0,"",$L2358)</f>
        <v>#N/A</v>
      </c>
      <c r="O2358" t="e">
        <f>IF(VLOOKUP($B2358,Sheet1!$D$2:$G$553,4,FALSE)=0,"",$L2358)</f>
        <v>#N/A</v>
      </c>
      <c r="P2358" t="e">
        <f>IF(VLOOKUP($B2358,Sheet1!$E$2:$G$553,3,FALSE)=0,"",$L2358)</f>
        <v>#N/A</v>
      </c>
      <c r="Q2358" t="e">
        <f>IF(VLOOKUP($B2358,Sheet1!$F$2:$G$553,2,FALSE)=0,"",$L2358)</f>
        <v>#N/A</v>
      </c>
    </row>
    <row r="2359" spans="1:17" x14ac:dyDescent="0.25">
      <c r="A2359" s="4">
        <v>7197</v>
      </c>
      <c r="B2359" s="7" t="s">
        <v>2978</v>
      </c>
      <c r="C2359" s="8">
        <v>82841102</v>
      </c>
      <c r="D2359" s="8" t="s">
        <v>1881</v>
      </c>
      <c r="E2359" s="8">
        <v>9624.9944894049204</v>
      </c>
      <c r="F2359" s="8">
        <f t="shared" si="144"/>
        <v>5.9819729579893846</v>
      </c>
      <c r="G2359" s="5">
        <v>70</v>
      </c>
      <c r="H2359" s="8">
        <f t="shared" si="145"/>
        <v>0.20629250870465721</v>
      </c>
      <c r="I2359" s="11">
        <v>2.9470358386379601E-3</v>
      </c>
      <c r="J2359" s="12">
        <v>2358</v>
      </c>
      <c r="K2359">
        <f t="shared" si="146"/>
        <v>22933.98155192484</v>
      </c>
      <c r="L2359">
        <f t="shared" si="147"/>
        <v>50.119495653442613</v>
      </c>
      <c r="M2359" t="e">
        <f>IF(VLOOKUP(B2359,Sheet1!$B$2:$G$553,6,FALSE)=0,"",L2359)</f>
        <v>#N/A</v>
      </c>
      <c r="N2359" t="e">
        <f>IF(VLOOKUP($B2359,Sheet1!$C$2:$G$553,5,FALSE)=0,"",$L2359)</f>
        <v>#N/A</v>
      </c>
      <c r="O2359" t="e">
        <f>IF(VLOOKUP($B2359,Sheet1!$D$2:$G$553,4,FALSE)=0,"",$L2359)</f>
        <v>#N/A</v>
      </c>
      <c r="P2359" t="e">
        <f>IF(VLOOKUP($B2359,Sheet1!$E$2:$G$553,3,FALSE)=0,"",$L2359)</f>
        <v>#N/A</v>
      </c>
      <c r="Q2359" t="e">
        <f>IF(VLOOKUP($B2359,Sheet1!$F$2:$G$553,2,FALSE)=0,"",$L2359)</f>
        <v>#N/A</v>
      </c>
    </row>
    <row r="2360" spans="1:17" x14ac:dyDescent="0.25">
      <c r="A2360" s="4">
        <v>2069</v>
      </c>
      <c r="B2360" s="7" t="s">
        <v>2979</v>
      </c>
      <c r="C2360" s="8">
        <v>82841102</v>
      </c>
      <c r="D2360" s="8" t="s">
        <v>1881</v>
      </c>
      <c r="E2360" s="8">
        <v>22120.764003686301</v>
      </c>
      <c r="F2360" s="8">
        <f t="shared" si="144"/>
        <v>13.748144191228279</v>
      </c>
      <c r="G2360" s="5">
        <v>121</v>
      </c>
      <c r="H2360" s="8">
        <f t="shared" si="145"/>
        <v>0.35169274220381369</v>
      </c>
      <c r="I2360" s="11">
        <v>2.90655158846127E-3</v>
      </c>
      <c r="J2360" s="12">
        <v>2359</v>
      </c>
      <c r="K2360">
        <f t="shared" si="146"/>
        <v>22947.729696116068</v>
      </c>
      <c r="L2360">
        <f t="shared" si="147"/>
        <v>49.767802911238796</v>
      </c>
      <c r="M2360" t="e">
        <f>IF(VLOOKUP(B2360,Sheet1!$B$2:$G$553,6,FALSE)=0,"",L2360)</f>
        <v>#N/A</v>
      </c>
      <c r="N2360" t="e">
        <f>IF(VLOOKUP($B2360,Sheet1!$C$2:$G$553,5,FALSE)=0,"",$L2360)</f>
        <v>#N/A</v>
      </c>
      <c r="O2360" t="e">
        <f>IF(VLOOKUP($B2360,Sheet1!$D$2:$G$553,4,FALSE)=0,"",$L2360)</f>
        <v>#N/A</v>
      </c>
      <c r="P2360" t="e">
        <f>IF(VLOOKUP($B2360,Sheet1!$E$2:$G$553,3,FALSE)=0,"",$L2360)</f>
        <v>#N/A</v>
      </c>
      <c r="Q2360" t="e">
        <f>IF(VLOOKUP($B2360,Sheet1!$F$2:$G$553,2,FALSE)=0,"",$L2360)</f>
        <v>#N/A</v>
      </c>
    </row>
    <row r="2361" spans="1:17" x14ac:dyDescent="0.25">
      <c r="A2361" s="4">
        <v>8715</v>
      </c>
      <c r="B2361" s="7" t="s">
        <v>2980</v>
      </c>
      <c r="C2361" s="8">
        <v>42291101</v>
      </c>
      <c r="D2361" s="8" t="s">
        <v>1952</v>
      </c>
      <c r="E2361" s="8">
        <v>26032.337886317699</v>
      </c>
      <c r="F2361" s="8">
        <f t="shared" si="144"/>
        <v>16.179203161166996</v>
      </c>
      <c r="G2361" s="5">
        <v>115</v>
      </c>
      <c r="H2361" s="8">
        <f t="shared" si="145"/>
        <v>0.33327607724673586</v>
      </c>
      <c r="I2361" s="11">
        <v>2.8980528456237901E-3</v>
      </c>
      <c r="J2361" s="12">
        <v>2360</v>
      </c>
      <c r="K2361">
        <f t="shared" si="146"/>
        <v>22963.908899277234</v>
      </c>
      <c r="L2361">
        <f t="shared" si="147"/>
        <v>49.434526833992059</v>
      </c>
      <c r="M2361" t="e">
        <f>IF(VLOOKUP(B2361,Sheet1!$B$2:$G$553,6,FALSE)=0,"",L2361)</f>
        <v>#N/A</v>
      </c>
      <c r="N2361" t="e">
        <f>IF(VLOOKUP($B2361,Sheet1!$C$2:$G$553,5,FALSE)=0,"",$L2361)</f>
        <v>#N/A</v>
      </c>
      <c r="O2361" t="e">
        <f>IF(VLOOKUP($B2361,Sheet1!$D$2:$G$553,4,FALSE)=0,"",$L2361)</f>
        <v>#N/A</v>
      </c>
      <c r="P2361" t="e">
        <f>IF(VLOOKUP($B2361,Sheet1!$E$2:$G$553,3,FALSE)=0,"",$L2361)</f>
        <v>#N/A</v>
      </c>
      <c r="Q2361" t="e">
        <f>IF(VLOOKUP($B2361,Sheet1!$F$2:$G$553,2,FALSE)=0,"",$L2361)</f>
        <v>#N/A</v>
      </c>
    </row>
    <row r="2362" spans="1:17" x14ac:dyDescent="0.25">
      <c r="A2362" s="4">
        <v>5548</v>
      </c>
      <c r="B2362" s="7" t="s">
        <v>2981</v>
      </c>
      <c r="C2362" s="8">
        <v>103271101</v>
      </c>
      <c r="D2362" s="8" t="s">
        <v>2179</v>
      </c>
      <c r="E2362" s="8">
        <v>14709.9252685422</v>
      </c>
      <c r="F2362" s="8">
        <f t="shared" si="144"/>
        <v>9.1422779792058417</v>
      </c>
      <c r="G2362" s="5">
        <v>106</v>
      </c>
      <c r="H2362" s="8">
        <f t="shared" si="145"/>
        <v>0.30588861388317484</v>
      </c>
      <c r="I2362" s="11">
        <v>2.8857416404073099E-3</v>
      </c>
      <c r="J2362" s="12">
        <v>2361</v>
      </c>
      <c r="K2362">
        <f t="shared" si="146"/>
        <v>22973.051177256439</v>
      </c>
      <c r="L2362">
        <f t="shared" si="147"/>
        <v>49.128638220108883</v>
      </c>
      <c r="M2362" t="e">
        <f>IF(VLOOKUP(B2362,Sheet1!$B$2:$G$553,6,FALSE)=0,"",L2362)</f>
        <v>#N/A</v>
      </c>
      <c r="N2362" t="e">
        <f>IF(VLOOKUP($B2362,Sheet1!$C$2:$G$553,5,FALSE)=0,"",$L2362)</f>
        <v>#N/A</v>
      </c>
      <c r="O2362" t="e">
        <f>IF(VLOOKUP($B2362,Sheet1!$D$2:$G$553,4,FALSE)=0,"",$L2362)</f>
        <v>#N/A</v>
      </c>
      <c r="P2362" t="e">
        <f>IF(VLOOKUP($B2362,Sheet1!$E$2:$G$553,3,FALSE)=0,"",$L2362)</f>
        <v>#N/A</v>
      </c>
      <c r="Q2362" t="e">
        <f>IF(VLOOKUP($B2362,Sheet1!$F$2:$G$553,2,FALSE)=0,"",$L2362)</f>
        <v>#N/A</v>
      </c>
    </row>
    <row r="2363" spans="1:17" x14ac:dyDescent="0.25">
      <c r="A2363" s="4">
        <v>2497</v>
      </c>
      <c r="B2363" s="7" t="s">
        <v>2982</v>
      </c>
      <c r="C2363" s="8">
        <v>83692104</v>
      </c>
      <c r="D2363" s="8" t="s">
        <v>2558</v>
      </c>
      <c r="E2363" s="8">
        <v>22795.515690628701</v>
      </c>
      <c r="F2363" s="8">
        <f t="shared" si="144"/>
        <v>14.167505090508826</v>
      </c>
      <c r="G2363" s="5">
        <v>212</v>
      </c>
      <c r="H2363" s="8">
        <f t="shared" si="145"/>
        <v>0.61140833297872643</v>
      </c>
      <c r="I2363" s="11">
        <v>2.8840015706543699E-3</v>
      </c>
      <c r="J2363" s="12">
        <v>2362</v>
      </c>
      <c r="K2363">
        <f t="shared" si="146"/>
        <v>22987.218682346949</v>
      </c>
      <c r="L2363">
        <f t="shared" si="147"/>
        <v>48.517229887130156</v>
      </c>
      <c r="M2363" t="e">
        <f>IF(VLOOKUP(B2363,Sheet1!$B$2:$G$553,6,FALSE)=0,"",L2363)</f>
        <v>#N/A</v>
      </c>
      <c r="N2363" t="e">
        <f>IF(VLOOKUP($B2363,Sheet1!$C$2:$G$553,5,FALSE)=0,"",$L2363)</f>
        <v>#N/A</v>
      </c>
      <c r="O2363" t="e">
        <f>IF(VLOOKUP($B2363,Sheet1!$D$2:$G$553,4,FALSE)=0,"",$L2363)</f>
        <v>#N/A</v>
      </c>
      <c r="P2363" t="e">
        <f>IF(VLOOKUP($B2363,Sheet1!$E$2:$G$553,3,FALSE)=0,"",$L2363)</f>
        <v>#N/A</v>
      </c>
      <c r="Q2363" t="e">
        <f>IF(VLOOKUP($B2363,Sheet1!$F$2:$G$553,2,FALSE)=0,"",$L2363)</f>
        <v>#N/A</v>
      </c>
    </row>
    <row r="2364" spans="1:17" x14ac:dyDescent="0.25">
      <c r="A2364" s="4">
        <v>2343</v>
      </c>
      <c r="B2364" s="7" t="s">
        <v>2983</v>
      </c>
      <c r="C2364" s="8">
        <v>182601104</v>
      </c>
      <c r="D2364" s="8" t="s">
        <v>1261</v>
      </c>
      <c r="E2364" s="8">
        <v>7352.5882910973596</v>
      </c>
      <c r="F2364" s="8">
        <f t="shared" si="144"/>
        <v>4.5696633257286265</v>
      </c>
      <c r="G2364" s="5">
        <v>146</v>
      </c>
      <c r="H2364" s="8">
        <f t="shared" si="145"/>
        <v>0.41777459750042034</v>
      </c>
      <c r="I2364" s="11">
        <v>2.86146984589329E-3</v>
      </c>
      <c r="J2364" s="12">
        <v>2363</v>
      </c>
      <c r="K2364">
        <f t="shared" si="146"/>
        <v>22991.788345672678</v>
      </c>
      <c r="L2364">
        <f t="shared" si="147"/>
        <v>48.099455289629738</v>
      </c>
      <c r="M2364" t="e">
        <f>IF(VLOOKUP(B2364,Sheet1!$B$2:$G$553,6,FALSE)=0,"",L2364)</f>
        <v>#N/A</v>
      </c>
      <c r="N2364" t="e">
        <f>IF(VLOOKUP($B2364,Sheet1!$C$2:$G$553,5,FALSE)=0,"",$L2364)</f>
        <v>#N/A</v>
      </c>
      <c r="O2364" t="e">
        <f>IF(VLOOKUP($B2364,Sheet1!$D$2:$G$553,4,FALSE)=0,"",$L2364)</f>
        <v>#N/A</v>
      </c>
      <c r="P2364" t="e">
        <f>IF(VLOOKUP($B2364,Sheet1!$E$2:$G$553,3,FALSE)=0,"",$L2364)</f>
        <v>#N/A</v>
      </c>
      <c r="Q2364" t="e">
        <f>IF(VLOOKUP($B2364,Sheet1!$F$2:$G$553,2,FALSE)=0,"",$L2364)</f>
        <v>#N/A</v>
      </c>
    </row>
    <row r="2365" spans="1:17" x14ac:dyDescent="0.25">
      <c r="A2365" s="4">
        <v>7790</v>
      </c>
      <c r="B2365" s="7" t="s">
        <v>2984</v>
      </c>
      <c r="C2365" s="8">
        <v>42151111</v>
      </c>
      <c r="D2365" s="8" t="s">
        <v>2643</v>
      </c>
      <c r="E2365" s="8">
        <v>2173.94390065383</v>
      </c>
      <c r="F2365" s="8">
        <f t="shared" si="144"/>
        <v>1.3511149165033127</v>
      </c>
      <c r="G2365" s="5">
        <v>24</v>
      </c>
      <c r="H2365" s="8">
        <f t="shared" si="145"/>
        <v>6.846378858688848E-2</v>
      </c>
      <c r="I2365" s="11">
        <v>2.85265785778702E-3</v>
      </c>
      <c r="J2365" s="12">
        <v>2364</v>
      </c>
      <c r="K2365">
        <f t="shared" si="146"/>
        <v>22993.13946058918</v>
      </c>
      <c r="L2365">
        <f t="shared" si="147"/>
        <v>48.030991501042848</v>
      </c>
      <c r="M2365" t="e">
        <f>IF(VLOOKUP(B2365,Sheet1!$B$2:$G$553,6,FALSE)=0,"",L2365)</f>
        <v>#N/A</v>
      </c>
      <c r="N2365" t="e">
        <f>IF(VLOOKUP($B2365,Sheet1!$C$2:$G$553,5,FALSE)=0,"",$L2365)</f>
        <v>#N/A</v>
      </c>
      <c r="O2365" t="e">
        <f>IF(VLOOKUP($B2365,Sheet1!$D$2:$G$553,4,FALSE)=0,"",$L2365)</f>
        <v>#N/A</v>
      </c>
      <c r="P2365" t="e">
        <f>IF(VLOOKUP($B2365,Sheet1!$E$2:$G$553,3,FALSE)=0,"",$L2365)</f>
        <v>#N/A</v>
      </c>
      <c r="Q2365" t="e">
        <f>IF(VLOOKUP($B2365,Sheet1!$F$2:$G$553,2,FALSE)=0,"",$L2365)</f>
        <v>#N/A</v>
      </c>
    </row>
    <row r="2366" spans="1:17" x14ac:dyDescent="0.25">
      <c r="A2366" s="4">
        <v>5803</v>
      </c>
      <c r="B2366" s="7" t="s">
        <v>2985</v>
      </c>
      <c r="C2366" s="8">
        <v>83040401</v>
      </c>
      <c r="D2366" s="8" t="s">
        <v>2986</v>
      </c>
      <c r="E2366" s="8">
        <v>11520.377397435999</v>
      </c>
      <c r="F2366" s="8">
        <f t="shared" si="144"/>
        <v>7.1599610922535728</v>
      </c>
      <c r="G2366" s="5">
        <v>78</v>
      </c>
      <c r="H2366" s="8">
        <f t="shared" si="145"/>
        <v>0.2214147239987467</v>
      </c>
      <c r="I2366" s="11">
        <v>2.8386503076762398E-3</v>
      </c>
      <c r="J2366" s="12">
        <v>2365</v>
      </c>
      <c r="K2366">
        <f t="shared" si="146"/>
        <v>23000.299421681433</v>
      </c>
      <c r="L2366">
        <f t="shared" si="147"/>
        <v>47.8095767770441</v>
      </c>
      <c r="M2366" t="e">
        <f>IF(VLOOKUP(B2366,Sheet1!$B$2:$G$553,6,FALSE)=0,"",L2366)</f>
        <v>#N/A</v>
      </c>
      <c r="N2366" t="e">
        <f>IF(VLOOKUP($B2366,Sheet1!$C$2:$G$553,5,FALSE)=0,"",$L2366)</f>
        <v>#N/A</v>
      </c>
      <c r="O2366" t="e">
        <f>IF(VLOOKUP($B2366,Sheet1!$D$2:$G$553,4,FALSE)=0,"",$L2366)</f>
        <v>#N/A</v>
      </c>
      <c r="P2366" t="e">
        <f>IF(VLOOKUP($B2366,Sheet1!$E$2:$G$553,3,FALSE)=0,"",$L2366)</f>
        <v>#N/A</v>
      </c>
      <c r="Q2366" t="e">
        <f>IF(VLOOKUP($B2366,Sheet1!$F$2:$G$553,2,FALSE)=0,"",$L2366)</f>
        <v>#N/A</v>
      </c>
    </row>
    <row r="2367" spans="1:17" x14ac:dyDescent="0.25">
      <c r="A2367" s="4">
        <v>6276</v>
      </c>
      <c r="B2367" s="7" t="s">
        <v>2987</v>
      </c>
      <c r="C2367" s="8">
        <v>42811113</v>
      </c>
      <c r="D2367" s="8" t="s">
        <v>1506</v>
      </c>
      <c r="E2367" s="8">
        <v>8481.1425291470696</v>
      </c>
      <c r="F2367" s="8">
        <f t="shared" si="144"/>
        <v>5.2710643437831379</v>
      </c>
      <c r="G2367" s="5">
        <v>55</v>
      </c>
      <c r="H2367" s="8">
        <f t="shared" si="145"/>
        <v>0.15560885042438724</v>
      </c>
      <c r="I2367" s="11">
        <v>2.8292518258979499E-3</v>
      </c>
      <c r="J2367" s="12">
        <v>2366</v>
      </c>
      <c r="K2367">
        <f t="shared" si="146"/>
        <v>23005.570486025215</v>
      </c>
      <c r="L2367">
        <f t="shared" si="147"/>
        <v>47.653967926619714</v>
      </c>
      <c r="M2367" t="e">
        <f>IF(VLOOKUP(B2367,Sheet1!$B$2:$G$553,6,FALSE)=0,"",L2367)</f>
        <v>#N/A</v>
      </c>
      <c r="N2367" t="e">
        <f>IF(VLOOKUP($B2367,Sheet1!$C$2:$G$553,5,FALSE)=0,"",$L2367)</f>
        <v>#N/A</v>
      </c>
      <c r="O2367" t="e">
        <f>IF(VLOOKUP($B2367,Sheet1!$D$2:$G$553,4,FALSE)=0,"",$L2367)</f>
        <v>#N/A</v>
      </c>
      <c r="P2367" t="e">
        <f>IF(VLOOKUP($B2367,Sheet1!$E$2:$G$553,3,FALSE)=0,"",$L2367)</f>
        <v>#N/A</v>
      </c>
      <c r="Q2367" t="e">
        <f>IF(VLOOKUP($B2367,Sheet1!$F$2:$G$553,2,FALSE)=0,"",$L2367)</f>
        <v>#N/A</v>
      </c>
    </row>
    <row r="2368" spans="1:17" x14ac:dyDescent="0.25">
      <c r="A2368" s="4">
        <v>6911</v>
      </c>
      <c r="B2368" s="7" t="s">
        <v>2988</v>
      </c>
      <c r="C2368" s="8">
        <v>182222104</v>
      </c>
      <c r="D2368" s="8" t="s">
        <v>2484</v>
      </c>
      <c r="E2368" s="8">
        <v>29790.863756434301</v>
      </c>
      <c r="F2368" s="8">
        <f t="shared" si="144"/>
        <v>18.515142173048044</v>
      </c>
      <c r="G2368" s="5">
        <v>148</v>
      </c>
      <c r="H2368" s="8">
        <f t="shared" si="145"/>
        <v>0.4184375877412605</v>
      </c>
      <c r="I2368" s="11">
        <v>2.8272809982517601E-3</v>
      </c>
      <c r="J2368" s="12">
        <v>2367</v>
      </c>
      <c r="K2368">
        <f t="shared" si="146"/>
        <v>23024.085628198263</v>
      </c>
      <c r="L2368">
        <f t="shared" si="147"/>
        <v>47.235530338878455</v>
      </c>
      <c r="M2368" t="e">
        <f>IF(VLOOKUP(B2368,Sheet1!$B$2:$G$553,6,FALSE)=0,"",L2368)</f>
        <v>#N/A</v>
      </c>
      <c r="N2368" t="e">
        <f>IF(VLOOKUP($B2368,Sheet1!$C$2:$G$553,5,FALSE)=0,"",$L2368)</f>
        <v>#N/A</v>
      </c>
      <c r="O2368" t="e">
        <f>IF(VLOOKUP($B2368,Sheet1!$D$2:$G$553,4,FALSE)=0,"",$L2368)</f>
        <v>#N/A</v>
      </c>
      <c r="P2368" t="e">
        <f>IF(VLOOKUP($B2368,Sheet1!$E$2:$G$553,3,FALSE)=0,"",$L2368)</f>
        <v>#N/A</v>
      </c>
      <c r="Q2368" t="e">
        <f>IF(VLOOKUP($B2368,Sheet1!$F$2:$G$553,2,FALSE)=0,"",$L2368)</f>
        <v>#N/A</v>
      </c>
    </row>
    <row r="2369" spans="1:17" x14ac:dyDescent="0.25">
      <c r="A2369" s="4">
        <v>3771</v>
      </c>
      <c r="B2369" s="7" t="s">
        <v>2989</v>
      </c>
      <c r="C2369" s="8">
        <v>163351705</v>
      </c>
      <c r="D2369" s="8" t="s">
        <v>1040</v>
      </c>
      <c r="E2369" s="8">
        <v>26358.337588280701</v>
      </c>
      <c r="F2369" s="8">
        <f t="shared" si="144"/>
        <v>16.381813292902859</v>
      </c>
      <c r="G2369" s="5">
        <v>199</v>
      </c>
      <c r="H2369" s="8">
        <f t="shared" si="145"/>
        <v>0.56169373146721813</v>
      </c>
      <c r="I2369" s="11">
        <v>2.8225815651619001E-3</v>
      </c>
      <c r="J2369" s="12">
        <v>2368</v>
      </c>
      <c r="K2369">
        <f t="shared" si="146"/>
        <v>23040.467441491168</v>
      </c>
      <c r="L2369">
        <f t="shared" si="147"/>
        <v>46.673836607411239</v>
      </c>
      <c r="M2369" t="e">
        <f>IF(VLOOKUP(B2369,Sheet1!$B$2:$G$553,6,FALSE)=0,"",L2369)</f>
        <v>#N/A</v>
      </c>
      <c r="N2369" t="e">
        <f>IF(VLOOKUP($B2369,Sheet1!$C$2:$G$553,5,FALSE)=0,"",$L2369)</f>
        <v>#N/A</v>
      </c>
      <c r="O2369" t="e">
        <f>IF(VLOOKUP($B2369,Sheet1!$D$2:$G$553,4,FALSE)=0,"",$L2369)</f>
        <v>#N/A</v>
      </c>
      <c r="P2369" t="e">
        <f>IF(VLOOKUP($B2369,Sheet1!$E$2:$G$553,3,FALSE)=0,"",$L2369)</f>
        <v>#N/A</v>
      </c>
      <c r="Q2369" t="e">
        <f>IF(VLOOKUP($B2369,Sheet1!$F$2:$G$553,2,FALSE)=0,"",$L2369)</f>
        <v>#N/A</v>
      </c>
    </row>
    <row r="2370" spans="1:17" x14ac:dyDescent="0.25">
      <c r="A2370" s="4">
        <v>2714</v>
      </c>
      <c r="B2370" s="7" t="s">
        <v>2990</v>
      </c>
      <c r="C2370" s="8">
        <v>163661702</v>
      </c>
      <c r="D2370" s="8" t="s">
        <v>1622</v>
      </c>
      <c r="E2370" s="8">
        <v>14569.4695553202</v>
      </c>
      <c r="F2370" s="8">
        <f t="shared" si="144"/>
        <v>9.0549841860287135</v>
      </c>
      <c r="G2370" s="5">
        <v>110</v>
      </c>
      <c r="H2370" s="8">
        <f t="shared" si="145"/>
        <v>0.30976900962340631</v>
      </c>
      <c r="I2370" s="11">
        <v>2.81608190566733E-3</v>
      </c>
      <c r="J2370" s="12">
        <v>2369</v>
      </c>
      <c r="K2370">
        <f t="shared" si="146"/>
        <v>23049.522425677198</v>
      </c>
      <c r="L2370">
        <f t="shared" si="147"/>
        <v>46.36406759778783</v>
      </c>
      <c r="M2370">
        <f>IF(VLOOKUP(B2370,Sheet1!$B$2:$G$553,6,FALSE)=0,"",L2370)</f>
        <v>46.36406759778783</v>
      </c>
      <c r="N2370" t="e">
        <f>IF(VLOOKUP($B2370,Sheet1!$C$2:$G$553,5,FALSE)=0,"",$L2370)</f>
        <v>#N/A</v>
      </c>
      <c r="O2370" t="e">
        <f>IF(VLOOKUP($B2370,Sheet1!$D$2:$G$553,4,FALSE)=0,"",$L2370)</f>
        <v>#N/A</v>
      </c>
      <c r="P2370" t="e">
        <f>IF(VLOOKUP($B2370,Sheet1!$E$2:$G$553,3,FALSE)=0,"",$L2370)</f>
        <v>#N/A</v>
      </c>
      <c r="Q2370" t="e">
        <f>IF(VLOOKUP($B2370,Sheet1!$F$2:$G$553,2,FALSE)=0,"",$L2370)</f>
        <v>#N/A</v>
      </c>
    </row>
    <row r="2371" spans="1:17" x14ac:dyDescent="0.25">
      <c r="A2371" s="4">
        <v>3825</v>
      </c>
      <c r="B2371" s="7" t="s">
        <v>2991</v>
      </c>
      <c r="C2371" s="8">
        <v>83371105</v>
      </c>
      <c r="D2371" s="8" t="s">
        <v>2992</v>
      </c>
      <c r="E2371" s="8">
        <v>15879.183882506701</v>
      </c>
      <c r="F2371" s="8">
        <f t="shared" ref="F2371:F2434" si="148">E2371/1609</f>
        <v>9.8689769313279676</v>
      </c>
      <c r="G2371" s="5">
        <v>137</v>
      </c>
      <c r="H2371" s="8">
        <f t="shared" ref="H2371:H2434" si="149">I2371*G2371</f>
        <v>0.38574833847129603</v>
      </c>
      <c r="I2371" s="11">
        <v>2.8156813027101898E-3</v>
      </c>
      <c r="J2371" s="12">
        <v>2370</v>
      </c>
      <c r="K2371">
        <f t="shared" si="146"/>
        <v>23059.391402608526</v>
      </c>
      <c r="L2371">
        <f t="shared" si="147"/>
        <v>45.978319259316535</v>
      </c>
      <c r="M2371" t="e">
        <f>IF(VLOOKUP(B2371,Sheet1!$B$2:$G$553,6,FALSE)=0,"",L2371)</f>
        <v>#N/A</v>
      </c>
      <c r="N2371" t="e">
        <f>IF(VLOOKUP($B2371,Sheet1!$C$2:$G$553,5,FALSE)=0,"",$L2371)</f>
        <v>#N/A</v>
      </c>
      <c r="O2371" t="e">
        <f>IF(VLOOKUP($B2371,Sheet1!$D$2:$G$553,4,FALSE)=0,"",$L2371)</f>
        <v>#N/A</v>
      </c>
      <c r="P2371" t="e">
        <f>IF(VLOOKUP($B2371,Sheet1!$E$2:$G$553,3,FALSE)=0,"",$L2371)</f>
        <v>#N/A</v>
      </c>
      <c r="Q2371" t="e">
        <f>IF(VLOOKUP($B2371,Sheet1!$F$2:$G$553,2,FALSE)=0,"",$L2371)</f>
        <v>#N/A</v>
      </c>
    </row>
    <row r="2372" spans="1:17" x14ac:dyDescent="0.25">
      <c r="A2372" s="4">
        <v>5150</v>
      </c>
      <c r="B2372" s="7" t="s">
        <v>2993</v>
      </c>
      <c r="C2372" s="8">
        <v>102361101</v>
      </c>
      <c r="D2372" s="8" t="s">
        <v>2994</v>
      </c>
      <c r="E2372" s="8">
        <v>14724.190035939</v>
      </c>
      <c r="F2372" s="8">
        <f t="shared" si="148"/>
        <v>9.151143589769422</v>
      </c>
      <c r="G2372" s="5">
        <v>57</v>
      </c>
      <c r="H2372" s="8">
        <f t="shared" si="149"/>
        <v>0.1604012745059952</v>
      </c>
      <c r="I2372" s="11">
        <v>2.8140574474735999E-3</v>
      </c>
      <c r="J2372" s="12">
        <v>2371</v>
      </c>
      <c r="K2372">
        <f t="shared" ref="K2372:K2435" si="150">F2372+K2371</f>
        <v>23068.542546198296</v>
      </c>
      <c r="L2372">
        <f t="shared" ref="L2372:L2435" si="151">L2371-H2372</f>
        <v>45.817917984810542</v>
      </c>
      <c r="M2372" t="e">
        <f>IF(VLOOKUP(B2372,Sheet1!$B$2:$G$553,6,FALSE)=0,"",L2372)</f>
        <v>#N/A</v>
      </c>
      <c r="N2372" t="e">
        <f>IF(VLOOKUP($B2372,Sheet1!$C$2:$G$553,5,FALSE)=0,"",$L2372)</f>
        <v>#N/A</v>
      </c>
      <c r="O2372" t="e">
        <f>IF(VLOOKUP($B2372,Sheet1!$D$2:$G$553,4,FALSE)=0,"",$L2372)</f>
        <v>#N/A</v>
      </c>
      <c r="P2372" t="e">
        <f>IF(VLOOKUP($B2372,Sheet1!$E$2:$G$553,3,FALSE)=0,"",$L2372)</f>
        <v>#N/A</v>
      </c>
      <c r="Q2372" t="e">
        <f>IF(VLOOKUP($B2372,Sheet1!$F$2:$G$553,2,FALSE)=0,"",$L2372)</f>
        <v>#N/A</v>
      </c>
    </row>
    <row r="2373" spans="1:17" x14ac:dyDescent="0.25">
      <c r="A2373" s="4">
        <v>6397</v>
      </c>
      <c r="B2373" s="7" t="s">
        <v>2995</v>
      </c>
      <c r="C2373" s="8">
        <v>152481105</v>
      </c>
      <c r="D2373" s="8" t="s">
        <v>2375</v>
      </c>
      <c r="E2373" s="8">
        <v>7615.7819402095502</v>
      </c>
      <c r="F2373" s="8">
        <f t="shared" si="148"/>
        <v>4.7332392418953075</v>
      </c>
      <c r="G2373" s="5">
        <v>50</v>
      </c>
      <c r="H2373" s="8">
        <f t="shared" si="149"/>
        <v>0.14031825735277251</v>
      </c>
      <c r="I2373" s="11">
        <v>2.8063651470554502E-3</v>
      </c>
      <c r="J2373" s="12">
        <v>2372</v>
      </c>
      <c r="K2373">
        <f t="shared" si="150"/>
        <v>23073.27578544019</v>
      </c>
      <c r="L2373">
        <f t="shared" si="151"/>
        <v>45.677599727457768</v>
      </c>
      <c r="M2373" t="e">
        <f>IF(VLOOKUP(B2373,Sheet1!$B$2:$G$553,6,FALSE)=0,"",L2373)</f>
        <v>#N/A</v>
      </c>
      <c r="N2373" t="e">
        <f>IF(VLOOKUP($B2373,Sheet1!$C$2:$G$553,5,FALSE)=0,"",$L2373)</f>
        <v>#N/A</v>
      </c>
      <c r="O2373" t="e">
        <f>IF(VLOOKUP($B2373,Sheet1!$D$2:$G$553,4,FALSE)=0,"",$L2373)</f>
        <v>#N/A</v>
      </c>
      <c r="P2373" t="e">
        <f>IF(VLOOKUP($B2373,Sheet1!$E$2:$G$553,3,FALSE)=0,"",$L2373)</f>
        <v>#N/A</v>
      </c>
      <c r="Q2373" t="e">
        <f>IF(VLOOKUP($B2373,Sheet1!$F$2:$G$553,2,FALSE)=0,"",$L2373)</f>
        <v>#N/A</v>
      </c>
    </row>
    <row r="2374" spans="1:17" x14ac:dyDescent="0.25">
      <c r="A2374" s="4">
        <v>7609</v>
      </c>
      <c r="B2374" s="7" t="s">
        <v>2996</v>
      </c>
      <c r="C2374" s="8">
        <v>182631107</v>
      </c>
      <c r="D2374" s="8" t="s">
        <v>1153</v>
      </c>
      <c r="E2374" s="8">
        <v>1838.4444919744301</v>
      </c>
      <c r="F2374" s="8">
        <f t="shared" si="148"/>
        <v>1.1426006786665197</v>
      </c>
      <c r="G2374" s="5">
        <v>25</v>
      </c>
      <c r="H2374" s="8">
        <f t="shared" si="149"/>
        <v>6.9698493490197758E-2</v>
      </c>
      <c r="I2374" s="11">
        <v>2.7879397396079102E-3</v>
      </c>
      <c r="J2374" s="12">
        <v>2373</v>
      </c>
      <c r="K2374">
        <f t="shared" si="150"/>
        <v>23074.418386118858</v>
      </c>
      <c r="L2374">
        <f t="shared" si="151"/>
        <v>45.607901233967567</v>
      </c>
      <c r="M2374" t="e">
        <f>IF(VLOOKUP(B2374,Sheet1!$B$2:$G$553,6,FALSE)=0,"",L2374)</f>
        <v>#N/A</v>
      </c>
      <c r="N2374" t="e">
        <f>IF(VLOOKUP($B2374,Sheet1!$C$2:$G$553,5,FALSE)=0,"",$L2374)</f>
        <v>#N/A</v>
      </c>
      <c r="O2374" t="e">
        <f>IF(VLOOKUP($B2374,Sheet1!$D$2:$G$553,4,FALSE)=0,"",$L2374)</f>
        <v>#N/A</v>
      </c>
      <c r="P2374" t="e">
        <f>IF(VLOOKUP($B2374,Sheet1!$E$2:$G$553,3,FALSE)=0,"",$L2374)</f>
        <v>#N/A</v>
      </c>
      <c r="Q2374" t="e">
        <f>IF(VLOOKUP($B2374,Sheet1!$F$2:$G$553,2,FALSE)=0,"",$L2374)</f>
        <v>#N/A</v>
      </c>
    </row>
    <row r="2375" spans="1:17" x14ac:dyDescent="0.25">
      <c r="A2375" s="4">
        <v>10167</v>
      </c>
      <c r="B2375" s="7" t="s">
        <v>2997</v>
      </c>
      <c r="C2375" s="8">
        <v>102361101</v>
      </c>
      <c r="D2375" s="8" t="s">
        <v>2994</v>
      </c>
      <c r="E2375" s="8">
        <v>8535.8961138935192</v>
      </c>
      <c r="F2375" s="8">
        <f t="shared" si="148"/>
        <v>5.3050939178952889</v>
      </c>
      <c r="G2375" s="5">
        <v>19</v>
      </c>
      <c r="H2375" s="8">
        <f t="shared" si="149"/>
        <v>5.2435541220811274E-2</v>
      </c>
      <c r="I2375" s="11">
        <v>2.7597653274111199E-3</v>
      </c>
      <c r="J2375" s="12">
        <v>2374</v>
      </c>
      <c r="K2375">
        <f t="shared" si="150"/>
        <v>23079.723480036751</v>
      </c>
      <c r="L2375">
        <f t="shared" si="151"/>
        <v>45.555465692746758</v>
      </c>
      <c r="M2375" t="e">
        <f>IF(VLOOKUP(B2375,Sheet1!$B$2:$G$553,6,FALSE)=0,"",L2375)</f>
        <v>#N/A</v>
      </c>
      <c r="N2375" t="e">
        <f>IF(VLOOKUP($B2375,Sheet1!$C$2:$G$553,5,FALSE)=0,"",$L2375)</f>
        <v>#N/A</v>
      </c>
      <c r="O2375" t="e">
        <f>IF(VLOOKUP($B2375,Sheet1!$D$2:$G$553,4,FALSE)=0,"",$L2375)</f>
        <v>#N/A</v>
      </c>
      <c r="P2375" t="e">
        <f>IF(VLOOKUP($B2375,Sheet1!$E$2:$G$553,3,FALSE)=0,"",$L2375)</f>
        <v>#N/A</v>
      </c>
      <c r="Q2375" t="e">
        <f>IF(VLOOKUP($B2375,Sheet1!$F$2:$G$553,2,FALSE)=0,"",$L2375)</f>
        <v>#N/A</v>
      </c>
    </row>
    <row r="2376" spans="1:17" x14ac:dyDescent="0.25">
      <c r="A2376" s="4">
        <v>289</v>
      </c>
      <c r="B2376" s="7" t="s">
        <v>2998</v>
      </c>
      <c r="C2376" s="8">
        <v>82841101</v>
      </c>
      <c r="D2376" s="8" t="s">
        <v>2999</v>
      </c>
      <c r="E2376" s="8">
        <v>28222.949910847299</v>
      </c>
      <c r="F2376" s="8">
        <f t="shared" si="148"/>
        <v>17.540677383994591</v>
      </c>
      <c r="G2376" s="5">
        <v>188</v>
      </c>
      <c r="H2376" s="8">
        <f t="shared" si="149"/>
        <v>0.51784272483899785</v>
      </c>
      <c r="I2376" s="11">
        <v>2.7544825789308398E-3</v>
      </c>
      <c r="J2376" s="12">
        <v>2375</v>
      </c>
      <c r="K2376">
        <f t="shared" si="150"/>
        <v>23097.264157420745</v>
      </c>
      <c r="L2376">
        <f t="shared" si="151"/>
        <v>45.037622967907758</v>
      </c>
      <c r="M2376" t="e">
        <f>IF(VLOOKUP(B2376,Sheet1!$B$2:$G$553,6,FALSE)=0,"",L2376)</f>
        <v>#N/A</v>
      </c>
      <c r="N2376" t="e">
        <f>IF(VLOOKUP($B2376,Sheet1!$C$2:$G$553,5,FALSE)=0,"",$L2376)</f>
        <v>#N/A</v>
      </c>
      <c r="O2376" t="e">
        <f>IF(VLOOKUP($B2376,Sheet1!$D$2:$G$553,4,FALSE)=0,"",$L2376)</f>
        <v>#N/A</v>
      </c>
      <c r="P2376" t="e">
        <f>IF(VLOOKUP($B2376,Sheet1!$E$2:$G$553,3,FALSE)=0,"",$L2376)</f>
        <v>#N/A</v>
      </c>
      <c r="Q2376" t="e">
        <f>IF(VLOOKUP($B2376,Sheet1!$F$2:$G$553,2,FALSE)=0,"",$L2376)</f>
        <v>#N/A</v>
      </c>
    </row>
    <row r="2377" spans="1:17" x14ac:dyDescent="0.25">
      <c r="A2377" s="4">
        <v>3662</v>
      </c>
      <c r="B2377" s="7" t="s">
        <v>3000</v>
      </c>
      <c r="C2377" s="8">
        <v>42721107</v>
      </c>
      <c r="D2377" s="8" t="s">
        <v>1295</v>
      </c>
      <c r="E2377" s="8">
        <v>0</v>
      </c>
      <c r="F2377" s="8">
        <f t="shared" si="148"/>
        <v>0</v>
      </c>
      <c r="G2377" s="5">
        <v>66</v>
      </c>
      <c r="H2377" s="8">
        <f t="shared" si="149"/>
        <v>0.18103864079845303</v>
      </c>
      <c r="I2377" s="11">
        <v>2.7430097090674699E-3</v>
      </c>
      <c r="J2377" s="12">
        <v>2376</v>
      </c>
      <c r="K2377">
        <f t="shared" si="150"/>
        <v>23097.264157420745</v>
      </c>
      <c r="L2377">
        <f t="shared" si="151"/>
        <v>44.856584327109303</v>
      </c>
      <c r="M2377" t="e">
        <f>IF(VLOOKUP(B2377,Sheet1!$B$2:$G$553,6,FALSE)=0,"",L2377)</f>
        <v>#N/A</v>
      </c>
      <c r="N2377" t="e">
        <f>IF(VLOOKUP($B2377,Sheet1!$C$2:$G$553,5,FALSE)=0,"",$L2377)</f>
        <v>#N/A</v>
      </c>
      <c r="O2377" t="e">
        <f>IF(VLOOKUP($B2377,Sheet1!$D$2:$G$553,4,FALSE)=0,"",$L2377)</f>
        <v>#N/A</v>
      </c>
      <c r="P2377" t="e">
        <f>IF(VLOOKUP($B2377,Sheet1!$E$2:$G$553,3,FALSE)=0,"",$L2377)</f>
        <v>#N/A</v>
      </c>
      <c r="Q2377" t="e">
        <f>IF(VLOOKUP($B2377,Sheet1!$F$2:$G$553,2,FALSE)=0,"",$L2377)</f>
        <v>#N/A</v>
      </c>
    </row>
    <row r="2378" spans="1:17" x14ac:dyDescent="0.25">
      <c r="A2378" s="4">
        <v>6355</v>
      </c>
      <c r="B2378" s="7" t="s">
        <v>3001</v>
      </c>
      <c r="C2378" s="8">
        <v>43081101</v>
      </c>
      <c r="D2378" s="8" t="s">
        <v>3002</v>
      </c>
      <c r="E2378" s="8">
        <v>10648.417936575501</v>
      </c>
      <c r="F2378" s="8">
        <f t="shared" si="148"/>
        <v>6.6180347648076454</v>
      </c>
      <c r="G2378" s="5">
        <v>38</v>
      </c>
      <c r="H2378" s="8">
        <f t="shared" si="149"/>
        <v>0.10415193949419189</v>
      </c>
      <c r="I2378" s="11">
        <v>2.7408405130050499E-3</v>
      </c>
      <c r="J2378" s="12">
        <v>2377</v>
      </c>
      <c r="K2378">
        <f t="shared" si="150"/>
        <v>23103.882192185552</v>
      </c>
      <c r="L2378">
        <f t="shared" si="151"/>
        <v>44.752432387615109</v>
      </c>
      <c r="M2378" t="e">
        <f>IF(VLOOKUP(B2378,Sheet1!$B$2:$G$553,6,FALSE)=0,"",L2378)</f>
        <v>#N/A</v>
      </c>
      <c r="N2378" t="e">
        <f>IF(VLOOKUP($B2378,Sheet1!$C$2:$G$553,5,FALSE)=0,"",$L2378)</f>
        <v>#N/A</v>
      </c>
      <c r="O2378" t="e">
        <f>IF(VLOOKUP($B2378,Sheet1!$D$2:$G$553,4,FALSE)=0,"",$L2378)</f>
        <v>#N/A</v>
      </c>
      <c r="P2378" t="e">
        <f>IF(VLOOKUP($B2378,Sheet1!$E$2:$G$553,3,FALSE)=0,"",$L2378)</f>
        <v>#N/A</v>
      </c>
      <c r="Q2378" t="e">
        <f>IF(VLOOKUP($B2378,Sheet1!$F$2:$G$553,2,FALSE)=0,"",$L2378)</f>
        <v>#N/A</v>
      </c>
    </row>
    <row r="2379" spans="1:17" x14ac:dyDescent="0.25">
      <c r="A2379" s="4">
        <v>7672</v>
      </c>
      <c r="B2379" s="7" t="s">
        <v>3003</v>
      </c>
      <c r="C2379" s="8">
        <v>43381101</v>
      </c>
      <c r="D2379" s="8" t="s">
        <v>1037</v>
      </c>
      <c r="E2379" s="8">
        <v>6500.6025053215399</v>
      </c>
      <c r="F2379" s="8">
        <f t="shared" si="148"/>
        <v>4.0401507180370047</v>
      </c>
      <c r="G2379" s="5">
        <v>28</v>
      </c>
      <c r="H2379" s="8">
        <f t="shared" si="149"/>
        <v>7.6678338855758643E-2</v>
      </c>
      <c r="I2379" s="11">
        <v>2.73851210199138E-3</v>
      </c>
      <c r="J2379" s="12">
        <v>2378</v>
      </c>
      <c r="K2379">
        <f t="shared" si="150"/>
        <v>23107.922342903588</v>
      </c>
      <c r="L2379">
        <f t="shared" si="151"/>
        <v>44.675754048759352</v>
      </c>
      <c r="M2379" t="e">
        <f>IF(VLOOKUP(B2379,Sheet1!$B$2:$G$553,6,FALSE)=0,"",L2379)</f>
        <v>#N/A</v>
      </c>
      <c r="N2379" t="e">
        <f>IF(VLOOKUP($B2379,Sheet1!$C$2:$G$553,5,FALSE)=0,"",$L2379)</f>
        <v>#N/A</v>
      </c>
      <c r="O2379" t="e">
        <f>IF(VLOOKUP($B2379,Sheet1!$D$2:$G$553,4,FALSE)=0,"",$L2379)</f>
        <v>#N/A</v>
      </c>
      <c r="P2379" t="e">
        <f>IF(VLOOKUP($B2379,Sheet1!$E$2:$G$553,3,FALSE)=0,"",$L2379)</f>
        <v>#N/A</v>
      </c>
      <c r="Q2379" t="e">
        <f>IF(VLOOKUP($B2379,Sheet1!$F$2:$G$553,2,FALSE)=0,"",$L2379)</f>
        <v>#N/A</v>
      </c>
    </row>
    <row r="2380" spans="1:17" x14ac:dyDescent="0.25">
      <c r="A2380" s="4">
        <v>1790</v>
      </c>
      <c r="B2380" s="7" t="s">
        <v>3004</v>
      </c>
      <c r="C2380" s="8">
        <v>83622105</v>
      </c>
      <c r="D2380" s="8" t="s">
        <v>2468</v>
      </c>
      <c r="E2380" s="8">
        <v>7824.9031816975403</v>
      </c>
      <c r="F2380" s="8">
        <f t="shared" si="148"/>
        <v>4.8632089382831198</v>
      </c>
      <c r="G2380" s="5">
        <v>54</v>
      </c>
      <c r="H2380" s="8">
        <f t="shared" si="149"/>
        <v>0.1476503160105645</v>
      </c>
      <c r="I2380" s="11">
        <v>2.7342651113067499E-3</v>
      </c>
      <c r="J2380" s="12">
        <v>2379</v>
      </c>
      <c r="K2380">
        <f t="shared" si="150"/>
        <v>23112.785551841873</v>
      </c>
      <c r="L2380">
        <f t="shared" si="151"/>
        <v>44.528103732748789</v>
      </c>
      <c r="M2380" t="e">
        <f>IF(VLOOKUP(B2380,Sheet1!$B$2:$G$553,6,FALSE)=0,"",L2380)</f>
        <v>#N/A</v>
      </c>
      <c r="N2380" t="e">
        <f>IF(VLOOKUP($B2380,Sheet1!$C$2:$G$553,5,FALSE)=0,"",$L2380)</f>
        <v>#N/A</v>
      </c>
      <c r="O2380" t="e">
        <f>IF(VLOOKUP($B2380,Sheet1!$D$2:$G$553,4,FALSE)=0,"",$L2380)</f>
        <v>#N/A</v>
      </c>
      <c r="P2380" t="e">
        <f>IF(VLOOKUP($B2380,Sheet1!$E$2:$G$553,3,FALSE)=0,"",$L2380)</f>
        <v>#N/A</v>
      </c>
      <c r="Q2380" t="e">
        <f>IF(VLOOKUP($B2380,Sheet1!$F$2:$G$553,2,FALSE)=0,"",$L2380)</f>
        <v>#N/A</v>
      </c>
    </row>
    <row r="2381" spans="1:17" x14ac:dyDescent="0.25">
      <c r="A2381" s="4">
        <v>10750</v>
      </c>
      <c r="B2381" s="7" t="s">
        <v>3005</v>
      </c>
      <c r="C2381" s="8">
        <v>103301101</v>
      </c>
      <c r="D2381" s="8" t="s">
        <v>3006</v>
      </c>
      <c r="E2381" s="8">
        <v>830.50118554781204</v>
      </c>
      <c r="F2381" s="8">
        <f t="shared" si="148"/>
        <v>0.51615984185693731</v>
      </c>
      <c r="G2381" s="5">
        <v>7</v>
      </c>
      <c r="H2381" s="8">
        <f t="shared" si="149"/>
        <v>1.9049154147305031E-2</v>
      </c>
      <c r="I2381" s="11">
        <v>2.7213077353292901E-3</v>
      </c>
      <c r="J2381" s="12">
        <v>2380</v>
      </c>
      <c r="K2381">
        <f t="shared" si="150"/>
        <v>23113.301711683729</v>
      </c>
      <c r="L2381">
        <f t="shared" si="151"/>
        <v>44.509054578601486</v>
      </c>
      <c r="M2381" t="e">
        <f>IF(VLOOKUP(B2381,Sheet1!$B$2:$G$553,6,FALSE)=0,"",L2381)</f>
        <v>#N/A</v>
      </c>
      <c r="N2381" t="e">
        <f>IF(VLOOKUP($B2381,Sheet1!$C$2:$G$553,5,FALSE)=0,"",$L2381)</f>
        <v>#N/A</v>
      </c>
      <c r="O2381" t="e">
        <f>IF(VLOOKUP($B2381,Sheet1!$D$2:$G$553,4,FALSE)=0,"",$L2381)</f>
        <v>#N/A</v>
      </c>
      <c r="P2381" t="e">
        <f>IF(VLOOKUP($B2381,Sheet1!$E$2:$G$553,3,FALSE)=0,"",$L2381)</f>
        <v>#N/A</v>
      </c>
      <c r="Q2381" t="e">
        <f>IF(VLOOKUP($B2381,Sheet1!$F$2:$G$553,2,FALSE)=0,"",$L2381)</f>
        <v>#N/A</v>
      </c>
    </row>
    <row r="2382" spans="1:17" x14ac:dyDescent="0.25">
      <c r="A2382" s="4">
        <v>6610</v>
      </c>
      <c r="B2382" s="7" t="s">
        <v>3007</v>
      </c>
      <c r="C2382" s="8">
        <v>83192101</v>
      </c>
      <c r="D2382" s="8" t="s">
        <v>2027</v>
      </c>
      <c r="E2382" s="8">
        <v>1410.0845703443399</v>
      </c>
      <c r="F2382" s="8">
        <f t="shared" si="148"/>
        <v>0.87637325689517709</v>
      </c>
      <c r="G2382" s="5">
        <v>97</v>
      </c>
      <c r="H2382" s="8">
        <f t="shared" si="149"/>
        <v>0.26383348880021784</v>
      </c>
      <c r="I2382" s="11">
        <v>2.7199328742290498E-3</v>
      </c>
      <c r="J2382" s="12">
        <v>2381</v>
      </c>
      <c r="K2382">
        <f t="shared" si="150"/>
        <v>23114.178084940624</v>
      </c>
      <c r="L2382">
        <f t="shared" si="151"/>
        <v>44.245221089801269</v>
      </c>
      <c r="M2382" t="e">
        <f>IF(VLOOKUP(B2382,Sheet1!$B$2:$G$553,6,FALSE)=0,"",L2382)</f>
        <v>#N/A</v>
      </c>
      <c r="N2382" t="e">
        <f>IF(VLOOKUP($B2382,Sheet1!$C$2:$G$553,5,FALSE)=0,"",$L2382)</f>
        <v>#N/A</v>
      </c>
      <c r="O2382" t="e">
        <f>IF(VLOOKUP($B2382,Sheet1!$D$2:$G$553,4,FALSE)=0,"",$L2382)</f>
        <v>#N/A</v>
      </c>
      <c r="P2382" t="e">
        <f>IF(VLOOKUP($B2382,Sheet1!$E$2:$G$553,3,FALSE)=0,"",$L2382)</f>
        <v>#N/A</v>
      </c>
      <c r="Q2382" t="e">
        <f>IF(VLOOKUP($B2382,Sheet1!$F$2:$G$553,2,FALSE)=0,"",$L2382)</f>
        <v>#N/A</v>
      </c>
    </row>
    <row r="2383" spans="1:17" x14ac:dyDescent="0.25">
      <c r="A2383" s="4">
        <v>6375</v>
      </c>
      <c r="B2383" s="7" t="s">
        <v>3008</v>
      </c>
      <c r="C2383" s="8">
        <v>182492105</v>
      </c>
      <c r="D2383" s="8" t="s">
        <v>2651</v>
      </c>
      <c r="E2383" s="8">
        <v>29209.899721362301</v>
      </c>
      <c r="F2383" s="8">
        <f t="shared" si="148"/>
        <v>18.154070678286079</v>
      </c>
      <c r="G2383" s="5">
        <v>157</v>
      </c>
      <c r="H2383" s="8">
        <f t="shared" si="149"/>
        <v>0.42693856414210773</v>
      </c>
      <c r="I2383" s="11">
        <v>2.7193539117331702E-3</v>
      </c>
      <c r="J2383" s="12">
        <v>2382</v>
      </c>
      <c r="K2383">
        <f t="shared" si="150"/>
        <v>23132.332155618911</v>
      </c>
      <c r="L2383">
        <f t="shared" si="151"/>
        <v>43.818282525659164</v>
      </c>
      <c r="M2383" t="e">
        <f>IF(VLOOKUP(B2383,Sheet1!$B$2:$G$553,6,FALSE)=0,"",L2383)</f>
        <v>#N/A</v>
      </c>
      <c r="N2383" t="e">
        <f>IF(VLOOKUP($B2383,Sheet1!$C$2:$G$553,5,FALSE)=0,"",$L2383)</f>
        <v>#N/A</v>
      </c>
      <c r="O2383" t="e">
        <f>IF(VLOOKUP($B2383,Sheet1!$D$2:$G$553,4,FALSE)=0,"",$L2383)</f>
        <v>#N/A</v>
      </c>
      <c r="P2383" t="e">
        <f>IF(VLOOKUP($B2383,Sheet1!$E$2:$G$553,3,FALSE)=0,"",$L2383)</f>
        <v>#N/A</v>
      </c>
      <c r="Q2383" t="e">
        <f>IF(VLOOKUP($B2383,Sheet1!$F$2:$G$553,2,FALSE)=0,"",$L2383)</f>
        <v>#N/A</v>
      </c>
    </row>
    <row r="2384" spans="1:17" x14ac:dyDescent="0.25">
      <c r="A2384" s="4">
        <v>317</v>
      </c>
      <c r="B2384" s="7" t="s">
        <v>3009</v>
      </c>
      <c r="C2384" s="8">
        <v>102831104</v>
      </c>
      <c r="D2384" s="8" t="s">
        <v>1031</v>
      </c>
      <c r="E2384" s="8">
        <v>6659.30306265735</v>
      </c>
      <c r="F2384" s="8">
        <f t="shared" si="148"/>
        <v>4.1387837555359539</v>
      </c>
      <c r="G2384" s="5">
        <v>227</v>
      </c>
      <c r="H2384" s="8">
        <f t="shared" si="149"/>
        <v>0.61291018240998452</v>
      </c>
      <c r="I2384" s="11">
        <v>2.70004485643165E-3</v>
      </c>
      <c r="J2384" s="12">
        <v>2383</v>
      </c>
      <c r="K2384">
        <f t="shared" si="150"/>
        <v>23136.470939374449</v>
      </c>
      <c r="L2384">
        <f t="shared" si="151"/>
        <v>43.205372343249181</v>
      </c>
      <c r="M2384" t="e">
        <f>IF(VLOOKUP(B2384,Sheet1!$B$2:$G$553,6,FALSE)=0,"",L2384)</f>
        <v>#N/A</v>
      </c>
      <c r="N2384" t="e">
        <f>IF(VLOOKUP($B2384,Sheet1!$C$2:$G$553,5,FALSE)=0,"",$L2384)</f>
        <v>#N/A</v>
      </c>
      <c r="O2384" t="e">
        <f>IF(VLOOKUP($B2384,Sheet1!$D$2:$G$553,4,FALSE)=0,"",$L2384)</f>
        <v>#N/A</v>
      </c>
      <c r="P2384" t="e">
        <f>IF(VLOOKUP($B2384,Sheet1!$E$2:$G$553,3,FALSE)=0,"",$L2384)</f>
        <v>#N/A</v>
      </c>
      <c r="Q2384" t="e">
        <f>IF(VLOOKUP($B2384,Sheet1!$F$2:$G$553,2,FALSE)=0,"",$L2384)</f>
        <v>#N/A</v>
      </c>
    </row>
    <row r="2385" spans="1:17" x14ac:dyDescent="0.25">
      <c r="A2385" s="4">
        <v>6305</v>
      </c>
      <c r="B2385" s="7" t="s">
        <v>3010</v>
      </c>
      <c r="C2385" s="8">
        <v>192171101</v>
      </c>
      <c r="D2385" s="8" t="s">
        <v>2326</v>
      </c>
      <c r="E2385" s="8">
        <v>10358.722278371401</v>
      </c>
      <c r="F2385" s="8">
        <f t="shared" si="148"/>
        <v>6.4379877429281542</v>
      </c>
      <c r="G2385" s="5">
        <v>48</v>
      </c>
      <c r="H2385" s="8">
        <f t="shared" si="149"/>
        <v>0.12928964702302176</v>
      </c>
      <c r="I2385" s="11">
        <v>2.6935343129796201E-3</v>
      </c>
      <c r="J2385" s="12">
        <v>2384</v>
      </c>
      <c r="K2385">
        <f t="shared" si="150"/>
        <v>23142.908927117376</v>
      </c>
      <c r="L2385">
        <f t="shared" si="151"/>
        <v>43.076082696226159</v>
      </c>
      <c r="M2385" t="e">
        <f>IF(VLOOKUP(B2385,Sheet1!$B$2:$G$553,6,FALSE)=0,"",L2385)</f>
        <v>#N/A</v>
      </c>
      <c r="N2385" t="e">
        <f>IF(VLOOKUP($B2385,Sheet1!$C$2:$G$553,5,FALSE)=0,"",$L2385)</f>
        <v>#N/A</v>
      </c>
      <c r="O2385" t="e">
        <f>IF(VLOOKUP($B2385,Sheet1!$D$2:$G$553,4,FALSE)=0,"",$L2385)</f>
        <v>#N/A</v>
      </c>
      <c r="P2385" t="e">
        <f>IF(VLOOKUP($B2385,Sheet1!$E$2:$G$553,3,FALSE)=0,"",$L2385)</f>
        <v>#N/A</v>
      </c>
      <c r="Q2385" t="e">
        <f>IF(VLOOKUP($B2385,Sheet1!$F$2:$G$553,2,FALSE)=0,"",$L2385)</f>
        <v>#N/A</v>
      </c>
    </row>
    <row r="2386" spans="1:17" x14ac:dyDescent="0.25">
      <c r="A2386" s="4">
        <v>5185</v>
      </c>
      <c r="B2386" s="7" t="s">
        <v>3011</v>
      </c>
      <c r="C2386" s="8">
        <v>43432102</v>
      </c>
      <c r="D2386" s="8" t="s">
        <v>666</v>
      </c>
      <c r="E2386" s="8">
        <v>569.50091199423503</v>
      </c>
      <c r="F2386" s="8">
        <f t="shared" si="148"/>
        <v>0.35394711746068058</v>
      </c>
      <c r="G2386" s="5">
        <v>106</v>
      </c>
      <c r="H2386" s="8">
        <f t="shared" si="149"/>
        <v>0.28536880479713728</v>
      </c>
      <c r="I2386" s="11">
        <v>2.69215853582205E-3</v>
      </c>
      <c r="J2386" s="12">
        <v>2385</v>
      </c>
      <c r="K2386">
        <f t="shared" si="150"/>
        <v>23143.262874234835</v>
      </c>
      <c r="L2386">
        <f t="shared" si="151"/>
        <v>42.790713891429021</v>
      </c>
      <c r="M2386" t="e">
        <f>IF(VLOOKUP(B2386,Sheet1!$B$2:$G$553,6,FALSE)=0,"",L2386)</f>
        <v>#N/A</v>
      </c>
      <c r="N2386" t="e">
        <f>IF(VLOOKUP($B2386,Sheet1!$C$2:$G$553,5,FALSE)=0,"",$L2386)</f>
        <v>#N/A</v>
      </c>
      <c r="O2386" t="e">
        <f>IF(VLOOKUP($B2386,Sheet1!$D$2:$G$553,4,FALSE)=0,"",$L2386)</f>
        <v>#N/A</v>
      </c>
      <c r="P2386" t="e">
        <f>IF(VLOOKUP($B2386,Sheet1!$E$2:$G$553,3,FALSE)=0,"",$L2386)</f>
        <v>#N/A</v>
      </c>
      <c r="Q2386" t="e">
        <f>IF(VLOOKUP($B2386,Sheet1!$F$2:$G$553,2,FALSE)=0,"",$L2386)</f>
        <v>#N/A</v>
      </c>
    </row>
    <row r="2387" spans="1:17" x14ac:dyDescent="0.25">
      <c r="A2387" s="4">
        <v>122</v>
      </c>
      <c r="B2387" s="7" t="s">
        <v>3012</v>
      </c>
      <c r="C2387" s="8">
        <v>162821702</v>
      </c>
      <c r="D2387" s="8" t="s">
        <v>373</v>
      </c>
      <c r="E2387" s="8">
        <v>30440.005618143201</v>
      </c>
      <c r="F2387" s="8">
        <f t="shared" si="148"/>
        <v>18.918586462488005</v>
      </c>
      <c r="G2387" s="5">
        <v>231</v>
      </c>
      <c r="H2387" s="8">
        <f t="shared" si="149"/>
        <v>0.62035604879089845</v>
      </c>
      <c r="I2387" s="11">
        <v>2.6855240207398199E-3</v>
      </c>
      <c r="J2387" s="12">
        <v>2386</v>
      </c>
      <c r="K2387">
        <f t="shared" si="150"/>
        <v>23162.181460697324</v>
      </c>
      <c r="L2387">
        <f t="shared" si="151"/>
        <v>42.170357842638126</v>
      </c>
      <c r="M2387" t="e">
        <f>IF(VLOOKUP(B2387,Sheet1!$B$2:$G$553,6,FALSE)=0,"",L2387)</f>
        <v>#N/A</v>
      </c>
      <c r="N2387" t="e">
        <f>IF(VLOOKUP($B2387,Sheet1!$C$2:$G$553,5,FALSE)=0,"",$L2387)</f>
        <v>#N/A</v>
      </c>
      <c r="O2387" t="e">
        <f>IF(VLOOKUP($B2387,Sheet1!$D$2:$G$553,4,FALSE)=0,"",$L2387)</f>
        <v>#N/A</v>
      </c>
      <c r="P2387" t="e">
        <f>IF(VLOOKUP($B2387,Sheet1!$E$2:$G$553,3,FALSE)=0,"",$L2387)</f>
        <v>#N/A</v>
      </c>
      <c r="Q2387" t="e">
        <f>IF(VLOOKUP($B2387,Sheet1!$F$2:$G$553,2,FALSE)=0,"",$L2387)</f>
        <v>#N/A</v>
      </c>
    </row>
    <row r="2388" spans="1:17" x14ac:dyDescent="0.25">
      <c r="A2388" s="4">
        <v>7468</v>
      </c>
      <c r="B2388" s="7" t="s">
        <v>3013</v>
      </c>
      <c r="C2388" s="8">
        <v>83692104</v>
      </c>
      <c r="D2388" s="8" t="s">
        <v>2558</v>
      </c>
      <c r="E2388" s="8">
        <v>17635.974648382999</v>
      </c>
      <c r="F2388" s="8">
        <f t="shared" si="148"/>
        <v>10.960829489361714</v>
      </c>
      <c r="G2388" s="5">
        <v>138</v>
      </c>
      <c r="H2388" s="8">
        <f t="shared" si="149"/>
        <v>0.37018230526750984</v>
      </c>
      <c r="I2388" s="11">
        <v>2.6824804729529699E-3</v>
      </c>
      <c r="J2388" s="12">
        <v>2387</v>
      </c>
      <c r="K2388">
        <f t="shared" si="150"/>
        <v>23173.142290186686</v>
      </c>
      <c r="L2388">
        <f t="shared" si="151"/>
        <v>41.800175537370613</v>
      </c>
      <c r="M2388" t="e">
        <f>IF(VLOOKUP(B2388,Sheet1!$B$2:$G$553,6,FALSE)=0,"",L2388)</f>
        <v>#N/A</v>
      </c>
      <c r="N2388" t="e">
        <f>IF(VLOOKUP($B2388,Sheet1!$C$2:$G$553,5,FALSE)=0,"",$L2388)</f>
        <v>#N/A</v>
      </c>
      <c r="O2388" t="e">
        <f>IF(VLOOKUP($B2388,Sheet1!$D$2:$G$553,4,FALSE)=0,"",$L2388)</f>
        <v>#N/A</v>
      </c>
      <c r="P2388" t="e">
        <f>IF(VLOOKUP($B2388,Sheet1!$E$2:$G$553,3,FALSE)=0,"",$L2388)</f>
        <v>#N/A</v>
      </c>
      <c r="Q2388" t="e">
        <f>IF(VLOOKUP($B2388,Sheet1!$F$2:$G$553,2,FALSE)=0,"",$L2388)</f>
        <v>#N/A</v>
      </c>
    </row>
    <row r="2389" spans="1:17" x14ac:dyDescent="0.25">
      <c r="A2389" s="4">
        <v>3981</v>
      </c>
      <c r="B2389" s="7" t="s">
        <v>3014</v>
      </c>
      <c r="C2389" s="8">
        <v>83622105</v>
      </c>
      <c r="D2389" s="8" t="s">
        <v>2468</v>
      </c>
      <c r="E2389" s="8">
        <v>22409.585106639399</v>
      </c>
      <c r="F2389" s="8">
        <f t="shared" si="148"/>
        <v>13.927647673486264</v>
      </c>
      <c r="G2389" s="5">
        <v>149</v>
      </c>
      <c r="H2389" s="8">
        <f t="shared" si="149"/>
        <v>0.39885133299107378</v>
      </c>
      <c r="I2389" s="11">
        <v>2.6768545838327098E-3</v>
      </c>
      <c r="J2389" s="12">
        <v>2388</v>
      </c>
      <c r="K2389">
        <f t="shared" si="150"/>
        <v>23187.069937860171</v>
      </c>
      <c r="L2389">
        <f t="shared" si="151"/>
        <v>41.401324204379542</v>
      </c>
      <c r="M2389" t="e">
        <f>IF(VLOOKUP(B2389,Sheet1!$B$2:$G$553,6,FALSE)=0,"",L2389)</f>
        <v>#N/A</v>
      </c>
      <c r="N2389" t="e">
        <f>IF(VLOOKUP($B2389,Sheet1!$C$2:$G$553,5,FALSE)=0,"",$L2389)</f>
        <v>#N/A</v>
      </c>
      <c r="O2389" t="e">
        <f>IF(VLOOKUP($B2389,Sheet1!$D$2:$G$553,4,FALSE)=0,"",$L2389)</f>
        <v>#N/A</v>
      </c>
      <c r="P2389" t="e">
        <f>IF(VLOOKUP($B2389,Sheet1!$E$2:$G$553,3,FALSE)=0,"",$L2389)</f>
        <v>#N/A</v>
      </c>
      <c r="Q2389" t="e">
        <f>IF(VLOOKUP($B2389,Sheet1!$F$2:$G$553,2,FALSE)=0,"",$L2389)</f>
        <v>#N/A</v>
      </c>
    </row>
    <row r="2390" spans="1:17" x14ac:dyDescent="0.25">
      <c r="A2390" s="4">
        <v>4982</v>
      </c>
      <c r="B2390" s="7" t="s">
        <v>3015</v>
      </c>
      <c r="C2390" s="8">
        <v>163201101</v>
      </c>
      <c r="D2390" s="8" t="s">
        <v>2284</v>
      </c>
      <c r="E2390" s="8">
        <v>15144.146589468201</v>
      </c>
      <c r="F2390" s="8">
        <f t="shared" si="148"/>
        <v>9.4121482843183344</v>
      </c>
      <c r="G2390" s="5">
        <v>125</v>
      </c>
      <c r="H2390" s="8">
        <f t="shared" si="149"/>
        <v>0.33299143571013873</v>
      </c>
      <c r="I2390" s="11">
        <v>2.6639314856811099E-3</v>
      </c>
      <c r="J2390" s="12">
        <v>2389</v>
      </c>
      <c r="K2390">
        <f t="shared" si="150"/>
        <v>23196.48208614449</v>
      </c>
      <c r="L2390">
        <f t="shared" si="151"/>
        <v>41.0683327686694</v>
      </c>
      <c r="M2390" t="e">
        <f>IF(VLOOKUP(B2390,Sheet1!$B$2:$G$553,6,FALSE)=0,"",L2390)</f>
        <v>#N/A</v>
      </c>
      <c r="N2390" t="e">
        <f>IF(VLOOKUP($B2390,Sheet1!$C$2:$G$553,5,FALSE)=0,"",$L2390)</f>
        <v>#N/A</v>
      </c>
      <c r="O2390" t="e">
        <f>IF(VLOOKUP($B2390,Sheet1!$D$2:$G$553,4,FALSE)=0,"",$L2390)</f>
        <v>#N/A</v>
      </c>
      <c r="P2390" t="e">
        <f>IF(VLOOKUP($B2390,Sheet1!$E$2:$G$553,3,FALSE)=0,"",$L2390)</f>
        <v>#N/A</v>
      </c>
      <c r="Q2390" t="e">
        <f>IF(VLOOKUP($B2390,Sheet1!$F$2:$G$553,2,FALSE)=0,"",$L2390)</f>
        <v>#N/A</v>
      </c>
    </row>
    <row r="2391" spans="1:17" x14ac:dyDescent="0.25">
      <c r="A2391" s="4">
        <v>7345</v>
      </c>
      <c r="B2391" s="7" t="s">
        <v>3016</v>
      </c>
      <c r="C2391" s="8">
        <v>192171101</v>
      </c>
      <c r="D2391" s="8" t="s">
        <v>2326</v>
      </c>
      <c r="E2391" s="8">
        <v>12371.514539522699</v>
      </c>
      <c r="F2391" s="8">
        <f t="shared" si="148"/>
        <v>7.6889462644640769</v>
      </c>
      <c r="G2391" s="5">
        <v>74</v>
      </c>
      <c r="H2391" s="8">
        <f t="shared" si="149"/>
        <v>0.19653840375153325</v>
      </c>
      <c r="I2391" s="11">
        <v>2.6559243750207198E-3</v>
      </c>
      <c r="J2391" s="12">
        <v>2390</v>
      </c>
      <c r="K2391">
        <f t="shared" si="150"/>
        <v>23204.171032408954</v>
      </c>
      <c r="L2391">
        <f t="shared" si="151"/>
        <v>40.871794364917868</v>
      </c>
      <c r="M2391" t="e">
        <f>IF(VLOOKUP(B2391,Sheet1!$B$2:$G$553,6,FALSE)=0,"",L2391)</f>
        <v>#N/A</v>
      </c>
      <c r="N2391" t="e">
        <f>IF(VLOOKUP($B2391,Sheet1!$C$2:$G$553,5,FALSE)=0,"",$L2391)</f>
        <v>#N/A</v>
      </c>
      <c r="O2391" t="e">
        <f>IF(VLOOKUP($B2391,Sheet1!$D$2:$G$553,4,FALSE)=0,"",$L2391)</f>
        <v>#N/A</v>
      </c>
      <c r="P2391" t="e">
        <f>IF(VLOOKUP($B2391,Sheet1!$E$2:$G$553,3,FALSE)=0,"",$L2391)</f>
        <v>#N/A</v>
      </c>
      <c r="Q2391" t="e">
        <f>IF(VLOOKUP($B2391,Sheet1!$F$2:$G$553,2,FALSE)=0,"",$L2391)</f>
        <v>#N/A</v>
      </c>
    </row>
    <row r="2392" spans="1:17" x14ac:dyDescent="0.25">
      <c r="A2392" s="4">
        <v>8996</v>
      </c>
      <c r="B2392" s="7" t="s">
        <v>3017</v>
      </c>
      <c r="C2392" s="8">
        <v>182402106</v>
      </c>
      <c r="D2392" s="8" t="s">
        <v>3018</v>
      </c>
      <c r="E2392" s="8">
        <v>4150.8287037582804</v>
      </c>
      <c r="F2392" s="8">
        <f t="shared" si="148"/>
        <v>2.5797568078050221</v>
      </c>
      <c r="G2392" s="5">
        <v>25</v>
      </c>
      <c r="H2392" s="8">
        <f t="shared" si="149"/>
        <v>6.6356893602461248E-2</v>
      </c>
      <c r="I2392" s="11">
        <v>2.6542757440984502E-3</v>
      </c>
      <c r="J2392" s="12">
        <v>2391</v>
      </c>
      <c r="K2392">
        <f t="shared" si="150"/>
        <v>23206.75078921676</v>
      </c>
      <c r="L2392">
        <f t="shared" si="151"/>
        <v>40.805437471315408</v>
      </c>
      <c r="M2392" t="e">
        <f>IF(VLOOKUP(B2392,Sheet1!$B$2:$G$553,6,FALSE)=0,"",L2392)</f>
        <v>#N/A</v>
      </c>
      <c r="N2392" t="e">
        <f>IF(VLOOKUP($B2392,Sheet1!$C$2:$G$553,5,FALSE)=0,"",$L2392)</f>
        <v>#N/A</v>
      </c>
      <c r="O2392" t="e">
        <f>IF(VLOOKUP($B2392,Sheet1!$D$2:$G$553,4,FALSE)=0,"",$L2392)</f>
        <v>#N/A</v>
      </c>
      <c r="P2392" t="e">
        <f>IF(VLOOKUP($B2392,Sheet1!$E$2:$G$553,3,FALSE)=0,"",$L2392)</f>
        <v>#N/A</v>
      </c>
      <c r="Q2392" t="e">
        <f>IF(VLOOKUP($B2392,Sheet1!$F$2:$G$553,2,FALSE)=0,"",$L2392)</f>
        <v>#N/A</v>
      </c>
    </row>
    <row r="2393" spans="1:17" x14ac:dyDescent="0.25">
      <c r="A2393" s="4">
        <v>8063</v>
      </c>
      <c r="B2393" s="7" t="s">
        <v>3019</v>
      </c>
      <c r="C2393" s="8">
        <v>254432102</v>
      </c>
      <c r="D2393" s="8" t="s">
        <v>278</v>
      </c>
      <c r="E2393" s="8">
        <v>5731.5327734820103</v>
      </c>
      <c r="F2393" s="8">
        <f t="shared" si="148"/>
        <v>3.5621707728290928</v>
      </c>
      <c r="G2393" s="5">
        <v>38</v>
      </c>
      <c r="H2393" s="8">
        <f t="shared" si="149"/>
        <v>0.1004176968136419</v>
      </c>
      <c r="I2393" s="11">
        <v>2.64257096878005E-3</v>
      </c>
      <c r="J2393" s="12">
        <v>2392</v>
      </c>
      <c r="K2393">
        <f t="shared" si="150"/>
        <v>23210.312959989587</v>
      </c>
      <c r="L2393">
        <f t="shared" si="151"/>
        <v>40.705019774501764</v>
      </c>
      <c r="M2393" t="e">
        <f>IF(VLOOKUP(B2393,Sheet1!$B$2:$G$553,6,FALSE)=0,"",L2393)</f>
        <v>#N/A</v>
      </c>
      <c r="N2393" t="e">
        <f>IF(VLOOKUP($B2393,Sheet1!$C$2:$G$553,5,FALSE)=0,"",$L2393)</f>
        <v>#N/A</v>
      </c>
      <c r="O2393" t="e">
        <f>IF(VLOOKUP($B2393,Sheet1!$D$2:$G$553,4,FALSE)=0,"",$L2393)</f>
        <v>#N/A</v>
      </c>
      <c r="P2393" t="e">
        <f>IF(VLOOKUP($B2393,Sheet1!$E$2:$G$553,3,FALSE)=0,"",$L2393)</f>
        <v>#N/A</v>
      </c>
      <c r="Q2393" t="e">
        <f>IF(VLOOKUP($B2393,Sheet1!$F$2:$G$553,2,FALSE)=0,"",$L2393)</f>
        <v>#N/A</v>
      </c>
    </row>
    <row r="2394" spans="1:17" x14ac:dyDescent="0.25">
      <c r="A2394" s="4">
        <v>4536</v>
      </c>
      <c r="B2394" s="7" t="s">
        <v>3020</v>
      </c>
      <c r="C2394" s="8">
        <v>14662108</v>
      </c>
      <c r="D2394" s="8" t="s">
        <v>3021</v>
      </c>
      <c r="E2394" s="8">
        <v>1172.62427767248</v>
      </c>
      <c r="F2394" s="8">
        <f t="shared" si="148"/>
        <v>0.7287907257131635</v>
      </c>
      <c r="G2394" s="5">
        <v>31</v>
      </c>
      <c r="H2394" s="8">
        <f t="shared" si="149"/>
        <v>8.1807152885382192E-2</v>
      </c>
      <c r="I2394" s="11">
        <v>2.63894041565749E-3</v>
      </c>
      <c r="J2394" s="12">
        <v>2393</v>
      </c>
      <c r="K2394">
        <f t="shared" si="150"/>
        <v>23211.0417507153</v>
      </c>
      <c r="L2394">
        <f t="shared" si="151"/>
        <v>40.623212621616382</v>
      </c>
      <c r="M2394" t="e">
        <f>IF(VLOOKUP(B2394,Sheet1!$B$2:$G$553,6,FALSE)=0,"",L2394)</f>
        <v>#N/A</v>
      </c>
      <c r="N2394" t="e">
        <f>IF(VLOOKUP($B2394,Sheet1!$C$2:$G$553,5,FALSE)=0,"",$L2394)</f>
        <v>#N/A</v>
      </c>
      <c r="O2394" t="e">
        <f>IF(VLOOKUP($B2394,Sheet1!$D$2:$G$553,4,FALSE)=0,"",$L2394)</f>
        <v>#N/A</v>
      </c>
      <c r="P2394" t="e">
        <f>IF(VLOOKUP($B2394,Sheet1!$E$2:$G$553,3,FALSE)=0,"",$L2394)</f>
        <v>#N/A</v>
      </c>
      <c r="Q2394" t="e">
        <f>IF(VLOOKUP($B2394,Sheet1!$F$2:$G$553,2,FALSE)=0,"",$L2394)</f>
        <v>#N/A</v>
      </c>
    </row>
    <row r="2395" spans="1:17" x14ac:dyDescent="0.25">
      <c r="A2395" s="4">
        <v>1013</v>
      </c>
      <c r="B2395" s="7" t="s">
        <v>3022</v>
      </c>
      <c r="C2395" s="8">
        <v>14091108</v>
      </c>
      <c r="D2395" s="8" t="s">
        <v>1938</v>
      </c>
      <c r="E2395" s="8">
        <v>14629.5478572961</v>
      </c>
      <c r="F2395" s="8">
        <f t="shared" si="148"/>
        <v>9.0923230934096342</v>
      </c>
      <c r="G2395" s="5">
        <v>193</v>
      </c>
      <c r="H2395" s="8">
        <f t="shared" si="149"/>
        <v>0.50578399038173461</v>
      </c>
      <c r="I2395" s="11">
        <v>2.6206424372110602E-3</v>
      </c>
      <c r="J2395" s="12">
        <v>2394</v>
      </c>
      <c r="K2395">
        <f t="shared" si="150"/>
        <v>23220.134073808709</v>
      </c>
      <c r="L2395">
        <f t="shared" si="151"/>
        <v>40.117428631234645</v>
      </c>
      <c r="M2395" t="e">
        <f>IF(VLOOKUP(B2395,Sheet1!$B$2:$G$553,6,FALSE)=0,"",L2395)</f>
        <v>#N/A</v>
      </c>
      <c r="N2395" t="e">
        <f>IF(VLOOKUP($B2395,Sheet1!$C$2:$G$553,5,FALSE)=0,"",$L2395)</f>
        <v>#N/A</v>
      </c>
      <c r="O2395" t="e">
        <f>IF(VLOOKUP($B2395,Sheet1!$D$2:$G$553,4,FALSE)=0,"",$L2395)</f>
        <v>#N/A</v>
      </c>
      <c r="P2395" t="e">
        <f>IF(VLOOKUP($B2395,Sheet1!$E$2:$G$553,3,FALSE)=0,"",$L2395)</f>
        <v>#N/A</v>
      </c>
      <c r="Q2395" t="e">
        <f>IF(VLOOKUP($B2395,Sheet1!$F$2:$G$553,2,FALSE)=0,"",$L2395)</f>
        <v>#N/A</v>
      </c>
    </row>
    <row r="2396" spans="1:17" x14ac:dyDescent="0.25">
      <c r="A2396" s="4">
        <v>1167</v>
      </c>
      <c r="B2396" s="7" t="s">
        <v>3023</v>
      </c>
      <c r="C2396" s="8">
        <v>82841101</v>
      </c>
      <c r="D2396" s="8" t="s">
        <v>2999</v>
      </c>
      <c r="E2396" s="8">
        <v>6226.9882008554496</v>
      </c>
      <c r="F2396" s="8">
        <f t="shared" si="148"/>
        <v>3.8700983224707581</v>
      </c>
      <c r="G2396" s="5">
        <v>58</v>
      </c>
      <c r="H2396" s="8">
        <f t="shared" si="149"/>
        <v>0.15175336991191288</v>
      </c>
      <c r="I2396" s="11">
        <v>2.6164374122743602E-3</v>
      </c>
      <c r="J2396" s="12">
        <v>2395</v>
      </c>
      <c r="K2396">
        <f t="shared" si="150"/>
        <v>23224.004172131179</v>
      </c>
      <c r="L2396">
        <f t="shared" si="151"/>
        <v>39.96567526132273</v>
      </c>
      <c r="M2396" t="e">
        <f>IF(VLOOKUP(B2396,Sheet1!$B$2:$G$553,6,FALSE)=0,"",L2396)</f>
        <v>#N/A</v>
      </c>
      <c r="N2396" t="e">
        <f>IF(VLOOKUP($B2396,Sheet1!$C$2:$G$553,5,FALSE)=0,"",$L2396)</f>
        <v>#N/A</v>
      </c>
      <c r="O2396" t="e">
        <f>IF(VLOOKUP($B2396,Sheet1!$D$2:$G$553,4,FALSE)=0,"",$L2396)</f>
        <v>#N/A</v>
      </c>
      <c r="P2396" t="e">
        <f>IF(VLOOKUP($B2396,Sheet1!$E$2:$G$553,3,FALSE)=0,"",$L2396)</f>
        <v>#N/A</v>
      </c>
      <c r="Q2396" t="e">
        <f>IF(VLOOKUP($B2396,Sheet1!$F$2:$G$553,2,FALSE)=0,"",$L2396)</f>
        <v>#N/A</v>
      </c>
    </row>
    <row r="2397" spans="1:17" x14ac:dyDescent="0.25">
      <c r="A2397" s="4">
        <v>7588</v>
      </c>
      <c r="B2397" s="7" t="s">
        <v>3024</v>
      </c>
      <c r="C2397" s="8">
        <v>42481104</v>
      </c>
      <c r="D2397" s="8" t="s">
        <v>2891</v>
      </c>
      <c r="E2397" s="8">
        <v>4807.84599798208</v>
      </c>
      <c r="F2397" s="8">
        <f t="shared" si="148"/>
        <v>2.9880957103679799</v>
      </c>
      <c r="G2397" s="5">
        <v>50</v>
      </c>
      <c r="H2397" s="8">
        <f t="shared" si="149"/>
        <v>0.13048567967883101</v>
      </c>
      <c r="I2397" s="11">
        <v>2.6097135935766202E-3</v>
      </c>
      <c r="J2397" s="12">
        <v>2396</v>
      </c>
      <c r="K2397">
        <f t="shared" si="150"/>
        <v>23226.992267841546</v>
      </c>
      <c r="L2397">
        <f t="shared" si="151"/>
        <v>39.835189581643895</v>
      </c>
      <c r="M2397" t="e">
        <f>IF(VLOOKUP(B2397,Sheet1!$B$2:$G$553,6,FALSE)=0,"",L2397)</f>
        <v>#N/A</v>
      </c>
      <c r="N2397" t="e">
        <f>IF(VLOOKUP($B2397,Sheet1!$C$2:$G$553,5,FALSE)=0,"",$L2397)</f>
        <v>#N/A</v>
      </c>
      <c r="O2397" t="e">
        <f>IF(VLOOKUP($B2397,Sheet1!$D$2:$G$553,4,FALSE)=0,"",$L2397)</f>
        <v>#N/A</v>
      </c>
      <c r="P2397" t="e">
        <f>IF(VLOOKUP($B2397,Sheet1!$E$2:$G$553,3,FALSE)=0,"",$L2397)</f>
        <v>#N/A</v>
      </c>
      <c r="Q2397" t="e">
        <f>IF(VLOOKUP($B2397,Sheet1!$F$2:$G$553,2,FALSE)=0,"",$L2397)</f>
        <v>#N/A</v>
      </c>
    </row>
    <row r="2398" spans="1:17" x14ac:dyDescent="0.25">
      <c r="A2398" s="4">
        <v>976</v>
      </c>
      <c r="B2398" s="7" t="s">
        <v>3025</v>
      </c>
      <c r="C2398" s="8">
        <v>152481103</v>
      </c>
      <c r="D2398" s="8" t="s">
        <v>2000</v>
      </c>
      <c r="E2398" s="8">
        <v>2701.0977603371598</v>
      </c>
      <c r="F2398" s="8">
        <f t="shared" si="148"/>
        <v>1.6787431698801489</v>
      </c>
      <c r="G2398" s="5">
        <v>82</v>
      </c>
      <c r="H2398" s="8">
        <f t="shared" si="149"/>
        <v>0.21397216718915621</v>
      </c>
      <c r="I2398" s="11">
        <v>2.6094166730384902E-3</v>
      </c>
      <c r="J2398" s="12">
        <v>2397</v>
      </c>
      <c r="K2398">
        <f t="shared" si="150"/>
        <v>23228.671011011425</v>
      </c>
      <c r="L2398">
        <f t="shared" si="151"/>
        <v>39.62121741445474</v>
      </c>
      <c r="M2398">
        <f>IF(VLOOKUP(B2398,Sheet1!$B$2:$G$553,6,FALSE)=0,"",L2398)</f>
        <v>39.62121741445474</v>
      </c>
      <c r="N2398" t="e">
        <f>IF(VLOOKUP($B2398,Sheet1!$C$2:$G$553,5,FALSE)=0,"",$L2398)</f>
        <v>#N/A</v>
      </c>
      <c r="O2398" t="e">
        <f>IF(VLOOKUP($B2398,Sheet1!$D$2:$G$553,4,FALSE)=0,"",$L2398)</f>
        <v>#N/A</v>
      </c>
      <c r="P2398" t="e">
        <f>IF(VLOOKUP($B2398,Sheet1!$E$2:$G$553,3,FALSE)=0,"",$L2398)</f>
        <v>#N/A</v>
      </c>
      <c r="Q2398" t="e">
        <f>IF(VLOOKUP($B2398,Sheet1!$F$2:$G$553,2,FALSE)=0,"",$L2398)</f>
        <v>#N/A</v>
      </c>
    </row>
    <row r="2399" spans="1:17" x14ac:dyDescent="0.25">
      <c r="A2399" s="4">
        <v>3119</v>
      </c>
      <c r="B2399" s="7" t="s">
        <v>3026</v>
      </c>
      <c r="C2399" s="8">
        <v>82841101</v>
      </c>
      <c r="D2399" s="8" t="s">
        <v>2999</v>
      </c>
      <c r="E2399" s="8">
        <v>7486.7826707435797</v>
      </c>
      <c r="F2399" s="8">
        <f t="shared" si="148"/>
        <v>4.6530656747940213</v>
      </c>
      <c r="G2399" s="5">
        <v>45</v>
      </c>
      <c r="H2399" s="8">
        <f t="shared" si="149"/>
        <v>0.11631848442210541</v>
      </c>
      <c r="I2399" s="11">
        <v>2.5848552093801201E-3</v>
      </c>
      <c r="J2399" s="12">
        <v>2398</v>
      </c>
      <c r="K2399">
        <f t="shared" si="150"/>
        <v>23233.324076686218</v>
      </c>
      <c r="L2399">
        <f t="shared" si="151"/>
        <v>39.504898930032638</v>
      </c>
      <c r="M2399" t="e">
        <f>IF(VLOOKUP(B2399,Sheet1!$B$2:$G$553,6,FALSE)=0,"",L2399)</f>
        <v>#N/A</v>
      </c>
      <c r="N2399">
        <f>IF(VLOOKUP($B2399,Sheet1!$C$2:$G$553,5,FALSE)=0,"",$L2399)</f>
        <v>39.504898930032638</v>
      </c>
      <c r="O2399" t="e">
        <f>IF(VLOOKUP($B2399,Sheet1!$D$2:$G$553,4,FALSE)=0,"",$L2399)</f>
        <v>#N/A</v>
      </c>
      <c r="P2399" t="e">
        <f>IF(VLOOKUP($B2399,Sheet1!$E$2:$G$553,3,FALSE)=0,"",$L2399)</f>
        <v>#N/A</v>
      </c>
      <c r="Q2399" t="e">
        <f>IF(VLOOKUP($B2399,Sheet1!$F$2:$G$553,2,FALSE)=0,"",$L2399)</f>
        <v>#N/A</v>
      </c>
    </row>
    <row r="2400" spans="1:17" x14ac:dyDescent="0.25">
      <c r="A2400" s="4">
        <v>8530</v>
      </c>
      <c r="B2400" s="7" t="s">
        <v>3027</v>
      </c>
      <c r="C2400" s="8">
        <v>183011102</v>
      </c>
      <c r="D2400" s="8" t="s">
        <v>3028</v>
      </c>
      <c r="E2400" s="8">
        <v>7279.8497564120898</v>
      </c>
      <c r="F2400" s="8">
        <f t="shared" si="148"/>
        <v>4.5244560325743253</v>
      </c>
      <c r="G2400" s="5">
        <v>36</v>
      </c>
      <c r="H2400" s="8">
        <f t="shared" si="149"/>
        <v>9.2874611043037431E-2</v>
      </c>
      <c r="I2400" s="11">
        <v>2.5798503067510398E-3</v>
      </c>
      <c r="J2400" s="12">
        <v>2399</v>
      </c>
      <c r="K2400">
        <f t="shared" si="150"/>
        <v>23237.848532718792</v>
      </c>
      <c r="L2400">
        <f t="shared" si="151"/>
        <v>39.412024318989602</v>
      </c>
      <c r="M2400" t="e">
        <f>IF(VLOOKUP(B2400,Sheet1!$B$2:$G$553,6,FALSE)=0,"",L2400)</f>
        <v>#N/A</v>
      </c>
      <c r="N2400" t="e">
        <f>IF(VLOOKUP($B2400,Sheet1!$C$2:$G$553,5,FALSE)=0,"",$L2400)</f>
        <v>#N/A</v>
      </c>
      <c r="O2400" t="e">
        <f>IF(VLOOKUP($B2400,Sheet1!$D$2:$G$553,4,FALSE)=0,"",$L2400)</f>
        <v>#N/A</v>
      </c>
      <c r="P2400" t="e">
        <f>IF(VLOOKUP($B2400,Sheet1!$E$2:$G$553,3,FALSE)=0,"",$L2400)</f>
        <v>#N/A</v>
      </c>
      <c r="Q2400" t="e">
        <f>IF(VLOOKUP($B2400,Sheet1!$F$2:$G$553,2,FALSE)=0,"",$L2400)</f>
        <v>#N/A</v>
      </c>
    </row>
    <row r="2401" spans="1:17" x14ac:dyDescent="0.25">
      <c r="A2401" s="4">
        <v>1372</v>
      </c>
      <c r="B2401" s="7" t="s">
        <v>3029</v>
      </c>
      <c r="C2401" s="8">
        <v>14662112</v>
      </c>
      <c r="D2401" s="8" t="s">
        <v>61</v>
      </c>
      <c r="E2401" s="8">
        <v>279.42973407494998</v>
      </c>
      <c r="F2401" s="8">
        <f t="shared" si="148"/>
        <v>0.17366670856118707</v>
      </c>
      <c r="G2401" s="5">
        <v>22</v>
      </c>
      <c r="H2401" s="8">
        <f t="shared" si="149"/>
        <v>5.6746062737529662E-2</v>
      </c>
      <c r="I2401" s="11">
        <v>2.5793664880695301E-3</v>
      </c>
      <c r="J2401" s="12">
        <v>2400</v>
      </c>
      <c r="K2401">
        <f t="shared" si="150"/>
        <v>23238.022199427352</v>
      </c>
      <c r="L2401">
        <f t="shared" si="151"/>
        <v>39.35527825625207</v>
      </c>
      <c r="M2401" t="e">
        <f>IF(VLOOKUP(B2401,Sheet1!$B$2:$G$553,6,FALSE)=0,"",L2401)</f>
        <v>#N/A</v>
      </c>
      <c r="N2401" t="e">
        <f>IF(VLOOKUP($B2401,Sheet1!$C$2:$G$553,5,FALSE)=0,"",$L2401)</f>
        <v>#N/A</v>
      </c>
      <c r="O2401" t="e">
        <f>IF(VLOOKUP($B2401,Sheet1!$D$2:$G$553,4,FALSE)=0,"",$L2401)</f>
        <v>#N/A</v>
      </c>
      <c r="P2401" t="e">
        <f>IF(VLOOKUP($B2401,Sheet1!$E$2:$G$553,3,FALSE)=0,"",$L2401)</f>
        <v>#N/A</v>
      </c>
      <c r="Q2401" t="e">
        <f>IF(VLOOKUP($B2401,Sheet1!$F$2:$G$553,2,FALSE)=0,"",$L2401)</f>
        <v>#N/A</v>
      </c>
    </row>
    <row r="2402" spans="1:17" x14ac:dyDescent="0.25">
      <c r="A2402" s="4">
        <v>1496</v>
      </c>
      <c r="B2402" s="7" t="s">
        <v>3030</v>
      </c>
      <c r="C2402" s="8">
        <v>152481103</v>
      </c>
      <c r="D2402" s="8" t="s">
        <v>2000</v>
      </c>
      <c r="E2402" s="8">
        <v>17611.715335083099</v>
      </c>
      <c r="F2402" s="8">
        <f t="shared" si="148"/>
        <v>10.945752228143629</v>
      </c>
      <c r="G2402" s="5">
        <v>125</v>
      </c>
      <c r="H2402" s="8">
        <f t="shared" si="149"/>
        <v>0.32130752464524254</v>
      </c>
      <c r="I2402" s="11">
        <v>2.5704601971619401E-3</v>
      </c>
      <c r="J2402" s="12">
        <v>2401</v>
      </c>
      <c r="K2402">
        <f t="shared" si="150"/>
        <v>23248.967951655497</v>
      </c>
      <c r="L2402">
        <f t="shared" si="151"/>
        <v>39.033970731606829</v>
      </c>
      <c r="M2402" t="e">
        <f>IF(VLOOKUP(B2402,Sheet1!$B$2:$G$553,6,FALSE)=0,"",L2402)</f>
        <v>#N/A</v>
      </c>
      <c r="N2402" t="e">
        <f>IF(VLOOKUP($B2402,Sheet1!$C$2:$G$553,5,FALSE)=0,"",$L2402)</f>
        <v>#N/A</v>
      </c>
      <c r="O2402" t="e">
        <f>IF(VLOOKUP($B2402,Sheet1!$D$2:$G$553,4,FALSE)=0,"",$L2402)</f>
        <v>#N/A</v>
      </c>
      <c r="P2402" t="e">
        <f>IF(VLOOKUP($B2402,Sheet1!$E$2:$G$553,3,FALSE)=0,"",$L2402)</f>
        <v>#N/A</v>
      </c>
      <c r="Q2402" t="e">
        <f>IF(VLOOKUP($B2402,Sheet1!$F$2:$G$553,2,FALSE)=0,"",$L2402)</f>
        <v>#N/A</v>
      </c>
    </row>
    <row r="2403" spans="1:17" x14ac:dyDescent="0.25">
      <c r="A2403" s="4">
        <v>1818</v>
      </c>
      <c r="B2403" s="7" t="s">
        <v>3031</v>
      </c>
      <c r="C2403" s="8">
        <v>183011101</v>
      </c>
      <c r="D2403" s="8" t="s">
        <v>3032</v>
      </c>
      <c r="E2403" s="8">
        <v>5840.0699637446696</v>
      </c>
      <c r="F2403" s="8">
        <f t="shared" si="148"/>
        <v>3.6296270750432997</v>
      </c>
      <c r="G2403" s="5">
        <v>151</v>
      </c>
      <c r="H2403" s="8">
        <f t="shared" si="149"/>
        <v>0.38811271785592305</v>
      </c>
      <c r="I2403" s="11">
        <v>2.5702828997080998E-3</v>
      </c>
      <c r="J2403" s="12">
        <v>2402</v>
      </c>
      <c r="K2403">
        <f t="shared" si="150"/>
        <v>23252.59757873054</v>
      </c>
      <c r="L2403">
        <f t="shared" si="151"/>
        <v>38.645858013750903</v>
      </c>
      <c r="M2403" t="e">
        <f>IF(VLOOKUP(B2403,Sheet1!$B$2:$G$553,6,FALSE)=0,"",L2403)</f>
        <v>#N/A</v>
      </c>
      <c r="N2403" t="e">
        <f>IF(VLOOKUP($B2403,Sheet1!$C$2:$G$553,5,FALSE)=0,"",$L2403)</f>
        <v>#N/A</v>
      </c>
      <c r="O2403" t="e">
        <f>IF(VLOOKUP($B2403,Sheet1!$D$2:$G$553,4,FALSE)=0,"",$L2403)</f>
        <v>#N/A</v>
      </c>
      <c r="P2403" t="e">
        <f>IF(VLOOKUP($B2403,Sheet1!$E$2:$G$553,3,FALSE)=0,"",$L2403)</f>
        <v>#N/A</v>
      </c>
      <c r="Q2403" t="e">
        <f>IF(VLOOKUP($B2403,Sheet1!$F$2:$G$553,2,FALSE)=0,"",$L2403)</f>
        <v>#N/A</v>
      </c>
    </row>
    <row r="2404" spans="1:17" x14ac:dyDescent="0.25">
      <c r="A2404" s="4">
        <v>3089</v>
      </c>
      <c r="B2404" s="7" t="s">
        <v>3033</v>
      </c>
      <c r="C2404" s="8">
        <v>182771101</v>
      </c>
      <c r="D2404" s="8" t="s">
        <v>1613</v>
      </c>
      <c r="E2404" s="8">
        <v>415.918216776051</v>
      </c>
      <c r="F2404" s="8">
        <f t="shared" si="148"/>
        <v>0.25849485194285332</v>
      </c>
      <c r="G2404" s="5">
        <v>45</v>
      </c>
      <c r="H2404" s="8">
        <f t="shared" si="149"/>
        <v>0.1152259034891832</v>
      </c>
      <c r="I2404" s="11">
        <v>2.5605756330929598E-3</v>
      </c>
      <c r="J2404" s="12">
        <v>2403</v>
      </c>
      <c r="K2404">
        <f t="shared" si="150"/>
        <v>23252.856073582483</v>
      </c>
      <c r="L2404">
        <f t="shared" si="151"/>
        <v>38.53063211026172</v>
      </c>
      <c r="M2404" t="e">
        <f>IF(VLOOKUP(B2404,Sheet1!$B$2:$G$553,6,FALSE)=0,"",L2404)</f>
        <v>#N/A</v>
      </c>
      <c r="N2404" t="e">
        <f>IF(VLOOKUP($B2404,Sheet1!$C$2:$G$553,5,FALSE)=0,"",$L2404)</f>
        <v>#N/A</v>
      </c>
      <c r="O2404" t="e">
        <f>IF(VLOOKUP($B2404,Sheet1!$D$2:$G$553,4,FALSE)=0,"",$L2404)</f>
        <v>#N/A</v>
      </c>
      <c r="P2404" t="e">
        <f>IF(VLOOKUP($B2404,Sheet1!$E$2:$G$553,3,FALSE)=0,"",$L2404)</f>
        <v>#N/A</v>
      </c>
      <c r="Q2404" t="e">
        <f>IF(VLOOKUP($B2404,Sheet1!$F$2:$G$553,2,FALSE)=0,"",$L2404)</f>
        <v>#N/A</v>
      </c>
    </row>
    <row r="2405" spans="1:17" x14ac:dyDescent="0.25">
      <c r="A2405" s="4">
        <v>3722</v>
      </c>
      <c r="B2405" s="7" t="s">
        <v>3034</v>
      </c>
      <c r="C2405" s="8">
        <v>152481103</v>
      </c>
      <c r="D2405" s="8" t="s">
        <v>2000</v>
      </c>
      <c r="E2405" s="8">
        <v>23592.237913381701</v>
      </c>
      <c r="F2405" s="8">
        <f t="shared" si="148"/>
        <v>14.662671170529336</v>
      </c>
      <c r="G2405" s="5">
        <v>202</v>
      </c>
      <c r="H2405" s="8">
        <f t="shared" si="149"/>
        <v>0.51568320615627694</v>
      </c>
      <c r="I2405" s="11">
        <v>2.5528871591894899E-3</v>
      </c>
      <c r="J2405" s="12">
        <v>2404</v>
      </c>
      <c r="K2405">
        <f t="shared" si="150"/>
        <v>23267.518744753012</v>
      </c>
      <c r="L2405">
        <f t="shared" si="151"/>
        <v>38.014948904105445</v>
      </c>
      <c r="M2405">
        <f>IF(VLOOKUP(B2405,Sheet1!$B$2:$G$553,6,FALSE)=0,"",L2405)</f>
        <v>38.014948904105445</v>
      </c>
      <c r="N2405" t="e">
        <f>IF(VLOOKUP($B2405,Sheet1!$C$2:$G$553,5,FALSE)=0,"",$L2405)</f>
        <v>#N/A</v>
      </c>
      <c r="O2405" t="e">
        <f>IF(VLOOKUP($B2405,Sheet1!$D$2:$G$553,4,FALSE)=0,"",$L2405)</f>
        <v>#N/A</v>
      </c>
      <c r="P2405" t="e">
        <f>IF(VLOOKUP($B2405,Sheet1!$E$2:$G$553,3,FALSE)=0,"",$L2405)</f>
        <v>#N/A</v>
      </c>
      <c r="Q2405" t="e">
        <f>IF(VLOOKUP($B2405,Sheet1!$F$2:$G$553,2,FALSE)=0,"",$L2405)</f>
        <v>#N/A</v>
      </c>
    </row>
    <row r="2406" spans="1:17" x14ac:dyDescent="0.25">
      <c r="A2406" s="4">
        <v>3654</v>
      </c>
      <c r="B2406" s="7" t="s">
        <v>3035</v>
      </c>
      <c r="C2406" s="8">
        <v>43471101</v>
      </c>
      <c r="D2406" s="8" t="s">
        <v>2085</v>
      </c>
      <c r="E2406" s="8">
        <v>1938.41110103755</v>
      </c>
      <c r="F2406" s="8">
        <f t="shared" si="148"/>
        <v>1.2047303300419825</v>
      </c>
      <c r="G2406" s="5">
        <v>26</v>
      </c>
      <c r="H2406" s="8">
        <f t="shared" si="149"/>
        <v>6.5929469152591721E-2</v>
      </c>
      <c r="I2406" s="11">
        <v>2.5357488135612201E-3</v>
      </c>
      <c r="J2406" s="12">
        <v>2405</v>
      </c>
      <c r="K2406">
        <f t="shared" si="150"/>
        <v>23268.723475083054</v>
      </c>
      <c r="L2406">
        <f t="shared" si="151"/>
        <v>37.949019434952852</v>
      </c>
      <c r="M2406" t="e">
        <f>IF(VLOOKUP(B2406,Sheet1!$B$2:$G$553,6,FALSE)=0,"",L2406)</f>
        <v>#N/A</v>
      </c>
      <c r="N2406" t="e">
        <f>IF(VLOOKUP($B2406,Sheet1!$C$2:$G$553,5,FALSE)=0,"",$L2406)</f>
        <v>#N/A</v>
      </c>
      <c r="O2406" t="e">
        <f>IF(VLOOKUP($B2406,Sheet1!$D$2:$G$553,4,FALSE)=0,"",$L2406)</f>
        <v>#N/A</v>
      </c>
      <c r="P2406" t="e">
        <f>IF(VLOOKUP($B2406,Sheet1!$E$2:$G$553,3,FALSE)=0,"",$L2406)</f>
        <v>#N/A</v>
      </c>
      <c r="Q2406" t="e">
        <f>IF(VLOOKUP($B2406,Sheet1!$F$2:$G$553,2,FALSE)=0,"",$L2406)</f>
        <v>#N/A</v>
      </c>
    </row>
    <row r="2407" spans="1:17" x14ac:dyDescent="0.25">
      <c r="A2407" s="4">
        <v>2397</v>
      </c>
      <c r="B2407" s="7" t="s">
        <v>3036</v>
      </c>
      <c r="C2407" s="8">
        <v>82831109</v>
      </c>
      <c r="D2407" s="8" t="s">
        <v>1050</v>
      </c>
      <c r="E2407" s="8">
        <v>763.90316321032799</v>
      </c>
      <c r="F2407" s="8">
        <f t="shared" si="148"/>
        <v>0.47476890193308141</v>
      </c>
      <c r="G2407" s="5">
        <v>29</v>
      </c>
      <c r="H2407" s="8">
        <f t="shared" si="149"/>
        <v>7.3397773158808577E-2</v>
      </c>
      <c r="I2407" s="11">
        <v>2.53095769513133E-3</v>
      </c>
      <c r="J2407" s="12">
        <v>2406</v>
      </c>
      <c r="K2407">
        <f t="shared" si="150"/>
        <v>23269.198243984985</v>
      </c>
      <c r="L2407">
        <f t="shared" si="151"/>
        <v>37.875621661794042</v>
      </c>
      <c r="M2407" t="e">
        <f>IF(VLOOKUP(B2407,Sheet1!$B$2:$G$553,6,FALSE)=0,"",L2407)</f>
        <v>#N/A</v>
      </c>
      <c r="N2407" t="e">
        <f>IF(VLOOKUP($B2407,Sheet1!$C$2:$G$553,5,FALSE)=0,"",$L2407)</f>
        <v>#N/A</v>
      </c>
      <c r="O2407" t="e">
        <f>IF(VLOOKUP($B2407,Sheet1!$D$2:$G$553,4,FALSE)=0,"",$L2407)</f>
        <v>#N/A</v>
      </c>
      <c r="P2407" t="e">
        <f>IF(VLOOKUP($B2407,Sheet1!$E$2:$G$553,3,FALSE)=0,"",$L2407)</f>
        <v>#N/A</v>
      </c>
      <c r="Q2407" t="e">
        <f>IF(VLOOKUP($B2407,Sheet1!$F$2:$G$553,2,FALSE)=0,"",$L2407)</f>
        <v>#N/A</v>
      </c>
    </row>
    <row r="2408" spans="1:17" x14ac:dyDescent="0.25">
      <c r="A2408" s="4">
        <v>1430</v>
      </c>
      <c r="B2408" s="7" t="s">
        <v>3037</v>
      </c>
      <c r="C2408" s="8">
        <v>103271101</v>
      </c>
      <c r="D2408" s="8" t="s">
        <v>2179</v>
      </c>
      <c r="E2408" s="8">
        <v>14435.9237465603</v>
      </c>
      <c r="F2408" s="8">
        <f t="shared" si="148"/>
        <v>8.9719849263892488</v>
      </c>
      <c r="G2408" s="5">
        <v>69</v>
      </c>
      <c r="H2408" s="8">
        <f t="shared" si="149"/>
        <v>0.17381092321623143</v>
      </c>
      <c r="I2408" s="11">
        <v>2.5189988871917599E-3</v>
      </c>
      <c r="J2408" s="12">
        <v>2407</v>
      </c>
      <c r="K2408">
        <f t="shared" si="150"/>
        <v>23278.170228911375</v>
      </c>
      <c r="L2408">
        <f t="shared" si="151"/>
        <v>37.701810738577812</v>
      </c>
      <c r="M2408" t="e">
        <f>IF(VLOOKUP(B2408,Sheet1!$B$2:$G$553,6,FALSE)=0,"",L2408)</f>
        <v>#N/A</v>
      </c>
      <c r="N2408" t="e">
        <f>IF(VLOOKUP($B2408,Sheet1!$C$2:$G$553,5,FALSE)=0,"",$L2408)</f>
        <v>#N/A</v>
      </c>
      <c r="O2408" t="e">
        <f>IF(VLOOKUP($B2408,Sheet1!$D$2:$G$553,4,FALSE)=0,"",$L2408)</f>
        <v>#N/A</v>
      </c>
      <c r="P2408" t="e">
        <f>IF(VLOOKUP($B2408,Sheet1!$E$2:$G$553,3,FALSE)=0,"",$L2408)</f>
        <v>#N/A</v>
      </c>
      <c r="Q2408" t="e">
        <f>IF(VLOOKUP($B2408,Sheet1!$F$2:$G$553,2,FALSE)=0,"",$L2408)</f>
        <v>#N/A</v>
      </c>
    </row>
    <row r="2409" spans="1:17" x14ac:dyDescent="0.25">
      <c r="A2409" s="4">
        <v>9020</v>
      </c>
      <c r="B2409" s="7" t="s">
        <v>3038</v>
      </c>
      <c r="C2409" s="8">
        <v>102551101</v>
      </c>
      <c r="D2409" s="8" t="s">
        <v>2185</v>
      </c>
      <c r="E2409" s="8">
        <v>1068.5882034900401</v>
      </c>
      <c r="F2409" s="8">
        <f t="shared" si="148"/>
        <v>0.66413188532631451</v>
      </c>
      <c r="G2409" s="5">
        <v>12</v>
      </c>
      <c r="H2409" s="8">
        <f t="shared" si="149"/>
        <v>3.0204151615808042E-2</v>
      </c>
      <c r="I2409" s="11">
        <v>2.51701263465067E-3</v>
      </c>
      <c r="J2409" s="12">
        <v>2408</v>
      </c>
      <c r="K2409">
        <f t="shared" si="150"/>
        <v>23278.8343607967</v>
      </c>
      <c r="L2409">
        <f t="shared" si="151"/>
        <v>37.671606586962007</v>
      </c>
      <c r="M2409" t="e">
        <f>IF(VLOOKUP(B2409,Sheet1!$B$2:$G$553,6,FALSE)=0,"",L2409)</f>
        <v>#N/A</v>
      </c>
      <c r="N2409" t="e">
        <f>IF(VLOOKUP($B2409,Sheet1!$C$2:$G$553,5,FALSE)=0,"",$L2409)</f>
        <v>#N/A</v>
      </c>
      <c r="O2409" t="e">
        <f>IF(VLOOKUP($B2409,Sheet1!$D$2:$G$553,4,FALSE)=0,"",$L2409)</f>
        <v>#N/A</v>
      </c>
      <c r="P2409" t="e">
        <f>IF(VLOOKUP($B2409,Sheet1!$E$2:$G$553,3,FALSE)=0,"",$L2409)</f>
        <v>#N/A</v>
      </c>
      <c r="Q2409" t="e">
        <f>IF(VLOOKUP($B2409,Sheet1!$F$2:$G$553,2,FALSE)=0,"",$L2409)</f>
        <v>#N/A</v>
      </c>
    </row>
    <row r="2410" spans="1:17" x14ac:dyDescent="0.25">
      <c r="A2410" s="4">
        <v>5728</v>
      </c>
      <c r="B2410" s="7" t="s">
        <v>3039</v>
      </c>
      <c r="C2410" s="8">
        <v>24101101</v>
      </c>
      <c r="D2410" s="8" t="s">
        <v>1783</v>
      </c>
      <c r="E2410" s="8">
        <v>2571.5147504177999</v>
      </c>
      <c r="F2410" s="8">
        <f t="shared" si="148"/>
        <v>1.5982068057288998</v>
      </c>
      <c r="G2410" s="5">
        <v>80</v>
      </c>
      <c r="H2410" s="8">
        <f t="shared" si="149"/>
        <v>0.2012673796424424</v>
      </c>
      <c r="I2410" s="11">
        <v>2.5158422455305298E-3</v>
      </c>
      <c r="J2410" s="12">
        <v>2409</v>
      </c>
      <c r="K2410">
        <f t="shared" si="150"/>
        <v>23280.432567602427</v>
      </c>
      <c r="L2410">
        <f t="shared" si="151"/>
        <v>37.470339207319562</v>
      </c>
      <c r="M2410" t="e">
        <f>IF(VLOOKUP(B2410,Sheet1!$B$2:$G$553,6,FALSE)=0,"",L2410)</f>
        <v>#N/A</v>
      </c>
      <c r="N2410" t="e">
        <f>IF(VLOOKUP($B2410,Sheet1!$C$2:$G$553,5,FALSE)=0,"",$L2410)</f>
        <v>#N/A</v>
      </c>
      <c r="O2410" t="e">
        <f>IF(VLOOKUP($B2410,Sheet1!$D$2:$G$553,4,FALSE)=0,"",$L2410)</f>
        <v>#N/A</v>
      </c>
      <c r="P2410" t="e">
        <f>IF(VLOOKUP($B2410,Sheet1!$E$2:$G$553,3,FALSE)=0,"",$L2410)</f>
        <v>#N/A</v>
      </c>
      <c r="Q2410" t="e">
        <f>IF(VLOOKUP($B2410,Sheet1!$F$2:$G$553,2,FALSE)=0,"",$L2410)</f>
        <v>#N/A</v>
      </c>
    </row>
    <row r="2411" spans="1:17" x14ac:dyDescent="0.25">
      <c r="A2411" s="4">
        <v>2399</v>
      </c>
      <c r="B2411" s="7" t="s">
        <v>3040</v>
      </c>
      <c r="C2411" s="8">
        <v>42811113</v>
      </c>
      <c r="D2411" s="8" t="s">
        <v>1506</v>
      </c>
      <c r="E2411" s="8">
        <v>2946.6356440862</v>
      </c>
      <c r="F2411" s="8">
        <f t="shared" si="148"/>
        <v>1.8313459565482908</v>
      </c>
      <c r="G2411" s="5">
        <v>25</v>
      </c>
      <c r="H2411" s="8">
        <f t="shared" si="149"/>
        <v>6.2875282901907997E-2</v>
      </c>
      <c r="I2411" s="11">
        <v>2.5150113160763198E-3</v>
      </c>
      <c r="J2411" s="12">
        <v>2410</v>
      </c>
      <c r="K2411">
        <f t="shared" si="150"/>
        <v>23282.263913558974</v>
      </c>
      <c r="L2411">
        <f t="shared" si="151"/>
        <v>37.407463924417655</v>
      </c>
      <c r="M2411" t="e">
        <f>IF(VLOOKUP(B2411,Sheet1!$B$2:$G$553,6,FALSE)=0,"",L2411)</f>
        <v>#N/A</v>
      </c>
      <c r="N2411" t="e">
        <f>IF(VLOOKUP($B2411,Sheet1!$C$2:$G$553,5,FALSE)=0,"",$L2411)</f>
        <v>#N/A</v>
      </c>
      <c r="O2411" t="e">
        <f>IF(VLOOKUP($B2411,Sheet1!$D$2:$G$553,4,FALSE)=0,"",$L2411)</f>
        <v>#N/A</v>
      </c>
      <c r="P2411" t="e">
        <f>IF(VLOOKUP($B2411,Sheet1!$E$2:$G$553,3,FALSE)=0,"",$L2411)</f>
        <v>#N/A</v>
      </c>
      <c r="Q2411" t="e">
        <f>IF(VLOOKUP($B2411,Sheet1!$F$2:$G$553,2,FALSE)=0,"",$L2411)</f>
        <v>#N/A</v>
      </c>
    </row>
    <row r="2412" spans="1:17" x14ac:dyDescent="0.25">
      <c r="A2412" s="4">
        <v>5291</v>
      </c>
      <c r="B2412" s="7" t="s">
        <v>3041</v>
      </c>
      <c r="C2412" s="8">
        <v>163661702</v>
      </c>
      <c r="D2412" s="8" t="s">
        <v>1622</v>
      </c>
      <c r="E2412" s="8">
        <v>31748.539902628301</v>
      </c>
      <c r="F2412" s="8">
        <f t="shared" si="148"/>
        <v>19.731845806481232</v>
      </c>
      <c r="G2412" s="5">
        <v>231</v>
      </c>
      <c r="H2412" s="8">
        <f t="shared" si="149"/>
        <v>0.57976134322032924</v>
      </c>
      <c r="I2412" s="11">
        <v>2.5097893645901698E-3</v>
      </c>
      <c r="J2412" s="12">
        <v>2411</v>
      </c>
      <c r="K2412">
        <f t="shared" si="150"/>
        <v>23301.995759365454</v>
      </c>
      <c r="L2412">
        <f t="shared" si="151"/>
        <v>36.827702581197329</v>
      </c>
      <c r="M2412" t="e">
        <f>IF(VLOOKUP(B2412,Sheet1!$B$2:$G$553,6,FALSE)=0,"",L2412)</f>
        <v>#N/A</v>
      </c>
      <c r="N2412" t="e">
        <f>IF(VLOOKUP($B2412,Sheet1!$C$2:$G$553,5,FALSE)=0,"",$L2412)</f>
        <v>#N/A</v>
      </c>
      <c r="O2412" t="e">
        <f>IF(VLOOKUP($B2412,Sheet1!$D$2:$G$553,4,FALSE)=0,"",$L2412)</f>
        <v>#N/A</v>
      </c>
      <c r="P2412" t="e">
        <f>IF(VLOOKUP($B2412,Sheet1!$E$2:$G$553,3,FALSE)=0,"",$L2412)</f>
        <v>#N/A</v>
      </c>
      <c r="Q2412" t="e">
        <f>IF(VLOOKUP($B2412,Sheet1!$F$2:$G$553,2,FALSE)=0,"",$L2412)</f>
        <v>#N/A</v>
      </c>
    </row>
    <row r="2413" spans="1:17" x14ac:dyDescent="0.25">
      <c r="A2413" s="4">
        <v>2843</v>
      </c>
      <c r="B2413" s="7" t="s">
        <v>3042</v>
      </c>
      <c r="C2413" s="8">
        <v>153081112</v>
      </c>
      <c r="D2413" s="8" t="s">
        <v>2698</v>
      </c>
      <c r="E2413" s="8">
        <v>10549.735636552599</v>
      </c>
      <c r="F2413" s="8">
        <f t="shared" si="148"/>
        <v>6.5567033166889992</v>
      </c>
      <c r="G2413" s="5">
        <v>92</v>
      </c>
      <c r="H2413" s="8">
        <f t="shared" si="149"/>
        <v>0.23085762389326436</v>
      </c>
      <c r="I2413" s="11">
        <v>2.50932199883983E-3</v>
      </c>
      <c r="J2413" s="12">
        <v>2412</v>
      </c>
      <c r="K2413">
        <f t="shared" si="150"/>
        <v>23308.552462682143</v>
      </c>
      <c r="L2413">
        <f t="shared" si="151"/>
        <v>36.596844957304064</v>
      </c>
      <c r="M2413" t="e">
        <f>IF(VLOOKUP(B2413,Sheet1!$B$2:$G$553,6,FALSE)=0,"",L2413)</f>
        <v>#N/A</v>
      </c>
      <c r="N2413" t="e">
        <f>IF(VLOOKUP($B2413,Sheet1!$C$2:$G$553,5,FALSE)=0,"",$L2413)</f>
        <v>#N/A</v>
      </c>
      <c r="O2413" t="e">
        <f>IF(VLOOKUP($B2413,Sheet1!$D$2:$G$553,4,FALSE)=0,"",$L2413)</f>
        <v>#N/A</v>
      </c>
      <c r="P2413" t="e">
        <f>IF(VLOOKUP($B2413,Sheet1!$E$2:$G$553,3,FALSE)=0,"",$L2413)</f>
        <v>#N/A</v>
      </c>
      <c r="Q2413" t="e">
        <f>IF(VLOOKUP($B2413,Sheet1!$F$2:$G$553,2,FALSE)=0,"",$L2413)</f>
        <v>#N/A</v>
      </c>
    </row>
    <row r="2414" spans="1:17" x14ac:dyDescent="0.25">
      <c r="A2414" s="4">
        <v>7112</v>
      </c>
      <c r="B2414" s="7" t="s">
        <v>3043</v>
      </c>
      <c r="C2414" s="8">
        <v>43182103</v>
      </c>
      <c r="D2414" s="8" t="s">
        <v>1590</v>
      </c>
      <c r="E2414" s="8">
        <v>13544.3225401329</v>
      </c>
      <c r="F2414" s="8">
        <f t="shared" si="148"/>
        <v>8.4178511747252323</v>
      </c>
      <c r="G2414" s="5">
        <v>154</v>
      </c>
      <c r="H2414" s="8">
        <f t="shared" si="149"/>
        <v>0.38550491069731563</v>
      </c>
      <c r="I2414" s="11">
        <v>2.5032786408916599E-3</v>
      </c>
      <c r="J2414" s="12">
        <v>2413</v>
      </c>
      <c r="K2414">
        <f t="shared" si="150"/>
        <v>23316.970313856869</v>
      </c>
      <c r="L2414">
        <f t="shared" si="151"/>
        <v>36.21134004660675</v>
      </c>
      <c r="M2414" t="e">
        <f>IF(VLOOKUP(B2414,Sheet1!$B$2:$G$553,6,FALSE)=0,"",L2414)</f>
        <v>#N/A</v>
      </c>
      <c r="N2414" t="e">
        <f>IF(VLOOKUP($B2414,Sheet1!$C$2:$G$553,5,FALSE)=0,"",$L2414)</f>
        <v>#N/A</v>
      </c>
      <c r="O2414" t="e">
        <f>IF(VLOOKUP($B2414,Sheet1!$D$2:$G$553,4,FALSE)=0,"",$L2414)</f>
        <v>#N/A</v>
      </c>
      <c r="P2414" t="e">
        <f>IF(VLOOKUP($B2414,Sheet1!$E$2:$G$553,3,FALSE)=0,"",$L2414)</f>
        <v>#N/A</v>
      </c>
      <c r="Q2414" t="e">
        <f>IF(VLOOKUP($B2414,Sheet1!$F$2:$G$553,2,FALSE)=0,"",$L2414)</f>
        <v>#N/A</v>
      </c>
    </row>
    <row r="2415" spans="1:17" x14ac:dyDescent="0.25">
      <c r="A2415" s="4">
        <v>637</v>
      </c>
      <c r="B2415" s="7" t="s">
        <v>3044</v>
      </c>
      <c r="C2415" s="8">
        <v>43071101</v>
      </c>
      <c r="D2415" s="8" t="s">
        <v>2183</v>
      </c>
      <c r="E2415" s="8">
        <v>4469.2889047784502</v>
      </c>
      <c r="F2415" s="8">
        <f t="shared" si="148"/>
        <v>2.7776811092470171</v>
      </c>
      <c r="G2415" s="5">
        <v>77</v>
      </c>
      <c r="H2415" s="8">
        <f t="shared" si="149"/>
        <v>0.19213059171247249</v>
      </c>
      <c r="I2415" s="11">
        <v>2.49520248977237E-3</v>
      </c>
      <c r="J2415" s="12">
        <v>2414</v>
      </c>
      <c r="K2415">
        <f t="shared" si="150"/>
        <v>23319.747994966117</v>
      </c>
      <c r="L2415">
        <f t="shared" si="151"/>
        <v>36.01920945489428</v>
      </c>
      <c r="M2415" t="e">
        <f>IF(VLOOKUP(B2415,Sheet1!$B$2:$G$553,6,FALSE)=0,"",L2415)</f>
        <v>#N/A</v>
      </c>
      <c r="N2415" t="e">
        <f>IF(VLOOKUP($B2415,Sheet1!$C$2:$G$553,5,FALSE)=0,"",$L2415)</f>
        <v>#N/A</v>
      </c>
      <c r="O2415" t="e">
        <f>IF(VLOOKUP($B2415,Sheet1!$D$2:$G$553,4,FALSE)=0,"",$L2415)</f>
        <v>#N/A</v>
      </c>
      <c r="P2415" t="e">
        <f>IF(VLOOKUP($B2415,Sheet1!$E$2:$G$553,3,FALSE)=0,"",$L2415)</f>
        <v>#N/A</v>
      </c>
      <c r="Q2415" t="e">
        <f>IF(VLOOKUP($B2415,Sheet1!$F$2:$G$553,2,FALSE)=0,"",$L2415)</f>
        <v>#N/A</v>
      </c>
    </row>
    <row r="2416" spans="1:17" x14ac:dyDescent="0.25">
      <c r="A2416" s="4">
        <v>551</v>
      </c>
      <c r="B2416" s="7" t="s">
        <v>3045</v>
      </c>
      <c r="C2416" s="8">
        <v>83531103</v>
      </c>
      <c r="D2416" s="8" t="s">
        <v>3046</v>
      </c>
      <c r="E2416" s="8">
        <v>1226.57960902795</v>
      </c>
      <c r="F2416" s="8">
        <f t="shared" si="148"/>
        <v>0.76232418211805475</v>
      </c>
      <c r="G2416" s="5">
        <v>134</v>
      </c>
      <c r="H2416" s="8">
        <f t="shared" si="149"/>
        <v>0.3342785532873323</v>
      </c>
      <c r="I2416" s="11">
        <v>2.4946160693084499E-3</v>
      </c>
      <c r="J2416" s="12">
        <v>2415</v>
      </c>
      <c r="K2416">
        <f t="shared" si="150"/>
        <v>23320.510319148234</v>
      </c>
      <c r="L2416">
        <f t="shared" si="151"/>
        <v>35.684930901606947</v>
      </c>
      <c r="M2416" t="e">
        <f>IF(VLOOKUP(B2416,Sheet1!$B$2:$G$553,6,FALSE)=0,"",L2416)</f>
        <v>#N/A</v>
      </c>
      <c r="N2416" t="e">
        <f>IF(VLOOKUP($B2416,Sheet1!$C$2:$G$553,5,FALSE)=0,"",$L2416)</f>
        <v>#N/A</v>
      </c>
      <c r="O2416" t="e">
        <f>IF(VLOOKUP($B2416,Sheet1!$D$2:$G$553,4,FALSE)=0,"",$L2416)</f>
        <v>#N/A</v>
      </c>
      <c r="P2416" t="e">
        <f>IF(VLOOKUP($B2416,Sheet1!$E$2:$G$553,3,FALSE)=0,"",$L2416)</f>
        <v>#N/A</v>
      </c>
      <c r="Q2416" t="e">
        <f>IF(VLOOKUP($B2416,Sheet1!$F$2:$G$553,2,FALSE)=0,"",$L2416)</f>
        <v>#N/A</v>
      </c>
    </row>
    <row r="2417" spans="1:17" x14ac:dyDescent="0.25">
      <c r="A2417" s="4">
        <v>4532</v>
      </c>
      <c r="B2417" s="7" t="s">
        <v>3047</v>
      </c>
      <c r="C2417" s="8">
        <v>182731102</v>
      </c>
      <c r="D2417" s="8" t="s">
        <v>2543</v>
      </c>
      <c r="E2417" s="8">
        <v>12591.579525699701</v>
      </c>
      <c r="F2417" s="8">
        <f t="shared" si="148"/>
        <v>7.8257175423863892</v>
      </c>
      <c r="G2417" s="5">
        <v>180</v>
      </c>
      <c r="H2417" s="8">
        <f t="shared" si="149"/>
        <v>0.44438202159988677</v>
      </c>
      <c r="I2417" s="11">
        <v>2.4687890088882598E-3</v>
      </c>
      <c r="J2417" s="12">
        <v>2416</v>
      </c>
      <c r="K2417">
        <f t="shared" si="150"/>
        <v>23328.33603669062</v>
      </c>
      <c r="L2417">
        <f t="shared" si="151"/>
        <v>35.240548880007061</v>
      </c>
      <c r="M2417" t="e">
        <f>IF(VLOOKUP(B2417,Sheet1!$B$2:$G$553,6,FALSE)=0,"",L2417)</f>
        <v>#N/A</v>
      </c>
      <c r="N2417" t="e">
        <f>IF(VLOOKUP($B2417,Sheet1!$C$2:$G$553,5,FALSE)=0,"",$L2417)</f>
        <v>#N/A</v>
      </c>
      <c r="O2417" t="e">
        <f>IF(VLOOKUP($B2417,Sheet1!$D$2:$G$553,4,FALSE)=0,"",$L2417)</f>
        <v>#N/A</v>
      </c>
      <c r="P2417" t="e">
        <f>IF(VLOOKUP($B2417,Sheet1!$E$2:$G$553,3,FALSE)=0,"",$L2417)</f>
        <v>#N/A</v>
      </c>
      <c r="Q2417" t="e">
        <f>IF(VLOOKUP($B2417,Sheet1!$F$2:$G$553,2,FALSE)=0,"",$L2417)</f>
        <v>#N/A</v>
      </c>
    </row>
    <row r="2418" spans="1:17" x14ac:dyDescent="0.25">
      <c r="A2418" s="4">
        <v>2736</v>
      </c>
      <c r="B2418" s="7" t="s">
        <v>3048</v>
      </c>
      <c r="C2418" s="8">
        <v>14161108</v>
      </c>
      <c r="D2418" s="8" t="s">
        <v>2470</v>
      </c>
      <c r="E2418" s="8">
        <v>4400.5556564752596</v>
      </c>
      <c r="F2418" s="8">
        <f t="shared" si="148"/>
        <v>2.7349631177596394</v>
      </c>
      <c r="G2418" s="5">
        <v>112</v>
      </c>
      <c r="H2418" s="8">
        <f t="shared" si="149"/>
        <v>0.27393384934168175</v>
      </c>
      <c r="I2418" s="11">
        <v>2.4458379405507299E-3</v>
      </c>
      <c r="J2418" s="12">
        <v>2417</v>
      </c>
      <c r="K2418">
        <f t="shared" si="150"/>
        <v>23331.07099980838</v>
      </c>
      <c r="L2418">
        <f t="shared" si="151"/>
        <v>34.96661503066538</v>
      </c>
      <c r="M2418" t="e">
        <f>IF(VLOOKUP(B2418,Sheet1!$B$2:$G$553,6,FALSE)=0,"",L2418)</f>
        <v>#N/A</v>
      </c>
      <c r="N2418" t="e">
        <f>IF(VLOOKUP($B2418,Sheet1!$C$2:$G$553,5,FALSE)=0,"",$L2418)</f>
        <v>#N/A</v>
      </c>
      <c r="O2418" t="e">
        <f>IF(VLOOKUP($B2418,Sheet1!$D$2:$G$553,4,FALSE)=0,"",$L2418)</f>
        <v>#N/A</v>
      </c>
      <c r="P2418" t="e">
        <f>IF(VLOOKUP($B2418,Sheet1!$E$2:$G$553,3,FALSE)=0,"",$L2418)</f>
        <v>#N/A</v>
      </c>
      <c r="Q2418" t="e">
        <f>IF(VLOOKUP($B2418,Sheet1!$F$2:$G$553,2,FALSE)=0,"",$L2418)</f>
        <v>#N/A</v>
      </c>
    </row>
    <row r="2419" spans="1:17" x14ac:dyDescent="0.25">
      <c r="A2419" s="4">
        <v>4245</v>
      </c>
      <c r="B2419" s="7" t="s">
        <v>3049</v>
      </c>
      <c r="C2419" s="8">
        <v>42721104</v>
      </c>
      <c r="D2419" s="8" t="s">
        <v>1771</v>
      </c>
      <c r="E2419" s="8">
        <v>862.057683611475</v>
      </c>
      <c r="F2419" s="8">
        <f t="shared" si="148"/>
        <v>0.5357723328846955</v>
      </c>
      <c r="G2419" s="5">
        <v>93</v>
      </c>
      <c r="H2419" s="8">
        <f t="shared" si="149"/>
        <v>0.22568604926963959</v>
      </c>
      <c r="I2419" s="11">
        <v>2.4267317125767698E-3</v>
      </c>
      <c r="J2419" s="12">
        <v>2418</v>
      </c>
      <c r="K2419">
        <f t="shared" si="150"/>
        <v>23331.606772141266</v>
      </c>
      <c r="L2419">
        <f t="shared" si="151"/>
        <v>34.74092898139574</v>
      </c>
      <c r="M2419">
        <f>IF(VLOOKUP(B2419,Sheet1!$B$2:$G$553,6,FALSE)=0,"",L2419)</f>
        <v>34.74092898139574</v>
      </c>
      <c r="N2419" t="e">
        <f>IF(VLOOKUP($B2419,Sheet1!$C$2:$G$553,5,FALSE)=0,"",$L2419)</f>
        <v>#N/A</v>
      </c>
      <c r="O2419" t="e">
        <f>IF(VLOOKUP($B2419,Sheet1!$D$2:$G$553,4,FALSE)=0,"",$L2419)</f>
        <v>#N/A</v>
      </c>
      <c r="P2419" t="e">
        <f>IF(VLOOKUP($B2419,Sheet1!$E$2:$G$553,3,FALSE)=0,"",$L2419)</f>
        <v>#N/A</v>
      </c>
      <c r="Q2419" t="e">
        <f>IF(VLOOKUP($B2419,Sheet1!$F$2:$G$553,2,FALSE)=0,"",$L2419)</f>
        <v>#N/A</v>
      </c>
    </row>
    <row r="2420" spans="1:17" x14ac:dyDescent="0.25">
      <c r="A2420" s="4">
        <v>9993</v>
      </c>
      <c r="B2420" s="7" t="s">
        <v>3050</v>
      </c>
      <c r="C2420" s="8">
        <v>83481109</v>
      </c>
      <c r="D2420" s="8" t="s">
        <v>3051</v>
      </c>
      <c r="E2420" s="8">
        <v>1328.3865450068299</v>
      </c>
      <c r="F2420" s="8">
        <f t="shared" si="148"/>
        <v>0.82559760410617145</v>
      </c>
      <c r="G2420" s="5">
        <v>14</v>
      </c>
      <c r="H2420" s="8">
        <f t="shared" si="149"/>
        <v>3.3967293494069184E-2</v>
      </c>
      <c r="I2420" s="11">
        <v>2.4262352495763701E-3</v>
      </c>
      <c r="J2420" s="12">
        <v>2419</v>
      </c>
      <c r="K2420">
        <f t="shared" si="150"/>
        <v>23332.432369745373</v>
      </c>
      <c r="L2420">
        <f t="shared" si="151"/>
        <v>34.706961687901668</v>
      </c>
      <c r="M2420" t="e">
        <f>IF(VLOOKUP(B2420,Sheet1!$B$2:$G$553,6,FALSE)=0,"",L2420)</f>
        <v>#N/A</v>
      </c>
      <c r="N2420" t="e">
        <f>IF(VLOOKUP($B2420,Sheet1!$C$2:$G$553,5,FALSE)=0,"",$L2420)</f>
        <v>#N/A</v>
      </c>
      <c r="O2420" t="e">
        <f>IF(VLOOKUP($B2420,Sheet1!$D$2:$G$553,4,FALSE)=0,"",$L2420)</f>
        <v>#N/A</v>
      </c>
      <c r="P2420" t="e">
        <f>IF(VLOOKUP($B2420,Sheet1!$E$2:$G$553,3,FALSE)=0,"",$L2420)</f>
        <v>#N/A</v>
      </c>
      <c r="Q2420" t="e">
        <f>IF(VLOOKUP($B2420,Sheet1!$F$2:$G$553,2,FALSE)=0,"",$L2420)</f>
        <v>#N/A</v>
      </c>
    </row>
    <row r="2421" spans="1:17" x14ac:dyDescent="0.25">
      <c r="A2421" s="4">
        <v>1421</v>
      </c>
      <c r="B2421" s="7" t="s">
        <v>3052</v>
      </c>
      <c r="C2421" s="8">
        <v>103031101</v>
      </c>
      <c r="D2421" s="8" t="s">
        <v>2893</v>
      </c>
      <c r="E2421" s="8">
        <v>25888.955396494501</v>
      </c>
      <c r="F2421" s="8">
        <f t="shared" si="148"/>
        <v>16.090090364508701</v>
      </c>
      <c r="G2421" s="5">
        <v>207</v>
      </c>
      <c r="H2421" s="8">
        <f t="shared" si="149"/>
        <v>0.50113321003761968</v>
      </c>
      <c r="I2421" s="11">
        <v>2.4209333818242498E-3</v>
      </c>
      <c r="J2421" s="12">
        <v>2420</v>
      </c>
      <c r="K2421">
        <f t="shared" si="150"/>
        <v>23348.522460109882</v>
      </c>
      <c r="L2421">
        <f t="shared" si="151"/>
        <v>34.205828477864046</v>
      </c>
      <c r="M2421" t="e">
        <f>IF(VLOOKUP(B2421,Sheet1!$B$2:$G$553,6,FALSE)=0,"",L2421)</f>
        <v>#N/A</v>
      </c>
      <c r="N2421" t="e">
        <f>IF(VLOOKUP($B2421,Sheet1!$C$2:$G$553,5,FALSE)=0,"",$L2421)</f>
        <v>#N/A</v>
      </c>
      <c r="O2421" t="e">
        <f>IF(VLOOKUP($B2421,Sheet1!$D$2:$G$553,4,FALSE)=0,"",$L2421)</f>
        <v>#N/A</v>
      </c>
      <c r="P2421" t="e">
        <f>IF(VLOOKUP($B2421,Sheet1!$E$2:$G$553,3,FALSE)=0,"",$L2421)</f>
        <v>#N/A</v>
      </c>
      <c r="Q2421" t="e">
        <f>IF(VLOOKUP($B2421,Sheet1!$F$2:$G$553,2,FALSE)=0,"",$L2421)</f>
        <v>#N/A</v>
      </c>
    </row>
    <row r="2422" spans="1:17" x14ac:dyDescent="0.25">
      <c r="A2422" s="4">
        <v>4226</v>
      </c>
      <c r="B2422" s="7" t="s">
        <v>3053</v>
      </c>
      <c r="C2422" s="8">
        <v>192251102</v>
      </c>
      <c r="D2422" s="8" t="s">
        <v>840</v>
      </c>
      <c r="E2422" s="8">
        <v>1329.77933855316</v>
      </c>
      <c r="F2422" s="8">
        <f t="shared" si="148"/>
        <v>0.82646323092178986</v>
      </c>
      <c r="G2422" s="5">
        <v>32</v>
      </c>
      <c r="H2422" s="8">
        <f t="shared" si="149"/>
        <v>7.6732872431986884E-2</v>
      </c>
      <c r="I2422" s="11">
        <v>2.3979022634995901E-3</v>
      </c>
      <c r="J2422" s="12">
        <v>2421</v>
      </c>
      <c r="K2422">
        <f t="shared" si="150"/>
        <v>23349.348923340804</v>
      </c>
      <c r="L2422">
        <f t="shared" si="151"/>
        <v>34.129095605432056</v>
      </c>
      <c r="M2422" t="e">
        <f>IF(VLOOKUP(B2422,Sheet1!$B$2:$G$553,6,FALSE)=0,"",L2422)</f>
        <v>#N/A</v>
      </c>
      <c r="N2422" t="e">
        <f>IF(VLOOKUP($B2422,Sheet1!$C$2:$G$553,5,FALSE)=0,"",$L2422)</f>
        <v>#N/A</v>
      </c>
      <c r="O2422" t="e">
        <f>IF(VLOOKUP($B2422,Sheet1!$D$2:$G$553,4,FALSE)=0,"",$L2422)</f>
        <v>#N/A</v>
      </c>
      <c r="P2422" t="e">
        <f>IF(VLOOKUP($B2422,Sheet1!$E$2:$G$553,3,FALSE)=0,"",$L2422)</f>
        <v>#N/A</v>
      </c>
      <c r="Q2422" t="e">
        <f>IF(VLOOKUP($B2422,Sheet1!$F$2:$G$553,2,FALSE)=0,"",$L2422)</f>
        <v>#N/A</v>
      </c>
    </row>
    <row r="2423" spans="1:17" x14ac:dyDescent="0.25">
      <c r="A2423" s="4">
        <v>3489</v>
      </c>
      <c r="B2423" s="7" t="s">
        <v>3054</v>
      </c>
      <c r="C2423" s="8">
        <v>152491101</v>
      </c>
      <c r="D2423" s="8" t="s">
        <v>1830</v>
      </c>
      <c r="E2423" s="8">
        <v>14897.593924065201</v>
      </c>
      <c r="F2423" s="8">
        <f t="shared" si="148"/>
        <v>9.2589148067527667</v>
      </c>
      <c r="G2423" s="5">
        <v>116</v>
      </c>
      <c r="H2423" s="8">
        <f t="shared" si="149"/>
        <v>0.27715710354792078</v>
      </c>
      <c r="I2423" s="11">
        <v>2.38928537541311E-3</v>
      </c>
      <c r="J2423" s="12">
        <v>2422</v>
      </c>
      <c r="K2423">
        <f t="shared" si="150"/>
        <v>23358.607838147556</v>
      </c>
      <c r="L2423">
        <f t="shared" si="151"/>
        <v>33.851938501884135</v>
      </c>
      <c r="M2423">
        <f>IF(VLOOKUP(B2423,Sheet1!$B$2:$G$553,6,FALSE)=0,"",L2423)</f>
        <v>33.851938501884135</v>
      </c>
      <c r="N2423" t="e">
        <f>IF(VLOOKUP($B2423,Sheet1!$C$2:$G$553,5,FALSE)=0,"",$L2423)</f>
        <v>#N/A</v>
      </c>
      <c r="O2423" t="e">
        <f>IF(VLOOKUP($B2423,Sheet1!$D$2:$G$553,4,FALSE)=0,"",$L2423)</f>
        <v>#N/A</v>
      </c>
      <c r="P2423" t="e">
        <f>IF(VLOOKUP($B2423,Sheet1!$E$2:$G$553,3,FALSE)=0,"",$L2423)</f>
        <v>#N/A</v>
      </c>
      <c r="Q2423" t="e">
        <f>IF(VLOOKUP($B2423,Sheet1!$F$2:$G$553,2,FALSE)=0,"",$L2423)</f>
        <v>#N/A</v>
      </c>
    </row>
    <row r="2424" spans="1:17" x14ac:dyDescent="0.25">
      <c r="A2424" s="4">
        <v>9667</v>
      </c>
      <c r="B2424" s="7" t="s">
        <v>3055</v>
      </c>
      <c r="C2424" s="8">
        <v>42042101</v>
      </c>
      <c r="D2424" s="8" t="s">
        <v>3056</v>
      </c>
      <c r="E2424" s="8">
        <v>2179.35428005024</v>
      </c>
      <c r="F2424" s="8">
        <f t="shared" si="148"/>
        <v>1.3544774891549036</v>
      </c>
      <c r="G2424" s="5">
        <v>22</v>
      </c>
      <c r="H2424" s="8">
        <f t="shared" si="149"/>
        <v>5.2462428395770137E-2</v>
      </c>
      <c r="I2424" s="11">
        <v>2.3846558361713698E-3</v>
      </c>
      <c r="J2424" s="12">
        <v>2423</v>
      </c>
      <c r="K2424">
        <f t="shared" si="150"/>
        <v>23359.962315636712</v>
      </c>
      <c r="L2424">
        <f t="shared" si="151"/>
        <v>33.799476073488364</v>
      </c>
      <c r="M2424" t="e">
        <f>IF(VLOOKUP(B2424,Sheet1!$B$2:$G$553,6,FALSE)=0,"",L2424)</f>
        <v>#N/A</v>
      </c>
      <c r="N2424" t="e">
        <f>IF(VLOOKUP($B2424,Sheet1!$C$2:$G$553,5,FALSE)=0,"",$L2424)</f>
        <v>#N/A</v>
      </c>
      <c r="O2424" t="e">
        <f>IF(VLOOKUP($B2424,Sheet1!$D$2:$G$553,4,FALSE)=0,"",$L2424)</f>
        <v>#N/A</v>
      </c>
      <c r="P2424" t="e">
        <f>IF(VLOOKUP($B2424,Sheet1!$E$2:$G$553,3,FALSE)=0,"",$L2424)</f>
        <v>#N/A</v>
      </c>
      <c r="Q2424" t="e">
        <f>IF(VLOOKUP($B2424,Sheet1!$F$2:$G$553,2,FALSE)=0,"",$L2424)</f>
        <v>#N/A</v>
      </c>
    </row>
    <row r="2425" spans="1:17" x14ac:dyDescent="0.25">
      <c r="A2425" s="4">
        <v>8228</v>
      </c>
      <c r="B2425" s="7" t="s">
        <v>3057</v>
      </c>
      <c r="C2425" s="8">
        <v>182131104</v>
      </c>
      <c r="D2425" s="8" t="s">
        <v>1863</v>
      </c>
      <c r="E2425" s="8">
        <v>97.0432624674837</v>
      </c>
      <c r="F2425" s="8">
        <f t="shared" si="148"/>
        <v>6.0312779656608889E-2</v>
      </c>
      <c r="G2425" s="5">
        <v>8</v>
      </c>
      <c r="H2425" s="8">
        <f t="shared" si="149"/>
        <v>1.8978309098685361E-2</v>
      </c>
      <c r="I2425" s="11">
        <v>2.3722886373356701E-3</v>
      </c>
      <c r="J2425" s="12">
        <v>2424</v>
      </c>
      <c r="K2425">
        <f t="shared" si="150"/>
        <v>23360.022628416369</v>
      </c>
      <c r="L2425">
        <f t="shared" si="151"/>
        <v>33.780497764389679</v>
      </c>
      <c r="M2425" t="e">
        <f>IF(VLOOKUP(B2425,Sheet1!$B$2:$G$553,6,FALSE)=0,"",L2425)</f>
        <v>#N/A</v>
      </c>
      <c r="N2425" t="e">
        <f>IF(VLOOKUP($B2425,Sheet1!$C$2:$G$553,5,FALSE)=0,"",$L2425)</f>
        <v>#N/A</v>
      </c>
      <c r="O2425" t="e">
        <f>IF(VLOOKUP($B2425,Sheet1!$D$2:$G$553,4,FALSE)=0,"",$L2425)</f>
        <v>#N/A</v>
      </c>
      <c r="P2425" t="e">
        <f>IF(VLOOKUP($B2425,Sheet1!$E$2:$G$553,3,FALSE)=0,"",$L2425)</f>
        <v>#N/A</v>
      </c>
      <c r="Q2425" t="e">
        <f>IF(VLOOKUP($B2425,Sheet1!$F$2:$G$553,2,FALSE)=0,"",$L2425)</f>
        <v>#N/A</v>
      </c>
    </row>
    <row r="2426" spans="1:17" x14ac:dyDescent="0.25">
      <c r="A2426" s="4">
        <v>4259</v>
      </c>
      <c r="B2426" s="7" t="s">
        <v>3058</v>
      </c>
      <c r="C2426" s="8">
        <v>152261106</v>
      </c>
      <c r="D2426" s="8" t="s">
        <v>901</v>
      </c>
      <c r="E2426" s="8">
        <v>17715.992939172898</v>
      </c>
      <c r="F2426" s="8">
        <f t="shared" si="148"/>
        <v>11.010561180343629</v>
      </c>
      <c r="G2426" s="5">
        <v>124</v>
      </c>
      <c r="H2426" s="8">
        <f t="shared" si="149"/>
        <v>0.29407201319166382</v>
      </c>
      <c r="I2426" s="11">
        <v>2.3715484934811598E-3</v>
      </c>
      <c r="J2426" s="12">
        <v>2425</v>
      </c>
      <c r="K2426">
        <f t="shared" si="150"/>
        <v>23371.033189596714</v>
      </c>
      <c r="L2426">
        <f t="shared" si="151"/>
        <v>33.486425751198013</v>
      </c>
      <c r="M2426" t="e">
        <f>IF(VLOOKUP(B2426,Sheet1!$B$2:$G$553,6,FALSE)=0,"",L2426)</f>
        <v>#N/A</v>
      </c>
      <c r="N2426" t="e">
        <f>IF(VLOOKUP($B2426,Sheet1!$C$2:$G$553,5,FALSE)=0,"",$L2426)</f>
        <v>#N/A</v>
      </c>
      <c r="O2426" t="e">
        <f>IF(VLOOKUP($B2426,Sheet1!$D$2:$G$553,4,FALSE)=0,"",$L2426)</f>
        <v>#N/A</v>
      </c>
      <c r="P2426" t="e">
        <f>IF(VLOOKUP($B2426,Sheet1!$E$2:$G$553,3,FALSE)=0,"",$L2426)</f>
        <v>#N/A</v>
      </c>
      <c r="Q2426" t="e">
        <f>IF(VLOOKUP($B2426,Sheet1!$F$2:$G$553,2,FALSE)=0,"",$L2426)</f>
        <v>#N/A</v>
      </c>
    </row>
    <row r="2427" spans="1:17" x14ac:dyDescent="0.25">
      <c r="A2427" s="4">
        <v>9364</v>
      </c>
      <c r="B2427" s="7" t="s">
        <v>3059</v>
      </c>
      <c r="C2427" s="8">
        <v>163661702</v>
      </c>
      <c r="D2427" s="8" t="s">
        <v>1622</v>
      </c>
      <c r="E2427" s="8">
        <v>977.91209146243398</v>
      </c>
      <c r="F2427" s="8">
        <f t="shared" si="148"/>
        <v>0.6077763153899528</v>
      </c>
      <c r="G2427" s="5">
        <v>7</v>
      </c>
      <c r="H2427" s="8">
        <f t="shared" si="149"/>
        <v>1.6591686705143618E-2</v>
      </c>
      <c r="I2427" s="11">
        <v>2.37024095787766E-3</v>
      </c>
      <c r="J2427" s="12">
        <v>2426</v>
      </c>
      <c r="K2427">
        <f t="shared" si="150"/>
        <v>23371.640965912105</v>
      </c>
      <c r="L2427">
        <f t="shared" si="151"/>
        <v>33.469834064492872</v>
      </c>
      <c r="M2427" t="e">
        <f>IF(VLOOKUP(B2427,Sheet1!$B$2:$G$553,6,FALSE)=0,"",L2427)</f>
        <v>#N/A</v>
      </c>
      <c r="N2427" t="e">
        <f>IF(VLOOKUP($B2427,Sheet1!$C$2:$G$553,5,FALSE)=0,"",$L2427)</f>
        <v>#N/A</v>
      </c>
      <c r="O2427" t="e">
        <f>IF(VLOOKUP($B2427,Sheet1!$D$2:$G$553,4,FALSE)=0,"",$L2427)</f>
        <v>#N/A</v>
      </c>
      <c r="P2427" t="e">
        <f>IF(VLOOKUP($B2427,Sheet1!$E$2:$G$553,3,FALSE)=0,"",$L2427)</f>
        <v>#N/A</v>
      </c>
      <c r="Q2427" t="e">
        <f>IF(VLOOKUP($B2427,Sheet1!$F$2:$G$553,2,FALSE)=0,"",$L2427)</f>
        <v>#N/A</v>
      </c>
    </row>
    <row r="2428" spans="1:17" x14ac:dyDescent="0.25">
      <c r="A2428" s="4">
        <v>5480</v>
      </c>
      <c r="B2428" s="7" t="s">
        <v>3060</v>
      </c>
      <c r="C2428" s="8">
        <v>43292102</v>
      </c>
      <c r="D2428" s="8" t="s">
        <v>671</v>
      </c>
      <c r="E2428" s="8">
        <v>187.73254595644599</v>
      </c>
      <c r="F2428" s="8">
        <f t="shared" si="148"/>
        <v>0.11667653570941329</v>
      </c>
      <c r="G2428" s="5">
        <v>6</v>
      </c>
      <c r="H2428" s="8">
        <f t="shared" si="149"/>
        <v>1.4218068172308839E-2</v>
      </c>
      <c r="I2428" s="11">
        <v>2.3696780287181399E-3</v>
      </c>
      <c r="J2428" s="12">
        <v>2427</v>
      </c>
      <c r="K2428">
        <f t="shared" si="150"/>
        <v>23371.757642447814</v>
      </c>
      <c r="L2428">
        <f t="shared" si="151"/>
        <v>33.45561599632056</v>
      </c>
      <c r="M2428">
        <f>IF(VLOOKUP(B2428,Sheet1!$B$2:$G$553,6,FALSE)=0,"",L2428)</f>
        <v>33.45561599632056</v>
      </c>
      <c r="N2428" t="e">
        <f>IF(VLOOKUP($B2428,Sheet1!$C$2:$G$553,5,FALSE)=0,"",$L2428)</f>
        <v>#N/A</v>
      </c>
      <c r="O2428" t="e">
        <f>IF(VLOOKUP($B2428,Sheet1!$D$2:$G$553,4,FALSE)=0,"",$L2428)</f>
        <v>#N/A</v>
      </c>
      <c r="P2428" t="e">
        <f>IF(VLOOKUP($B2428,Sheet1!$E$2:$G$553,3,FALSE)=0,"",$L2428)</f>
        <v>#N/A</v>
      </c>
      <c r="Q2428" t="e">
        <f>IF(VLOOKUP($B2428,Sheet1!$F$2:$G$553,2,FALSE)=0,"",$L2428)</f>
        <v>#N/A</v>
      </c>
    </row>
    <row r="2429" spans="1:17" x14ac:dyDescent="0.25">
      <c r="A2429" s="4">
        <v>1607</v>
      </c>
      <c r="B2429" s="7" t="s">
        <v>3061</v>
      </c>
      <c r="C2429" s="8">
        <v>42811113</v>
      </c>
      <c r="D2429" s="8" t="s">
        <v>1506</v>
      </c>
      <c r="E2429" s="8">
        <v>11750.7223742965</v>
      </c>
      <c r="F2429" s="8">
        <f t="shared" si="148"/>
        <v>7.3031214259145427</v>
      </c>
      <c r="G2429" s="5">
        <v>87</v>
      </c>
      <c r="H2429" s="8">
        <f t="shared" si="149"/>
        <v>0.20565043873948741</v>
      </c>
      <c r="I2429" s="11">
        <v>2.3637981464308898E-3</v>
      </c>
      <c r="J2429" s="12">
        <v>2428</v>
      </c>
      <c r="K2429">
        <f t="shared" si="150"/>
        <v>23379.060763873727</v>
      </c>
      <c r="L2429">
        <f t="shared" si="151"/>
        <v>33.249965557581071</v>
      </c>
      <c r="M2429" t="e">
        <f>IF(VLOOKUP(B2429,Sheet1!$B$2:$G$553,6,FALSE)=0,"",L2429)</f>
        <v>#N/A</v>
      </c>
      <c r="N2429" t="e">
        <f>IF(VLOOKUP($B2429,Sheet1!$C$2:$G$553,5,FALSE)=0,"",$L2429)</f>
        <v>#N/A</v>
      </c>
      <c r="O2429" t="e">
        <f>IF(VLOOKUP($B2429,Sheet1!$D$2:$G$553,4,FALSE)=0,"",$L2429)</f>
        <v>#N/A</v>
      </c>
      <c r="P2429" t="e">
        <f>IF(VLOOKUP($B2429,Sheet1!$E$2:$G$553,3,FALSE)=0,"",$L2429)</f>
        <v>#N/A</v>
      </c>
      <c r="Q2429" t="e">
        <f>IF(VLOOKUP($B2429,Sheet1!$F$2:$G$553,2,FALSE)=0,"",$L2429)</f>
        <v>#N/A</v>
      </c>
    </row>
    <row r="2430" spans="1:17" x14ac:dyDescent="0.25">
      <c r="A2430" s="4">
        <v>4343</v>
      </c>
      <c r="B2430" s="7" t="s">
        <v>3062</v>
      </c>
      <c r="C2430" s="8">
        <v>42261101</v>
      </c>
      <c r="D2430" s="8" t="s">
        <v>678</v>
      </c>
      <c r="E2430" s="8">
        <v>5809.1132779005602</v>
      </c>
      <c r="F2430" s="8">
        <f t="shared" si="148"/>
        <v>3.6103873697331013</v>
      </c>
      <c r="G2430" s="5">
        <v>34</v>
      </c>
      <c r="H2430" s="8">
        <f t="shared" si="149"/>
        <v>8.0353715024179123E-2</v>
      </c>
      <c r="I2430" s="11">
        <v>2.3633445595346802E-3</v>
      </c>
      <c r="J2430" s="12">
        <v>2429</v>
      </c>
      <c r="K2430">
        <f t="shared" si="150"/>
        <v>23382.671151243459</v>
      </c>
      <c r="L2430">
        <f t="shared" si="151"/>
        <v>33.16961184255689</v>
      </c>
      <c r="M2430" t="e">
        <f>IF(VLOOKUP(B2430,Sheet1!$B$2:$G$553,6,FALSE)=0,"",L2430)</f>
        <v>#N/A</v>
      </c>
      <c r="N2430" t="e">
        <f>IF(VLOOKUP($B2430,Sheet1!$C$2:$G$553,5,FALSE)=0,"",$L2430)</f>
        <v>#N/A</v>
      </c>
      <c r="O2430" t="e">
        <f>IF(VLOOKUP($B2430,Sheet1!$D$2:$G$553,4,FALSE)=0,"",$L2430)</f>
        <v>#N/A</v>
      </c>
      <c r="P2430" t="e">
        <f>IF(VLOOKUP($B2430,Sheet1!$E$2:$G$553,3,FALSE)=0,"",$L2430)</f>
        <v>#N/A</v>
      </c>
      <c r="Q2430" t="e">
        <f>IF(VLOOKUP($B2430,Sheet1!$F$2:$G$553,2,FALSE)=0,"",$L2430)</f>
        <v>#N/A</v>
      </c>
    </row>
    <row r="2431" spans="1:17" x14ac:dyDescent="0.25">
      <c r="A2431" s="4">
        <v>4341</v>
      </c>
      <c r="B2431" s="7" t="s">
        <v>3063</v>
      </c>
      <c r="C2431" s="8">
        <v>153082106</v>
      </c>
      <c r="D2431" s="8" t="s">
        <v>1253</v>
      </c>
      <c r="E2431" s="8">
        <v>5918.8129567495398</v>
      </c>
      <c r="F2431" s="8">
        <f t="shared" si="148"/>
        <v>3.6785661632999003</v>
      </c>
      <c r="G2431" s="5">
        <v>45</v>
      </c>
      <c r="H2431" s="8">
        <f t="shared" si="149"/>
        <v>0.10591381648501964</v>
      </c>
      <c r="I2431" s="11">
        <v>2.3536403663337699E-3</v>
      </c>
      <c r="J2431" s="12">
        <v>2430</v>
      </c>
      <c r="K2431">
        <f t="shared" si="150"/>
        <v>23386.34971740676</v>
      </c>
      <c r="L2431">
        <f t="shared" si="151"/>
        <v>33.063698026071869</v>
      </c>
      <c r="M2431" t="e">
        <f>IF(VLOOKUP(B2431,Sheet1!$B$2:$G$553,6,FALSE)=0,"",L2431)</f>
        <v>#N/A</v>
      </c>
      <c r="N2431" t="e">
        <f>IF(VLOOKUP($B2431,Sheet1!$C$2:$G$553,5,FALSE)=0,"",$L2431)</f>
        <v>#N/A</v>
      </c>
      <c r="O2431" t="e">
        <f>IF(VLOOKUP($B2431,Sheet1!$D$2:$G$553,4,FALSE)=0,"",$L2431)</f>
        <v>#N/A</v>
      </c>
      <c r="P2431" t="e">
        <f>IF(VLOOKUP($B2431,Sheet1!$E$2:$G$553,3,FALSE)=0,"",$L2431)</f>
        <v>#N/A</v>
      </c>
      <c r="Q2431" t="e">
        <f>IF(VLOOKUP($B2431,Sheet1!$F$2:$G$553,2,FALSE)=0,"",$L2431)</f>
        <v>#N/A</v>
      </c>
    </row>
    <row r="2432" spans="1:17" x14ac:dyDescent="0.25">
      <c r="A2432" s="4">
        <v>6831</v>
      </c>
      <c r="B2432" s="7" t="s">
        <v>3064</v>
      </c>
      <c r="C2432" s="8">
        <v>252691104</v>
      </c>
      <c r="D2432" s="8" t="s">
        <v>37</v>
      </c>
      <c r="E2432" s="8">
        <v>6119.89618148723</v>
      </c>
      <c r="F2432" s="8">
        <f t="shared" si="148"/>
        <v>3.803540199805612</v>
      </c>
      <c r="G2432" s="5">
        <v>39</v>
      </c>
      <c r="H2432" s="8">
        <f t="shared" si="149"/>
        <v>9.1612288579781959E-2</v>
      </c>
      <c r="I2432" s="11">
        <v>2.3490330405072299E-3</v>
      </c>
      <c r="J2432" s="12">
        <v>2431</v>
      </c>
      <c r="K2432">
        <f t="shared" si="150"/>
        <v>23390.153257606566</v>
      </c>
      <c r="L2432">
        <f t="shared" si="151"/>
        <v>32.972085737492087</v>
      </c>
      <c r="M2432" t="e">
        <f>IF(VLOOKUP(B2432,Sheet1!$B$2:$G$553,6,FALSE)=0,"",L2432)</f>
        <v>#N/A</v>
      </c>
      <c r="N2432" t="e">
        <f>IF(VLOOKUP($B2432,Sheet1!$C$2:$G$553,5,FALSE)=0,"",$L2432)</f>
        <v>#N/A</v>
      </c>
      <c r="O2432" t="e">
        <f>IF(VLOOKUP($B2432,Sheet1!$D$2:$G$553,4,FALSE)=0,"",$L2432)</f>
        <v>#N/A</v>
      </c>
      <c r="P2432" t="e">
        <f>IF(VLOOKUP($B2432,Sheet1!$E$2:$G$553,3,FALSE)=0,"",$L2432)</f>
        <v>#N/A</v>
      </c>
      <c r="Q2432" t="e">
        <f>IF(VLOOKUP($B2432,Sheet1!$F$2:$G$553,2,FALSE)=0,"",$L2432)</f>
        <v>#N/A</v>
      </c>
    </row>
    <row r="2433" spans="1:17" x14ac:dyDescent="0.25">
      <c r="A2433" s="4">
        <v>10358</v>
      </c>
      <c r="B2433" s="7" t="s">
        <v>3065</v>
      </c>
      <c r="C2433" s="8">
        <v>43311102</v>
      </c>
      <c r="D2433" s="8" t="s">
        <v>25</v>
      </c>
      <c r="E2433" s="8">
        <v>585.35927499490799</v>
      </c>
      <c r="F2433" s="8">
        <f t="shared" si="148"/>
        <v>0.36380315412983716</v>
      </c>
      <c r="G2433" s="5">
        <v>5</v>
      </c>
      <c r="H2433" s="8">
        <f t="shared" si="149"/>
        <v>1.1608521978085751E-2</v>
      </c>
      <c r="I2433" s="11">
        <v>2.3217043956171501E-3</v>
      </c>
      <c r="J2433" s="12">
        <v>2432</v>
      </c>
      <c r="K2433">
        <f t="shared" si="150"/>
        <v>23390.517060760696</v>
      </c>
      <c r="L2433">
        <f t="shared" si="151"/>
        <v>32.960477215514004</v>
      </c>
      <c r="M2433" t="e">
        <f>IF(VLOOKUP(B2433,Sheet1!$B$2:$G$553,6,FALSE)=0,"",L2433)</f>
        <v>#N/A</v>
      </c>
      <c r="N2433" t="e">
        <f>IF(VLOOKUP($B2433,Sheet1!$C$2:$G$553,5,FALSE)=0,"",$L2433)</f>
        <v>#N/A</v>
      </c>
      <c r="O2433" t="e">
        <f>IF(VLOOKUP($B2433,Sheet1!$D$2:$G$553,4,FALSE)=0,"",$L2433)</f>
        <v>#N/A</v>
      </c>
      <c r="P2433" t="e">
        <f>IF(VLOOKUP($B2433,Sheet1!$E$2:$G$553,3,FALSE)=0,"",$L2433)</f>
        <v>#N/A</v>
      </c>
      <c r="Q2433" t="e">
        <f>IF(VLOOKUP($B2433,Sheet1!$F$2:$G$553,2,FALSE)=0,"",$L2433)</f>
        <v>#N/A</v>
      </c>
    </row>
    <row r="2434" spans="1:17" x14ac:dyDescent="0.25">
      <c r="A2434" s="4">
        <v>822</v>
      </c>
      <c r="B2434" s="7" t="s">
        <v>3066</v>
      </c>
      <c r="C2434" s="8">
        <v>183071101</v>
      </c>
      <c r="D2434" s="8" t="s">
        <v>1427</v>
      </c>
      <c r="E2434" s="8">
        <v>6901.1377608988496</v>
      </c>
      <c r="F2434" s="8">
        <f t="shared" si="148"/>
        <v>4.289084997451118</v>
      </c>
      <c r="G2434" s="5">
        <v>61</v>
      </c>
      <c r="H2434" s="8">
        <f t="shared" si="149"/>
        <v>0.14102629597555616</v>
      </c>
      <c r="I2434" s="11">
        <v>2.31190649140256E-3</v>
      </c>
      <c r="J2434" s="12">
        <v>2433</v>
      </c>
      <c r="K2434">
        <f t="shared" si="150"/>
        <v>23394.806145758146</v>
      </c>
      <c r="L2434">
        <f t="shared" si="151"/>
        <v>32.819450919538447</v>
      </c>
      <c r="M2434" t="e">
        <f>IF(VLOOKUP(B2434,Sheet1!$B$2:$G$553,6,FALSE)=0,"",L2434)</f>
        <v>#N/A</v>
      </c>
      <c r="N2434" t="e">
        <f>IF(VLOOKUP($B2434,Sheet1!$C$2:$G$553,5,FALSE)=0,"",$L2434)</f>
        <v>#N/A</v>
      </c>
      <c r="O2434" t="e">
        <f>IF(VLOOKUP($B2434,Sheet1!$D$2:$G$553,4,FALSE)=0,"",$L2434)</f>
        <v>#N/A</v>
      </c>
      <c r="P2434" t="e">
        <f>IF(VLOOKUP($B2434,Sheet1!$E$2:$G$553,3,FALSE)=0,"",$L2434)</f>
        <v>#N/A</v>
      </c>
      <c r="Q2434" t="e">
        <f>IF(VLOOKUP($B2434,Sheet1!$F$2:$G$553,2,FALSE)=0,"",$L2434)</f>
        <v>#N/A</v>
      </c>
    </row>
    <row r="2435" spans="1:17" x14ac:dyDescent="0.25">
      <c r="A2435" s="4">
        <v>1876</v>
      </c>
      <c r="B2435" s="7" t="s">
        <v>3067</v>
      </c>
      <c r="C2435" s="8">
        <v>182291102</v>
      </c>
      <c r="D2435" s="8" t="s">
        <v>3068</v>
      </c>
      <c r="E2435" s="8">
        <v>3167.0883118112802</v>
      </c>
      <c r="F2435" s="8">
        <f t="shared" ref="F2435:F2498" si="152">E2435/1609</f>
        <v>1.9683581801188814</v>
      </c>
      <c r="G2435" s="5">
        <v>66</v>
      </c>
      <c r="H2435" s="8">
        <f t="shared" ref="H2435:H2498" si="153">I2435*G2435</f>
        <v>0.15136202302354715</v>
      </c>
      <c r="I2435" s="11">
        <v>2.2933639852052599E-3</v>
      </c>
      <c r="J2435" s="12">
        <v>2434</v>
      </c>
      <c r="K2435">
        <f t="shared" si="150"/>
        <v>23396.774503938264</v>
      </c>
      <c r="L2435">
        <f t="shared" si="151"/>
        <v>32.668088896514902</v>
      </c>
      <c r="M2435" t="e">
        <f>IF(VLOOKUP(B2435,Sheet1!$B$2:$G$553,6,FALSE)=0,"",L2435)</f>
        <v>#N/A</v>
      </c>
      <c r="N2435" t="e">
        <f>IF(VLOOKUP($B2435,Sheet1!$C$2:$G$553,5,FALSE)=0,"",$L2435)</f>
        <v>#N/A</v>
      </c>
      <c r="O2435" t="e">
        <f>IF(VLOOKUP($B2435,Sheet1!$D$2:$G$553,4,FALSE)=0,"",$L2435)</f>
        <v>#N/A</v>
      </c>
      <c r="P2435" t="e">
        <f>IF(VLOOKUP($B2435,Sheet1!$E$2:$G$553,3,FALSE)=0,"",$L2435)</f>
        <v>#N/A</v>
      </c>
      <c r="Q2435" t="e">
        <f>IF(VLOOKUP($B2435,Sheet1!$F$2:$G$553,2,FALSE)=0,"",$L2435)</f>
        <v>#N/A</v>
      </c>
    </row>
    <row r="2436" spans="1:17" x14ac:dyDescent="0.25">
      <c r="A2436" s="4">
        <v>5363</v>
      </c>
      <c r="B2436" s="7" t="s">
        <v>3069</v>
      </c>
      <c r="C2436" s="8">
        <v>82841101</v>
      </c>
      <c r="D2436" s="8" t="s">
        <v>2999</v>
      </c>
      <c r="E2436" s="8">
        <v>7578.3101545016498</v>
      </c>
      <c r="F2436" s="8">
        <f t="shared" si="152"/>
        <v>4.7099503757002177</v>
      </c>
      <c r="G2436" s="5">
        <v>44</v>
      </c>
      <c r="H2436" s="8">
        <f t="shared" si="153"/>
        <v>0.10045116346089045</v>
      </c>
      <c r="I2436" s="11">
        <v>2.2829809877475101E-3</v>
      </c>
      <c r="J2436" s="12">
        <v>2435</v>
      </c>
      <c r="K2436">
        <f t="shared" ref="K2436:K2499" si="154">F2436+K2435</f>
        <v>23401.484454313966</v>
      </c>
      <c r="L2436">
        <f t="shared" ref="L2436:L2499" si="155">L2435-H2436</f>
        <v>32.567637733054013</v>
      </c>
      <c r="M2436" t="e">
        <f>IF(VLOOKUP(B2436,Sheet1!$B$2:$G$553,6,FALSE)=0,"",L2436)</f>
        <v>#N/A</v>
      </c>
      <c r="N2436" t="e">
        <f>IF(VLOOKUP($B2436,Sheet1!$C$2:$G$553,5,FALSE)=0,"",$L2436)</f>
        <v>#N/A</v>
      </c>
      <c r="O2436" t="e">
        <f>IF(VLOOKUP($B2436,Sheet1!$D$2:$G$553,4,FALSE)=0,"",$L2436)</f>
        <v>#N/A</v>
      </c>
      <c r="P2436" t="e">
        <f>IF(VLOOKUP($B2436,Sheet1!$E$2:$G$553,3,FALSE)=0,"",$L2436)</f>
        <v>#N/A</v>
      </c>
      <c r="Q2436" t="e">
        <f>IF(VLOOKUP($B2436,Sheet1!$F$2:$G$553,2,FALSE)=0,"",$L2436)</f>
        <v>#N/A</v>
      </c>
    </row>
    <row r="2437" spans="1:17" x14ac:dyDescent="0.25">
      <c r="A2437" s="4">
        <v>3635</v>
      </c>
      <c r="B2437" s="7" t="s">
        <v>3070</v>
      </c>
      <c r="C2437" s="8">
        <v>183071101</v>
      </c>
      <c r="D2437" s="8" t="s">
        <v>1427</v>
      </c>
      <c r="E2437" s="8">
        <v>1732.60648933826</v>
      </c>
      <c r="F2437" s="8">
        <f t="shared" si="152"/>
        <v>1.0768219324662895</v>
      </c>
      <c r="G2437" s="5">
        <v>48</v>
      </c>
      <c r="H2437" s="8">
        <f t="shared" si="153"/>
        <v>0.10934236356419472</v>
      </c>
      <c r="I2437" s="11">
        <v>2.2779659075873901E-3</v>
      </c>
      <c r="J2437" s="12">
        <v>2436</v>
      </c>
      <c r="K2437">
        <f t="shared" si="154"/>
        <v>23402.561276246433</v>
      </c>
      <c r="L2437">
        <f t="shared" si="155"/>
        <v>32.458295369489818</v>
      </c>
      <c r="M2437" t="e">
        <f>IF(VLOOKUP(B2437,Sheet1!$B$2:$G$553,6,FALSE)=0,"",L2437)</f>
        <v>#N/A</v>
      </c>
      <c r="N2437" t="e">
        <f>IF(VLOOKUP($B2437,Sheet1!$C$2:$G$553,5,FALSE)=0,"",$L2437)</f>
        <v>#N/A</v>
      </c>
      <c r="O2437" t="e">
        <f>IF(VLOOKUP($B2437,Sheet1!$D$2:$G$553,4,FALSE)=0,"",$L2437)</f>
        <v>#N/A</v>
      </c>
      <c r="P2437" t="e">
        <f>IF(VLOOKUP($B2437,Sheet1!$E$2:$G$553,3,FALSE)=0,"",$L2437)</f>
        <v>#N/A</v>
      </c>
      <c r="Q2437" t="e">
        <f>IF(VLOOKUP($B2437,Sheet1!$F$2:$G$553,2,FALSE)=0,"",$L2437)</f>
        <v>#N/A</v>
      </c>
    </row>
    <row r="2438" spans="1:17" x14ac:dyDescent="0.25">
      <c r="A2438" s="4">
        <v>4348</v>
      </c>
      <c r="B2438" s="7" t="s">
        <v>3071</v>
      </c>
      <c r="C2438" s="8">
        <v>42151104</v>
      </c>
      <c r="D2438" s="8" t="s">
        <v>1762</v>
      </c>
      <c r="E2438" s="8">
        <v>3970.21308309815</v>
      </c>
      <c r="F2438" s="8">
        <f t="shared" si="152"/>
        <v>2.4675034699180549</v>
      </c>
      <c r="G2438" s="5">
        <v>36</v>
      </c>
      <c r="H2438" s="8">
        <f t="shared" si="153"/>
        <v>8.1947720381082473E-2</v>
      </c>
      <c r="I2438" s="11">
        <v>2.27632556614118E-3</v>
      </c>
      <c r="J2438" s="12">
        <v>2437</v>
      </c>
      <c r="K2438">
        <f t="shared" si="154"/>
        <v>23405.028779716351</v>
      </c>
      <c r="L2438">
        <f t="shared" si="155"/>
        <v>32.376347649108737</v>
      </c>
      <c r="M2438" t="e">
        <f>IF(VLOOKUP(B2438,Sheet1!$B$2:$G$553,6,FALSE)=0,"",L2438)</f>
        <v>#N/A</v>
      </c>
      <c r="N2438" t="e">
        <f>IF(VLOOKUP($B2438,Sheet1!$C$2:$G$553,5,FALSE)=0,"",$L2438)</f>
        <v>#N/A</v>
      </c>
      <c r="O2438" t="e">
        <f>IF(VLOOKUP($B2438,Sheet1!$D$2:$G$553,4,FALSE)=0,"",$L2438)</f>
        <v>#N/A</v>
      </c>
      <c r="P2438" t="e">
        <f>IF(VLOOKUP($B2438,Sheet1!$E$2:$G$553,3,FALSE)=0,"",$L2438)</f>
        <v>#N/A</v>
      </c>
      <c r="Q2438" t="e">
        <f>IF(VLOOKUP($B2438,Sheet1!$F$2:$G$553,2,FALSE)=0,"",$L2438)</f>
        <v>#N/A</v>
      </c>
    </row>
    <row r="2439" spans="1:17" x14ac:dyDescent="0.25">
      <c r="A2439" s="4">
        <v>9525</v>
      </c>
      <c r="B2439" s="7" t="s">
        <v>3072</v>
      </c>
      <c r="C2439" s="8">
        <v>82841102</v>
      </c>
      <c r="D2439" s="8" t="s">
        <v>1881</v>
      </c>
      <c r="E2439" s="8">
        <v>7867.72923810065</v>
      </c>
      <c r="F2439" s="8">
        <f t="shared" si="152"/>
        <v>4.889825505345339</v>
      </c>
      <c r="G2439" s="5">
        <v>42</v>
      </c>
      <c r="H2439" s="8">
        <f t="shared" si="153"/>
        <v>9.5498658495912839E-2</v>
      </c>
      <c r="I2439" s="11">
        <v>2.2737775832360201E-3</v>
      </c>
      <c r="J2439" s="12">
        <v>2438</v>
      </c>
      <c r="K2439">
        <f t="shared" si="154"/>
        <v>23409.918605221697</v>
      </c>
      <c r="L2439">
        <f t="shared" si="155"/>
        <v>32.280848990612824</v>
      </c>
      <c r="M2439" t="e">
        <f>IF(VLOOKUP(B2439,Sheet1!$B$2:$G$553,6,FALSE)=0,"",L2439)</f>
        <v>#N/A</v>
      </c>
      <c r="N2439" t="e">
        <f>IF(VLOOKUP($B2439,Sheet1!$C$2:$G$553,5,FALSE)=0,"",$L2439)</f>
        <v>#N/A</v>
      </c>
      <c r="O2439" t="e">
        <f>IF(VLOOKUP($B2439,Sheet1!$D$2:$G$553,4,FALSE)=0,"",$L2439)</f>
        <v>#N/A</v>
      </c>
      <c r="P2439" t="e">
        <f>IF(VLOOKUP($B2439,Sheet1!$E$2:$G$553,3,FALSE)=0,"",$L2439)</f>
        <v>#N/A</v>
      </c>
      <c r="Q2439" t="e">
        <f>IF(VLOOKUP($B2439,Sheet1!$F$2:$G$553,2,FALSE)=0,"",$L2439)</f>
        <v>#N/A</v>
      </c>
    </row>
    <row r="2440" spans="1:17" x14ac:dyDescent="0.25">
      <c r="A2440" s="4">
        <v>7227</v>
      </c>
      <c r="B2440" s="7" t="s">
        <v>3073</v>
      </c>
      <c r="C2440" s="8">
        <v>42011107</v>
      </c>
      <c r="D2440" s="8" t="s">
        <v>3074</v>
      </c>
      <c r="E2440" s="8">
        <v>1280.0187904849899</v>
      </c>
      <c r="F2440" s="8">
        <f t="shared" si="152"/>
        <v>0.79553684927594159</v>
      </c>
      <c r="G2440" s="5">
        <v>14</v>
      </c>
      <c r="H2440" s="8">
        <f t="shared" si="153"/>
        <v>3.1788929141382698E-2</v>
      </c>
      <c r="I2440" s="11">
        <v>2.2706377958130498E-3</v>
      </c>
      <c r="J2440" s="12">
        <v>2439</v>
      </c>
      <c r="K2440">
        <f t="shared" si="154"/>
        <v>23410.714142070974</v>
      </c>
      <c r="L2440">
        <f t="shared" si="155"/>
        <v>32.24906006147144</v>
      </c>
      <c r="M2440" t="e">
        <f>IF(VLOOKUP(B2440,Sheet1!$B$2:$G$553,6,FALSE)=0,"",L2440)</f>
        <v>#N/A</v>
      </c>
      <c r="N2440" t="e">
        <f>IF(VLOOKUP($B2440,Sheet1!$C$2:$G$553,5,FALSE)=0,"",$L2440)</f>
        <v>#N/A</v>
      </c>
      <c r="O2440" t="e">
        <f>IF(VLOOKUP($B2440,Sheet1!$D$2:$G$553,4,FALSE)=0,"",$L2440)</f>
        <v>#N/A</v>
      </c>
      <c r="P2440" t="e">
        <f>IF(VLOOKUP($B2440,Sheet1!$E$2:$G$553,3,FALSE)=0,"",$L2440)</f>
        <v>#N/A</v>
      </c>
      <c r="Q2440" t="e">
        <f>IF(VLOOKUP($B2440,Sheet1!$F$2:$G$553,2,FALSE)=0,"",$L2440)</f>
        <v>#N/A</v>
      </c>
    </row>
    <row r="2441" spans="1:17" x14ac:dyDescent="0.25">
      <c r="A2441" s="4">
        <v>649</v>
      </c>
      <c r="B2441" s="7" t="s">
        <v>3075</v>
      </c>
      <c r="C2441" s="8">
        <v>103031102</v>
      </c>
      <c r="D2441" s="8" t="s">
        <v>1430</v>
      </c>
      <c r="E2441" s="8">
        <v>23726.193149765</v>
      </c>
      <c r="F2441" s="8">
        <f t="shared" si="152"/>
        <v>14.745924891090739</v>
      </c>
      <c r="G2441" s="5">
        <v>183</v>
      </c>
      <c r="H2441" s="8">
        <f t="shared" si="153"/>
        <v>0.41496045908148282</v>
      </c>
      <c r="I2441" s="11">
        <v>2.26754349224854E-3</v>
      </c>
      <c r="J2441" s="12">
        <v>2440</v>
      </c>
      <c r="K2441">
        <f t="shared" si="154"/>
        <v>23425.460066962063</v>
      </c>
      <c r="L2441">
        <f t="shared" si="155"/>
        <v>31.834099602389955</v>
      </c>
      <c r="M2441" t="e">
        <f>IF(VLOOKUP(B2441,Sheet1!$B$2:$G$553,6,FALSE)=0,"",L2441)</f>
        <v>#N/A</v>
      </c>
      <c r="N2441" t="e">
        <f>IF(VLOOKUP($B2441,Sheet1!$C$2:$G$553,5,FALSE)=0,"",$L2441)</f>
        <v>#N/A</v>
      </c>
      <c r="O2441" t="e">
        <f>IF(VLOOKUP($B2441,Sheet1!$D$2:$G$553,4,FALSE)=0,"",$L2441)</f>
        <v>#N/A</v>
      </c>
      <c r="P2441" t="e">
        <f>IF(VLOOKUP($B2441,Sheet1!$E$2:$G$553,3,FALSE)=0,"",$L2441)</f>
        <v>#N/A</v>
      </c>
      <c r="Q2441" t="e">
        <f>IF(VLOOKUP($B2441,Sheet1!$F$2:$G$553,2,FALSE)=0,"",$L2441)</f>
        <v>#N/A</v>
      </c>
    </row>
    <row r="2442" spans="1:17" x14ac:dyDescent="0.25">
      <c r="A2442" s="4">
        <v>2752</v>
      </c>
      <c r="B2442" s="7" t="s">
        <v>3076</v>
      </c>
      <c r="C2442" s="8">
        <v>42561107</v>
      </c>
      <c r="D2442" s="8" t="s">
        <v>909</v>
      </c>
      <c r="E2442" s="8">
        <v>875.31778695291598</v>
      </c>
      <c r="F2442" s="8">
        <f t="shared" si="152"/>
        <v>0.54401354067925167</v>
      </c>
      <c r="G2442" s="5">
        <v>166</v>
      </c>
      <c r="H2442" s="8">
        <f t="shared" si="153"/>
        <v>0.37591293257899489</v>
      </c>
      <c r="I2442" s="11">
        <v>2.2645357384276799E-3</v>
      </c>
      <c r="J2442" s="12">
        <v>2441</v>
      </c>
      <c r="K2442">
        <f t="shared" si="154"/>
        <v>23426.004080502742</v>
      </c>
      <c r="L2442">
        <f t="shared" si="155"/>
        <v>31.45818666981096</v>
      </c>
      <c r="M2442" t="e">
        <f>IF(VLOOKUP(B2442,Sheet1!$B$2:$G$553,6,FALSE)=0,"",L2442)</f>
        <v>#N/A</v>
      </c>
      <c r="N2442" t="e">
        <f>IF(VLOOKUP($B2442,Sheet1!$C$2:$G$553,5,FALSE)=0,"",$L2442)</f>
        <v>#N/A</v>
      </c>
      <c r="O2442" t="e">
        <f>IF(VLOOKUP($B2442,Sheet1!$D$2:$G$553,4,FALSE)=0,"",$L2442)</f>
        <v>#N/A</v>
      </c>
      <c r="P2442" t="e">
        <f>IF(VLOOKUP($B2442,Sheet1!$E$2:$G$553,3,FALSE)=0,"",$L2442)</f>
        <v>#N/A</v>
      </c>
      <c r="Q2442" t="e">
        <f>IF(VLOOKUP($B2442,Sheet1!$F$2:$G$553,2,FALSE)=0,"",$L2442)</f>
        <v>#N/A</v>
      </c>
    </row>
    <row r="2443" spans="1:17" x14ac:dyDescent="0.25">
      <c r="A2443" s="4">
        <v>8081</v>
      </c>
      <c r="B2443" s="7" t="s">
        <v>3077</v>
      </c>
      <c r="C2443" s="8">
        <v>83622106</v>
      </c>
      <c r="D2443" s="8" t="s">
        <v>2738</v>
      </c>
      <c r="E2443" s="8">
        <v>6323.0477736489102</v>
      </c>
      <c r="F2443" s="8">
        <f t="shared" si="152"/>
        <v>3.9297997350210752</v>
      </c>
      <c r="G2443" s="5">
        <v>50</v>
      </c>
      <c r="H2443" s="8">
        <f t="shared" si="153"/>
        <v>0.11289991000394499</v>
      </c>
      <c r="I2443" s="11">
        <v>2.2579982000788998E-3</v>
      </c>
      <c r="J2443" s="12">
        <v>2442</v>
      </c>
      <c r="K2443">
        <f t="shared" si="154"/>
        <v>23429.933880237764</v>
      </c>
      <c r="L2443">
        <f t="shared" si="155"/>
        <v>31.345286759807014</v>
      </c>
      <c r="M2443" t="e">
        <f>IF(VLOOKUP(B2443,Sheet1!$B$2:$G$553,6,FALSE)=0,"",L2443)</f>
        <v>#N/A</v>
      </c>
      <c r="N2443" t="e">
        <f>IF(VLOOKUP($B2443,Sheet1!$C$2:$G$553,5,FALSE)=0,"",$L2443)</f>
        <v>#N/A</v>
      </c>
      <c r="O2443" t="e">
        <f>IF(VLOOKUP($B2443,Sheet1!$D$2:$G$553,4,FALSE)=0,"",$L2443)</f>
        <v>#N/A</v>
      </c>
      <c r="P2443" t="e">
        <f>IF(VLOOKUP($B2443,Sheet1!$E$2:$G$553,3,FALSE)=0,"",$L2443)</f>
        <v>#N/A</v>
      </c>
      <c r="Q2443" t="e">
        <f>IF(VLOOKUP($B2443,Sheet1!$F$2:$G$553,2,FALSE)=0,"",$L2443)</f>
        <v>#N/A</v>
      </c>
    </row>
    <row r="2444" spans="1:17" x14ac:dyDescent="0.25">
      <c r="A2444" s="4">
        <v>365</v>
      </c>
      <c r="B2444" s="7" t="s">
        <v>3078</v>
      </c>
      <c r="C2444" s="8">
        <v>182971101</v>
      </c>
      <c r="D2444" s="8" t="s">
        <v>1315</v>
      </c>
      <c r="E2444" s="8">
        <v>1836.8422092189301</v>
      </c>
      <c r="F2444" s="8">
        <f t="shared" si="152"/>
        <v>1.1416048534611125</v>
      </c>
      <c r="G2444" s="5">
        <v>111</v>
      </c>
      <c r="H2444" s="8">
        <f t="shared" si="153"/>
        <v>0.24984808365658159</v>
      </c>
      <c r="I2444" s="11">
        <v>2.25088363654578E-3</v>
      </c>
      <c r="J2444" s="12">
        <v>2443</v>
      </c>
      <c r="K2444">
        <f t="shared" si="154"/>
        <v>23431.075485091227</v>
      </c>
      <c r="L2444">
        <f t="shared" si="155"/>
        <v>31.095438676150433</v>
      </c>
      <c r="M2444" t="e">
        <f>IF(VLOOKUP(B2444,Sheet1!$B$2:$G$553,6,FALSE)=0,"",L2444)</f>
        <v>#N/A</v>
      </c>
      <c r="N2444" t="e">
        <f>IF(VLOOKUP($B2444,Sheet1!$C$2:$G$553,5,FALSE)=0,"",$L2444)</f>
        <v>#N/A</v>
      </c>
      <c r="O2444" t="e">
        <f>IF(VLOOKUP($B2444,Sheet1!$D$2:$G$553,4,FALSE)=0,"",$L2444)</f>
        <v>#N/A</v>
      </c>
      <c r="P2444" t="e">
        <f>IF(VLOOKUP($B2444,Sheet1!$E$2:$G$553,3,FALSE)=0,"",$L2444)</f>
        <v>#N/A</v>
      </c>
      <c r="Q2444" t="e">
        <f>IF(VLOOKUP($B2444,Sheet1!$F$2:$G$553,2,FALSE)=0,"",$L2444)</f>
        <v>#N/A</v>
      </c>
    </row>
    <row r="2445" spans="1:17" x14ac:dyDescent="0.25">
      <c r="A2445" s="4">
        <v>707</v>
      </c>
      <c r="B2445" s="7" t="s">
        <v>3079</v>
      </c>
      <c r="C2445" s="8">
        <v>182222104</v>
      </c>
      <c r="D2445" s="8" t="s">
        <v>2484</v>
      </c>
      <c r="E2445" s="8">
        <v>4358.99558185358</v>
      </c>
      <c r="F2445" s="8">
        <f t="shared" si="152"/>
        <v>2.7091333634888626</v>
      </c>
      <c r="G2445" s="5">
        <v>28</v>
      </c>
      <c r="H2445" s="8">
        <f t="shared" si="153"/>
        <v>6.2701090852165922E-2</v>
      </c>
      <c r="I2445" s="11">
        <v>2.2393246732916399E-3</v>
      </c>
      <c r="J2445" s="12">
        <v>2444</v>
      </c>
      <c r="K2445">
        <f t="shared" si="154"/>
        <v>23433.784618454716</v>
      </c>
      <c r="L2445">
        <f t="shared" si="155"/>
        <v>31.032737585298268</v>
      </c>
      <c r="M2445" t="e">
        <f>IF(VLOOKUP(B2445,Sheet1!$B$2:$G$553,6,FALSE)=0,"",L2445)</f>
        <v>#N/A</v>
      </c>
      <c r="N2445" t="e">
        <f>IF(VLOOKUP($B2445,Sheet1!$C$2:$G$553,5,FALSE)=0,"",$L2445)</f>
        <v>#N/A</v>
      </c>
      <c r="O2445" t="e">
        <f>IF(VLOOKUP($B2445,Sheet1!$D$2:$G$553,4,FALSE)=0,"",$L2445)</f>
        <v>#N/A</v>
      </c>
      <c r="P2445" t="e">
        <f>IF(VLOOKUP($B2445,Sheet1!$E$2:$G$553,3,FALSE)=0,"",$L2445)</f>
        <v>#N/A</v>
      </c>
      <c r="Q2445" t="e">
        <f>IF(VLOOKUP($B2445,Sheet1!$F$2:$G$553,2,FALSE)=0,"",$L2445)</f>
        <v>#N/A</v>
      </c>
    </row>
    <row r="2446" spans="1:17" x14ac:dyDescent="0.25">
      <c r="A2446" s="4">
        <v>7540</v>
      </c>
      <c r="B2446" s="7" t="s">
        <v>3080</v>
      </c>
      <c r="C2446" s="8">
        <v>43351106</v>
      </c>
      <c r="D2446" s="8" t="s">
        <v>337</v>
      </c>
      <c r="E2446" s="8">
        <v>1914.8889720295001</v>
      </c>
      <c r="F2446" s="8">
        <f t="shared" si="152"/>
        <v>1.1901112318393412</v>
      </c>
      <c r="G2446" s="5">
        <v>20</v>
      </c>
      <c r="H2446" s="8">
        <f t="shared" si="153"/>
        <v>4.4762385498311005E-2</v>
      </c>
      <c r="I2446" s="11">
        <v>2.2381192749155502E-3</v>
      </c>
      <c r="J2446" s="12">
        <v>2445</v>
      </c>
      <c r="K2446">
        <f t="shared" si="154"/>
        <v>23434.974729686557</v>
      </c>
      <c r="L2446">
        <f t="shared" si="155"/>
        <v>30.987975199799958</v>
      </c>
      <c r="M2446" t="e">
        <f>IF(VLOOKUP(B2446,Sheet1!$B$2:$G$553,6,FALSE)=0,"",L2446)</f>
        <v>#N/A</v>
      </c>
      <c r="N2446" t="e">
        <f>IF(VLOOKUP($B2446,Sheet1!$C$2:$G$553,5,FALSE)=0,"",$L2446)</f>
        <v>#N/A</v>
      </c>
      <c r="O2446" t="e">
        <f>IF(VLOOKUP($B2446,Sheet1!$D$2:$G$553,4,FALSE)=0,"",$L2446)</f>
        <v>#N/A</v>
      </c>
      <c r="P2446" t="e">
        <f>IF(VLOOKUP($B2446,Sheet1!$E$2:$G$553,3,FALSE)=0,"",$L2446)</f>
        <v>#N/A</v>
      </c>
      <c r="Q2446" t="e">
        <f>IF(VLOOKUP($B2446,Sheet1!$F$2:$G$553,2,FALSE)=0,"",$L2446)</f>
        <v>#N/A</v>
      </c>
    </row>
    <row r="2447" spans="1:17" x14ac:dyDescent="0.25">
      <c r="A2447" s="4">
        <v>9432</v>
      </c>
      <c r="B2447" s="7" t="s">
        <v>3081</v>
      </c>
      <c r="C2447" s="8">
        <v>42841111</v>
      </c>
      <c r="D2447" s="8" t="s">
        <v>3082</v>
      </c>
      <c r="E2447" s="8">
        <v>12164.263484031901</v>
      </c>
      <c r="F2447" s="8">
        <f t="shared" si="152"/>
        <v>7.5601388962286515</v>
      </c>
      <c r="G2447" s="5">
        <v>71</v>
      </c>
      <c r="H2447" s="8">
        <f t="shared" si="153"/>
        <v>0.15871359114393224</v>
      </c>
      <c r="I2447" s="11">
        <v>2.2354026921680599E-3</v>
      </c>
      <c r="J2447" s="12">
        <v>2446</v>
      </c>
      <c r="K2447">
        <f t="shared" si="154"/>
        <v>23442.534868582785</v>
      </c>
      <c r="L2447">
        <f t="shared" si="155"/>
        <v>30.829261608656026</v>
      </c>
      <c r="M2447" t="e">
        <f>IF(VLOOKUP(B2447,Sheet1!$B$2:$G$553,6,FALSE)=0,"",L2447)</f>
        <v>#N/A</v>
      </c>
      <c r="N2447" t="e">
        <f>IF(VLOOKUP($B2447,Sheet1!$C$2:$G$553,5,FALSE)=0,"",$L2447)</f>
        <v>#N/A</v>
      </c>
      <c r="O2447" t="e">
        <f>IF(VLOOKUP($B2447,Sheet1!$D$2:$G$553,4,FALSE)=0,"",$L2447)</f>
        <v>#N/A</v>
      </c>
      <c r="P2447" t="e">
        <f>IF(VLOOKUP($B2447,Sheet1!$E$2:$G$553,3,FALSE)=0,"",$L2447)</f>
        <v>#N/A</v>
      </c>
      <c r="Q2447" t="e">
        <f>IF(VLOOKUP($B2447,Sheet1!$F$2:$G$553,2,FALSE)=0,"",$L2447)</f>
        <v>#N/A</v>
      </c>
    </row>
    <row r="2448" spans="1:17" x14ac:dyDescent="0.25">
      <c r="A2448" s="4">
        <v>2414</v>
      </c>
      <c r="B2448" s="7" t="s">
        <v>3083</v>
      </c>
      <c r="C2448" s="8">
        <v>163751102</v>
      </c>
      <c r="D2448" s="8" t="s">
        <v>1698</v>
      </c>
      <c r="E2448" s="8">
        <v>17350.604704662601</v>
      </c>
      <c r="F2448" s="8">
        <f t="shared" si="152"/>
        <v>10.783470916508763</v>
      </c>
      <c r="G2448" s="5">
        <v>132</v>
      </c>
      <c r="H2448" s="8">
        <f t="shared" si="153"/>
        <v>0.29501467813545945</v>
      </c>
      <c r="I2448" s="11">
        <v>2.2349596828443899E-3</v>
      </c>
      <c r="J2448" s="12">
        <v>2447</v>
      </c>
      <c r="K2448">
        <f t="shared" si="154"/>
        <v>23453.318339499292</v>
      </c>
      <c r="L2448">
        <f t="shared" si="155"/>
        <v>30.534246930520567</v>
      </c>
      <c r="M2448" t="e">
        <f>IF(VLOOKUP(B2448,Sheet1!$B$2:$G$553,6,FALSE)=0,"",L2448)</f>
        <v>#N/A</v>
      </c>
      <c r="N2448" t="e">
        <f>IF(VLOOKUP($B2448,Sheet1!$C$2:$G$553,5,FALSE)=0,"",$L2448)</f>
        <v>#N/A</v>
      </c>
      <c r="O2448" t="e">
        <f>IF(VLOOKUP($B2448,Sheet1!$D$2:$G$553,4,FALSE)=0,"",$L2448)</f>
        <v>#N/A</v>
      </c>
      <c r="P2448" t="e">
        <f>IF(VLOOKUP($B2448,Sheet1!$E$2:$G$553,3,FALSE)=0,"",$L2448)</f>
        <v>#N/A</v>
      </c>
      <c r="Q2448" t="e">
        <f>IF(VLOOKUP($B2448,Sheet1!$F$2:$G$553,2,FALSE)=0,"",$L2448)</f>
        <v>#N/A</v>
      </c>
    </row>
    <row r="2449" spans="1:17" x14ac:dyDescent="0.25">
      <c r="A2449" s="4">
        <v>7039</v>
      </c>
      <c r="B2449" s="7" t="s">
        <v>3084</v>
      </c>
      <c r="C2449" s="8">
        <v>42481101</v>
      </c>
      <c r="D2449" s="8" t="s">
        <v>3085</v>
      </c>
      <c r="E2449" s="8">
        <v>2690.5619154311398</v>
      </c>
      <c r="F2449" s="8">
        <f t="shared" si="152"/>
        <v>1.6721950997086015</v>
      </c>
      <c r="G2449" s="5">
        <v>19</v>
      </c>
      <c r="H2449" s="8">
        <f t="shared" si="153"/>
        <v>4.2330898779185631E-2</v>
      </c>
      <c r="I2449" s="11">
        <v>2.2279420410097699E-3</v>
      </c>
      <c r="J2449" s="12">
        <v>2448</v>
      </c>
      <c r="K2449">
        <f t="shared" si="154"/>
        <v>23454.990534599001</v>
      </c>
      <c r="L2449">
        <f t="shared" si="155"/>
        <v>30.491916031741383</v>
      </c>
      <c r="M2449" t="e">
        <f>IF(VLOOKUP(B2449,Sheet1!$B$2:$G$553,6,FALSE)=0,"",L2449)</f>
        <v>#N/A</v>
      </c>
      <c r="N2449" t="e">
        <f>IF(VLOOKUP($B2449,Sheet1!$C$2:$G$553,5,FALSE)=0,"",$L2449)</f>
        <v>#N/A</v>
      </c>
      <c r="O2449" t="e">
        <f>IF(VLOOKUP($B2449,Sheet1!$D$2:$G$553,4,FALSE)=0,"",$L2449)</f>
        <v>#N/A</v>
      </c>
      <c r="P2449" t="e">
        <f>IF(VLOOKUP($B2449,Sheet1!$E$2:$G$553,3,FALSE)=0,"",$L2449)</f>
        <v>#N/A</v>
      </c>
      <c r="Q2449" t="e">
        <f>IF(VLOOKUP($B2449,Sheet1!$F$2:$G$553,2,FALSE)=0,"",$L2449)</f>
        <v>#N/A</v>
      </c>
    </row>
    <row r="2450" spans="1:17" x14ac:dyDescent="0.25">
      <c r="A2450" s="4">
        <v>6713</v>
      </c>
      <c r="B2450" s="7" t="s">
        <v>3086</v>
      </c>
      <c r="C2450" s="8">
        <v>182371112</v>
      </c>
      <c r="D2450" s="8" t="s">
        <v>3087</v>
      </c>
      <c r="E2450" s="8">
        <v>8226.4087993545108</v>
      </c>
      <c r="F2450" s="8">
        <f t="shared" si="152"/>
        <v>5.1127463016497892</v>
      </c>
      <c r="G2450" s="5">
        <v>48</v>
      </c>
      <c r="H2450" s="8">
        <f t="shared" si="153"/>
        <v>0.10675477409244383</v>
      </c>
      <c r="I2450" s="11">
        <v>2.2240577935925799E-3</v>
      </c>
      <c r="J2450" s="12">
        <v>2449</v>
      </c>
      <c r="K2450">
        <f t="shared" si="154"/>
        <v>23460.10328090065</v>
      </c>
      <c r="L2450">
        <f t="shared" si="155"/>
        <v>30.385161257648939</v>
      </c>
      <c r="M2450" t="e">
        <f>IF(VLOOKUP(B2450,Sheet1!$B$2:$G$553,6,FALSE)=0,"",L2450)</f>
        <v>#N/A</v>
      </c>
      <c r="N2450" t="e">
        <f>IF(VLOOKUP($B2450,Sheet1!$C$2:$G$553,5,FALSE)=0,"",$L2450)</f>
        <v>#N/A</v>
      </c>
      <c r="O2450" t="e">
        <f>IF(VLOOKUP($B2450,Sheet1!$D$2:$G$553,4,FALSE)=0,"",$L2450)</f>
        <v>#N/A</v>
      </c>
      <c r="P2450" t="e">
        <f>IF(VLOOKUP($B2450,Sheet1!$E$2:$G$553,3,FALSE)=0,"",$L2450)</f>
        <v>#N/A</v>
      </c>
      <c r="Q2450" t="e">
        <f>IF(VLOOKUP($B2450,Sheet1!$F$2:$G$553,2,FALSE)=0,"",$L2450)</f>
        <v>#N/A</v>
      </c>
    </row>
    <row r="2451" spans="1:17" x14ac:dyDescent="0.25">
      <c r="A2451" s="4">
        <v>1808</v>
      </c>
      <c r="B2451" s="7" t="s">
        <v>3088</v>
      </c>
      <c r="C2451" s="8">
        <v>43211101</v>
      </c>
      <c r="D2451" s="8" t="s">
        <v>43</v>
      </c>
      <c r="E2451" s="8">
        <v>4208.5049011247202</v>
      </c>
      <c r="F2451" s="8">
        <f t="shared" si="152"/>
        <v>2.6156027974671971</v>
      </c>
      <c r="G2451" s="5">
        <v>106</v>
      </c>
      <c r="H2451" s="8">
        <f t="shared" si="153"/>
        <v>0.23488243719449184</v>
      </c>
      <c r="I2451" s="11">
        <v>2.21587204900464E-3</v>
      </c>
      <c r="J2451" s="12">
        <v>2450</v>
      </c>
      <c r="K2451">
        <f t="shared" si="154"/>
        <v>23462.718883698119</v>
      </c>
      <c r="L2451">
        <f t="shared" si="155"/>
        <v>30.150278820454446</v>
      </c>
      <c r="M2451" t="e">
        <f>IF(VLOOKUP(B2451,Sheet1!$B$2:$G$553,6,FALSE)=0,"",L2451)</f>
        <v>#N/A</v>
      </c>
      <c r="N2451" t="e">
        <f>IF(VLOOKUP($B2451,Sheet1!$C$2:$G$553,5,FALSE)=0,"",$L2451)</f>
        <v>#N/A</v>
      </c>
      <c r="O2451" t="e">
        <f>IF(VLOOKUP($B2451,Sheet1!$D$2:$G$553,4,FALSE)=0,"",$L2451)</f>
        <v>#N/A</v>
      </c>
      <c r="P2451" t="e">
        <f>IF(VLOOKUP($B2451,Sheet1!$E$2:$G$553,3,FALSE)=0,"",$L2451)</f>
        <v>#N/A</v>
      </c>
      <c r="Q2451" t="e">
        <f>IF(VLOOKUP($B2451,Sheet1!$F$2:$G$553,2,FALSE)=0,"",$L2451)</f>
        <v>#N/A</v>
      </c>
    </row>
    <row r="2452" spans="1:17" x14ac:dyDescent="0.25">
      <c r="A2452" s="4">
        <v>9055</v>
      </c>
      <c r="B2452" s="7" t="s">
        <v>3089</v>
      </c>
      <c r="C2452" s="8">
        <v>103031102</v>
      </c>
      <c r="D2452" s="8" t="s">
        <v>1430</v>
      </c>
      <c r="E2452" s="8">
        <v>3376.1920958452602</v>
      </c>
      <c r="F2452" s="8">
        <f t="shared" si="152"/>
        <v>2.0983170266285023</v>
      </c>
      <c r="G2452" s="5">
        <v>27</v>
      </c>
      <c r="H2452" s="8">
        <f t="shared" si="153"/>
        <v>5.9188599258545423E-2</v>
      </c>
      <c r="I2452" s="11">
        <v>2.1921703429090898E-3</v>
      </c>
      <c r="J2452" s="12">
        <v>2451</v>
      </c>
      <c r="K2452">
        <f t="shared" si="154"/>
        <v>23464.817200724749</v>
      </c>
      <c r="L2452">
        <f t="shared" si="155"/>
        <v>30.091090221195902</v>
      </c>
      <c r="M2452" t="e">
        <f>IF(VLOOKUP(B2452,Sheet1!$B$2:$G$553,6,FALSE)=0,"",L2452)</f>
        <v>#N/A</v>
      </c>
      <c r="N2452" t="e">
        <f>IF(VLOOKUP($B2452,Sheet1!$C$2:$G$553,5,FALSE)=0,"",$L2452)</f>
        <v>#N/A</v>
      </c>
      <c r="O2452" t="e">
        <f>IF(VLOOKUP($B2452,Sheet1!$D$2:$G$553,4,FALSE)=0,"",$L2452)</f>
        <v>#N/A</v>
      </c>
      <c r="P2452">
        <f>IF(VLOOKUP($B2452,Sheet1!$E$2:$G$553,3,FALSE)=0,"",$L2452)</f>
        <v>30.091090221195902</v>
      </c>
      <c r="Q2452" t="e">
        <f>IF(VLOOKUP($B2452,Sheet1!$F$2:$G$553,2,FALSE)=0,"",$L2452)</f>
        <v>#N/A</v>
      </c>
    </row>
    <row r="2453" spans="1:17" x14ac:dyDescent="0.25">
      <c r="A2453" s="4">
        <v>500</v>
      </c>
      <c r="B2453" s="7" t="s">
        <v>3090</v>
      </c>
      <c r="C2453" s="8">
        <v>42031122</v>
      </c>
      <c r="D2453" s="8" t="s">
        <v>1680</v>
      </c>
      <c r="E2453" s="8">
        <v>6078.7897714523997</v>
      </c>
      <c r="F2453" s="8">
        <f t="shared" si="152"/>
        <v>3.7779923999082659</v>
      </c>
      <c r="G2453" s="5">
        <v>123</v>
      </c>
      <c r="H2453" s="8">
        <f t="shared" si="153"/>
        <v>0.26915624348495309</v>
      </c>
      <c r="I2453" s="11">
        <v>2.18826214215409E-3</v>
      </c>
      <c r="J2453" s="12">
        <v>2452</v>
      </c>
      <c r="K2453">
        <f t="shared" si="154"/>
        <v>23468.595193124656</v>
      </c>
      <c r="L2453">
        <f t="shared" si="155"/>
        <v>29.821933977710948</v>
      </c>
      <c r="M2453" t="e">
        <f>IF(VLOOKUP(B2453,Sheet1!$B$2:$G$553,6,FALSE)=0,"",L2453)</f>
        <v>#N/A</v>
      </c>
      <c r="N2453" t="e">
        <f>IF(VLOOKUP($B2453,Sheet1!$C$2:$G$553,5,FALSE)=0,"",$L2453)</f>
        <v>#N/A</v>
      </c>
      <c r="O2453" t="e">
        <f>IF(VLOOKUP($B2453,Sheet1!$D$2:$G$553,4,FALSE)=0,"",$L2453)</f>
        <v>#N/A</v>
      </c>
      <c r="P2453" t="e">
        <f>IF(VLOOKUP($B2453,Sheet1!$E$2:$G$553,3,FALSE)=0,"",$L2453)</f>
        <v>#N/A</v>
      </c>
      <c r="Q2453" t="e">
        <f>IF(VLOOKUP($B2453,Sheet1!$F$2:$G$553,2,FALSE)=0,"",$L2453)</f>
        <v>#N/A</v>
      </c>
    </row>
    <row r="2454" spans="1:17" x14ac:dyDescent="0.25">
      <c r="A2454" s="4">
        <v>9919</v>
      </c>
      <c r="B2454" s="7" t="s">
        <v>3091</v>
      </c>
      <c r="C2454" s="8">
        <v>42811113</v>
      </c>
      <c r="D2454" s="8" t="s">
        <v>1506</v>
      </c>
      <c r="E2454" s="8">
        <v>3004.0039510675801</v>
      </c>
      <c r="F2454" s="8">
        <f t="shared" si="152"/>
        <v>1.8670005910923431</v>
      </c>
      <c r="G2454" s="5">
        <v>17</v>
      </c>
      <c r="H2454" s="8">
        <f t="shared" si="153"/>
        <v>3.7196382361530583E-2</v>
      </c>
      <c r="I2454" s="11">
        <v>2.1880224918547401E-3</v>
      </c>
      <c r="J2454" s="12">
        <v>2453</v>
      </c>
      <c r="K2454">
        <f t="shared" si="154"/>
        <v>23470.46219371575</v>
      </c>
      <c r="L2454">
        <f t="shared" si="155"/>
        <v>29.784737595349419</v>
      </c>
      <c r="M2454" t="e">
        <f>IF(VLOOKUP(B2454,Sheet1!$B$2:$G$553,6,FALSE)=0,"",L2454)</f>
        <v>#N/A</v>
      </c>
      <c r="N2454" t="e">
        <f>IF(VLOOKUP($B2454,Sheet1!$C$2:$G$553,5,FALSE)=0,"",$L2454)</f>
        <v>#N/A</v>
      </c>
      <c r="O2454" t="e">
        <f>IF(VLOOKUP($B2454,Sheet1!$D$2:$G$553,4,FALSE)=0,"",$L2454)</f>
        <v>#N/A</v>
      </c>
      <c r="P2454" t="e">
        <f>IF(VLOOKUP($B2454,Sheet1!$E$2:$G$553,3,FALSE)=0,"",$L2454)</f>
        <v>#N/A</v>
      </c>
      <c r="Q2454" t="e">
        <f>IF(VLOOKUP($B2454,Sheet1!$F$2:$G$553,2,FALSE)=0,"",$L2454)</f>
        <v>#N/A</v>
      </c>
    </row>
    <row r="2455" spans="1:17" x14ac:dyDescent="0.25">
      <c r="A2455" s="4">
        <v>8710</v>
      </c>
      <c r="B2455" s="7" t="s">
        <v>3092</v>
      </c>
      <c r="C2455" s="8">
        <v>152591101</v>
      </c>
      <c r="D2455" s="8" t="s">
        <v>456</v>
      </c>
      <c r="E2455" s="8">
        <v>1029.02785696466</v>
      </c>
      <c r="F2455" s="8">
        <f t="shared" si="152"/>
        <v>0.63954497014584211</v>
      </c>
      <c r="G2455" s="5">
        <v>7</v>
      </c>
      <c r="H2455" s="8">
        <f t="shared" si="153"/>
        <v>1.530274060469378E-2</v>
      </c>
      <c r="I2455" s="11">
        <v>2.1861058006705401E-3</v>
      </c>
      <c r="J2455" s="12">
        <v>2454</v>
      </c>
      <c r="K2455">
        <f t="shared" si="154"/>
        <v>23471.101738685895</v>
      </c>
      <c r="L2455">
        <f t="shared" si="155"/>
        <v>29.769434854744727</v>
      </c>
      <c r="M2455" t="e">
        <f>IF(VLOOKUP(B2455,Sheet1!$B$2:$G$553,6,FALSE)=0,"",L2455)</f>
        <v>#N/A</v>
      </c>
      <c r="N2455" t="e">
        <f>IF(VLOOKUP($B2455,Sheet1!$C$2:$G$553,5,FALSE)=0,"",$L2455)</f>
        <v>#N/A</v>
      </c>
      <c r="O2455" t="e">
        <f>IF(VLOOKUP($B2455,Sheet1!$D$2:$G$553,4,FALSE)=0,"",$L2455)</f>
        <v>#N/A</v>
      </c>
      <c r="P2455" t="e">
        <f>IF(VLOOKUP($B2455,Sheet1!$E$2:$G$553,3,FALSE)=0,"",$L2455)</f>
        <v>#N/A</v>
      </c>
      <c r="Q2455" t="e">
        <f>IF(VLOOKUP($B2455,Sheet1!$F$2:$G$553,2,FALSE)=0,"",$L2455)</f>
        <v>#N/A</v>
      </c>
    </row>
    <row r="2456" spans="1:17" x14ac:dyDescent="0.25">
      <c r="A2456" s="4">
        <v>3183</v>
      </c>
      <c r="B2456" s="7" t="s">
        <v>3093</v>
      </c>
      <c r="C2456" s="8">
        <v>163751101</v>
      </c>
      <c r="D2456" s="8" t="s">
        <v>2282</v>
      </c>
      <c r="E2456" s="8">
        <v>6702.9103223664197</v>
      </c>
      <c r="F2456" s="8">
        <f t="shared" si="152"/>
        <v>4.1658858436087129</v>
      </c>
      <c r="G2456" s="5">
        <v>56</v>
      </c>
      <c r="H2456" s="8">
        <f t="shared" si="153"/>
        <v>0.12160760786732039</v>
      </c>
      <c r="I2456" s="11">
        <v>2.1715644262021499E-3</v>
      </c>
      <c r="J2456" s="12">
        <v>2455</v>
      </c>
      <c r="K2456">
        <f t="shared" si="154"/>
        <v>23475.267624529504</v>
      </c>
      <c r="L2456">
        <f t="shared" si="155"/>
        <v>29.647827246877405</v>
      </c>
      <c r="M2456" t="e">
        <f>IF(VLOOKUP(B2456,Sheet1!$B$2:$G$553,6,FALSE)=0,"",L2456)</f>
        <v>#N/A</v>
      </c>
      <c r="N2456" t="e">
        <f>IF(VLOOKUP($B2456,Sheet1!$C$2:$G$553,5,FALSE)=0,"",$L2456)</f>
        <v>#N/A</v>
      </c>
      <c r="O2456" t="e">
        <f>IF(VLOOKUP($B2456,Sheet1!$D$2:$G$553,4,FALSE)=0,"",$L2456)</f>
        <v>#N/A</v>
      </c>
      <c r="P2456" t="e">
        <f>IF(VLOOKUP($B2456,Sheet1!$E$2:$G$553,3,FALSE)=0,"",$L2456)</f>
        <v>#N/A</v>
      </c>
      <c r="Q2456" t="e">
        <f>IF(VLOOKUP($B2456,Sheet1!$F$2:$G$553,2,FALSE)=0,"",$L2456)</f>
        <v>#N/A</v>
      </c>
    </row>
    <row r="2457" spans="1:17" x14ac:dyDescent="0.25">
      <c r="A2457" s="4">
        <v>3039</v>
      </c>
      <c r="B2457" s="7" t="s">
        <v>3094</v>
      </c>
      <c r="C2457" s="8">
        <v>82841101</v>
      </c>
      <c r="D2457" s="8" t="s">
        <v>2999</v>
      </c>
      <c r="E2457" s="8">
        <v>23203.580421509501</v>
      </c>
      <c r="F2457" s="8">
        <f t="shared" si="152"/>
        <v>14.421118969241455</v>
      </c>
      <c r="G2457" s="5">
        <v>181</v>
      </c>
      <c r="H2457" s="8">
        <f t="shared" si="153"/>
        <v>0.39280235276925696</v>
      </c>
      <c r="I2457" s="11">
        <v>2.1701787445815302E-3</v>
      </c>
      <c r="J2457" s="12">
        <v>2456</v>
      </c>
      <c r="K2457">
        <f t="shared" si="154"/>
        <v>23489.688743498747</v>
      </c>
      <c r="L2457">
        <f t="shared" si="155"/>
        <v>29.25502489410815</v>
      </c>
      <c r="M2457" t="e">
        <f>IF(VLOOKUP(B2457,Sheet1!$B$2:$G$553,6,FALSE)=0,"",L2457)</f>
        <v>#N/A</v>
      </c>
      <c r="N2457" t="e">
        <f>IF(VLOOKUP($B2457,Sheet1!$C$2:$G$553,5,FALSE)=0,"",$L2457)</f>
        <v>#N/A</v>
      </c>
      <c r="O2457" t="e">
        <f>IF(VLOOKUP($B2457,Sheet1!$D$2:$G$553,4,FALSE)=0,"",$L2457)</f>
        <v>#N/A</v>
      </c>
      <c r="P2457" t="e">
        <f>IF(VLOOKUP($B2457,Sheet1!$E$2:$G$553,3,FALSE)=0,"",$L2457)</f>
        <v>#N/A</v>
      </c>
      <c r="Q2457" t="e">
        <f>IF(VLOOKUP($B2457,Sheet1!$F$2:$G$553,2,FALSE)=0,"",$L2457)</f>
        <v>#N/A</v>
      </c>
    </row>
    <row r="2458" spans="1:17" x14ac:dyDescent="0.25">
      <c r="A2458" s="4">
        <v>10621</v>
      </c>
      <c r="B2458" s="7" t="s">
        <v>3095</v>
      </c>
      <c r="C2458" s="8">
        <v>192381103</v>
      </c>
      <c r="D2458" s="8" t="s">
        <v>2639</v>
      </c>
      <c r="E2458" s="8">
        <v>1218.9667515985</v>
      </c>
      <c r="F2458" s="8">
        <f t="shared" si="152"/>
        <v>0.75759276047141078</v>
      </c>
      <c r="G2458" s="5">
        <v>6</v>
      </c>
      <c r="H2458" s="8">
        <f t="shared" si="153"/>
        <v>1.3019539464661859E-2</v>
      </c>
      <c r="I2458" s="11">
        <v>2.1699232441103099E-3</v>
      </c>
      <c r="J2458" s="12">
        <v>2457</v>
      </c>
      <c r="K2458">
        <f t="shared" si="154"/>
        <v>23490.446336259218</v>
      </c>
      <c r="L2458">
        <f t="shared" si="155"/>
        <v>29.242005354643489</v>
      </c>
      <c r="M2458" t="e">
        <f>IF(VLOOKUP(B2458,Sheet1!$B$2:$G$553,6,FALSE)=0,"",L2458)</f>
        <v>#N/A</v>
      </c>
      <c r="N2458" t="e">
        <f>IF(VLOOKUP($B2458,Sheet1!$C$2:$G$553,5,FALSE)=0,"",$L2458)</f>
        <v>#N/A</v>
      </c>
      <c r="O2458" t="e">
        <f>IF(VLOOKUP($B2458,Sheet1!$D$2:$G$553,4,FALSE)=0,"",$L2458)</f>
        <v>#N/A</v>
      </c>
      <c r="P2458" t="e">
        <f>IF(VLOOKUP($B2458,Sheet1!$E$2:$G$553,3,FALSE)=0,"",$L2458)</f>
        <v>#N/A</v>
      </c>
      <c r="Q2458" t="e">
        <f>IF(VLOOKUP($B2458,Sheet1!$F$2:$G$553,2,FALSE)=0,"",$L2458)</f>
        <v>#N/A</v>
      </c>
    </row>
    <row r="2459" spans="1:17" x14ac:dyDescent="0.25">
      <c r="A2459" s="4">
        <v>2552</v>
      </c>
      <c r="B2459" s="7" t="s">
        <v>3096</v>
      </c>
      <c r="C2459" s="8">
        <v>152241102</v>
      </c>
      <c r="D2459" s="8" t="s">
        <v>2122</v>
      </c>
      <c r="E2459" s="8">
        <v>17648.497858532501</v>
      </c>
      <c r="F2459" s="8">
        <f t="shared" si="152"/>
        <v>10.968612715060598</v>
      </c>
      <c r="G2459" s="5">
        <v>212</v>
      </c>
      <c r="H2459" s="8">
        <f t="shared" si="153"/>
        <v>0.45975444391448361</v>
      </c>
      <c r="I2459" s="11">
        <v>2.16865303733247E-3</v>
      </c>
      <c r="J2459" s="12">
        <v>2458</v>
      </c>
      <c r="K2459">
        <f t="shared" si="154"/>
        <v>23501.414948974278</v>
      </c>
      <c r="L2459">
        <f t="shared" si="155"/>
        <v>28.782250910729005</v>
      </c>
      <c r="M2459" t="e">
        <f>IF(VLOOKUP(B2459,Sheet1!$B$2:$G$553,6,FALSE)=0,"",L2459)</f>
        <v>#N/A</v>
      </c>
      <c r="N2459" t="e">
        <f>IF(VLOOKUP($B2459,Sheet1!$C$2:$G$553,5,FALSE)=0,"",$L2459)</f>
        <v>#N/A</v>
      </c>
      <c r="O2459" t="e">
        <f>IF(VLOOKUP($B2459,Sheet1!$D$2:$G$553,4,FALSE)=0,"",$L2459)</f>
        <v>#N/A</v>
      </c>
      <c r="P2459" t="e">
        <f>IF(VLOOKUP($B2459,Sheet1!$E$2:$G$553,3,FALSE)=0,"",$L2459)</f>
        <v>#N/A</v>
      </c>
      <c r="Q2459" t="e">
        <f>IF(VLOOKUP($B2459,Sheet1!$F$2:$G$553,2,FALSE)=0,"",$L2459)</f>
        <v>#N/A</v>
      </c>
    </row>
    <row r="2460" spans="1:17" x14ac:dyDescent="0.25">
      <c r="A2460" s="4">
        <v>1900</v>
      </c>
      <c r="B2460" s="7" t="s">
        <v>3097</v>
      </c>
      <c r="C2460" s="8">
        <v>153081111</v>
      </c>
      <c r="D2460" s="8" t="s">
        <v>2725</v>
      </c>
      <c r="E2460" s="8">
        <v>7530.8770902331598</v>
      </c>
      <c r="F2460" s="8">
        <f t="shared" si="152"/>
        <v>4.6804705346383839</v>
      </c>
      <c r="G2460" s="5">
        <v>73</v>
      </c>
      <c r="H2460" s="8">
        <f t="shared" si="153"/>
        <v>0.15782941277447834</v>
      </c>
      <c r="I2460" s="11">
        <v>2.1620467503353199E-3</v>
      </c>
      <c r="J2460" s="12">
        <v>2459</v>
      </c>
      <c r="K2460">
        <f t="shared" si="154"/>
        <v>23506.095419508914</v>
      </c>
      <c r="L2460">
        <f t="shared" si="155"/>
        <v>28.624421497954526</v>
      </c>
      <c r="M2460" t="e">
        <f>IF(VLOOKUP(B2460,Sheet1!$B$2:$G$553,6,FALSE)=0,"",L2460)</f>
        <v>#N/A</v>
      </c>
      <c r="N2460">
        <f>IF(VLOOKUP($B2460,Sheet1!$C$2:$G$553,5,FALSE)=0,"",$L2460)</f>
        <v>28.624421497954526</v>
      </c>
      <c r="O2460" t="e">
        <f>IF(VLOOKUP($B2460,Sheet1!$D$2:$G$553,4,FALSE)=0,"",$L2460)</f>
        <v>#N/A</v>
      </c>
      <c r="P2460" t="e">
        <f>IF(VLOOKUP($B2460,Sheet1!$E$2:$G$553,3,FALSE)=0,"",$L2460)</f>
        <v>#N/A</v>
      </c>
      <c r="Q2460" t="e">
        <f>IF(VLOOKUP($B2460,Sheet1!$F$2:$G$553,2,FALSE)=0,"",$L2460)</f>
        <v>#N/A</v>
      </c>
    </row>
    <row r="2461" spans="1:17" x14ac:dyDescent="0.25">
      <c r="A2461" s="4">
        <v>7805</v>
      </c>
      <c r="B2461" s="7" t="s">
        <v>3098</v>
      </c>
      <c r="C2461" s="8">
        <v>82931101</v>
      </c>
      <c r="D2461" s="8" t="s">
        <v>89</v>
      </c>
      <c r="E2461" s="8">
        <v>2196.7079403109801</v>
      </c>
      <c r="F2461" s="8">
        <f t="shared" si="152"/>
        <v>1.3652628591118583</v>
      </c>
      <c r="G2461" s="5">
        <v>34</v>
      </c>
      <c r="H2461" s="8">
        <f t="shared" si="153"/>
        <v>7.326439551088014E-2</v>
      </c>
      <c r="I2461" s="11">
        <v>2.1548351620847101E-3</v>
      </c>
      <c r="J2461" s="12">
        <v>2460</v>
      </c>
      <c r="K2461">
        <f t="shared" si="154"/>
        <v>23507.460682368026</v>
      </c>
      <c r="L2461">
        <f t="shared" si="155"/>
        <v>28.551157102443646</v>
      </c>
      <c r="M2461" t="e">
        <f>IF(VLOOKUP(B2461,Sheet1!$B$2:$G$553,6,FALSE)=0,"",L2461)</f>
        <v>#N/A</v>
      </c>
      <c r="N2461" t="e">
        <f>IF(VLOOKUP($B2461,Sheet1!$C$2:$G$553,5,FALSE)=0,"",$L2461)</f>
        <v>#N/A</v>
      </c>
      <c r="O2461" t="e">
        <f>IF(VLOOKUP($B2461,Sheet1!$D$2:$G$553,4,FALSE)=0,"",$L2461)</f>
        <v>#N/A</v>
      </c>
      <c r="P2461" t="e">
        <f>IF(VLOOKUP($B2461,Sheet1!$E$2:$G$553,3,FALSE)=0,"",$L2461)</f>
        <v>#N/A</v>
      </c>
      <c r="Q2461" t="e">
        <f>IF(VLOOKUP($B2461,Sheet1!$F$2:$G$553,2,FALSE)=0,"",$L2461)</f>
        <v>#N/A</v>
      </c>
    </row>
    <row r="2462" spans="1:17" x14ac:dyDescent="0.25">
      <c r="A2462" s="4">
        <v>9738</v>
      </c>
      <c r="B2462" s="7" t="s">
        <v>3099</v>
      </c>
      <c r="C2462" s="8">
        <v>158031101</v>
      </c>
      <c r="D2462" s="8" t="s">
        <v>2563</v>
      </c>
      <c r="E2462" s="8">
        <v>1299.27079946558</v>
      </c>
      <c r="F2462" s="8">
        <f t="shared" si="152"/>
        <v>0.80750205063118707</v>
      </c>
      <c r="G2462" s="5">
        <v>10</v>
      </c>
      <c r="H2462" s="8">
        <f t="shared" si="153"/>
        <v>2.1484475388775601E-2</v>
      </c>
      <c r="I2462" s="11">
        <v>2.1484475388775601E-3</v>
      </c>
      <c r="J2462" s="12">
        <v>2461</v>
      </c>
      <c r="K2462">
        <f t="shared" si="154"/>
        <v>23508.268184418655</v>
      </c>
      <c r="L2462">
        <f t="shared" si="155"/>
        <v>28.529672627054872</v>
      </c>
      <c r="M2462" t="e">
        <f>IF(VLOOKUP(B2462,Sheet1!$B$2:$G$553,6,FALSE)=0,"",L2462)</f>
        <v>#N/A</v>
      </c>
      <c r="N2462" t="e">
        <f>IF(VLOOKUP($B2462,Sheet1!$C$2:$G$553,5,FALSE)=0,"",$L2462)</f>
        <v>#N/A</v>
      </c>
      <c r="O2462" t="e">
        <f>IF(VLOOKUP($B2462,Sheet1!$D$2:$G$553,4,FALSE)=0,"",$L2462)</f>
        <v>#N/A</v>
      </c>
      <c r="P2462" t="e">
        <f>IF(VLOOKUP($B2462,Sheet1!$E$2:$G$553,3,FALSE)=0,"",$L2462)</f>
        <v>#N/A</v>
      </c>
      <c r="Q2462" t="e">
        <f>IF(VLOOKUP($B2462,Sheet1!$F$2:$G$553,2,FALSE)=0,"",$L2462)</f>
        <v>#N/A</v>
      </c>
    </row>
    <row r="2463" spans="1:17" x14ac:dyDescent="0.25">
      <c r="A2463" s="4">
        <v>3248</v>
      </c>
      <c r="B2463" s="7" t="s">
        <v>3100</v>
      </c>
      <c r="C2463" s="8">
        <v>192431109</v>
      </c>
      <c r="D2463" s="8" t="s">
        <v>2930</v>
      </c>
      <c r="E2463" s="8">
        <v>13002.780696293201</v>
      </c>
      <c r="F2463" s="8">
        <f t="shared" si="152"/>
        <v>8.0812807310709758</v>
      </c>
      <c r="G2463" s="5">
        <v>104</v>
      </c>
      <c r="H2463" s="8">
        <f t="shared" si="153"/>
        <v>0.22329636864094562</v>
      </c>
      <c r="I2463" s="11">
        <v>2.1470804677014002E-3</v>
      </c>
      <c r="J2463" s="12">
        <v>2462</v>
      </c>
      <c r="K2463">
        <f t="shared" si="154"/>
        <v>23516.349465149728</v>
      </c>
      <c r="L2463">
        <f t="shared" si="155"/>
        <v>28.306376258413927</v>
      </c>
      <c r="M2463" t="e">
        <f>IF(VLOOKUP(B2463,Sheet1!$B$2:$G$553,6,FALSE)=0,"",L2463)</f>
        <v>#N/A</v>
      </c>
      <c r="N2463" t="e">
        <f>IF(VLOOKUP($B2463,Sheet1!$C$2:$G$553,5,FALSE)=0,"",$L2463)</f>
        <v>#N/A</v>
      </c>
      <c r="O2463" t="e">
        <f>IF(VLOOKUP($B2463,Sheet1!$D$2:$G$553,4,FALSE)=0,"",$L2463)</f>
        <v>#N/A</v>
      </c>
      <c r="P2463" t="e">
        <f>IF(VLOOKUP($B2463,Sheet1!$E$2:$G$553,3,FALSE)=0,"",$L2463)</f>
        <v>#N/A</v>
      </c>
      <c r="Q2463" t="e">
        <f>IF(VLOOKUP($B2463,Sheet1!$F$2:$G$553,2,FALSE)=0,"",$L2463)</f>
        <v>#N/A</v>
      </c>
    </row>
    <row r="2464" spans="1:17" x14ac:dyDescent="0.25">
      <c r="A2464" s="4">
        <v>5158</v>
      </c>
      <c r="B2464" s="7" t="s">
        <v>3101</v>
      </c>
      <c r="C2464" s="8">
        <v>183011101</v>
      </c>
      <c r="D2464" s="8" t="s">
        <v>3032</v>
      </c>
      <c r="E2464" s="8">
        <v>3551.7375521917102</v>
      </c>
      <c r="F2464" s="8">
        <f t="shared" si="152"/>
        <v>2.2074192369121879</v>
      </c>
      <c r="G2464" s="5">
        <v>48</v>
      </c>
      <c r="H2464" s="8">
        <f t="shared" si="153"/>
        <v>0.1025114427145368</v>
      </c>
      <c r="I2464" s="11">
        <v>2.1356550565528498E-3</v>
      </c>
      <c r="J2464" s="12">
        <v>2463</v>
      </c>
      <c r="K2464">
        <f t="shared" si="154"/>
        <v>23518.556884386639</v>
      </c>
      <c r="L2464">
        <f t="shared" si="155"/>
        <v>28.20386481569939</v>
      </c>
      <c r="M2464" t="e">
        <f>IF(VLOOKUP(B2464,Sheet1!$B$2:$G$553,6,FALSE)=0,"",L2464)</f>
        <v>#N/A</v>
      </c>
      <c r="N2464" t="e">
        <f>IF(VLOOKUP($B2464,Sheet1!$C$2:$G$553,5,FALSE)=0,"",$L2464)</f>
        <v>#N/A</v>
      </c>
      <c r="O2464" t="e">
        <f>IF(VLOOKUP($B2464,Sheet1!$D$2:$G$553,4,FALSE)=0,"",$L2464)</f>
        <v>#N/A</v>
      </c>
      <c r="P2464" t="e">
        <f>IF(VLOOKUP($B2464,Sheet1!$E$2:$G$553,3,FALSE)=0,"",$L2464)</f>
        <v>#N/A</v>
      </c>
      <c r="Q2464" t="e">
        <f>IF(VLOOKUP($B2464,Sheet1!$F$2:$G$553,2,FALSE)=0,"",$L2464)</f>
        <v>#N/A</v>
      </c>
    </row>
    <row r="2465" spans="1:17" x14ac:dyDescent="0.25">
      <c r="A2465" s="4">
        <v>5206</v>
      </c>
      <c r="B2465" s="7" t="s">
        <v>3102</v>
      </c>
      <c r="C2465" s="8">
        <v>83622106</v>
      </c>
      <c r="D2465" s="8" t="s">
        <v>2738</v>
      </c>
      <c r="E2465" s="8">
        <v>24253.131400317801</v>
      </c>
      <c r="F2465" s="8">
        <f t="shared" si="152"/>
        <v>15.07341914252194</v>
      </c>
      <c r="G2465" s="5">
        <v>185</v>
      </c>
      <c r="H2465" s="8">
        <f t="shared" si="153"/>
        <v>0.3933956785559482</v>
      </c>
      <c r="I2465" s="11">
        <v>2.1264631273294498E-3</v>
      </c>
      <c r="J2465" s="12">
        <v>2464</v>
      </c>
      <c r="K2465">
        <f t="shared" si="154"/>
        <v>23533.63030352916</v>
      </c>
      <c r="L2465">
        <f t="shared" si="155"/>
        <v>27.810469137143443</v>
      </c>
      <c r="M2465" t="e">
        <f>IF(VLOOKUP(B2465,Sheet1!$B$2:$G$553,6,FALSE)=0,"",L2465)</f>
        <v>#N/A</v>
      </c>
      <c r="N2465" t="e">
        <f>IF(VLOOKUP($B2465,Sheet1!$C$2:$G$553,5,FALSE)=0,"",$L2465)</f>
        <v>#N/A</v>
      </c>
      <c r="O2465" t="e">
        <f>IF(VLOOKUP($B2465,Sheet1!$D$2:$G$553,4,FALSE)=0,"",$L2465)</f>
        <v>#N/A</v>
      </c>
      <c r="P2465" t="e">
        <f>IF(VLOOKUP($B2465,Sheet1!$E$2:$G$553,3,FALSE)=0,"",$L2465)</f>
        <v>#N/A</v>
      </c>
      <c r="Q2465" t="e">
        <f>IF(VLOOKUP($B2465,Sheet1!$F$2:$G$553,2,FALSE)=0,"",$L2465)</f>
        <v>#N/A</v>
      </c>
    </row>
    <row r="2466" spans="1:17" x14ac:dyDescent="0.25">
      <c r="A2466" s="4">
        <v>8641</v>
      </c>
      <c r="B2466" s="7" t="s">
        <v>3103</v>
      </c>
      <c r="C2466" s="8">
        <v>42631109</v>
      </c>
      <c r="D2466" s="8" t="s">
        <v>577</v>
      </c>
      <c r="E2466" s="8">
        <v>1503.7135075287999</v>
      </c>
      <c r="F2466" s="8">
        <f t="shared" si="152"/>
        <v>0.93456401959527657</v>
      </c>
      <c r="G2466" s="5">
        <v>31</v>
      </c>
      <c r="H2466" s="8">
        <f t="shared" si="153"/>
        <v>6.5490850275244067E-2</v>
      </c>
      <c r="I2466" s="11">
        <v>2.11260807339497E-3</v>
      </c>
      <c r="J2466" s="12">
        <v>2465</v>
      </c>
      <c r="K2466">
        <f t="shared" si="154"/>
        <v>23534.564867548757</v>
      </c>
      <c r="L2466">
        <f t="shared" si="155"/>
        <v>27.7449782868682</v>
      </c>
      <c r="M2466" t="e">
        <f>IF(VLOOKUP(B2466,Sheet1!$B$2:$G$553,6,FALSE)=0,"",L2466)</f>
        <v>#N/A</v>
      </c>
      <c r="N2466" t="e">
        <f>IF(VLOOKUP($B2466,Sheet1!$C$2:$G$553,5,FALSE)=0,"",$L2466)</f>
        <v>#N/A</v>
      </c>
      <c r="O2466" t="e">
        <f>IF(VLOOKUP($B2466,Sheet1!$D$2:$G$553,4,FALSE)=0,"",$L2466)</f>
        <v>#N/A</v>
      </c>
      <c r="P2466" t="e">
        <f>IF(VLOOKUP($B2466,Sheet1!$E$2:$G$553,3,FALSE)=0,"",$L2466)</f>
        <v>#N/A</v>
      </c>
      <c r="Q2466" t="e">
        <f>IF(VLOOKUP($B2466,Sheet1!$F$2:$G$553,2,FALSE)=0,"",$L2466)</f>
        <v>#N/A</v>
      </c>
    </row>
    <row r="2467" spans="1:17" x14ac:dyDescent="0.25">
      <c r="A2467" s="4">
        <v>4750</v>
      </c>
      <c r="B2467" s="7" t="s">
        <v>3104</v>
      </c>
      <c r="C2467" s="8">
        <v>43471101</v>
      </c>
      <c r="D2467" s="8" t="s">
        <v>2085</v>
      </c>
      <c r="E2467" s="8">
        <v>0</v>
      </c>
      <c r="F2467" s="8">
        <f t="shared" si="152"/>
        <v>0</v>
      </c>
      <c r="G2467" s="5">
        <v>130</v>
      </c>
      <c r="H2467" s="8">
        <f t="shared" si="153"/>
        <v>0.27439648804043187</v>
      </c>
      <c r="I2467" s="11">
        <v>2.1107422156956298E-3</v>
      </c>
      <c r="J2467" s="12">
        <v>2466</v>
      </c>
      <c r="K2467">
        <f t="shared" si="154"/>
        <v>23534.564867548757</v>
      </c>
      <c r="L2467">
        <f t="shared" si="155"/>
        <v>27.470581798827769</v>
      </c>
      <c r="M2467" t="e">
        <f>IF(VLOOKUP(B2467,Sheet1!$B$2:$G$553,6,FALSE)=0,"",L2467)</f>
        <v>#N/A</v>
      </c>
      <c r="N2467" t="e">
        <f>IF(VLOOKUP($B2467,Sheet1!$C$2:$G$553,5,FALSE)=0,"",$L2467)</f>
        <v>#N/A</v>
      </c>
      <c r="O2467" t="e">
        <f>IF(VLOOKUP($B2467,Sheet1!$D$2:$G$553,4,FALSE)=0,"",$L2467)</f>
        <v>#N/A</v>
      </c>
      <c r="P2467" t="e">
        <f>IF(VLOOKUP($B2467,Sheet1!$E$2:$G$553,3,FALSE)=0,"",$L2467)</f>
        <v>#N/A</v>
      </c>
      <c r="Q2467" t="e">
        <f>IF(VLOOKUP($B2467,Sheet1!$F$2:$G$553,2,FALSE)=0,"",$L2467)</f>
        <v>#N/A</v>
      </c>
    </row>
    <row r="2468" spans="1:17" x14ac:dyDescent="0.25">
      <c r="A2468" s="4">
        <v>5805</v>
      </c>
      <c r="B2468" s="7" t="s">
        <v>3105</v>
      </c>
      <c r="C2468" s="8">
        <v>102831104</v>
      </c>
      <c r="D2468" s="8" t="s">
        <v>1031</v>
      </c>
      <c r="E2468" s="8">
        <v>2624.8047312866001</v>
      </c>
      <c r="F2468" s="8">
        <f t="shared" si="152"/>
        <v>1.6313267441184587</v>
      </c>
      <c r="G2468" s="5">
        <v>41</v>
      </c>
      <c r="H2468" s="8">
        <f t="shared" si="153"/>
        <v>8.6098353332357366E-2</v>
      </c>
      <c r="I2468" s="11">
        <v>2.0999598373745701E-3</v>
      </c>
      <c r="J2468" s="12">
        <v>2467</v>
      </c>
      <c r="K2468">
        <f t="shared" si="154"/>
        <v>23536.196194292876</v>
      </c>
      <c r="L2468">
        <f t="shared" si="155"/>
        <v>27.384483445495412</v>
      </c>
      <c r="M2468" t="e">
        <f>IF(VLOOKUP(B2468,Sheet1!$B$2:$G$553,6,FALSE)=0,"",L2468)</f>
        <v>#N/A</v>
      </c>
      <c r="N2468" t="e">
        <f>IF(VLOOKUP($B2468,Sheet1!$C$2:$G$553,5,FALSE)=0,"",$L2468)</f>
        <v>#N/A</v>
      </c>
      <c r="O2468" t="e">
        <f>IF(VLOOKUP($B2468,Sheet1!$D$2:$G$553,4,FALSE)=0,"",$L2468)</f>
        <v>#N/A</v>
      </c>
      <c r="P2468" t="e">
        <f>IF(VLOOKUP($B2468,Sheet1!$E$2:$G$553,3,FALSE)=0,"",$L2468)</f>
        <v>#N/A</v>
      </c>
      <c r="Q2468" t="e">
        <f>IF(VLOOKUP($B2468,Sheet1!$F$2:$G$553,2,FALSE)=0,"",$L2468)</f>
        <v>#N/A</v>
      </c>
    </row>
    <row r="2469" spans="1:17" x14ac:dyDescent="0.25">
      <c r="A2469" s="4">
        <v>3222</v>
      </c>
      <c r="B2469" s="7" t="s">
        <v>3106</v>
      </c>
      <c r="C2469" s="8">
        <v>163201101</v>
      </c>
      <c r="D2469" s="8" t="s">
        <v>2284</v>
      </c>
      <c r="E2469" s="8">
        <v>18429.6340041851</v>
      </c>
      <c r="F2469" s="8">
        <f t="shared" si="152"/>
        <v>11.454091985198943</v>
      </c>
      <c r="G2469" s="5">
        <v>138</v>
      </c>
      <c r="H2469" s="8">
        <f t="shared" si="153"/>
        <v>0.28923276977974383</v>
      </c>
      <c r="I2469" s="11">
        <v>2.0958896360851E-3</v>
      </c>
      <c r="J2469" s="12">
        <v>2468</v>
      </c>
      <c r="K2469">
        <f t="shared" si="154"/>
        <v>23547.650286278076</v>
      </c>
      <c r="L2469">
        <f t="shared" si="155"/>
        <v>27.095250675715668</v>
      </c>
      <c r="M2469" t="e">
        <f>IF(VLOOKUP(B2469,Sheet1!$B$2:$G$553,6,FALSE)=0,"",L2469)</f>
        <v>#N/A</v>
      </c>
      <c r="N2469" t="e">
        <f>IF(VLOOKUP($B2469,Sheet1!$C$2:$G$553,5,FALSE)=0,"",$L2469)</f>
        <v>#N/A</v>
      </c>
      <c r="O2469" t="e">
        <f>IF(VLOOKUP($B2469,Sheet1!$D$2:$G$553,4,FALSE)=0,"",$L2469)</f>
        <v>#N/A</v>
      </c>
      <c r="P2469" t="e">
        <f>IF(VLOOKUP($B2469,Sheet1!$E$2:$G$553,3,FALSE)=0,"",$L2469)</f>
        <v>#N/A</v>
      </c>
      <c r="Q2469" t="e">
        <f>IF(VLOOKUP($B2469,Sheet1!$F$2:$G$553,2,FALSE)=0,"",$L2469)</f>
        <v>#N/A</v>
      </c>
    </row>
    <row r="2470" spans="1:17" x14ac:dyDescent="0.25">
      <c r="A2470" s="4">
        <v>2065</v>
      </c>
      <c r="B2470" s="7" t="s">
        <v>3107</v>
      </c>
      <c r="C2470" s="8">
        <v>152762102</v>
      </c>
      <c r="D2470" s="8" t="s">
        <v>2555</v>
      </c>
      <c r="E2470" s="8">
        <v>6787.3604233224996</v>
      </c>
      <c r="F2470" s="8">
        <f t="shared" si="152"/>
        <v>4.2183719225124294</v>
      </c>
      <c r="G2470" s="5">
        <v>52</v>
      </c>
      <c r="H2470" s="8">
        <f t="shared" si="153"/>
        <v>0.10851241587675892</v>
      </c>
      <c r="I2470" s="11">
        <v>2.0867772283992099E-3</v>
      </c>
      <c r="J2470" s="12">
        <v>2469</v>
      </c>
      <c r="K2470">
        <f t="shared" si="154"/>
        <v>23551.86865820059</v>
      </c>
      <c r="L2470">
        <f t="shared" si="155"/>
        <v>26.986738259838909</v>
      </c>
      <c r="M2470" t="e">
        <f>IF(VLOOKUP(B2470,Sheet1!$B$2:$G$553,6,FALSE)=0,"",L2470)</f>
        <v>#N/A</v>
      </c>
      <c r="N2470" t="e">
        <f>IF(VLOOKUP($B2470,Sheet1!$C$2:$G$553,5,FALSE)=0,"",$L2470)</f>
        <v>#N/A</v>
      </c>
      <c r="O2470" t="e">
        <f>IF(VLOOKUP($B2470,Sheet1!$D$2:$G$553,4,FALSE)=0,"",$L2470)</f>
        <v>#N/A</v>
      </c>
      <c r="P2470" t="e">
        <f>IF(VLOOKUP($B2470,Sheet1!$E$2:$G$553,3,FALSE)=0,"",$L2470)</f>
        <v>#N/A</v>
      </c>
      <c r="Q2470" t="e">
        <f>IF(VLOOKUP($B2470,Sheet1!$F$2:$G$553,2,FALSE)=0,"",$L2470)</f>
        <v>#N/A</v>
      </c>
    </row>
    <row r="2471" spans="1:17" x14ac:dyDescent="0.25">
      <c r="A2471" s="4">
        <v>6903</v>
      </c>
      <c r="B2471" s="7" t="s">
        <v>3108</v>
      </c>
      <c r="C2471" s="8">
        <v>14502107</v>
      </c>
      <c r="D2471" s="8" t="s">
        <v>1963</v>
      </c>
      <c r="E2471" s="8">
        <v>520.66286401593504</v>
      </c>
      <c r="F2471" s="8">
        <f t="shared" si="152"/>
        <v>0.32359407334738038</v>
      </c>
      <c r="G2471" s="5">
        <v>31</v>
      </c>
      <c r="H2471" s="8">
        <f t="shared" si="153"/>
        <v>6.4185676180959564E-2</v>
      </c>
      <c r="I2471" s="11">
        <v>2.07050568325676E-3</v>
      </c>
      <c r="J2471" s="12">
        <v>2470</v>
      </c>
      <c r="K2471">
        <f t="shared" si="154"/>
        <v>23552.192252273937</v>
      </c>
      <c r="L2471">
        <f t="shared" si="155"/>
        <v>26.92255258365795</v>
      </c>
      <c r="M2471" t="e">
        <f>IF(VLOOKUP(B2471,Sheet1!$B$2:$G$553,6,FALSE)=0,"",L2471)</f>
        <v>#N/A</v>
      </c>
      <c r="N2471" t="e">
        <f>IF(VLOOKUP($B2471,Sheet1!$C$2:$G$553,5,FALSE)=0,"",$L2471)</f>
        <v>#N/A</v>
      </c>
      <c r="O2471" t="e">
        <f>IF(VLOOKUP($B2471,Sheet1!$D$2:$G$553,4,FALSE)=0,"",$L2471)</f>
        <v>#N/A</v>
      </c>
      <c r="P2471" t="e">
        <f>IF(VLOOKUP($B2471,Sheet1!$E$2:$G$553,3,FALSE)=0,"",$L2471)</f>
        <v>#N/A</v>
      </c>
      <c r="Q2471" t="e">
        <f>IF(VLOOKUP($B2471,Sheet1!$F$2:$G$553,2,FALSE)=0,"",$L2471)</f>
        <v>#N/A</v>
      </c>
    </row>
    <row r="2472" spans="1:17" x14ac:dyDescent="0.25">
      <c r="A2472" s="4">
        <v>3802</v>
      </c>
      <c r="B2472" s="7" t="s">
        <v>3109</v>
      </c>
      <c r="C2472" s="8">
        <v>183011102</v>
      </c>
      <c r="D2472" s="8" t="s">
        <v>3028</v>
      </c>
      <c r="E2472" s="8">
        <v>14595.2194287853</v>
      </c>
      <c r="F2472" s="8">
        <f t="shared" si="152"/>
        <v>9.0709878364109997</v>
      </c>
      <c r="G2472" s="5">
        <v>59</v>
      </c>
      <c r="H2472" s="8">
        <f t="shared" si="153"/>
        <v>0.12082836540132105</v>
      </c>
      <c r="I2472" s="11">
        <v>2.0479383966325601E-3</v>
      </c>
      <c r="J2472" s="12">
        <v>2471</v>
      </c>
      <c r="K2472">
        <f t="shared" si="154"/>
        <v>23561.263240110347</v>
      </c>
      <c r="L2472">
        <f t="shared" si="155"/>
        <v>26.801724218256631</v>
      </c>
      <c r="M2472" t="e">
        <f>IF(VLOOKUP(B2472,Sheet1!$B$2:$G$553,6,FALSE)=0,"",L2472)</f>
        <v>#N/A</v>
      </c>
      <c r="N2472" t="e">
        <f>IF(VLOOKUP($B2472,Sheet1!$C$2:$G$553,5,FALSE)=0,"",$L2472)</f>
        <v>#N/A</v>
      </c>
      <c r="O2472" t="e">
        <f>IF(VLOOKUP($B2472,Sheet1!$D$2:$G$553,4,FALSE)=0,"",$L2472)</f>
        <v>#N/A</v>
      </c>
      <c r="P2472" t="e">
        <f>IF(VLOOKUP($B2472,Sheet1!$E$2:$G$553,3,FALSE)=0,"",$L2472)</f>
        <v>#N/A</v>
      </c>
      <c r="Q2472" t="e">
        <f>IF(VLOOKUP($B2472,Sheet1!$F$2:$G$553,2,FALSE)=0,"",$L2472)</f>
        <v>#N/A</v>
      </c>
    </row>
    <row r="2473" spans="1:17" x14ac:dyDescent="0.25">
      <c r="A2473" s="4">
        <v>3290</v>
      </c>
      <c r="B2473" s="7" t="s">
        <v>3110</v>
      </c>
      <c r="C2473" s="8">
        <v>163240402</v>
      </c>
      <c r="D2473" s="8" t="s">
        <v>3111</v>
      </c>
      <c r="E2473" s="8">
        <v>7828.9118603105599</v>
      </c>
      <c r="F2473" s="8">
        <f t="shared" si="152"/>
        <v>4.8657003482352765</v>
      </c>
      <c r="G2473" s="5">
        <v>58</v>
      </c>
      <c r="H2473" s="8">
        <f t="shared" si="153"/>
        <v>0.11867777586363923</v>
      </c>
      <c r="I2473" s="11">
        <v>2.0461685493730901E-3</v>
      </c>
      <c r="J2473" s="12">
        <v>2472</v>
      </c>
      <c r="K2473">
        <f t="shared" si="154"/>
        <v>23566.128940458584</v>
      </c>
      <c r="L2473">
        <f t="shared" si="155"/>
        <v>26.683046442392993</v>
      </c>
      <c r="M2473" t="e">
        <f>IF(VLOOKUP(B2473,Sheet1!$B$2:$G$553,6,FALSE)=0,"",L2473)</f>
        <v>#N/A</v>
      </c>
      <c r="N2473" t="e">
        <f>IF(VLOOKUP($B2473,Sheet1!$C$2:$G$553,5,FALSE)=0,"",$L2473)</f>
        <v>#N/A</v>
      </c>
      <c r="O2473" t="e">
        <f>IF(VLOOKUP($B2473,Sheet1!$D$2:$G$553,4,FALSE)=0,"",$L2473)</f>
        <v>#N/A</v>
      </c>
      <c r="P2473" t="e">
        <f>IF(VLOOKUP($B2473,Sheet1!$E$2:$G$553,3,FALSE)=0,"",$L2473)</f>
        <v>#N/A</v>
      </c>
      <c r="Q2473" t="e">
        <f>IF(VLOOKUP($B2473,Sheet1!$F$2:$G$553,2,FALSE)=0,"",$L2473)</f>
        <v>#N/A</v>
      </c>
    </row>
    <row r="2474" spans="1:17" x14ac:dyDescent="0.25">
      <c r="A2474" s="4">
        <v>9541</v>
      </c>
      <c r="B2474" s="7" t="s">
        <v>3112</v>
      </c>
      <c r="C2474" s="8">
        <v>43321101</v>
      </c>
      <c r="D2474" s="8" t="s">
        <v>1915</v>
      </c>
      <c r="E2474" s="8">
        <v>989.21902951081597</v>
      </c>
      <c r="F2474" s="8">
        <f t="shared" si="152"/>
        <v>0.61480362306452208</v>
      </c>
      <c r="G2474" s="5">
        <v>12</v>
      </c>
      <c r="H2474" s="8">
        <f t="shared" si="153"/>
        <v>2.4460024962006718E-2</v>
      </c>
      <c r="I2474" s="11">
        <v>2.0383354135005598E-3</v>
      </c>
      <c r="J2474" s="12">
        <v>2473</v>
      </c>
      <c r="K2474">
        <f t="shared" si="154"/>
        <v>23566.74374408165</v>
      </c>
      <c r="L2474">
        <f t="shared" si="155"/>
        <v>26.658586417430985</v>
      </c>
      <c r="M2474" t="e">
        <f>IF(VLOOKUP(B2474,Sheet1!$B$2:$G$553,6,FALSE)=0,"",L2474)</f>
        <v>#N/A</v>
      </c>
      <c r="N2474" t="e">
        <f>IF(VLOOKUP($B2474,Sheet1!$C$2:$G$553,5,FALSE)=0,"",$L2474)</f>
        <v>#N/A</v>
      </c>
      <c r="O2474" t="e">
        <f>IF(VLOOKUP($B2474,Sheet1!$D$2:$G$553,4,FALSE)=0,"",$L2474)</f>
        <v>#N/A</v>
      </c>
      <c r="P2474" t="e">
        <f>IF(VLOOKUP($B2474,Sheet1!$E$2:$G$553,3,FALSE)=0,"",$L2474)</f>
        <v>#N/A</v>
      </c>
      <c r="Q2474" t="e">
        <f>IF(VLOOKUP($B2474,Sheet1!$F$2:$G$553,2,FALSE)=0,"",$L2474)</f>
        <v>#N/A</v>
      </c>
    </row>
    <row r="2475" spans="1:17" x14ac:dyDescent="0.25">
      <c r="A2475" s="4">
        <v>671</v>
      </c>
      <c r="B2475" s="7" t="s">
        <v>3113</v>
      </c>
      <c r="C2475" s="8">
        <v>83622104</v>
      </c>
      <c r="D2475" s="8" t="s">
        <v>3114</v>
      </c>
      <c r="E2475" s="8">
        <v>32680.7031602239</v>
      </c>
      <c r="F2475" s="8">
        <f t="shared" si="152"/>
        <v>20.311189036807892</v>
      </c>
      <c r="G2475" s="5">
        <v>232</v>
      </c>
      <c r="H2475" s="8">
        <f t="shared" si="153"/>
        <v>0.47279663112617681</v>
      </c>
      <c r="I2475" s="11">
        <v>2.0379165134749E-3</v>
      </c>
      <c r="J2475" s="12">
        <v>2474</v>
      </c>
      <c r="K2475">
        <f t="shared" si="154"/>
        <v>23587.054933118459</v>
      </c>
      <c r="L2475">
        <f t="shared" si="155"/>
        <v>26.185789786304809</v>
      </c>
      <c r="M2475">
        <f>IF(VLOOKUP(B2475,Sheet1!$B$2:$G$553,6,FALSE)=0,"",L2475)</f>
        <v>26.185789786304809</v>
      </c>
      <c r="N2475" t="e">
        <f>IF(VLOOKUP($B2475,Sheet1!$C$2:$G$553,5,FALSE)=0,"",$L2475)</f>
        <v>#N/A</v>
      </c>
      <c r="O2475" t="e">
        <f>IF(VLOOKUP($B2475,Sheet1!$D$2:$G$553,4,FALSE)=0,"",$L2475)</f>
        <v>#N/A</v>
      </c>
      <c r="P2475" t="e">
        <f>IF(VLOOKUP($B2475,Sheet1!$E$2:$G$553,3,FALSE)=0,"",$L2475)</f>
        <v>#N/A</v>
      </c>
      <c r="Q2475" t="e">
        <f>IF(VLOOKUP($B2475,Sheet1!$F$2:$G$553,2,FALSE)=0,"",$L2475)</f>
        <v>#N/A</v>
      </c>
    </row>
    <row r="2476" spans="1:17" x14ac:dyDescent="0.25">
      <c r="A2476" s="4">
        <v>6416</v>
      </c>
      <c r="B2476" s="7" t="s">
        <v>3115</v>
      </c>
      <c r="C2476" s="8">
        <v>152461102</v>
      </c>
      <c r="D2476" s="8" t="s">
        <v>3116</v>
      </c>
      <c r="E2476" s="8">
        <v>3361.73016112817</v>
      </c>
      <c r="F2476" s="8">
        <f t="shared" si="152"/>
        <v>2.0893288757788504</v>
      </c>
      <c r="G2476" s="5">
        <v>23</v>
      </c>
      <c r="H2476" s="8">
        <f t="shared" si="153"/>
        <v>4.6848838476775734E-2</v>
      </c>
      <c r="I2476" s="11">
        <v>2.0369060207293798E-3</v>
      </c>
      <c r="J2476" s="12">
        <v>2475</v>
      </c>
      <c r="K2476">
        <f t="shared" si="154"/>
        <v>23589.144261994239</v>
      </c>
      <c r="L2476">
        <f t="shared" si="155"/>
        <v>26.138940947828033</v>
      </c>
      <c r="M2476" t="e">
        <f>IF(VLOOKUP(B2476,Sheet1!$B$2:$G$553,6,FALSE)=0,"",L2476)</f>
        <v>#N/A</v>
      </c>
      <c r="N2476" t="e">
        <f>IF(VLOOKUP($B2476,Sheet1!$C$2:$G$553,5,FALSE)=0,"",$L2476)</f>
        <v>#N/A</v>
      </c>
      <c r="O2476" t="e">
        <f>IF(VLOOKUP($B2476,Sheet1!$D$2:$G$553,4,FALSE)=0,"",$L2476)</f>
        <v>#N/A</v>
      </c>
      <c r="P2476" t="e">
        <f>IF(VLOOKUP($B2476,Sheet1!$E$2:$G$553,3,FALSE)=0,"",$L2476)</f>
        <v>#N/A</v>
      </c>
      <c r="Q2476" t="e">
        <f>IF(VLOOKUP($B2476,Sheet1!$F$2:$G$553,2,FALSE)=0,"",$L2476)</f>
        <v>#N/A</v>
      </c>
    </row>
    <row r="2477" spans="1:17" x14ac:dyDescent="0.25">
      <c r="A2477" s="4">
        <v>9674</v>
      </c>
      <c r="B2477" s="7" t="s">
        <v>3117</v>
      </c>
      <c r="C2477" s="8">
        <v>42841112</v>
      </c>
      <c r="D2477" s="8" t="s">
        <v>2766</v>
      </c>
      <c r="E2477" s="8">
        <v>2568.9228253646502</v>
      </c>
      <c r="F2477" s="8">
        <f t="shared" si="152"/>
        <v>1.59659591383757</v>
      </c>
      <c r="G2477" s="5">
        <v>22</v>
      </c>
      <c r="H2477" s="8">
        <f t="shared" si="153"/>
        <v>4.4388711383189575E-2</v>
      </c>
      <c r="I2477" s="11">
        <v>2.0176686992358899E-3</v>
      </c>
      <c r="J2477" s="12">
        <v>2476</v>
      </c>
      <c r="K2477">
        <f t="shared" si="154"/>
        <v>23590.740857908077</v>
      </c>
      <c r="L2477">
        <f t="shared" si="155"/>
        <v>26.094552236444844</v>
      </c>
      <c r="M2477" t="e">
        <f>IF(VLOOKUP(B2477,Sheet1!$B$2:$G$553,6,FALSE)=0,"",L2477)</f>
        <v>#N/A</v>
      </c>
      <c r="N2477" t="e">
        <f>IF(VLOOKUP($B2477,Sheet1!$C$2:$G$553,5,FALSE)=0,"",$L2477)</f>
        <v>#N/A</v>
      </c>
      <c r="O2477" t="e">
        <f>IF(VLOOKUP($B2477,Sheet1!$D$2:$G$553,4,FALSE)=0,"",$L2477)</f>
        <v>#N/A</v>
      </c>
      <c r="P2477" t="e">
        <f>IF(VLOOKUP($B2477,Sheet1!$E$2:$G$553,3,FALSE)=0,"",$L2477)</f>
        <v>#N/A</v>
      </c>
      <c r="Q2477" t="e">
        <f>IF(VLOOKUP($B2477,Sheet1!$F$2:$G$553,2,FALSE)=0,"",$L2477)</f>
        <v>#N/A</v>
      </c>
    </row>
    <row r="2478" spans="1:17" x14ac:dyDescent="0.25">
      <c r="A2478" s="4">
        <v>1510</v>
      </c>
      <c r="B2478" s="7" t="s">
        <v>3118</v>
      </c>
      <c r="C2478" s="8">
        <v>42811113</v>
      </c>
      <c r="D2478" s="8" t="s">
        <v>1506</v>
      </c>
      <c r="E2478" s="8">
        <v>7286.2365663084402</v>
      </c>
      <c r="F2478" s="8">
        <f t="shared" si="152"/>
        <v>4.52842546072619</v>
      </c>
      <c r="G2478" s="5">
        <v>49</v>
      </c>
      <c r="H2478" s="8">
        <f t="shared" si="153"/>
        <v>9.8666783207263103E-2</v>
      </c>
      <c r="I2478" s="11">
        <v>2.0136078205563899E-3</v>
      </c>
      <c r="J2478" s="12">
        <v>2477</v>
      </c>
      <c r="K2478">
        <f t="shared" si="154"/>
        <v>23595.269283368802</v>
      </c>
      <c r="L2478">
        <f t="shared" si="155"/>
        <v>25.99588545323758</v>
      </c>
      <c r="M2478">
        <f>IF(VLOOKUP(B2478,Sheet1!$B$2:$G$553,6,FALSE)=0,"",L2478)</f>
        <v>25.99588545323758</v>
      </c>
      <c r="N2478" t="e">
        <f>IF(VLOOKUP($B2478,Sheet1!$C$2:$G$553,5,FALSE)=0,"",$L2478)</f>
        <v>#N/A</v>
      </c>
      <c r="O2478" t="e">
        <f>IF(VLOOKUP($B2478,Sheet1!$D$2:$G$553,4,FALSE)=0,"",$L2478)</f>
        <v>#N/A</v>
      </c>
      <c r="P2478" t="e">
        <f>IF(VLOOKUP($B2478,Sheet1!$E$2:$G$553,3,FALSE)=0,"",$L2478)</f>
        <v>#N/A</v>
      </c>
      <c r="Q2478" t="e">
        <f>IF(VLOOKUP($B2478,Sheet1!$F$2:$G$553,2,FALSE)=0,"",$L2478)</f>
        <v>#N/A</v>
      </c>
    </row>
    <row r="2479" spans="1:17" x14ac:dyDescent="0.25">
      <c r="A2479" s="4">
        <v>1572</v>
      </c>
      <c r="B2479" s="7" t="s">
        <v>3119</v>
      </c>
      <c r="C2479" s="8">
        <v>158031101</v>
      </c>
      <c r="D2479" s="8" t="s">
        <v>2563</v>
      </c>
      <c r="E2479" s="8">
        <v>3521.4170017757501</v>
      </c>
      <c r="F2479" s="8">
        <f t="shared" si="152"/>
        <v>2.1885748923404291</v>
      </c>
      <c r="G2479" s="5">
        <v>26</v>
      </c>
      <c r="H2479" s="8">
        <f t="shared" si="153"/>
        <v>5.15095274302362E-2</v>
      </c>
      <c r="I2479" s="11">
        <v>1.9811356703936999E-3</v>
      </c>
      <c r="J2479" s="12">
        <v>2478</v>
      </c>
      <c r="K2479">
        <f t="shared" si="154"/>
        <v>23597.457858261143</v>
      </c>
      <c r="L2479">
        <f t="shared" si="155"/>
        <v>25.944375925807343</v>
      </c>
      <c r="M2479" t="e">
        <f>IF(VLOOKUP(B2479,Sheet1!$B$2:$G$553,6,FALSE)=0,"",L2479)</f>
        <v>#N/A</v>
      </c>
      <c r="N2479" t="e">
        <f>IF(VLOOKUP($B2479,Sheet1!$C$2:$G$553,5,FALSE)=0,"",$L2479)</f>
        <v>#N/A</v>
      </c>
      <c r="O2479" t="e">
        <f>IF(VLOOKUP($B2479,Sheet1!$D$2:$G$553,4,FALSE)=0,"",$L2479)</f>
        <v>#N/A</v>
      </c>
      <c r="P2479" t="e">
        <f>IF(VLOOKUP($B2479,Sheet1!$E$2:$G$553,3,FALSE)=0,"",$L2479)</f>
        <v>#N/A</v>
      </c>
      <c r="Q2479" t="e">
        <f>IF(VLOOKUP($B2479,Sheet1!$F$2:$G$553,2,FALSE)=0,"",$L2479)</f>
        <v>#N/A</v>
      </c>
    </row>
    <row r="2480" spans="1:17" x14ac:dyDescent="0.25">
      <c r="A2480" s="4">
        <v>808</v>
      </c>
      <c r="B2480" s="7" t="s">
        <v>3120</v>
      </c>
      <c r="C2480" s="8">
        <v>163781701</v>
      </c>
      <c r="D2480" s="8" t="s">
        <v>859</v>
      </c>
      <c r="E2480" s="8">
        <v>13421.5221661657</v>
      </c>
      <c r="F2480" s="8">
        <f t="shared" si="152"/>
        <v>8.3415302462185821</v>
      </c>
      <c r="G2480" s="5">
        <v>63</v>
      </c>
      <c r="H2480" s="8">
        <f t="shared" si="153"/>
        <v>0.12430106475742997</v>
      </c>
      <c r="I2480" s="11">
        <v>1.9730327739274599E-3</v>
      </c>
      <c r="J2480" s="12">
        <v>2479</v>
      </c>
      <c r="K2480">
        <f t="shared" si="154"/>
        <v>23605.799388507363</v>
      </c>
      <c r="L2480">
        <f t="shared" si="155"/>
        <v>25.820074861049914</v>
      </c>
      <c r="M2480" t="e">
        <f>IF(VLOOKUP(B2480,Sheet1!$B$2:$G$553,6,FALSE)=0,"",L2480)</f>
        <v>#N/A</v>
      </c>
      <c r="N2480" t="e">
        <f>IF(VLOOKUP($B2480,Sheet1!$C$2:$G$553,5,FALSE)=0,"",$L2480)</f>
        <v>#N/A</v>
      </c>
      <c r="O2480" t="e">
        <f>IF(VLOOKUP($B2480,Sheet1!$D$2:$G$553,4,FALSE)=0,"",$L2480)</f>
        <v>#N/A</v>
      </c>
      <c r="P2480" t="e">
        <f>IF(VLOOKUP($B2480,Sheet1!$E$2:$G$553,3,FALSE)=0,"",$L2480)</f>
        <v>#N/A</v>
      </c>
      <c r="Q2480" t="e">
        <f>IF(VLOOKUP($B2480,Sheet1!$F$2:$G$553,2,FALSE)=0,"",$L2480)</f>
        <v>#N/A</v>
      </c>
    </row>
    <row r="2481" spans="1:17" x14ac:dyDescent="0.25">
      <c r="A2481" s="4">
        <v>1792</v>
      </c>
      <c r="B2481" s="7" t="s">
        <v>3121</v>
      </c>
      <c r="C2481" s="8">
        <v>13801102</v>
      </c>
      <c r="D2481" s="8" t="s">
        <v>3122</v>
      </c>
      <c r="E2481" s="8">
        <v>8539.8299840359305</v>
      </c>
      <c r="F2481" s="8">
        <f t="shared" si="152"/>
        <v>5.3075388340807521</v>
      </c>
      <c r="G2481" s="5">
        <v>130</v>
      </c>
      <c r="H2481" s="8">
        <f t="shared" si="153"/>
        <v>0.25638998572450772</v>
      </c>
      <c r="I2481" s="11">
        <v>1.9722306594192902E-3</v>
      </c>
      <c r="J2481" s="12">
        <v>2480</v>
      </c>
      <c r="K2481">
        <f t="shared" si="154"/>
        <v>23611.106927341443</v>
      </c>
      <c r="L2481">
        <f t="shared" si="155"/>
        <v>25.563684875325407</v>
      </c>
      <c r="M2481">
        <f>IF(VLOOKUP(B2481,Sheet1!$B$2:$G$553,6,FALSE)=0,"",L2481)</f>
        <v>25.563684875325407</v>
      </c>
      <c r="N2481" t="e">
        <f>IF(VLOOKUP($B2481,Sheet1!$C$2:$G$553,5,FALSE)=0,"",$L2481)</f>
        <v>#N/A</v>
      </c>
      <c r="O2481" t="e">
        <f>IF(VLOOKUP($B2481,Sheet1!$D$2:$G$553,4,FALSE)=0,"",$L2481)</f>
        <v>#N/A</v>
      </c>
      <c r="P2481" t="e">
        <f>IF(VLOOKUP($B2481,Sheet1!$E$2:$G$553,3,FALSE)=0,"",$L2481)</f>
        <v>#N/A</v>
      </c>
      <c r="Q2481" t="e">
        <f>IF(VLOOKUP($B2481,Sheet1!$F$2:$G$553,2,FALSE)=0,"",$L2481)</f>
        <v>#N/A</v>
      </c>
    </row>
    <row r="2482" spans="1:17" x14ac:dyDescent="0.25">
      <c r="A2482" s="4">
        <v>6608</v>
      </c>
      <c r="B2482" s="7" t="s">
        <v>3123</v>
      </c>
      <c r="C2482" s="8">
        <v>42851121</v>
      </c>
      <c r="D2482" s="8" t="s">
        <v>555</v>
      </c>
      <c r="E2482" s="8">
        <v>13272.540894527699</v>
      </c>
      <c r="F2482" s="8">
        <f t="shared" si="152"/>
        <v>8.2489377840445623</v>
      </c>
      <c r="G2482" s="5">
        <v>99</v>
      </c>
      <c r="H2482" s="8">
        <f t="shared" si="153"/>
        <v>0.19474588557238717</v>
      </c>
      <c r="I2482" s="11">
        <v>1.9671301572968401E-3</v>
      </c>
      <c r="J2482" s="12">
        <v>2481</v>
      </c>
      <c r="K2482">
        <f t="shared" si="154"/>
        <v>23619.355865125486</v>
      </c>
      <c r="L2482">
        <f t="shared" si="155"/>
        <v>25.368938989753019</v>
      </c>
      <c r="M2482" t="e">
        <f>IF(VLOOKUP(B2482,Sheet1!$B$2:$G$553,6,FALSE)=0,"",L2482)</f>
        <v>#N/A</v>
      </c>
      <c r="N2482" t="e">
        <f>IF(VLOOKUP($B2482,Sheet1!$C$2:$G$553,5,FALSE)=0,"",$L2482)</f>
        <v>#N/A</v>
      </c>
      <c r="O2482" t="e">
        <f>IF(VLOOKUP($B2482,Sheet1!$D$2:$G$553,4,FALSE)=0,"",$L2482)</f>
        <v>#N/A</v>
      </c>
      <c r="P2482" t="e">
        <f>IF(VLOOKUP($B2482,Sheet1!$E$2:$G$553,3,FALSE)=0,"",$L2482)</f>
        <v>#N/A</v>
      </c>
      <c r="Q2482" t="e">
        <f>IF(VLOOKUP($B2482,Sheet1!$F$2:$G$553,2,FALSE)=0,"",$L2482)</f>
        <v>#N/A</v>
      </c>
    </row>
    <row r="2483" spans="1:17" x14ac:dyDescent="0.25">
      <c r="A2483" s="4">
        <v>5795</v>
      </c>
      <c r="B2483" s="7" t="s">
        <v>3124</v>
      </c>
      <c r="C2483" s="8">
        <v>152691103</v>
      </c>
      <c r="D2483" s="8" t="s">
        <v>861</v>
      </c>
      <c r="E2483" s="8">
        <v>5928.6386538030802</v>
      </c>
      <c r="F2483" s="8">
        <f t="shared" si="152"/>
        <v>3.6846728737122936</v>
      </c>
      <c r="G2483" s="5">
        <v>79</v>
      </c>
      <c r="H2483" s="8">
        <f t="shared" si="153"/>
        <v>0.15487181655915053</v>
      </c>
      <c r="I2483" s="11">
        <v>1.9604027412550699E-3</v>
      </c>
      <c r="J2483" s="12">
        <v>2482</v>
      </c>
      <c r="K2483">
        <f t="shared" si="154"/>
        <v>23623.040537999197</v>
      </c>
      <c r="L2483">
        <f t="shared" si="155"/>
        <v>25.214067173193868</v>
      </c>
      <c r="M2483" t="e">
        <f>IF(VLOOKUP(B2483,Sheet1!$B$2:$G$553,6,FALSE)=0,"",L2483)</f>
        <v>#N/A</v>
      </c>
      <c r="N2483" t="e">
        <f>IF(VLOOKUP($B2483,Sheet1!$C$2:$G$553,5,FALSE)=0,"",$L2483)</f>
        <v>#N/A</v>
      </c>
      <c r="O2483" t="e">
        <f>IF(VLOOKUP($B2483,Sheet1!$D$2:$G$553,4,FALSE)=0,"",$L2483)</f>
        <v>#N/A</v>
      </c>
      <c r="P2483" t="e">
        <f>IF(VLOOKUP($B2483,Sheet1!$E$2:$G$553,3,FALSE)=0,"",$L2483)</f>
        <v>#N/A</v>
      </c>
      <c r="Q2483" t="e">
        <f>IF(VLOOKUP($B2483,Sheet1!$F$2:$G$553,2,FALSE)=0,"",$L2483)</f>
        <v>#N/A</v>
      </c>
    </row>
    <row r="2484" spans="1:17" x14ac:dyDescent="0.25">
      <c r="A2484" s="4">
        <v>7320</v>
      </c>
      <c r="B2484" s="7" t="s">
        <v>3125</v>
      </c>
      <c r="C2484" s="8">
        <v>13432207</v>
      </c>
      <c r="D2484" s="8" t="s">
        <v>2768</v>
      </c>
      <c r="E2484" s="8">
        <v>15895.824396842099</v>
      </c>
      <c r="F2484" s="8">
        <f t="shared" si="152"/>
        <v>9.8793190782113722</v>
      </c>
      <c r="G2484" s="5">
        <v>56</v>
      </c>
      <c r="H2484" s="8">
        <f t="shared" si="153"/>
        <v>0.10977804412475993</v>
      </c>
      <c r="I2484" s="11">
        <v>1.9603222165135701E-3</v>
      </c>
      <c r="J2484" s="12">
        <v>2483</v>
      </c>
      <c r="K2484">
        <f t="shared" si="154"/>
        <v>23632.91985707741</v>
      </c>
      <c r="L2484">
        <f t="shared" si="155"/>
        <v>25.104289129069109</v>
      </c>
      <c r="M2484" t="e">
        <f>IF(VLOOKUP(B2484,Sheet1!$B$2:$G$553,6,FALSE)=0,"",L2484)</f>
        <v>#N/A</v>
      </c>
      <c r="N2484" t="e">
        <f>IF(VLOOKUP($B2484,Sheet1!$C$2:$G$553,5,FALSE)=0,"",$L2484)</f>
        <v>#N/A</v>
      </c>
      <c r="O2484" t="e">
        <f>IF(VLOOKUP($B2484,Sheet1!$D$2:$G$553,4,FALSE)=0,"",$L2484)</f>
        <v>#N/A</v>
      </c>
      <c r="P2484" t="e">
        <f>IF(VLOOKUP($B2484,Sheet1!$E$2:$G$553,3,FALSE)=0,"",$L2484)</f>
        <v>#N/A</v>
      </c>
      <c r="Q2484" t="e">
        <f>IF(VLOOKUP($B2484,Sheet1!$F$2:$G$553,2,FALSE)=0,"",$L2484)</f>
        <v>#N/A</v>
      </c>
    </row>
    <row r="2485" spans="1:17" x14ac:dyDescent="0.25">
      <c r="A2485" s="4">
        <v>1460</v>
      </c>
      <c r="B2485" s="7" t="s">
        <v>3126</v>
      </c>
      <c r="C2485" s="8">
        <v>102831105</v>
      </c>
      <c r="D2485" s="8" t="s">
        <v>2717</v>
      </c>
      <c r="E2485" s="8">
        <v>11219.171181931901</v>
      </c>
      <c r="F2485" s="8">
        <f t="shared" si="152"/>
        <v>6.9727602125120578</v>
      </c>
      <c r="G2485" s="5">
        <v>92</v>
      </c>
      <c r="H2485" s="8">
        <f t="shared" si="153"/>
        <v>0.17929036481485358</v>
      </c>
      <c r="I2485" s="11">
        <v>1.9488083132049301E-3</v>
      </c>
      <c r="J2485" s="12">
        <v>2484</v>
      </c>
      <c r="K2485">
        <f t="shared" si="154"/>
        <v>23639.892617289923</v>
      </c>
      <c r="L2485">
        <f t="shared" si="155"/>
        <v>24.924998764254255</v>
      </c>
      <c r="M2485" t="e">
        <f>IF(VLOOKUP(B2485,Sheet1!$B$2:$G$553,6,FALSE)=0,"",L2485)</f>
        <v>#N/A</v>
      </c>
      <c r="N2485" t="e">
        <f>IF(VLOOKUP($B2485,Sheet1!$C$2:$G$553,5,FALSE)=0,"",$L2485)</f>
        <v>#N/A</v>
      </c>
      <c r="O2485" t="e">
        <f>IF(VLOOKUP($B2485,Sheet1!$D$2:$G$553,4,FALSE)=0,"",$L2485)</f>
        <v>#N/A</v>
      </c>
      <c r="P2485" t="e">
        <f>IF(VLOOKUP($B2485,Sheet1!$E$2:$G$553,3,FALSE)=0,"",$L2485)</f>
        <v>#N/A</v>
      </c>
      <c r="Q2485" t="e">
        <f>IF(VLOOKUP($B2485,Sheet1!$F$2:$G$553,2,FALSE)=0,"",$L2485)</f>
        <v>#N/A</v>
      </c>
    </row>
    <row r="2486" spans="1:17" x14ac:dyDescent="0.25">
      <c r="A2486" s="4">
        <v>223</v>
      </c>
      <c r="B2486" s="7" t="s">
        <v>3127</v>
      </c>
      <c r="C2486" s="8">
        <v>83692104</v>
      </c>
      <c r="D2486" s="8" t="s">
        <v>2558</v>
      </c>
      <c r="E2486" s="8">
        <v>30132.538653887099</v>
      </c>
      <c r="F2486" s="8">
        <f t="shared" si="152"/>
        <v>18.727494502105095</v>
      </c>
      <c r="G2486" s="5">
        <v>320</v>
      </c>
      <c r="H2486" s="8">
        <f t="shared" si="153"/>
        <v>0.62252421436049921</v>
      </c>
      <c r="I2486" s="11">
        <v>1.94538816987656E-3</v>
      </c>
      <c r="J2486" s="12">
        <v>2485</v>
      </c>
      <c r="K2486">
        <f t="shared" si="154"/>
        <v>23658.620111792028</v>
      </c>
      <c r="L2486">
        <f t="shared" si="155"/>
        <v>24.302474549893756</v>
      </c>
      <c r="M2486" t="e">
        <f>IF(VLOOKUP(B2486,Sheet1!$B$2:$G$553,6,FALSE)=0,"",L2486)</f>
        <v>#N/A</v>
      </c>
      <c r="N2486" t="e">
        <f>IF(VLOOKUP($B2486,Sheet1!$C$2:$G$553,5,FALSE)=0,"",$L2486)</f>
        <v>#N/A</v>
      </c>
      <c r="O2486" t="e">
        <f>IF(VLOOKUP($B2486,Sheet1!$D$2:$G$553,4,FALSE)=0,"",$L2486)</f>
        <v>#N/A</v>
      </c>
      <c r="P2486" t="e">
        <f>IF(VLOOKUP($B2486,Sheet1!$E$2:$G$553,3,FALSE)=0,"",$L2486)</f>
        <v>#N/A</v>
      </c>
      <c r="Q2486" t="e">
        <f>IF(VLOOKUP($B2486,Sheet1!$F$2:$G$553,2,FALSE)=0,"",$L2486)</f>
        <v>#N/A</v>
      </c>
    </row>
    <row r="2487" spans="1:17" x14ac:dyDescent="0.25">
      <c r="A2487" s="4">
        <v>9882</v>
      </c>
      <c r="B2487" s="7" t="s">
        <v>3128</v>
      </c>
      <c r="C2487" s="8">
        <v>102541102</v>
      </c>
      <c r="D2487" s="8" t="s">
        <v>1288</v>
      </c>
      <c r="E2487" s="8">
        <v>510.150868777825</v>
      </c>
      <c r="F2487" s="8">
        <f t="shared" si="152"/>
        <v>0.31706082584078621</v>
      </c>
      <c r="G2487" s="5">
        <v>5</v>
      </c>
      <c r="H2487" s="8">
        <f t="shared" si="153"/>
        <v>9.6562219425578508E-3</v>
      </c>
      <c r="I2487" s="11">
        <v>1.9312443885115701E-3</v>
      </c>
      <c r="J2487" s="12">
        <v>2486</v>
      </c>
      <c r="K2487">
        <f t="shared" si="154"/>
        <v>23658.937172617869</v>
      </c>
      <c r="L2487">
        <f t="shared" si="155"/>
        <v>24.292818327951199</v>
      </c>
      <c r="M2487" t="e">
        <f>IF(VLOOKUP(B2487,Sheet1!$B$2:$G$553,6,FALSE)=0,"",L2487)</f>
        <v>#N/A</v>
      </c>
      <c r="N2487" t="e">
        <f>IF(VLOOKUP($B2487,Sheet1!$C$2:$G$553,5,FALSE)=0,"",$L2487)</f>
        <v>#N/A</v>
      </c>
      <c r="O2487" t="e">
        <f>IF(VLOOKUP($B2487,Sheet1!$D$2:$G$553,4,FALSE)=0,"",$L2487)</f>
        <v>#N/A</v>
      </c>
      <c r="P2487" t="e">
        <f>IF(VLOOKUP($B2487,Sheet1!$E$2:$G$553,3,FALSE)=0,"",$L2487)</f>
        <v>#N/A</v>
      </c>
      <c r="Q2487" t="e">
        <f>IF(VLOOKUP($B2487,Sheet1!$F$2:$G$553,2,FALSE)=0,"",$L2487)</f>
        <v>#N/A</v>
      </c>
    </row>
    <row r="2488" spans="1:17" x14ac:dyDescent="0.25">
      <c r="A2488" s="4">
        <v>2825</v>
      </c>
      <c r="B2488" s="7" t="s">
        <v>3129</v>
      </c>
      <c r="C2488" s="8">
        <v>42271104</v>
      </c>
      <c r="D2488" s="8" t="s">
        <v>3130</v>
      </c>
      <c r="E2488" s="8">
        <v>7279.3949046190201</v>
      </c>
      <c r="F2488" s="8">
        <f t="shared" si="152"/>
        <v>4.5241733403474331</v>
      </c>
      <c r="G2488" s="5">
        <v>93</v>
      </c>
      <c r="H2488" s="8">
        <f t="shared" si="153"/>
        <v>0.17769296242442148</v>
      </c>
      <c r="I2488" s="11">
        <v>1.9106770153163601E-3</v>
      </c>
      <c r="J2488" s="12">
        <v>2487</v>
      </c>
      <c r="K2488">
        <f t="shared" si="154"/>
        <v>23663.461345958218</v>
      </c>
      <c r="L2488">
        <f t="shared" si="155"/>
        <v>24.115125365526776</v>
      </c>
      <c r="M2488" t="e">
        <f>IF(VLOOKUP(B2488,Sheet1!$B$2:$G$553,6,FALSE)=0,"",L2488)</f>
        <v>#N/A</v>
      </c>
      <c r="N2488" t="e">
        <f>IF(VLOOKUP($B2488,Sheet1!$C$2:$G$553,5,FALSE)=0,"",$L2488)</f>
        <v>#N/A</v>
      </c>
      <c r="O2488" t="e">
        <f>IF(VLOOKUP($B2488,Sheet1!$D$2:$G$553,4,FALSE)=0,"",$L2488)</f>
        <v>#N/A</v>
      </c>
      <c r="P2488" t="e">
        <f>IF(VLOOKUP($B2488,Sheet1!$E$2:$G$553,3,FALSE)=0,"",$L2488)</f>
        <v>#N/A</v>
      </c>
      <c r="Q2488" t="e">
        <f>IF(VLOOKUP($B2488,Sheet1!$F$2:$G$553,2,FALSE)=0,"",$L2488)</f>
        <v>#N/A</v>
      </c>
    </row>
    <row r="2489" spans="1:17" x14ac:dyDescent="0.25">
      <c r="A2489" s="4">
        <v>9868</v>
      </c>
      <c r="B2489" s="7" t="s">
        <v>3131</v>
      </c>
      <c r="C2489" s="8">
        <v>102541102</v>
      </c>
      <c r="D2489" s="8" t="s">
        <v>1288</v>
      </c>
      <c r="E2489" s="8">
        <v>4145.9231739104998</v>
      </c>
      <c r="F2489" s="8">
        <f t="shared" si="152"/>
        <v>2.5767080011873835</v>
      </c>
      <c r="G2489" s="5">
        <v>23</v>
      </c>
      <c r="H2489" s="8">
        <f t="shared" si="153"/>
        <v>4.3787391174371228E-2</v>
      </c>
      <c r="I2489" s="11">
        <v>1.90379961627701E-3</v>
      </c>
      <c r="J2489" s="12">
        <v>2488</v>
      </c>
      <c r="K2489">
        <f t="shared" si="154"/>
        <v>23666.038053959404</v>
      </c>
      <c r="L2489">
        <f t="shared" si="155"/>
        <v>24.071337974352403</v>
      </c>
      <c r="M2489" t="e">
        <f>IF(VLOOKUP(B2489,Sheet1!$B$2:$G$553,6,FALSE)=0,"",L2489)</f>
        <v>#N/A</v>
      </c>
      <c r="N2489" t="e">
        <f>IF(VLOOKUP($B2489,Sheet1!$C$2:$G$553,5,FALSE)=0,"",$L2489)</f>
        <v>#N/A</v>
      </c>
      <c r="O2489" t="e">
        <f>IF(VLOOKUP($B2489,Sheet1!$D$2:$G$553,4,FALSE)=0,"",$L2489)</f>
        <v>#N/A</v>
      </c>
      <c r="P2489" t="e">
        <f>IF(VLOOKUP($B2489,Sheet1!$E$2:$G$553,3,FALSE)=0,"",$L2489)</f>
        <v>#N/A</v>
      </c>
      <c r="Q2489" t="e">
        <f>IF(VLOOKUP($B2489,Sheet1!$F$2:$G$553,2,FALSE)=0,"",$L2489)</f>
        <v>#N/A</v>
      </c>
    </row>
    <row r="2490" spans="1:17" x14ac:dyDescent="0.25">
      <c r="A2490" s="4">
        <v>7915</v>
      </c>
      <c r="B2490" s="7" t="s">
        <v>3132</v>
      </c>
      <c r="C2490" s="8">
        <v>82021106</v>
      </c>
      <c r="D2490" s="8" t="s">
        <v>2386</v>
      </c>
      <c r="E2490" s="8">
        <v>10836.647378920599</v>
      </c>
      <c r="F2490" s="8">
        <f t="shared" si="152"/>
        <v>6.7350201236299556</v>
      </c>
      <c r="G2490" s="5">
        <v>74</v>
      </c>
      <c r="H2490" s="8">
        <f t="shared" si="153"/>
        <v>0.14081782230193401</v>
      </c>
      <c r="I2490" s="11">
        <v>1.9029435446207301E-3</v>
      </c>
      <c r="J2490" s="12">
        <v>2489</v>
      </c>
      <c r="K2490">
        <f t="shared" si="154"/>
        <v>23672.773074083034</v>
      </c>
      <c r="L2490">
        <f t="shared" si="155"/>
        <v>23.93052015205047</v>
      </c>
      <c r="M2490" t="e">
        <f>IF(VLOOKUP(B2490,Sheet1!$B$2:$G$553,6,FALSE)=0,"",L2490)</f>
        <v>#N/A</v>
      </c>
      <c r="N2490" t="e">
        <f>IF(VLOOKUP($B2490,Sheet1!$C$2:$G$553,5,FALSE)=0,"",$L2490)</f>
        <v>#N/A</v>
      </c>
      <c r="O2490" t="e">
        <f>IF(VLOOKUP($B2490,Sheet1!$D$2:$G$553,4,FALSE)=0,"",$L2490)</f>
        <v>#N/A</v>
      </c>
      <c r="P2490" t="e">
        <f>IF(VLOOKUP($B2490,Sheet1!$E$2:$G$553,3,FALSE)=0,"",$L2490)</f>
        <v>#N/A</v>
      </c>
      <c r="Q2490" t="e">
        <f>IF(VLOOKUP($B2490,Sheet1!$F$2:$G$553,2,FALSE)=0,"",$L2490)</f>
        <v>#N/A</v>
      </c>
    </row>
    <row r="2491" spans="1:17" x14ac:dyDescent="0.25">
      <c r="A2491" s="4">
        <v>9296</v>
      </c>
      <c r="B2491" s="7" t="s">
        <v>3133</v>
      </c>
      <c r="C2491" s="8">
        <v>43071103</v>
      </c>
      <c r="D2491" s="8" t="s">
        <v>1923</v>
      </c>
      <c r="E2491" s="8">
        <v>50.039141804124803</v>
      </c>
      <c r="F2491" s="8">
        <f t="shared" si="152"/>
        <v>3.1099528778200623E-2</v>
      </c>
      <c r="G2491" s="5">
        <v>11</v>
      </c>
      <c r="H2491" s="8">
        <f t="shared" si="153"/>
        <v>2.0885157237321188E-2</v>
      </c>
      <c r="I2491" s="11">
        <v>1.89865065793829E-3</v>
      </c>
      <c r="J2491" s="12">
        <v>2490</v>
      </c>
      <c r="K2491">
        <f t="shared" si="154"/>
        <v>23672.80417361181</v>
      </c>
      <c r="L2491">
        <f t="shared" si="155"/>
        <v>23.90963499481315</v>
      </c>
      <c r="M2491">
        <f>IF(VLOOKUP(B2491,Sheet1!$B$2:$G$553,6,FALSE)=0,"",L2491)</f>
        <v>23.90963499481315</v>
      </c>
      <c r="N2491" t="e">
        <f>IF(VLOOKUP($B2491,Sheet1!$C$2:$G$553,5,FALSE)=0,"",$L2491)</f>
        <v>#N/A</v>
      </c>
      <c r="O2491" t="e">
        <f>IF(VLOOKUP($B2491,Sheet1!$D$2:$G$553,4,FALSE)=0,"",$L2491)</f>
        <v>#N/A</v>
      </c>
      <c r="P2491" t="e">
        <f>IF(VLOOKUP($B2491,Sheet1!$E$2:$G$553,3,FALSE)=0,"",$L2491)</f>
        <v>#N/A</v>
      </c>
      <c r="Q2491" t="e">
        <f>IF(VLOOKUP($B2491,Sheet1!$F$2:$G$553,2,FALSE)=0,"",$L2491)</f>
        <v>#N/A</v>
      </c>
    </row>
    <row r="2492" spans="1:17" x14ac:dyDescent="0.25">
      <c r="A2492" s="4">
        <v>6742</v>
      </c>
      <c r="B2492" s="7" t="s">
        <v>3134</v>
      </c>
      <c r="C2492" s="8">
        <v>42031125</v>
      </c>
      <c r="D2492" s="8" t="s">
        <v>2155</v>
      </c>
      <c r="E2492" s="8">
        <v>3588.3988869251598</v>
      </c>
      <c r="F2492" s="8">
        <f t="shared" si="152"/>
        <v>2.2302044045526164</v>
      </c>
      <c r="G2492" s="5">
        <v>65</v>
      </c>
      <c r="H2492" s="8">
        <f t="shared" si="153"/>
        <v>0.12337459864483585</v>
      </c>
      <c r="I2492" s="11">
        <v>1.89807074838209E-3</v>
      </c>
      <c r="J2492" s="12">
        <v>2491</v>
      </c>
      <c r="K2492">
        <f t="shared" si="154"/>
        <v>23675.034378016364</v>
      </c>
      <c r="L2492">
        <f t="shared" si="155"/>
        <v>23.786260396168313</v>
      </c>
      <c r="M2492" t="e">
        <f>IF(VLOOKUP(B2492,Sheet1!$B$2:$G$553,6,FALSE)=0,"",L2492)</f>
        <v>#N/A</v>
      </c>
      <c r="N2492" t="e">
        <f>IF(VLOOKUP($B2492,Sheet1!$C$2:$G$553,5,FALSE)=0,"",$L2492)</f>
        <v>#N/A</v>
      </c>
      <c r="O2492" t="e">
        <f>IF(VLOOKUP($B2492,Sheet1!$D$2:$G$553,4,FALSE)=0,"",$L2492)</f>
        <v>#N/A</v>
      </c>
      <c r="P2492" t="e">
        <f>IF(VLOOKUP($B2492,Sheet1!$E$2:$G$553,3,FALSE)=0,"",$L2492)</f>
        <v>#N/A</v>
      </c>
      <c r="Q2492" t="e">
        <f>IF(VLOOKUP($B2492,Sheet1!$F$2:$G$553,2,FALSE)=0,"",$L2492)</f>
        <v>#N/A</v>
      </c>
    </row>
    <row r="2493" spans="1:17" x14ac:dyDescent="0.25">
      <c r="A2493" s="4">
        <v>4000</v>
      </c>
      <c r="B2493" s="7" t="s">
        <v>3135</v>
      </c>
      <c r="C2493" s="8">
        <v>43321101</v>
      </c>
      <c r="D2493" s="8" t="s">
        <v>1915</v>
      </c>
      <c r="E2493" s="8">
        <v>1582.55922629206</v>
      </c>
      <c r="F2493" s="8">
        <f t="shared" si="152"/>
        <v>0.98356695232570535</v>
      </c>
      <c r="G2493" s="5">
        <v>116</v>
      </c>
      <c r="H2493" s="8">
        <f t="shared" si="153"/>
        <v>0.21617769695442632</v>
      </c>
      <c r="I2493" s="11">
        <v>1.86360083581402E-3</v>
      </c>
      <c r="J2493" s="12">
        <v>2492</v>
      </c>
      <c r="K2493">
        <f t="shared" si="154"/>
        <v>23676.017944968691</v>
      </c>
      <c r="L2493">
        <f t="shared" si="155"/>
        <v>23.570082699213888</v>
      </c>
      <c r="M2493" t="e">
        <f>IF(VLOOKUP(B2493,Sheet1!$B$2:$G$553,6,FALSE)=0,"",L2493)</f>
        <v>#N/A</v>
      </c>
      <c r="N2493" t="e">
        <f>IF(VLOOKUP($B2493,Sheet1!$C$2:$G$553,5,FALSE)=0,"",$L2493)</f>
        <v>#N/A</v>
      </c>
      <c r="O2493" t="e">
        <f>IF(VLOOKUP($B2493,Sheet1!$D$2:$G$553,4,FALSE)=0,"",$L2493)</f>
        <v>#N/A</v>
      </c>
      <c r="P2493" t="e">
        <f>IF(VLOOKUP($B2493,Sheet1!$E$2:$G$553,3,FALSE)=0,"",$L2493)</f>
        <v>#N/A</v>
      </c>
      <c r="Q2493" t="e">
        <f>IF(VLOOKUP($B2493,Sheet1!$F$2:$G$553,2,FALSE)=0,"",$L2493)</f>
        <v>#N/A</v>
      </c>
    </row>
    <row r="2494" spans="1:17" x14ac:dyDescent="0.25">
      <c r="A2494" s="4">
        <v>4995</v>
      </c>
      <c r="B2494" s="7" t="s">
        <v>3136</v>
      </c>
      <c r="C2494" s="8">
        <v>182052102</v>
      </c>
      <c r="D2494" s="8" t="s">
        <v>351</v>
      </c>
      <c r="E2494" s="8">
        <v>8088.7008394747299</v>
      </c>
      <c r="F2494" s="8">
        <f t="shared" si="152"/>
        <v>5.0271602482751581</v>
      </c>
      <c r="G2494" s="5">
        <v>122</v>
      </c>
      <c r="H2494" s="8">
        <f t="shared" si="153"/>
        <v>0.2253732795222157</v>
      </c>
      <c r="I2494" s="11">
        <v>1.8473219632968499E-3</v>
      </c>
      <c r="J2494" s="12">
        <v>2493</v>
      </c>
      <c r="K2494">
        <f t="shared" si="154"/>
        <v>23681.045105216966</v>
      </c>
      <c r="L2494">
        <f t="shared" si="155"/>
        <v>23.344709419691672</v>
      </c>
      <c r="M2494" t="e">
        <f>IF(VLOOKUP(B2494,Sheet1!$B$2:$G$553,6,FALSE)=0,"",L2494)</f>
        <v>#N/A</v>
      </c>
      <c r="N2494" t="e">
        <f>IF(VLOOKUP($B2494,Sheet1!$C$2:$G$553,5,FALSE)=0,"",$L2494)</f>
        <v>#N/A</v>
      </c>
      <c r="O2494" t="e">
        <f>IF(VLOOKUP($B2494,Sheet1!$D$2:$G$553,4,FALSE)=0,"",$L2494)</f>
        <v>#N/A</v>
      </c>
      <c r="P2494" t="e">
        <f>IF(VLOOKUP($B2494,Sheet1!$E$2:$G$553,3,FALSE)=0,"",$L2494)</f>
        <v>#N/A</v>
      </c>
      <c r="Q2494" t="e">
        <f>IF(VLOOKUP($B2494,Sheet1!$F$2:$G$553,2,FALSE)=0,"",$L2494)</f>
        <v>#N/A</v>
      </c>
    </row>
    <row r="2495" spans="1:17" x14ac:dyDescent="0.25">
      <c r="A2495" s="4">
        <v>6887</v>
      </c>
      <c r="B2495" s="7" t="s">
        <v>3137</v>
      </c>
      <c r="C2495" s="8">
        <v>182291102</v>
      </c>
      <c r="D2495" s="8" t="s">
        <v>3068</v>
      </c>
      <c r="E2495" s="8">
        <v>6359.2353280759999</v>
      </c>
      <c r="F2495" s="8">
        <f t="shared" si="152"/>
        <v>3.9522904462871349</v>
      </c>
      <c r="G2495" s="5">
        <v>44</v>
      </c>
      <c r="H2495" s="8">
        <f t="shared" si="153"/>
        <v>8.1122560734959923E-2</v>
      </c>
      <c r="I2495" s="11">
        <v>1.8436945621581799E-3</v>
      </c>
      <c r="J2495" s="12">
        <v>2494</v>
      </c>
      <c r="K2495">
        <f t="shared" si="154"/>
        <v>23684.997395663253</v>
      </c>
      <c r="L2495">
        <f t="shared" si="155"/>
        <v>23.26358685895671</v>
      </c>
      <c r="M2495" t="e">
        <f>IF(VLOOKUP(B2495,Sheet1!$B$2:$G$553,6,FALSE)=0,"",L2495)</f>
        <v>#N/A</v>
      </c>
      <c r="N2495" t="e">
        <f>IF(VLOOKUP($B2495,Sheet1!$C$2:$G$553,5,FALSE)=0,"",$L2495)</f>
        <v>#N/A</v>
      </c>
      <c r="O2495" t="e">
        <f>IF(VLOOKUP($B2495,Sheet1!$D$2:$G$553,4,FALSE)=0,"",$L2495)</f>
        <v>#N/A</v>
      </c>
      <c r="P2495" t="e">
        <f>IF(VLOOKUP($B2495,Sheet1!$E$2:$G$553,3,FALSE)=0,"",$L2495)</f>
        <v>#N/A</v>
      </c>
      <c r="Q2495" t="e">
        <f>IF(VLOOKUP($B2495,Sheet1!$F$2:$G$553,2,FALSE)=0,"",$L2495)</f>
        <v>#N/A</v>
      </c>
    </row>
    <row r="2496" spans="1:17" x14ac:dyDescent="0.25">
      <c r="A2496" s="4">
        <v>9513</v>
      </c>
      <c r="B2496" s="7" t="s">
        <v>3138</v>
      </c>
      <c r="C2496" s="8">
        <v>83192101</v>
      </c>
      <c r="D2496" s="8" t="s">
        <v>2027</v>
      </c>
      <c r="E2496" s="8">
        <v>7140.4635294587897</v>
      </c>
      <c r="F2496" s="8">
        <f t="shared" si="152"/>
        <v>4.4378269294336787</v>
      </c>
      <c r="G2496" s="5">
        <v>43</v>
      </c>
      <c r="H2496" s="8">
        <f t="shared" si="153"/>
        <v>7.9178277327639046E-2</v>
      </c>
      <c r="I2496" s="11">
        <v>1.84135528668928E-3</v>
      </c>
      <c r="J2496" s="12">
        <v>2495</v>
      </c>
      <c r="K2496">
        <f t="shared" si="154"/>
        <v>23689.435222592685</v>
      </c>
      <c r="L2496">
        <f t="shared" si="155"/>
        <v>23.184408581629071</v>
      </c>
      <c r="M2496" t="e">
        <f>IF(VLOOKUP(B2496,Sheet1!$B$2:$G$553,6,FALSE)=0,"",L2496)</f>
        <v>#N/A</v>
      </c>
      <c r="N2496" t="e">
        <f>IF(VLOOKUP($B2496,Sheet1!$C$2:$G$553,5,FALSE)=0,"",$L2496)</f>
        <v>#N/A</v>
      </c>
      <c r="O2496" t="e">
        <f>IF(VLOOKUP($B2496,Sheet1!$D$2:$G$553,4,FALSE)=0,"",$L2496)</f>
        <v>#N/A</v>
      </c>
      <c r="P2496" t="e">
        <f>IF(VLOOKUP($B2496,Sheet1!$E$2:$G$553,3,FALSE)=0,"",$L2496)</f>
        <v>#N/A</v>
      </c>
      <c r="Q2496" t="e">
        <f>IF(VLOOKUP($B2496,Sheet1!$F$2:$G$553,2,FALSE)=0,"",$L2496)</f>
        <v>#N/A</v>
      </c>
    </row>
    <row r="2497" spans="1:17" x14ac:dyDescent="0.25">
      <c r="A2497" s="4">
        <v>2632</v>
      </c>
      <c r="B2497" s="7" t="s">
        <v>3139</v>
      </c>
      <c r="C2497" s="8">
        <v>153661104</v>
      </c>
      <c r="D2497" s="8" t="s">
        <v>1694</v>
      </c>
      <c r="E2497" s="8">
        <v>5709.2465457927301</v>
      </c>
      <c r="F2497" s="8">
        <f t="shared" si="152"/>
        <v>3.5483197922888317</v>
      </c>
      <c r="G2497" s="5">
        <v>49</v>
      </c>
      <c r="H2497" s="8">
        <f t="shared" si="153"/>
        <v>9.009950980483096E-2</v>
      </c>
      <c r="I2497" s="11">
        <v>1.8387655062210399E-3</v>
      </c>
      <c r="J2497" s="12">
        <v>2496</v>
      </c>
      <c r="K2497">
        <f t="shared" si="154"/>
        <v>23692.983542384973</v>
      </c>
      <c r="L2497">
        <f t="shared" si="155"/>
        <v>23.094309071824242</v>
      </c>
      <c r="M2497" t="e">
        <f>IF(VLOOKUP(B2497,Sheet1!$B$2:$G$553,6,FALSE)=0,"",L2497)</f>
        <v>#N/A</v>
      </c>
      <c r="N2497" t="e">
        <f>IF(VLOOKUP($B2497,Sheet1!$C$2:$G$553,5,FALSE)=0,"",$L2497)</f>
        <v>#N/A</v>
      </c>
      <c r="O2497" t="e">
        <f>IF(VLOOKUP($B2497,Sheet1!$D$2:$G$553,4,FALSE)=0,"",$L2497)</f>
        <v>#N/A</v>
      </c>
      <c r="P2497" t="e">
        <f>IF(VLOOKUP($B2497,Sheet1!$E$2:$G$553,3,FALSE)=0,"",$L2497)</f>
        <v>#N/A</v>
      </c>
      <c r="Q2497" t="e">
        <f>IF(VLOOKUP($B2497,Sheet1!$F$2:$G$553,2,FALSE)=0,"",$L2497)</f>
        <v>#N/A</v>
      </c>
    </row>
    <row r="2498" spans="1:17" x14ac:dyDescent="0.25">
      <c r="A2498" s="4">
        <v>7783</v>
      </c>
      <c r="B2498" s="7" t="s">
        <v>3140</v>
      </c>
      <c r="C2498" s="8">
        <v>42091102</v>
      </c>
      <c r="D2498" s="8" t="s">
        <v>1767</v>
      </c>
      <c r="E2498" s="8">
        <v>4238.9330689785902</v>
      </c>
      <c r="F2498" s="8">
        <f t="shared" si="152"/>
        <v>2.6345140267113676</v>
      </c>
      <c r="G2498" s="5">
        <v>29</v>
      </c>
      <c r="H2498" s="8">
        <f t="shared" si="153"/>
        <v>5.3160614377346108E-2</v>
      </c>
      <c r="I2498" s="11">
        <v>1.8331246337015899E-3</v>
      </c>
      <c r="J2498" s="12">
        <v>2497</v>
      </c>
      <c r="K2498">
        <f t="shared" si="154"/>
        <v>23695.618056411684</v>
      </c>
      <c r="L2498">
        <f t="shared" si="155"/>
        <v>23.041148457446894</v>
      </c>
      <c r="M2498" t="e">
        <f>IF(VLOOKUP(B2498,Sheet1!$B$2:$G$553,6,FALSE)=0,"",L2498)</f>
        <v>#N/A</v>
      </c>
      <c r="N2498" t="e">
        <f>IF(VLOOKUP($B2498,Sheet1!$C$2:$G$553,5,FALSE)=0,"",$L2498)</f>
        <v>#N/A</v>
      </c>
      <c r="O2498" t="e">
        <f>IF(VLOOKUP($B2498,Sheet1!$D$2:$G$553,4,FALSE)=0,"",$L2498)</f>
        <v>#N/A</v>
      </c>
      <c r="P2498" t="e">
        <f>IF(VLOOKUP($B2498,Sheet1!$E$2:$G$553,3,FALSE)=0,"",$L2498)</f>
        <v>#N/A</v>
      </c>
      <c r="Q2498" t="e">
        <f>IF(VLOOKUP($B2498,Sheet1!$F$2:$G$553,2,FALSE)=0,"",$L2498)</f>
        <v>#N/A</v>
      </c>
    </row>
    <row r="2499" spans="1:17" x14ac:dyDescent="0.25">
      <c r="A2499" s="4">
        <v>26</v>
      </c>
      <c r="B2499" s="7" t="s">
        <v>3141</v>
      </c>
      <c r="C2499" s="8">
        <v>14662103</v>
      </c>
      <c r="D2499" s="8" t="s">
        <v>2097</v>
      </c>
      <c r="E2499" s="8">
        <v>787.86230400835802</v>
      </c>
      <c r="F2499" s="8">
        <f t="shared" ref="F2499:F2562" si="156">E2499/1609</f>
        <v>0.48965960472862524</v>
      </c>
      <c r="G2499" s="5">
        <v>259</v>
      </c>
      <c r="H2499" s="8">
        <f t="shared" ref="H2499:H2562" si="157">I2499*G2499</f>
        <v>0.47353905570067018</v>
      </c>
      <c r="I2499" s="11">
        <v>1.8283361223964099E-3</v>
      </c>
      <c r="J2499" s="12">
        <v>2498</v>
      </c>
      <c r="K2499">
        <f t="shared" si="154"/>
        <v>23696.107716016413</v>
      </c>
      <c r="L2499">
        <f t="shared" si="155"/>
        <v>22.567609401746225</v>
      </c>
      <c r="M2499" t="e">
        <f>IF(VLOOKUP(B2499,Sheet1!$B$2:$G$553,6,FALSE)=0,"",L2499)</f>
        <v>#N/A</v>
      </c>
      <c r="N2499" t="e">
        <f>IF(VLOOKUP($B2499,Sheet1!$C$2:$G$553,5,FALSE)=0,"",$L2499)</f>
        <v>#N/A</v>
      </c>
      <c r="O2499" t="e">
        <f>IF(VLOOKUP($B2499,Sheet1!$D$2:$G$553,4,FALSE)=0,"",$L2499)</f>
        <v>#N/A</v>
      </c>
      <c r="P2499" t="e">
        <f>IF(VLOOKUP($B2499,Sheet1!$E$2:$G$553,3,FALSE)=0,"",$L2499)</f>
        <v>#N/A</v>
      </c>
      <c r="Q2499" t="e">
        <f>IF(VLOOKUP($B2499,Sheet1!$F$2:$G$553,2,FALSE)=0,"",$L2499)</f>
        <v>#N/A</v>
      </c>
    </row>
    <row r="2500" spans="1:17" x14ac:dyDescent="0.25">
      <c r="A2500" s="4">
        <v>8978</v>
      </c>
      <c r="B2500" s="7" t="s">
        <v>3142</v>
      </c>
      <c r="C2500" s="8">
        <v>43081101</v>
      </c>
      <c r="D2500" s="8" t="s">
        <v>3002</v>
      </c>
      <c r="E2500" s="8">
        <v>12372.699042807501</v>
      </c>
      <c r="F2500" s="8">
        <f t="shared" si="156"/>
        <v>7.6896824380407089</v>
      </c>
      <c r="G2500" s="5">
        <v>78</v>
      </c>
      <c r="H2500" s="8">
        <f t="shared" si="157"/>
        <v>0.14229984732606474</v>
      </c>
      <c r="I2500" s="11">
        <v>1.82435701700083E-3</v>
      </c>
      <c r="J2500" s="12">
        <v>2499</v>
      </c>
      <c r="K2500">
        <f t="shared" ref="K2500:K2563" si="158">F2500+K2499</f>
        <v>23703.797398454455</v>
      </c>
      <c r="L2500">
        <f t="shared" ref="L2500:L2563" si="159">L2499-H2500</f>
        <v>22.42530955442016</v>
      </c>
      <c r="M2500" t="e">
        <f>IF(VLOOKUP(B2500,Sheet1!$B$2:$G$553,6,FALSE)=0,"",L2500)</f>
        <v>#N/A</v>
      </c>
      <c r="N2500" t="e">
        <f>IF(VLOOKUP($B2500,Sheet1!$C$2:$G$553,5,FALSE)=0,"",$L2500)</f>
        <v>#N/A</v>
      </c>
      <c r="O2500" t="e">
        <f>IF(VLOOKUP($B2500,Sheet1!$D$2:$G$553,4,FALSE)=0,"",$L2500)</f>
        <v>#N/A</v>
      </c>
      <c r="P2500" t="e">
        <f>IF(VLOOKUP($B2500,Sheet1!$E$2:$G$553,3,FALSE)=0,"",$L2500)</f>
        <v>#N/A</v>
      </c>
      <c r="Q2500" t="e">
        <f>IF(VLOOKUP($B2500,Sheet1!$F$2:$G$553,2,FALSE)=0,"",$L2500)</f>
        <v>#N/A</v>
      </c>
    </row>
    <row r="2501" spans="1:17" x14ac:dyDescent="0.25">
      <c r="A2501" s="4">
        <v>85</v>
      </c>
      <c r="B2501" s="7" t="s">
        <v>3143</v>
      </c>
      <c r="C2501" s="8">
        <v>152241101</v>
      </c>
      <c r="D2501" s="8" t="s">
        <v>1856</v>
      </c>
      <c r="E2501" s="8">
        <v>21231.818487019202</v>
      </c>
      <c r="F2501" s="8">
        <f t="shared" si="156"/>
        <v>13.195660961478684</v>
      </c>
      <c r="G2501" s="5">
        <v>160</v>
      </c>
      <c r="H2501" s="8">
        <f t="shared" si="157"/>
        <v>0.29168301478364961</v>
      </c>
      <c r="I2501" s="11">
        <v>1.82301884239781E-3</v>
      </c>
      <c r="J2501" s="12">
        <v>2500</v>
      </c>
      <c r="K2501">
        <f t="shared" si="158"/>
        <v>23716.993059415934</v>
      </c>
      <c r="L2501">
        <f t="shared" si="159"/>
        <v>22.133626539636509</v>
      </c>
      <c r="M2501" t="e">
        <f>IF(VLOOKUP(B2501,Sheet1!$B$2:$G$553,6,FALSE)=0,"",L2501)</f>
        <v>#N/A</v>
      </c>
      <c r="N2501" t="e">
        <f>IF(VLOOKUP($B2501,Sheet1!$C$2:$G$553,5,FALSE)=0,"",$L2501)</f>
        <v>#N/A</v>
      </c>
      <c r="O2501" t="e">
        <f>IF(VLOOKUP($B2501,Sheet1!$D$2:$G$553,4,FALSE)=0,"",$L2501)</f>
        <v>#N/A</v>
      </c>
      <c r="P2501" t="e">
        <f>IF(VLOOKUP($B2501,Sheet1!$E$2:$G$553,3,FALSE)=0,"",$L2501)</f>
        <v>#N/A</v>
      </c>
      <c r="Q2501" t="e">
        <f>IF(VLOOKUP($B2501,Sheet1!$F$2:$G$553,2,FALSE)=0,"",$L2501)</f>
        <v>#N/A</v>
      </c>
    </row>
    <row r="2502" spans="1:17" x14ac:dyDescent="0.25">
      <c r="A2502" s="4">
        <v>2388</v>
      </c>
      <c r="B2502" s="7" t="s">
        <v>3144</v>
      </c>
      <c r="C2502" s="8">
        <v>83622105</v>
      </c>
      <c r="D2502" s="8" t="s">
        <v>2468</v>
      </c>
      <c r="E2502" s="8">
        <v>1741.4201266949101</v>
      </c>
      <c r="F2502" s="8">
        <f t="shared" si="156"/>
        <v>1.0822996436885706</v>
      </c>
      <c r="G2502" s="5">
        <v>17</v>
      </c>
      <c r="H2502" s="8">
        <f t="shared" si="157"/>
        <v>3.0931885841448088E-2</v>
      </c>
      <c r="I2502" s="11">
        <v>1.8195226965557699E-3</v>
      </c>
      <c r="J2502" s="12">
        <v>2501</v>
      </c>
      <c r="K2502">
        <f t="shared" si="158"/>
        <v>23718.075359059621</v>
      </c>
      <c r="L2502">
        <f t="shared" si="159"/>
        <v>22.102694653795062</v>
      </c>
      <c r="M2502" t="e">
        <f>IF(VLOOKUP(B2502,Sheet1!$B$2:$G$553,6,FALSE)=0,"",L2502)</f>
        <v>#N/A</v>
      </c>
      <c r="N2502" t="e">
        <f>IF(VLOOKUP($B2502,Sheet1!$C$2:$G$553,5,FALSE)=0,"",$L2502)</f>
        <v>#N/A</v>
      </c>
      <c r="O2502" t="e">
        <f>IF(VLOOKUP($B2502,Sheet1!$D$2:$G$553,4,FALSE)=0,"",$L2502)</f>
        <v>#N/A</v>
      </c>
      <c r="P2502" t="e">
        <f>IF(VLOOKUP($B2502,Sheet1!$E$2:$G$553,3,FALSE)=0,"",$L2502)</f>
        <v>#N/A</v>
      </c>
      <c r="Q2502" t="e">
        <f>IF(VLOOKUP($B2502,Sheet1!$F$2:$G$553,2,FALSE)=0,"",$L2502)</f>
        <v>#N/A</v>
      </c>
    </row>
    <row r="2503" spans="1:17" x14ac:dyDescent="0.25">
      <c r="A2503" s="4">
        <v>2038</v>
      </c>
      <c r="B2503" s="7" t="s">
        <v>3145</v>
      </c>
      <c r="C2503" s="8">
        <v>13801104</v>
      </c>
      <c r="D2503" s="8" t="s">
        <v>2839</v>
      </c>
      <c r="E2503" s="8">
        <v>15741.034417058199</v>
      </c>
      <c r="F2503" s="8">
        <f t="shared" si="156"/>
        <v>9.7831164804587942</v>
      </c>
      <c r="G2503" s="5">
        <v>214</v>
      </c>
      <c r="H2503" s="8">
        <f t="shared" si="157"/>
        <v>0.3877184252326254</v>
      </c>
      <c r="I2503" s="11">
        <v>1.81176834220853E-3</v>
      </c>
      <c r="J2503" s="12">
        <v>2502</v>
      </c>
      <c r="K2503">
        <f t="shared" si="158"/>
        <v>23727.858475540081</v>
      </c>
      <c r="L2503">
        <f t="shared" si="159"/>
        <v>21.714976228562438</v>
      </c>
      <c r="M2503">
        <f>IF(VLOOKUP(B2503,Sheet1!$B$2:$G$553,6,FALSE)=0,"",L2503)</f>
        <v>21.714976228562438</v>
      </c>
      <c r="N2503" t="e">
        <f>IF(VLOOKUP($B2503,Sheet1!$C$2:$G$553,5,FALSE)=0,"",$L2503)</f>
        <v>#N/A</v>
      </c>
      <c r="O2503" t="e">
        <f>IF(VLOOKUP($B2503,Sheet1!$D$2:$G$553,4,FALSE)=0,"",$L2503)</f>
        <v>#N/A</v>
      </c>
      <c r="P2503" t="e">
        <f>IF(VLOOKUP($B2503,Sheet1!$E$2:$G$553,3,FALSE)=0,"",$L2503)</f>
        <v>#N/A</v>
      </c>
      <c r="Q2503" t="e">
        <f>IF(VLOOKUP($B2503,Sheet1!$F$2:$G$553,2,FALSE)=0,"",$L2503)</f>
        <v>#N/A</v>
      </c>
    </row>
    <row r="2504" spans="1:17" x14ac:dyDescent="0.25">
      <c r="A2504" s="4">
        <v>6140</v>
      </c>
      <c r="B2504" s="7" t="s">
        <v>3146</v>
      </c>
      <c r="C2504" s="8">
        <v>182601106</v>
      </c>
      <c r="D2504" s="8" t="s">
        <v>1906</v>
      </c>
      <c r="E2504" s="8">
        <v>1958.2873463865201</v>
      </c>
      <c r="F2504" s="8">
        <f t="shared" si="156"/>
        <v>1.2170834968219515</v>
      </c>
      <c r="G2504" s="5">
        <v>99</v>
      </c>
      <c r="H2504" s="8">
        <f t="shared" si="157"/>
        <v>0.17872656411092472</v>
      </c>
      <c r="I2504" s="11">
        <v>1.80531882940328E-3</v>
      </c>
      <c r="J2504" s="12">
        <v>2503</v>
      </c>
      <c r="K2504">
        <f t="shared" si="158"/>
        <v>23729.075559036904</v>
      </c>
      <c r="L2504">
        <f t="shared" si="159"/>
        <v>21.536249664451514</v>
      </c>
      <c r="M2504" t="e">
        <f>IF(VLOOKUP(B2504,Sheet1!$B$2:$G$553,6,FALSE)=0,"",L2504)</f>
        <v>#N/A</v>
      </c>
      <c r="N2504" t="e">
        <f>IF(VLOOKUP($B2504,Sheet1!$C$2:$G$553,5,FALSE)=0,"",$L2504)</f>
        <v>#N/A</v>
      </c>
      <c r="O2504" t="e">
        <f>IF(VLOOKUP($B2504,Sheet1!$D$2:$G$553,4,FALSE)=0,"",$L2504)</f>
        <v>#N/A</v>
      </c>
      <c r="P2504" t="e">
        <f>IF(VLOOKUP($B2504,Sheet1!$E$2:$G$553,3,FALSE)=0,"",$L2504)</f>
        <v>#N/A</v>
      </c>
      <c r="Q2504" t="e">
        <f>IF(VLOOKUP($B2504,Sheet1!$F$2:$G$553,2,FALSE)=0,"",$L2504)</f>
        <v>#N/A</v>
      </c>
    </row>
    <row r="2505" spans="1:17" x14ac:dyDescent="0.25">
      <c r="A2505" s="4">
        <v>9346</v>
      </c>
      <c r="B2505" s="7" t="s">
        <v>3147</v>
      </c>
      <c r="C2505" s="8">
        <v>182371111</v>
      </c>
      <c r="D2505" s="8" t="s">
        <v>2458</v>
      </c>
      <c r="E2505" s="8">
        <v>2777.3682492090002</v>
      </c>
      <c r="F2505" s="8">
        <f t="shared" si="156"/>
        <v>1.726145586829708</v>
      </c>
      <c r="G2505" s="5">
        <v>20</v>
      </c>
      <c r="H2505" s="8">
        <f t="shared" si="157"/>
        <v>3.6088821030978005E-2</v>
      </c>
      <c r="I2505" s="11">
        <v>1.8044410515489001E-3</v>
      </c>
      <c r="J2505" s="12">
        <v>2504</v>
      </c>
      <c r="K2505">
        <f t="shared" si="158"/>
        <v>23730.801704623733</v>
      </c>
      <c r="L2505">
        <f t="shared" si="159"/>
        <v>21.500160843420534</v>
      </c>
      <c r="M2505" t="e">
        <f>IF(VLOOKUP(B2505,Sheet1!$B$2:$G$553,6,FALSE)=0,"",L2505)</f>
        <v>#N/A</v>
      </c>
      <c r="N2505" t="e">
        <f>IF(VLOOKUP($B2505,Sheet1!$C$2:$G$553,5,FALSE)=0,"",$L2505)</f>
        <v>#N/A</v>
      </c>
      <c r="O2505" t="e">
        <f>IF(VLOOKUP($B2505,Sheet1!$D$2:$G$553,4,FALSE)=0,"",$L2505)</f>
        <v>#N/A</v>
      </c>
      <c r="P2505" t="e">
        <f>IF(VLOOKUP($B2505,Sheet1!$E$2:$G$553,3,FALSE)=0,"",$L2505)</f>
        <v>#N/A</v>
      </c>
      <c r="Q2505" t="e">
        <f>IF(VLOOKUP($B2505,Sheet1!$F$2:$G$553,2,FALSE)=0,"",$L2505)</f>
        <v>#N/A</v>
      </c>
    </row>
    <row r="2506" spans="1:17" x14ac:dyDescent="0.25">
      <c r="A2506" s="4">
        <v>680</v>
      </c>
      <c r="B2506" s="7" t="s">
        <v>3148</v>
      </c>
      <c r="C2506" s="8">
        <v>83622106</v>
      </c>
      <c r="D2506" s="8" t="s">
        <v>2738</v>
      </c>
      <c r="E2506" s="8">
        <v>42462.395387728197</v>
      </c>
      <c r="F2506" s="8">
        <f t="shared" si="156"/>
        <v>26.390550272049843</v>
      </c>
      <c r="G2506" s="5">
        <v>299</v>
      </c>
      <c r="H2506" s="8">
        <f t="shared" si="157"/>
        <v>0.53531238909885526</v>
      </c>
      <c r="I2506" s="11">
        <v>1.7903424384577099E-3</v>
      </c>
      <c r="J2506" s="12">
        <v>2505</v>
      </c>
      <c r="K2506">
        <f t="shared" si="158"/>
        <v>23757.192254895781</v>
      </c>
      <c r="L2506">
        <f t="shared" si="159"/>
        <v>20.964848454321679</v>
      </c>
      <c r="M2506" t="e">
        <f>IF(VLOOKUP(B2506,Sheet1!$B$2:$G$553,6,FALSE)=0,"",L2506)</f>
        <v>#N/A</v>
      </c>
      <c r="N2506" t="e">
        <f>IF(VLOOKUP($B2506,Sheet1!$C$2:$G$553,5,FALSE)=0,"",$L2506)</f>
        <v>#N/A</v>
      </c>
      <c r="O2506" t="e">
        <f>IF(VLOOKUP($B2506,Sheet1!$D$2:$G$553,4,FALSE)=0,"",$L2506)</f>
        <v>#N/A</v>
      </c>
      <c r="P2506" t="e">
        <f>IF(VLOOKUP($B2506,Sheet1!$E$2:$G$553,3,FALSE)=0,"",$L2506)</f>
        <v>#N/A</v>
      </c>
      <c r="Q2506" t="e">
        <f>IF(VLOOKUP($B2506,Sheet1!$F$2:$G$553,2,FALSE)=0,"",$L2506)</f>
        <v>#N/A</v>
      </c>
    </row>
    <row r="2507" spans="1:17" x14ac:dyDescent="0.25">
      <c r="A2507" s="4">
        <v>1725</v>
      </c>
      <c r="B2507" s="7" t="s">
        <v>3149</v>
      </c>
      <c r="C2507" s="8">
        <v>42261101</v>
      </c>
      <c r="D2507" s="8" t="s">
        <v>678</v>
      </c>
      <c r="E2507" s="8">
        <v>3442.3440920092899</v>
      </c>
      <c r="F2507" s="8">
        <f t="shared" si="156"/>
        <v>2.1394307594837101</v>
      </c>
      <c r="G2507" s="5">
        <v>26</v>
      </c>
      <c r="H2507" s="8">
        <f t="shared" si="157"/>
        <v>4.630966612174188E-2</v>
      </c>
      <c r="I2507" s="11">
        <v>1.7811410046823799E-3</v>
      </c>
      <c r="J2507" s="12">
        <v>2506</v>
      </c>
      <c r="K2507">
        <f t="shared" si="158"/>
        <v>23759.331685655263</v>
      </c>
      <c r="L2507">
        <f t="shared" si="159"/>
        <v>20.918538788199935</v>
      </c>
      <c r="M2507" t="e">
        <f>IF(VLOOKUP(B2507,Sheet1!$B$2:$G$553,6,FALSE)=0,"",L2507)</f>
        <v>#N/A</v>
      </c>
      <c r="N2507" t="e">
        <f>IF(VLOOKUP($B2507,Sheet1!$C$2:$G$553,5,FALSE)=0,"",$L2507)</f>
        <v>#N/A</v>
      </c>
      <c r="O2507" t="e">
        <f>IF(VLOOKUP($B2507,Sheet1!$D$2:$G$553,4,FALSE)=0,"",$L2507)</f>
        <v>#N/A</v>
      </c>
      <c r="P2507" t="e">
        <f>IF(VLOOKUP($B2507,Sheet1!$E$2:$G$553,3,FALSE)=0,"",$L2507)</f>
        <v>#N/A</v>
      </c>
      <c r="Q2507" t="e">
        <f>IF(VLOOKUP($B2507,Sheet1!$F$2:$G$553,2,FALSE)=0,"",$L2507)</f>
        <v>#N/A</v>
      </c>
    </row>
    <row r="2508" spans="1:17" x14ac:dyDescent="0.25">
      <c r="A2508" s="4">
        <v>1486</v>
      </c>
      <c r="B2508" s="7" t="s">
        <v>3150</v>
      </c>
      <c r="C2508" s="8">
        <v>83041101</v>
      </c>
      <c r="D2508" s="8" t="s">
        <v>3151</v>
      </c>
      <c r="E2508" s="8">
        <v>13568.3760643972</v>
      </c>
      <c r="F2508" s="8">
        <f t="shared" si="156"/>
        <v>8.4328005372263526</v>
      </c>
      <c r="G2508" s="5">
        <v>101</v>
      </c>
      <c r="H2508" s="8">
        <f t="shared" si="157"/>
        <v>0.1785816446546496</v>
      </c>
      <c r="I2508" s="11">
        <v>1.76813509559059E-3</v>
      </c>
      <c r="J2508" s="12">
        <v>2507</v>
      </c>
      <c r="K2508">
        <f t="shared" si="158"/>
        <v>23767.764486192489</v>
      </c>
      <c r="L2508">
        <f t="shared" si="159"/>
        <v>20.739957143545286</v>
      </c>
      <c r="M2508" t="e">
        <f>IF(VLOOKUP(B2508,Sheet1!$B$2:$G$553,6,FALSE)=0,"",L2508)</f>
        <v>#N/A</v>
      </c>
      <c r="N2508" t="e">
        <f>IF(VLOOKUP($B2508,Sheet1!$C$2:$G$553,5,FALSE)=0,"",$L2508)</f>
        <v>#N/A</v>
      </c>
      <c r="O2508" t="e">
        <f>IF(VLOOKUP($B2508,Sheet1!$D$2:$G$553,4,FALSE)=0,"",$L2508)</f>
        <v>#N/A</v>
      </c>
      <c r="P2508" t="e">
        <f>IF(VLOOKUP($B2508,Sheet1!$E$2:$G$553,3,FALSE)=0,"",$L2508)</f>
        <v>#N/A</v>
      </c>
      <c r="Q2508" t="e">
        <f>IF(VLOOKUP($B2508,Sheet1!$F$2:$G$553,2,FALSE)=0,"",$L2508)</f>
        <v>#N/A</v>
      </c>
    </row>
    <row r="2509" spans="1:17" x14ac:dyDescent="0.25">
      <c r="A2509" s="4">
        <v>8439</v>
      </c>
      <c r="B2509" s="7" t="s">
        <v>3152</v>
      </c>
      <c r="C2509" s="8">
        <v>254421103</v>
      </c>
      <c r="D2509" s="8" t="s">
        <v>355</v>
      </c>
      <c r="E2509" s="8">
        <v>13591.0884171087</v>
      </c>
      <c r="F2509" s="8">
        <f t="shared" si="156"/>
        <v>8.446916356189373</v>
      </c>
      <c r="G2509" s="5">
        <v>61</v>
      </c>
      <c r="H2509" s="8">
        <f t="shared" si="157"/>
        <v>0.10725332680014314</v>
      </c>
      <c r="I2509" s="11">
        <v>1.75825125901874E-3</v>
      </c>
      <c r="J2509" s="12">
        <v>2508</v>
      </c>
      <c r="K2509">
        <f t="shared" si="158"/>
        <v>23776.211402548677</v>
      </c>
      <c r="L2509">
        <f t="shared" si="159"/>
        <v>20.632703816745142</v>
      </c>
      <c r="M2509" t="e">
        <f>IF(VLOOKUP(B2509,Sheet1!$B$2:$G$553,6,FALSE)=0,"",L2509)</f>
        <v>#N/A</v>
      </c>
      <c r="N2509" t="e">
        <f>IF(VLOOKUP($B2509,Sheet1!$C$2:$G$553,5,FALSE)=0,"",$L2509)</f>
        <v>#N/A</v>
      </c>
      <c r="O2509" t="e">
        <f>IF(VLOOKUP($B2509,Sheet1!$D$2:$G$553,4,FALSE)=0,"",$L2509)</f>
        <v>#N/A</v>
      </c>
      <c r="P2509" t="e">
        <f>IF(VLOOKUP($B2509,Sheet1!$E$2:$G$553,3,FALSE)=0,"",$L2509)</f>
        <v>#N/A</v>
      </c>
      <c r="Q2509" t="e">
        <f>IF(VLOOKUP($B2509,Sheet1!$F$2:$G$553,2,FALSE)=0,"",$L2509)</f>
        <v>#N/A</v>
      </c>
    </row>
    <row r="2510" spans="1:17" x14ac:dyDescent="0.25">
      <c r="A2510" s="4">
        <v>10411</v>
      </c>
      <c r="B2510" s="7" t="s">
        <v>3153</v>
      </c>
      <c r="C2510" s="8">
        <v>103311102</v>
      </c>
      <c r="D2510" s="8" t="s">
        <v>3154</v>
      </c>
      <c r="E2510" s="8">
        <v>431.36814616212001</v>
      </c>
      <c r="F2510" s="8">
        <f t="shared" si="156"/>
        <v>0.26809704547055313</v>
      </c>
      <c r="G2510" s="5">
        <v>5</v>
      </c>
      <c r="H2510" s="8">
        <f t="shared" si="157"/>
        <v>8.7708020009005499E-3</v>
      </c>
      <c r="I2510" s="11">
        <v>1.75416040018011E-3</v>
      </c>
      <c r="J2510" s="12">
        <v>2509</v>
      </c>
      <c r="K2510">
        <f t="shared" si="158"/>
        <v>23776.479499594148</v>
      </c>
      <c r="L2510">
        <f t="shared" si="159"/>
        <v>20.623933014744242</v>
      </c>
      <c r="M2510" t="e">
        <f>IF(VLOOKUP(B2510,Sheet1!$B$2:$G$553,6,FALSE)=0,"",L2510)</f>
        <v>#N/A</v>
      </c>
      <c r="N2510" t="e">
        <f>IF(VLOOKUP($B2510,Sheet1!$C$2:$G$553,5,FALSE)=0,"",$L2510)</f>
        <v>#N/A</v>
      </c>
      <c r="O2510" t="e">
        <f>IF(VLOOKUP($B2510,Sheet1!$D$2:$G$553,4,FALSE)=0,"",$L2510)</f>
        <v>#N/A</v>
      </c>
      <c r="P2510" t="e">
        <f>IF(VLOOKUP($B2510,Sheet1!$E$2:$G$553,3,FALSE)=0,"",$L2510)</f>
        <v>#N/A</v>
      </c>
      <c r="Q2510" t="e">
        <f>IF(VLOOKUP($B2510,Sheet1!$F$2:$G$553,2,FALSE)=0,"",$L2510)</f>
        <v>#N/A</v>
      </c>
    </row>
    <row r="2511" spans="1:17" x14ac:dyDescent="0.25">
      <c r="A2511" s="4">
        <v>9794</v>
      </c>
      <c r="B2511" s="7" t="s">
        <v>3155</v>
      </c>
      <c r="C2511" s="8">
        <v>42721106</v>
      </c>
      <c r="D2511" s="8" t="s">
        <v>2377</v>
      </c>
      <c r="E2511" s="8">
        <v>817.62032203804301</v>
      </c>
      <c r="F2511" s="8">
        <f t="shared" si="156"/>
        <v>0.50815433314980918</v>
      </c>
      <c r="G2511" s="5">
        <v>11</v>
      </c>
      <c r="H2511" s="8">
        <f t="shared" si="157"/>
        <v>1.923750181836098E-2</v>
      </c>
      <c r="I2511" s="11">
        <v>1.7488638016691801E-3</v>
      </c>
      <c r="J2511" s="12">
        <v>2510</v>
      </c>
      <c r="K2511">
        <f t="shared" si="158"/>
        <v>23776.987653927299</v>
      </c>
      <c r="L2511">
        <f t="shared" si="159"/>
        <v>20.604695512925883</v>
      </c>
      <c r="M2511">
        <f>IF(VLOOKUP(B2511,Sheet1!$B$2:$G$553,6,FALSE)=0,"",L2511)</f>
        <v>20.604695512925883</v>
      </c>
      <c r="N2511" t="e">
        <f>IF(VLOOKUP($B2511,Sheet1!$C$2:$G$553,5,FALSE)=0,"",$L2511)</f>
        <v>#N/A</v>
      </c>
      <c r="O2511" t="e">
        <f>IF(VLOOKUP($B2511,Sheet1!$D$2:$G$553,4,FALSE)=0,"",$L2511)</f>
        <v>#N/A</v>
      </c>
      <c r="P2511" t="e">
        <f>IF(VLOOKUP($B2511,Sheet1!$E$2:$G$553,3,FALSE)=0,"",$L2511)</f>
        <v>#N/A</v>
      </c>
      <c r="Q2511" t="e">
        <f>IF(VLOOKUP($B2511,Sheet1!$F$2:$G$553,2,FALSE)=0,"",$L2511)</f>
        <v>#N/A</v>
      </c>
    </row>
    <row r="2512" spans="1:17" x14ac:dyDescent="0.25">
      <c r="A2512" s="4">
        <v>1870</v>
      </c>
      <c r="B2512" s="7" t="s">
        <v>3156</v>
      </c>
      <c r="C2512" s="8">
        <v>183052110</v>
      </c>
      <c r="D2512" s="8" t="s">
        <v>996</v>
      </c>
      <c r="E2512" s="8">
        <v>2614.1135843624202</v>
      </c>
      <c r="F2512" s="8">
        <f t="shared" si="156"/>
        <v>1.6246821531152393</v>
      </c>
      <c r="G2512" s="5">
        <v>133</v>
      </c>
      <c r="H2512" s="8">
        <f t="shared" si="157"/>
        <v>0.23192117983685667</v>
      </c>
      <c r="I2512" s="11">
        <v>1.7437682694500501E-3</v>
      </c>
      <c r="J2512" s="12">
        <v>2511</v>
      </c>
      <c r="K2512">
        <f t="shared" si="158"/>
        <v>23778.612336080416</v>
      </c>
      <c r="L2512">
        <f t="shared" si="159"/>
        <v>20.372774333089026</v>
      </c>
      <c r="M2512" t="e">
        <f>IF(VLOOKUP(B2512,Sheet1!$B$2:$G$553,6,FALSE)=0,"",L2512)</f>
        <v>#N/A</v>
      </c>
      <c r="N2512" t="e">
        <f>IF(VLOOKUP($B2512,Sheet1!$C$2:$G$553,5,FALSE)=0,"",$L2512)</f>
        <v>#N/A</v>
      </c>
      <c r="O2512" t="e">
        <f>IF(VLOOKUP($B2512,Sheet1!$D$2:$G$553,4,FALSE)=0,"",$L2512)</f>
        <v>#N/A</v>
      </c>
      <c r="P2512" t="e">
        <f>IF(VLOOKUP($B2512,Sheet1!$E$2:$G$553,3,FALSE)=0,"",$L2512)</f>
        <v>#N/A</v>
      </c>
      <c r="Q2512" t="e">
        <f>IF(VLOOKUP($B2512,Sheet1!$F$2:$G$553,2,FALSE)=0,"",$L2512)</f>
        <v>#N/A</v>
      </c>
    </row>
    <row r="2513" spans="1:17" x14ac:dyDescent="0.25">
      <c r="A2513" s="4">
        <v>4149</v>
      </c>
      <c r="B2513" s="7" t="s">
        <v>3157</v>
      </c>
      <c r="C2513" s="8">
        <v>152762102</v>
      </c>
      <c r="D2513" s="8" t="s">
        <v>2555</v>
      </c>
      <c r="E2513" s="8">
        <v>15319.577414302599</v>
      </c>
      <c r="F2513" s="8">
        <f t="shared" si="156"/>
        <v>9.5211792506541943</v>
      </c>
      <c r="G2513" s="5">
        <v>111</v>
      </c>
      <c r="H2513" s="8">
        <f t="shared" si="157"/>
        <v>0.1928494944952355</v>
      </c>
      <c r="I2513" s="11">
        <v>1.73738283329041E-3</v>
      </c>
      <c r="J2513" s="12">
        <v>2512</v>
      </c>
      <c r="K2513">
        <f t="shared" si="158"/>
        <v>23788.133515331068</v>
      </c>
      <c r="L2513">
        <f t="shared" si="159"/>
        <v>20.179924838593791</v>
      </c>
      <c r="M2513" t="e">
        <f>IF(VLOOKUP(B2513,Sheet1!$B$2:$G$553,6,FALSE)=0,"",L2513)</f>
        <v>#N/A</v>
      </c>
      <c r="N2513" t="e">
        <f>IF(VLOOKUP($B2513,Sheet1!$C$2:$G$553,5,FALSE)=0,"",$L2513)</f>
        <v>#N/A</v>
      </c>
      <c r="O2513" t="e">
        <f>IF(VLOOKUP($B2513,Sheet1!$D$2:$G$553,4,FALSE)=0,"",$L2513)</f>
        <v>#N/A</v>
      </c>
      <c r="P2513" t="e">
        <f>IF(VLOOKUP($B2513,Sheet1!$E$2:$G$553,3,FALSE)=0,"",$L2513)</f>
        <v>#N/A</v>
      </c>
      <c r="Q2513" t="e">
        <f>IF(VLOOKUP($B2513,Sheet1!$F$2:$G$553,2,FALSE)=0,"",$L2513)</f>
        <v>#N/A</v>
      </c>
    </row>
    <row r="2514" spans="1:17" x14ac:dyDescent="0.25">
      <c r="A2514" s="4">
        <v>5394</v>
      </c>
      <c r="B2514" s="7" t="s">
        <v>3158</v>
      </c>
      <c r="C2514" s="8">
        <v>152481105</v>
      </c>
      <c r="D2514" s="8" t="s">
        <v>2375</v>
      </c>
      <c r="E2514" s="8">
        <v>6391.6671975847303</v>
      </c>
      <c r="F2514" s="8">
        <f t="shared" si="156"/>
        <v>3.9724469842043071</v>
      </c>
      <c r="G2514" s="5">
        <v>47</v>
      </c>
      <c r="H2514" s="8">
        <f t="shared" si="157"/>
        <v>8.162109556517351E-2</v>
      </c>
      <c r="I2514" s="11">
        <v>1.7366190545781599E-3</v>
      </c>
      <c r="J2514" s="12">
        <v>2513</v>
      </c>
      <c r="K2514">
        <f t="shared" si="158"/>
        <v>23792.105962315272</v>
      </c>
      <c r="L2514">
        <f t="shared" si="159"/>
        <v>20.09830374302862</v>
      </c>
      <c r="M2514" t="e">
        <f>IF(VLOOKUP(B2514,Sheet1!$B$2:$G$553,6,FALSE)=0,"",L2514)</f>
        <v>#N/A</v>
      </c>
      <c r="N2514" t="e">
        <f>IF(VLOOKUP($B2514,Sheet1!$C$2:$G$553,5,FALSE)=0,"",$L2514)</f>
        <v>#N/A</v>
      </c>
      <c r="O2514" t="e">
        <f>IF(VLOOKUP($B2514,Sheet1!$D$2:$G$553,4,FALSE)=0,"",$L2514)</f>
        <v>#N/A</v>
      </c>
      <c r="P2514" t="e">
        <f>IF(VLOOKUP($B2514,Sheet1!$E$2:$G$553,3,FALSE)=0,"",$L2514)</f>
        <v>#N/A</v>
      </c>
      <c r="Q2514" t="e">
        <f>IF(VLOOKUP($B2514,Sheet1!$F$2:$G$553,2,FALSE)=0,"",$L2514)</f>
        <v>#N/A</v>
      </c>
    </row>
    <row r="2515" spans="1:17" x14ac:dyDescent="0.25">
      <c r="A2515" s="4">
        <v>7138</v>
      </c>
      <c r="B2515" s="7" t="s">
        <v>3159</v>
      </c>
      <c r="C2515" s="8">
        <v>42811113</v>
      </c>
      <c r="D2515" s="8" t="s">
        <v>1506</v>
      </c>
      <c r="E2515" s="8">
        <v>1934.21690716383</v>
      </c>
      <c r="F2515" s="8">
        <f t="shared" si="156"/>
        <v>1.2021236216058608</v>
      </c>
      <c r="G2515" s="5">
        <v>13</v>
      </c>
      <c r="H2515" s="8">
        <f t="shared" si="157"/>
        <v>2.2350009395309442E-2</v>
      </c>
      <c r="I2515" s="11">
        <v>1.71923149194688E-3</v>
      </c>
      <c r="J2515" s="12">
        <v>2514</v>
      </c>
      <c r="K2515">
        <f t="shared" si="158"/>
        <v>23793.308085936878</v>
      </c>
      <c r="L2515">
        <f t="shared" si="159"/>
        <v>20.075953733633309</v>
      </c>
      <c r="M2515" t="e">
        <f>IF(VLOOKUP(B2515,Sheet1!$B$2:$G$553,6,FALSE)=0,"",L2515)</f>
        <v>#N/A</v>
      </c>
      <c r="N2515" t="e">
        <f>IF(VLOOKUP($B2515,Sheet1!$C$2:$G$553,5,FALSE)=0,"",$L2515)</f>
        <v>#N/A</v>
      </c>
      <c r="O2515" t="e">
        <f>IF(VLOOKUP($B2515,Sheet1!$D$2:$G$553,4,FALSE)=0,"",$L2515)</f>
        <v>#N/A</v>
      </c>
      <c r="P2515" t="e">
        <f>IF(VLOOKUP($B2515,Sheet1!$E$2:$G$553,3,FALSE)=0,"",$L2515)</f>
        <v>#N/A</v>
      </c>
      <c r="Q2515" t="e">
        <f>IF(VLOOKUP($B2515,Sheet1!$F$2:$G$553,2,FALSE)=0,"",$L2515)</f>
        <v>#N/A</v>
      </c>
    </row>
    <row r="2516" spans="1:17" x14ac:dyDescent="0.25">
      <c r="A2516" s="4">
        <v>2315</v>
      </c>
      <c r="B2516" s="7" t="s">
        <v>3160</v>
      </c>
      <c r="C2516" s="8">
        <v>13801101</v>
      </c>
      <c r="D2516" s="8" t="s">
        <v>2280</v>
      </c>
      <c r="E2516" s="8">
        <v>7751.40899790208</v>
      </c>
      <c r="F2516" s="8">
        <f t="shared" si="156"/>
        <v>4.8175320061541829</v>
      </c>
      <c r="G2516" s="5">
        <v>44</v>
      </c>
      <c r="H2516" s="8">
        <f t="shared" si="157"/>
        <v>7.5547134887822401E-2</v>
      </c>
      <c r="I2516" s="11">
        <v>1.7169803383596E-3</v>
      </c>
      <c r="J2516" s="12">
        <v>2515</v>
      </c>
      <c r="K2516">
        <f t="shared" si="158"/>
        <v>23798.125617943031</v>
      </c>
      <c r="L2516">
        <f t="shared" si="159"/>
        <v>20.000406598745485</v>
      </c>
      <c r="M2516" t="e">
        <f>IF(VLOOKUP(B2516,Sheet1!$B$2:$G$553,6,FALSE)=0,"",L2516)</f>
        <v>#N/A</v>
      </c>
      <c r="N2516" t="e">
        <f>IF(VLOOKUP($B2516,Sheet1!$C$2:$G$553,5,FALSE)=0,"",$L2516)</f>
        <v>#N/A</v>
      </c>
      <c r="O2516" t="e">
        <f>IF(VLOOKUP($B2516,Sheet1!$D$2:$G$553,4,FALSE)=0,"",$L2516)</f>
        <v>#N/A</v>
      </c>
      <c r="P2516" t="e">
        <f>IF(VLOOKUP($B2516,Sheet1!$E$2:$G$553,3,FALSE)=0,"",$L2516)</f>
        <v>#N/A</v>
      </c>
      <c r="Q2516" t="e">
        <f>IF(VLOOKUP($B2516,Sheet1!$F$2:$G$553,2,FALSE)=0,"",$L2516)</f>
        <v>#N/A</v>
      </c>
    </row>
    <row r="2517" spans="1:17" x14ac:dyDescent="0.25">
      <c r="A2517" s="4">
        <v>110</v>
      </c>
      <c r="B2517" s="7" t="s">
        <v>3161</v>
      </c>
      <c r="C2517" s="8">
        <v>163761703</v>
      </c>
      <c r="D2517" s="8" t="s">
        <v>1173</v>
      </c>
      <c r="E2517" s="8">
        <v>14371.6326331082</v>
      </c>
      <c r="F2517" s="8">
        <f t="shared" si="156"/>
        <v>8.9320277396570535</v>
      </c>
      <c r="G2517" s="5">
        <v>108</v>
      </c>
      <c r="H2517" s="8">
        <f t="shared" si="157"/>
        <v>0.1843366803991679</v>
      </c>
      <c r="I2517" s="11">
        <v>1.7068211148071101E-3</v>
      </c>
      <c r="J2517" s="12">
        <v>2516</v>
      </c>
      <c r="K2517">
        <f t="shared" si="158"/>
        <v>23807.057645682689</v>
      </c>
      <c r="L2517">
        <f t="shared" si="159"/>
        <v>19.816069918346319</v>
      </c>
      <c r="M2517" t="e">
        <f>IF(VLOOKUP(B2517,Sheet1!$B$2:$G$553,6,FALSE)=0,"",L2517)</f>
        <v>#N/A</v>
      </c>
      <c r="N2517" t="e">
        <f>IF(VLOOKUP($B2517,Sheet1!$C$2:$G$553,5,FALSE)=0,"",$L2517)</f>
        <v>#N/A</v>
      </c>
      <c r="O2517" t="e">
        <f>IF(VLOOKUP($B2517,Sheet1!$D$2:$G$553,4,FALSE)=0,"",$L2517)</f>
        <v>#N/A</v>
      </c>
      <c r="P2517" t="e">
        <f>IF(VLOOKUP($B2517,Sheet1!$E$2:$G$553,3,FALSE)=0,"",$L2517)</f>
        <v>#N/A</v>
      </c>
      <c r="Q2517" t="e">
        <f>IF(VLOOKUP($B2517,Sheet1!$F$2:$G$553,2,FALSE)=0,"",$L2517)</f>
        <v>#N/A</v>
      </c>
    </row>
    <row r="2518" spans="1:17" x14ac:dyDescent="0.25">
      <c r="A2518" s="4">
        <v>1996</v>
      </c>
      <c r="B2518" s="7" t="s">
        <v>3162</v>
      </c>
      <c r="C2518" s="8">
        <v>13801103</v>
      </c>
      <c r="D2518" s="8" t="s">
        <v>3163</v>
      </c>
      <c r="E2518" s="8">
        <v>807.83648473134099</v>
      </c>
      <c r="F2518" s="8">
        <f t="shared" si="156"/>
        <v>0.50207363873918021</v>
      </c>
      <c r="G2518" s="5">
        <v>84</v>
      </c>
      <c r="H2518" s="8">
        <f t="shared" si="157"/>
        <v>0.14304684072649657</v>
      </c>
      <c r="I2518" s="11">
        <v>1.7029385800773401E-3</v>
      </c>
      <c r="J2518" s="12">
        <v>2517</v>
      </c>
      <c r="K2518">
        <f t="shared" si="158"/>
        <v>23807.559719321427</v>
      </c>
      <c r="L2518">
        <f t="shared" si="159"/>
        <v>19.67302307761982</v>
      </c>
      <c r="M2518" t="e">
        <f>IF(VLOOKUP(B2518,Sheet1!$B$2:$G$553,6,FALSE)=0,"",L2518)</f>
        <v>#N/A</v>
      </c>
      <c r="N2518" t="e">
        <f>IF(VLOOKUP($B2518,Sheet1!$C$2:$G$553,5,FALSE)=0,"",$L2518)</f>
        <v>#N/A</v>
      </c>
      <c r="O2518" t="e">
        <f>IF(VLOOKUP($B2518,Sheet1!$D$2:$G$553,4,FALSE)=0,"",$L2518)</f>
        <v>#N/A</v>
      </c>
      <c r="P2518" t="e">
        <f>IF(VLOOKUP($B2518,Sheet1!$E$2:$G$553,3,FALSE)=0,"",$L2518)</f>
        <v>#N/A</v>
      </c>
      <c r="Q2518" t="e">
        <f>IF(VLOOKUP($B2518,Sheet1!$F$2:$G$553,2,FALSE)=0,"",$L2518)</f>
        <v>#N/A</v>
      </c>
    </row>
    <row r="2519" spans="1:17" x14ac:dyDescent="0.25">
      <c r="A2519" s="4">
        <v>2784</v>
      </c>
      <c r="B2519" s="7" t="s">
        <v>3164</v>
      </c>
      <c r="C2519" s="8">
        <v>103381102</v>
      </c>
      <c r="D2519" s="8" t="s">
        <v>1395</v>
      </c>
      <c r="E2519" s="8">
        <v>11242.822827440399</v>
      </c>
      <c r="F2519" s="8">
        <f t="shared" si="156"/>
        <v>6.9874598057429456</v>
      </c>
      <c r="G2519" s="5">
        <v>8</v>
      </c>
      <c r="H2519" s="8">
        <f t="shared" si="157"/>
        <v>1.3563011973129519E-2</v>
      </c>
      <c r="I2519" s="11">
        <v>1.6953764966411899E-3</v>
      </c>
      <c r="J2519" s="12">
        <v>2518</v>
      </c>
      <c r="K2519">
        <f t="shared" si="158"/>
        <v>23814.54717912717</v>
      </c>
      <c r="L2519">
        <f t="shared" si="159"/>
        <v>19.659460065646691</v>
      </c>
      <c r="M2519" t="e">
        <f>IF(VLOOKUP(B2519,Sheet1!$B$2:$G$553,6,FALSE)=0,"",L2519)</f>
        <v>#N/A</v>
      </c>
      <c r="N2519" t="e">
        <f>IF(VLOOKUP($B2519,Sheet1!$C$2:$G$553,5,FALSE)=0,"",$L2519)</f>
        <v>#N/A</v>
      </c>
      <c r="O2519" t="e">
        <f>IF(VLOOKUP($B2519,Sheet1!$D$2:$G$553,4,FALSE)=0,"",$L2519)</f>
        <v>#N/A</v>
      </c>
      <c r="P2519" t="e">
        <f>IF(VLOOKUP($B2519,Sheet1!$E$2:$G$553,3,FALSE)=0,"",$L2519)</f>
        <v>#N/A</v>
      </c>
      <c r="Q2519" t="e">
        <f>IF(VLOOKUP($B2519,Sheet1!$F$2:$G$553,2,FALSE)=0,"",$L2519)</f>
        <v>#N/A</v>
      </c>
    </row>
    <row r="2520" spans="1:17" x14ac:dyDescent="0.25">
      <c r="A2520" s="4">
        <v>4648</v>
      </c>
      <c r="B2520" s="7" t="s">
        <v>3165</v>
      </c>
      <c r="C2520" s="8">
        <v>24101102</v>
      </c>
      <c r="D2520" s="8" t="s">
        <v>2102</v>
      </c>
      <c r="E2520" s="8">
        <v>168.75191909192301</v>
      </c>
      <c r="F2520" s="8">
        <f t="shared" si="156"/>
        <v>0.10487999943562648</v>
      </c>
      <c r="G2520" s="5">
        <v>8</v>
      </c>
      <c r="H2520" s="8">
        <f t="shared" si="157"/>
        <v>1.354602933799144E-2</v>
      </c>
      <c r="I2520" s="11">
        <v>1.69325366724893E-3</v>
      </c>
      <c r="J2520" s="12">
        <v>2519</v>
      </c>
      <c r="K2520">
        <f t="shared" si="158"/>
        <v>23814.652059126605</v>
      </c>
      <c r="L2520">
        <f t="shared" si="159"/>
        <v>19.645914036308699</v>
      </c>
      <c r="M2520" t="e">
        <f>IF(VLOOKUP(B2520,Sheet1!$B$2:$G$553,6,FALSE)=0,"",L2520)</f>
        <v>#N/A</v>
      </c>
      <c r="N2520" t="e">
        <f>IF(VLOOKUP($B2520,Sheet1!$C$2:$G$553,5,FALSE)=0,"",$L2520)</f>
        <v>#N/A</v>
      </c>
      <c r="O2520" t="e">
        <f>IF(VLOOKUP($B2520,Sheet1!$D$2:$G$553,4,FALSE)=0,"",$L2520)</f>
        <v>#N/A</v>
      </c>
      <c r="P2520" t="e">
        <f>IF(VLOOKUP($B2520,Sheet1!$E$2:$G$553,3,FALSE)=0,"",$L2520)</f>
        <v>#N/A</v>
      </c>
      <c r="Q2520" t="e">
        <f>IF(VLOOKUP($B2520,Sheet1!$F$2:$G$553,2,FALSE)=0,"",$L2520)</f>
        <v>#N/A</v>
      </c>
    </row>
    <row r="2521" spans="1:17" x14ac:dyDescent="0.25">
      <c r="A2521" s="4">
        <v>4537</v>
      </c>
      <c r="B2521" s="7" t="s">
        <v>3166</v>
      </c>
      <c r="C2521" s="8">
        <v>13532107</v>
      </c>
      <c r="D2521" s="8" t="s">
        <v>3167</v>
      </c>
      <c r="E2521" s="8">
        <v>7704.1999766009203</v>
      </c>
      <c r="F2521" s="8">
        <f t="shared" si="156"/>
        <v>4.7881914087016284</v>
      </c>
      <c r="G2521" s="5">
        <v>95</v>
      </c>
      <c r="H2521" s="8">
        <f t="shared" si="157"/>
        <v>0.16080563865832914</v>
      </c>
      <c r="I2521" s="11">
        <v>1.69269093324557E-3</v>
      </c>
      <c r="J2521" s="12">
        <v>2520</v>
      </c>
      <c r="K2521">
        <f t="shared" si="158"/>
        <v>23819.440250535306</v>
      </c>
      <c r="L2521">
        <f t="shared" si="159"/>
        <v>19.485108397650372</v>
      </c>
      <c r="M2521" t="e">
        <f>IF(VLOOKUP(B2521,Sheet1!$B$2:$G$553,6,FALSE)=0,"",L2521)</f>
        <v>#N/A</v>
      </c>
      <c r="N2521" t="e">
        <f>IF(VLOOKUP($B2521,Sheet1!$C$2:$G$553,5,FALSE)=0,"",$L2521)</f>
        <v>#N/A</v>
      </c>
      <c r="O2521" t="e">
        <f>IF(VLOOKUP($B2521,Sheet1!$D$2:$G$553,4,FALSE)=0,"",$L2521)</f>
        <v>#N/A</v>
      </c>
      <c r="P2521" t="e">
        <f>IF(VLOOKUP($B2521,Sheet1!$E$2:$G$553,3,FALSE)=0,"",$L2521)</f>
        <v>#N/A</v>
      </c>
      <c r="Q2521" t="e">
        <f>IF(VLOOKUP($B2521,Sheet1!$F$2:$G$553,2,FALSE)=0,"",$L2521)</f>
        <v>#N/A</v>
      </c>
    </row>
    <row r="2522" spans="1:17" x14ac:dyDescent="0.25">
      <c r="A2522" s="4">
        <v>6727</v>
      </c>
      <c r="B2522" s="7" t="s">
        <v>3168</v>
      </c>
      <c r="C2522" s="8">
        <v>152481103</v>
      </c>
      <c r="D2522" s="8" t="s">
        <v>2000</v>
      </c>
      <c r="E2522" s="8">
        <v>8965.9105577369501</v>
      </c>
      <c r="F2522" s="8">
        <f t="shared" si="156"/>
        <v>5.5723496319061221</v>
      </c>
      <c r="G2522" s="5">
        <v>64</v>
      </c>
      <c r="H2522" s="8">
        <f t="shared" si="157"/>
        <v>0.10808278595001793</v>
      </c>
      <c r="I2522" s="11">
        <v>1.6887935304690301E-3</v>
      </c>
      <c r="J2522" s="12">
        <v>2521</v>
      </c>
      <c r="K2522">
        <f t="shared" si="158"/>
        <v>23825.012600167214</v>
      </c>
      <c r="L2522">
        <f t="shared" si="159"/>
        <v>19.377025611700354</v>
      </c>
      <c r="M2522" t="e">
        <f>IF(VLOOKUP(B2522,Sheet1!$B$2:$G$553,6,FALSE)=0,"",L2522)</f>
        <v>#N/A</v>
      </c>
      <c r="N2522" t="e">
        <f>IF(VLOOKUP($B2522,Sheet1!$C$2:$G$553,5,FALSE)=0,"",$L2522)</f>
        <v>#N/A</v>
      </c>
      <c r="O2522" t="e">
        <f>IF(VLOOKUP($B2522,Sheet1!$D$2:$G$553,4,FALSE)=0,"",$L2522)</f>
        <v>#N/A</v>
      </c>
      <c r="P2522" t="e">
        <f>IF(VLOOKUP($B2522,Sheet1!$E$2:$G$553,3,FALSE)=0,"",$L2522)</f>
        <v>#N/A</v>
      </c>
      <c r="Q2522" t="e">
        <f>IF(VLOOKUP($B2522,Sheet1!$F$2:$G$553,2,FALSE)=0,"",$L2522)</f>
        <v>#N/A</v>
      </c>
    </row>
    <row r="2523" spans="1:17" x14ac:dyDescent="0.25">
      <c r="A2523" s="4">
        <v>5446</v>
      </c>
      <c r="B2523" s="7" t="s">
        <v>3169</v>
      </c>
      <c r="C2523" s="8">
        <v>152561105</v>
      </c>
      <c r="D2523" s="8" t="s">
        <v>950</v>
      </c>
      <c r="E2523" s="8">
        <v>123.563573867101</v>
      </c>
      <c r="F2523" s="8">
        <f t="shared" si="156"/>
        <v>7.6795260327595399E-2</v>
      </c>
      <c r="G2523" s="5">
        <v>50</v>
      </c>
      <c r="H2523" s="8">
        <f t="shared" si="157"/>
        <v>8.4271956895640002E-2</v>
      </c>
      <c r="I2523" s="11">
        <v>1.6854391379128001E-3</v>
      </c>
      <c r="J2523" s="12">
        <v>2522</v>
      </c>
      <c r="K2523">
        <f t="shared" si="158"/>
        <v>23825.089395427542</v>
      </c>
      <c r="L2523">
        <f t="shared" si="159"/>
        <v>19.292753654804713</v>
      </c>
      <c r="M2523" t="e">
        <f>IF(VLOOKUP(B2523,Sheet1!$B$2:$G$553,6,FALSE)=0,"",L2523)</f>
        <v>#N/A</v>
      </c>
      <c r="N2523" t="e">
        <f>IF(VLOOKUP($B2523,Sheet1!$C$2:$G$553,5,FALSE)=0,"",$L2523)</f>
        <v>#N/A</v>
      </c>
      <c r="O2523" t="e">
        <f>IF(VLOOKUP($B2523,Sheet1!$D$2:$G$553,4,FALSE)=0,"",$L2523)</f>
        <v>#N/A</v>
      </c>
      <c r="P2523" t="e">
        <f>IF(VLOOKUP($B2523,Sheet1!$E$2:$G$553,3,FALSE)=0,"",$L2523)</f>
        <v>#N/A</v>
      </c>
      <c r="Q2523" t="e">
        <f>IF(VLOOKUP($B2523,Sheet1!$F$2:$G$553,2,FALSE)=0,"",$L2523)</f>
        <v>#N/A</v>
      </c>
    </row>
    <row r="2524" spans="1:17" x14ac:dyDescent="0.25">
      <c r="A2524" s="4">
        <v>9065</v>
      </c>
      <c r="B2524" s="7" t="s">
        <v>3170</v>
      </c>
      <c r="C2524" s="8">
        <v>182941101</v>
      </c>
      <c r="D2524" s="8" t="s">
        <v>1823</v>
      </c>
      <c r="E2524" s="8">
        <v>7068.0362276451197</v>
      </c>
      <c r="F2524" s="8">
        <f t="shared" si="156"/>
        <v>4.3928130687663884</v>
      </c>
      <c r="G2524" s="5">
        <v>42</v>
      </c>
      <c r="H2524" s="8">
        <f t="shared" si="157"/>
        <v>7.0701486292754107E-2</v>
      </c>
      <c r="I2524" s="11">
        <v>1.6833687212560501E-3</v>
      </c>
      <c r="J2524" s="12">
        <v>2523</v>
      </c>
      <c r="K2524">
        <f t="shared" si="158"/>
        <v>23829.482208496309</v>
      </c>
      <c r="L2524">
        <f t="shared" si="159"/>
        <v>19.222052168511958</v>
      </c>
      <c r="M2524" t="e">
        <f>IF(VLOOKUP(B2524,Sheet1!$B$2:$G$553,6,FALSE)=0,"",L2524)</f>
        <v>#N/A</v>
      </c>
      <c r="N2524" t="e">
        <f>IF(VLOOKUP($B2524,Sheet1!$C$2:$G$553,5,FALSE)=0,"",$L2524)</f>
        <v>#N/A</v>
      </c>
      <c r="O2524" t="e">
        <f>IF(VLOOKUP($B2524,Sheet1!$D$2:$G$553,4,FALSE)=0,"",$L2524)</f>
        <v>#N/A</v>
      </c>
      <c r="P2524" t="e">
        <f>IF(VLOOKUP($B2524,Sheet1!$E$2:$G$553,3,FALSE)=0,"",$L2524)</f>
        <v>#N/A</v>
      </c>
      <c r="Q2524" t="e">
        <f>IF(VLOOKUP($B2524,Sheet1!$F$2:$G$553,2,FALSE)=0,"",$L2524)</f>
        <v>#N/A</v>
      </c>
    </row>
    <row r="2525" spans="1:17" x14ac:dyDescent="0.25">
      <c r="A2525" s="4">
        <v>4321</v>
      </c>
      <c r="B2525" s="7" t="s">
        <v>3171</v>
      </c>
      <c r="C2525" s="8">
        <v>152481106</v>
      </c>
      <c r="D2525" s="8" t="s">
        <v>1007</v>
      </c>
      <c r="E2525" s="8">
        <v>1793.1664287471799</v>
      </c>
      <c r="F2525" s="8">
        <f t="shared" si="156"/>
        <v>1.1144601794575388</v>
      </c>
      <c r="G2525" s="5">
        <v>56</v>
      </c>
      <c r="H2525" s="8">
        <f t="shared" si="157"/>
        <v>9.4071641969299125E-2</v>
      </c>
      <c r="I2525" s="11">
        <v>1.6798507494517701E-3</v>
      </c>
      <c r="J2525" s="12">
        <v>2524</v>
      </c>
      <c r="K2525">
        <f t="shared" si="158"/>
        <v>23830.596668675767</v>
      </c>
      <c r="L2525">
        <f t="shared" si="159"/>
        <v>19.127980526542657</v>
      </c>
      <c r="M2525" t="e">
        <f>IF(VLOOKUP(B2525,Sheet1!$B$2:$G$553,6,FALSE)=0,"",L2525)</f>
        <v>#N/A</v>
      </c>
      <c r="N2525" t="e">
        <f>IF(VLOOKUP($B2525,Sheet1!$C$2:$G$553,5,FALSE)=0,"",$L2525)</f>
        <v>#N/A</v>
      </c>
      <c r="O2525" t="e">
        <f>IF(VLOOKUP($B2525,Sheet1!$D$2:$G$553,4,FALSE)=0,"",$L2525)</f>
        <v>#N/A</v>
      </c>
      <c r="P2525" t="e">
        <f>IF(VLOOKUP($B2525,Sheet1!$E$2:$G$553,3,FALSE)=0,"",$L2525)</f>
        <v>#N/A</v>
      </c>
      <c r="Q2525" t="e">
        <f>IF(VLOOKUP($B2525,Sheet1!$F$2:$G$553,2,FALSE)=0,"",$L2525)</f>
        <v>#N/A</v>
      </c>
    </row>
    <row r="2526" spans="1:17" x14ac:dyDescent="0.25">
      <c r="A2526" s="4">
        <v>7573</v>
      </c>
      <c r="B2526" s="7" t="s">
        <v>3172</v>
      </c>
      <c r="C2526" s="8">
        <v>14161106</v>
      </c>
      <c r="D2526" s="8" t="s">
        <v>3173</v>
      </c>
      <c r="E2526" s="8">
        <v>1481.6597528473701</v>
      </c>
      <c r="F2526" s="8">
        <f t="shared" si="156"/>
        <v>0.92085752196853332</v>
      </c>
      <c r="G2526" s="5">
        <v>36</v>
      </c>
      <c r="H2526" s="8">
        <f t="shared" si="157"/>
        <v>6.031333841658984E-2</v>
      </c>
      <c r="I2526" s="11">
        <v>1.67537051157194E-3</v>
      </c>
      <c r="J2526" s="12">
        <v>2525</v>
      </c>
      <c r="K2526">
        <f t="shared" si="158"/>
        <v>23831.517526197735</v>
      </c>
      <c r="L2526">
        <f t="shared" si="159"/>
        <v>19.067667188126066</v>
      </c>
      <c r="M2526" t="e">
        <f>IF(VLOOKUP(B2526,Sheet1!$B$2:$G$553,6,FALSE)=0,"",L2526)</f>
        <v>#N/A</v>
      </c>
      <c r="N2526" t="e">
        <f>IF(VLOOKUP($B2526,Sheet1!$C$2:$G$553,5,FALSE)=0,"",$L2526)</f>
        <v>#N/A</v>
      </c>
      <c r="O2526" t="e">
        <f>IF(VLOOKUP($B2526,Sheet1!$D$2:$G$553,4,FALSE)=0,"",$L2526)</f>
        <v>#N/A</v>
      </c>
      <c r="P2526" t="e">
        <f>IF(VLOOKUP($B2526,Sheet1!$E$2:$G$553,3,FALSE)=0,"",$L2526)</f>
        <v>#N/A</v>
      </c>
      <c r="Q2526" t="e">
        <f>IF(VLOOKUP($B2526,Sheet1!$F$2:$G$553,2,FALSE)=0,"",$L2526)</f>
        <v>#N/A</v>
      </c>
    </row>
    <row r="2527" spans="1:17" x14ac:dyDescent="0.25">
      <c r="A2527" s="4">
        <v>1005</v>
      </c>
      <c r="B2527" s="7" t="s">
        <v>3174</v>
      </c>
      <c r="C2527" s="8">
        <v>83692104</v>
      </c>
      <c r="D2527" s="8" t="s">
        <v>2558</v>
      </c>
      <c r="E2527" s="8">
        <v>32012.7006768875</v>
      </c>
      <c r="F2527" s="8">
        <f t="shared" si="156"/>
        <v>19.896022794833748</v>
      </c>
      <c r="G2527" s="5">
        <v>215</v>
      </c>
      <c r="H2527" s="8">
        <f t="shared" si="157"/>
        <v>0.35844479612086255</v>
      </c>
      <c r="I2527" s="11">
        <v>1.66718509823657E-3</v>
      </c>
      <c r="J2527" s="12">
        <v>2526</v>
      </c>
      <c r="K2527">
        <f t="shared" si="158"/>
        <v>23851.413548992568</v>
      </c>
      <c r="L2527">
        <f t="shared" si="159"/>
        <v>18.709222392005202</v>
      </c>
      <c r="M2527" t="e">
        <f>IF(VLOOKUP(B2527,Sheet1!$B$2:$G$553,6,FALSE)=0,"",L2527)</f>
        <v>#N/A</v>
      </c>
      <c r="N2527" t="e">
        <f>IF(VLOOKUP($B2527,Sheet1!$C$2:$G$553,5,FALSE)=0,"",$L2527)</f>
        <v>#N/A</v>
      </c>
      <c r="O2527" t="e">
        <f>IF(VLOOKUP($B2527,Sheet1!$D$2:$G$553,4,FALSE)=0,"",$L2527)</f>
        <v>#N/A</v>
      </c>
      <c r="P2527" t="e">
        <f>IF(VLOOKUP($B2527,Sheet1!$E$2:$G$553,3,FALSE)=0,"",$L2527)</f>
        <v>#N/A</v>
      </c>
      <c r="Q2527" t="e">
        <f>IF(VLOOKUP($B2527,Sheet1!$F$2:$G$553,2,FALSE)=0,"",$L2527)</f>
        <v>#N/A</v>
      </c>
    </row>
    <row r="2528" spans="1:17" x14ac:dyDescent="0.25">
      <c r="A2528" s="4">
        <v>5885</v>
      </c>
      <c r="B2528" s="7" t="s">
        <v>3175</v>
      </c>
      <c r="C2528" s="8">
        <v>182371112</v>
      </c>
      <c r="D2528" s="8" t="s">
        <v>3087</v>
      </c>
      <c r="E2528" s="8">
        <v>10109.724899969</v>
      </c>
      <c r="F2528" s="8">
        <f t="shared" si="156"/>
        <v>6.2832348663573647</v>
      </c>
      <c r="G2528" s="5">
        <v>92</v>
      </c>
      <c r="H2528" s="8">
        <f t="shared" si="157"/>
        <v>0.15315470003530501</v>
      </c>
      <c r="I2528" s="11">
        <v>1.66472500038375E-3</v>
      </c>
      <c r="J2528" s="12">
        <v>2527</v>
      </c>
      <c r="K2528">
        <f t="shared" si="158"/>
        <v>23857.696783858926</v>
      </c>
      <c r="L2528">
        <f t="shared" si="159"/>
        <v>18.556067691969897</v>
      </c>
      <c r="M2528" t="e">
        <f>IF(VLOOKUP(B2528,Sheet1!$B$2:$G$553,6,FALSE)=0,"",L2528)</f>
        <v>#N/A</v>
      </c>
      <c r="N2528" t="e">
        <f>IF(VLOOKUP($B2528,Sheet1!$C$2:$G$553,5,FALSE)=0,"",$L2528)</f>
        <v>#N/A</v>
      </c>
      <c r="O2528" t="e">
        <f>IF(VLOOKUP($B2528,Sheet1!$D$2:$G$553,4,FALSE)=0,"",$L2528)</f>
        <v>#N/A</v>
      </c>
      <c r="P2528" t="e">
        <f>IF(VLOOKUP($B2528,Sheet1!$E$2:$G$553,3,FALSE)=0,"",$L2528)</f>
        <v>#N/A</v>
      </c>
      <c r="Q2528" t="e">
        <f>IF(VLOOKUP($B2528,Sheet1!$F$2:$G$553,2,FALSE)=0,"",$L2528)</f>
        <v>#N/A</v>
      </c>
    </row>
    <row r="2529" spans="1:17" x14ac:dyDescent="0.25">
      <c r="A2529" s="4">
        <v>2281</v>
      </c>
      <c r="B2529" s="7" t="s">
        <v>3176</v>
      </c>
      <c r="C2529" s="8">
        <v>102541101</v>
      </c>
      <c r="D2529" s="8" t="s">
        <v>79</v>
      </c>
      <c r="E2529" s="8">
        <v>12730.834699102699</v>
      </c>
      <c r="F2529" s="8">
        <f t="shared" si="156"/>
        <v>7.9122651952160963</v>
      </c>
      <c r="G2529" s="5">
        <v>92</v>
      </c>
      <c r="H2529" s="8">
        <f t="shared" si="157"/>
        <v>0.15202138652140931</v>
      </c>
      <c r="I2529" s="11">
        <v>1.6524063752327101E-3</v>
      </c>
      <c r="J2529" s="12">
        <v>2528</v>
      </c>
      <c r="K2529">
        <f t="shared" si="158"/>
        <v>23865.609049054143</v>
      </c>
      <c r="L2529">
        <f t="shared" si="159"/>
        <v>18.404046305448489</v>
      </c>
      <c r="M2529" t="e">
        <f>IF(VLOOKUP(B2529,Sheet1!$B$2:$G$553,6,FALSE)=0,"",L2529)</f>
        <v>#N/A</v>
      </c>
      <c r="N2529" t="e">
        <f>IF(VLOOKUP($B2529,Sheet1!$C$2:$G$553,5,FALSE)=0,"",$L2529)</f>
        <v>#N/A</v>
      </c>
      <c r="O2529" t="e">
        <f>IF(VLOOKUP($B2529,Sheet1!$D$2:$G$553,4,FALSE)=0,"",$L2529)</f>
        <v>#N/A</v>
      </c>
      <c r="P2529" t="e">
        <f>IF(VLOOKUP($B2529,Sheet1!$E$2:$G$553,3,FALSE)=0,"",$L2529)</f>
        <v>#N/A</v>
      </c>
      <c r="Q2529" t="e">
        <f>IF(VLOOKUP($B2529,Sheet1!$F$2:$G$553,2,FALSE)=0,"",$L2529)</f>
        <v>#N/A</v>
      </c>
    </row>
    <row r="2530" spans="1:17" x14ac:dyDescent="0.25">
      <c r="A2530" s="4">
        <v>3545</v>
      </c>
      <c r="B2530" s="7" t="s">
        <v>3177</v>
      </c>
      <c r="C2530" s="8">
        <v>22811104</v>
      </c>
      <c r="D2530" s="8" t="s">
        <v>3178</v>
      </c>
      <c r="E2530" s="8">
        <v>1377.38995618851</v>
      </c>
      <c r="F2530" s="8">
        <f t="shared" si="156"/>
        <v>0.85605342211840274</v>
      </c>
      <c r="G2530" s="5">
        <v>18</v>
      </c>
      <c r="H2530" s="8">
        <f t="shared" si="157"/>
        <v>2.967311934330804E-2</v>
      </c>
      <c r="I2530" s="11">
        <v>1.64850663018378E-3</v>
      </c>
      <c r="J2530" s="12">
        <v>2529</v>
      </c>
      <c r="K2530">
        <f t="shared" si="158"/>
        <v>23866.465102476261</v>
      </c>
      <c r="L2530">
        <f t="shared" si="159"/>
        <v>18.374373186105181</v>
      </c>
      <c r="M2530" t="e">
        <f>IF(VLOOKUP(B2530,Sheet1!$B$2:$G$553,6,FALSE)=0,"",L2530)</f>
        <v>#N/A</v>
      </c>
      <c r="N2530" t="e">
        <f>IF(VLOOKUP($B2530,Sheet1!$C$2:$G$553,5,FALSE)=0,"",$L2530)</f>
        <v>#N/A</v>
      </c>
      <c r="O2530" t="e">
        <f>IF(VLOOKUP($B2530,Sheet1!$D$2:$G$553,4,FALSE)=0,"",$L2530)</f>
        <v>#N/A</v>
      </c>
      <c r="P2530" t="e">
        <f>IF(VLOOKUP($B2530,Sheet1!$E$2:$G$553,3,FALSE)=0,"",$L2530)</f>
        <v>#N/A</v>
      </c>
      <c r="Q2530" t="e">
        <f>IF(VLOOKUP($B2530,Sheet1!$F$2:$G$553,2,FALSE)=0,"",$L2530)</f>
        <v>#N/A</v>
      </c>
    </row>
    <row r="2531" spans="1:17" x14ac:dyDescent="0.25">
      <c r="A2531" s="4">
        <v>6564</v>
      </c>
      <c r="B2531" s="7" t="s">
        <v>3179</v>
      </c>
      <c r="C2531" s="8">
        <v>192151131</v>
      </c>
      <c r="D2531" s="8" t="s">
        <v>2009</v>
      </c>
      <c r="E2531" s="8">
        <v>1423.67318422686</v>
      </c>
      <c r="F2531" s="8">
        <f t="shared" si="156"/>
        <v>0.8848186353181231</v>
      </c>
      <c r="G2531" s="5">
        <v>28</v>
      </c>
      <c r="H2531" s="8">
        <f t="shared" si="157"/>
        <v>4.61291024711286E-2</v>
      </c>
      <c r="I2531" s="11">
        <v>1.6474679453974499E-3</v>
      </c>
      <c r="J2531" s="12">
        <v>2530</v>
      </c>
      <c r="K2531">
        <f t="shared" si="158"/>
        <v>23867.349921111578</v>
      </c>
      <c r="L2531">
        <f t="shared" si="159"/>
        <v>18.328244083634054</v>
      </c>
      <c r="M2531" t="e">
        <f>IF(VLOOKUP(B2531,Sheet1!$B$2:$G$553,6,FALSE)=0,"",L2531)</f>
        <v>#N/A</v>
      </c>
      <c r="N2531" t="e">
        <f>IF(VLOOKUP($B2531,Sheet1!$C$2:$G$553,5,FALSE)=0,"",$L2531)</f>
        <v>#N/A</v>
      </c>
      <c r="O2531" t="e">
        <f>IF(VLOOKUP($B2531,Sheet1!$D$2:$G$553,4,FALSE)=0,"",$L2531)</f>
        <v>#N/A</v>
      </c>
      <c r="P2531" t="e">
        <f>IF(VLOOKUP($B2531,Sheet1!$E$2:$G$553,3,FALSE)=0,"",$L2531)</f>
        <v>#N/A</v>
      </c>
      <c r="Q2531" t="e">
        <f>IF(VLOOKUP($B2531,Sheet1!$F$2:$G$553,2,FALSE)=0,"",$L2531)</f>
        <v>#N/A</v>
      </c>
    </row>
    <row r="2532" spans="1:17" x14ac:dyDescent="0.25">
      <c r="A2532" s="4">
        <v>2123</v>
      </c>
      <c r="B2532" s="7" t="s">
        <v>3180</v>
      </c>
      <c r="C2532" s="8">
        <v>42481101</v>
      </c>
      <c r="D2532" s="8" t="s">
        <v>3085</v>
      </c>
      <c r="E2532" s="8">
        <v>5145.0879729510498</v>
      </c>
      <c r="F2532" s="8">
        <f t="shared" si="156"/>
        <v>3.1976929601933186</v>
      </c>
      <c r="G2532" s="5">
        <v>84</v>
      </c>
      <c r="H2532" s="8">
        <f t="shared" si="157"/>
        <v>0.13813589130311291</v>
      </c>
      <c r="I2532" s="11">
        <v>1.64447489646563E-3</v>
      </c>
      <c r="J2532" s="12">
        <v>2531</v>
      </c>
      <c r="K2532">
        <f t="shared" si="158"/>
        <v>23870.547614071773</v>
      </c>
      <c r="L2532">
        <f t="shared" si="159"/>
        <v>18.190108192330943</v>
      </c>
      <c r="M2532" t="e">
        <f>IF(VLOOKUP(B2532,Sheet1!$B$2:$G$553,6,FALSE)=0,"",L2532)</f>
        <v>#N/A</v>
      </c>
      <c r="N2532" t="e">
        <f>IF(VLOOKUP($B2532,Sheet1!$C$2:$G$553,5,FALSE)=0,"",$L2532)</f>
        <v>#N/A</v>
      </c>
      <c r="O2532" t="e">
        <f>IF(VLOOKUP($B2532,Sheet1!$D$2:$G$553,4,FALSE)=0,"",$L2532)</f>
        <v>#N/A</v>
      </c>
      <c r="P2532" t="e">
        <f>IF(VLOOKUP($B2532,Sheet1!$E$2:$G$553,3,FALSE)=0,"",$L2532)</f>
        <v>#N/A</v>
      </c>
      <c r="Q2532" t="e">
        <f>IF(VLOOKUP($B2532,Sheet1!$F$2:$G$553,2,FALSE)=0,"",$L2532)</f>
        <v>#N/A</v>
      </c>
    </row>
    <row r="2533" spans="1:17" x14ac:dyDescent="0.25">
      <c r="A2533" s="4">
        <v>7516</v>
      </c>
      <c r="B2533" s="7" t="s">
        <v>3181</v>
      </c>
      <c r="C2533" s="8">
        <v>182631107</v>
      </c>
      <c r="D2533" s="8" t="s">
        <v>1153</v>
      </c>
      <c r="E2533" s="8">
        <v>1251.1033180423101</v>
      </c>
      <c r="F2533" s="8">
        <f t="shared" si="156"/>
        <v>0.7775657663407769</v>
      </c>
      <c r="G2533" s="5">
        <v>19</v>
      </c>
      <c r="H2533" s="8">
        <f t="shared" si="157"/>
        <v>3.1229004308918448E-2</v>
      </c>
      <c r="I2533" s="11">
        <v>1.6436318057325499E-3</v>
      </c>
      <c r="J2533" s="12">
        <v>2532</v>
      </c>
      <c r="K2533">
        <f t="shared" si="158"/>
        <v>23871.325179838113</v>
      </c>
      <c r="L2533">
        <f t="shared" si="159"/>
        <v>18.158879188022023</v>
      </c>
      <c r="M2533" t="e">
        <f>IF(VLOOKUP(B2533,Sheet1!$B$2:$G$553,6,FALSE)=0,"",L2533)</f>
        <v>#N/A</v>
      </c>
      <c r="N2533" t="e">
        <f>IF(VLOOKUP($B2533,Sheet1!$C$2:$G$553,5,FALSE)=0,"",$L2533)</f>
        <v>#N/A</v>
      </c>
      <c r="O2533" t="e">
        <f>IF(VLOOKUP($B2533,Sheet1!$D$2:$G$553,4,FALSE)=0,"",$L2533)</f>
        <v>#N/A</v>
      </c>
      <c r="P2533" t="e">
        <f>IF(VLOOKUP($B2533,Sheet1!$E$2:$G$553,3,FALSE)=0,"",$L2533)</f>
        <v>#N/A</v>
      </c>
      <c r="Q2533" t="e">
        <f>IF(VLOOKUP($B2533,Sheet1!$F$2:$G$553,2,FALSE)=0,"",$L2533)</f>
        <v>#N/A</v>
      </c>
    </row>
    <row r="2534" spans="1:17" x14ac:dyDescent="0.25">
      <c r="A2534" s="4">
        <v>1994</v>
      </c>
      <c r="B2534" s="7" t="s">
        <v>3182</v>
      </c>
      <c r="C2534" s="8">
        <v>43432103</v>
      </c>
      <c r="D2534" s="8" t="s">
        <v>2529</v>
      </c>
      <c r="E2534" s="8">
        <v>540.19942776535197</v>
      </c>
      <c r="F2534" s="8">
        <f t="shared" si="156"/>
        <v>0.3357361266409894</v>
      </c>
      <c r="G2534" s="5">
        <v>14</v>
      </c>
      <c r="H2534" s="8">
        <f t="shared" si="157"/>
        <v>2.28194347234714E-2</v>
      </c>
      <c r="I2534" s="11">
        <v>1.6299596231050999E-3</v>
      </c>
      <c r="J2534" s="12">
        <v>2533</v>
      </c>
      <c r="K2534">
        <f t="shared" si="158"/>
        <v>23871.660915964756</v>
      </c>
      <c r="L2534">
        <f t="shared" si="159"/>
        <v>18.136059753298554</v>
      </c>
      <c r="M2534">
        <f>IF(VLOOKUP(B2534,Sheet1!$B$2:$G$553,6,FALSE)=0,"",L2534)</f>
        <v>18.136059753298554</v>
      </c>
      <c r="N2534" t="e">
        <f>IF(VLOOKUP($B2534,Sheet1!$C$2:$G$553,5,FALSE)=0,"",$L2534)</f>
        <v>#N/A</v>
      </c>
      <c r="O2534" t="e">
        <f>IF(VLOOKUP($B2534,Sheet1!$D$2:$G$553,4,FALSE)=0,"",$L2534)</f>
        <v>#N/A</v>
      </c>
      <c r="P2534" t="e">
        <f>IF(VLOOKUP($B2534,Sheet1!$E$2:$G$553,3,FALSE)=0,"",$L2534)</f>
        <v>#N/A</v>
      </c>
      <c r="Q2534" t="e">
        <f>IF(VLOOKUP($B2534,Sheet1!$F$2:$G$553,2,FALSE)=0,"",$L2534)</f>
        <v>#N/A</v>
      </c>
    </row>
    <row r="2535" spans="1:17" x14ac:dyDescent="0.25">
      <c r="A2535" s="4">
        <v>10204</v>
      </c>
      <c r="B2535" s="7" t="s">
        <v>3183</v>
      </c>
      <c r="C2535" s="8">
        <v>43071101</v>
      </c>
      <c r="D2535" s="8" t="s">
        <v>2183</v>
      </c>
      <c r="E2535" s="8">
        <v>0</v>
      </c>
      <c r="F2535" s="8">
        <f t="shared" si="156"/>
        <v>0</v>
      </c>
      <c r="G2535" s="5">
        <v>14</v>
      </c>
      <c r="H2535" s="8">
        <f t="shared" si="157"/>
        <v>2.280494398133966E-2</v>
      </c>
      <c r="I2535" s="11">
        <v>1.62892457009569E-3</v>
      </c>
      <c r="J2535" s="12">
        <v>2534</v>
      </c>
      <c r="K2535">
        <f t="shared" si="158"/>
        <v>23871.660915964756</v>
      </c>
      <c r="L2535">
        <f t="shared" si="159"/>
        <v>18.113254809317215</v>
      </c>
      <c r="M2535" t="e">
        <f>IF(VLOOKUP(B2535,Sheet1!$B$2:$G$553,6,FALSE)=0,"",L2535)</f>
        <v>#N/A</v>
      </c>
      <c r="N2535" t="e">
        <f>IF(VLOOKUP($B2535,Sheet1!$C$2:$G$553,5,FALSE)=0,"",$L2535)</f>
        <v>#N/A</v>
      </c>
      <c r="O2535" t="e">
        <f>IF(VLOOKUP($B2535,Sheet1!$D$2:$G$553,4,FALSE)=0,"",$L2535)</f>
        <v>#N/A</v>
      </c>
      <c r="P2535" t="e">
        <f>IF(VLOOKUP($B2535,Sheet1!$E$2:$G$553,3,FALSE)=0,"",$L2535)</f>
        <v>#N/A</v>
      </c>
      <c r="Q2535" t="e">
        <f>IF(VLOOKUP($B2535,Sheet1!$F$2:$G$553,2,FALSE)=0,"",$L2535)</f>
        <v>#N/A</v>
      </c>
    </row>
    <row r="2536" spans="1:17" x14ac:dyDescent="0.25">
      <c r="A2536" s="4">
        <v>3837</v>
      </c>
      <c r="B2536" s="7" t="s">
        <v>3184</v>
      </c>
      <c r="C2536" s="8">
        <v>254151101</v>
      </c>
      <c r="D2536" s="8" t="s">
        <v>120</v>
      </c>
      <c r="E2536" s="8">
        <v>4312.8610379173697</v>
      </c>
      <c r="F2536" s="8">
        <f t="shared" si="156"/>
        <v>2.6804605580592726</v>
      </c>
      <c r="G2536" s="5">
        <v>21</v>
      </c>
      <c r="H2536" s="8">
        <f t="shared" si="157"/>
        <v>3.412092283424286E-2</v>
      </c>
      <c r="I2536" s="11">
        <v>1.62480584924966E-3</v>
      </c>
      <c r="J2536" s="12">
        <v>2535</v>
      </c>
      <c r="K2536">
        <f t="shared" si="158"/>
        <v>23874.341376522814</v>
      </c>
      <c r="L2536">
        <f t="shared" si="159"/>
        <v>18.079133886482971</v>
      </c>
      <c r="M2536" t="e">
        <f>IF(VLOOKUP(B2536,Sheet1!$B$2:$G$553,6,FALSE)=0,"",L2536)</f>
        <v>#N/A</v>
      </c>
      <c r="N2536" t="e">
        <f>IF(VLOOKUP($B2536,Sheet1!$C$2:$G$553,5,FALSE)=0,"",$L2536)</f>
        <v>#N/A</v>
      </c>
      <c r="O2536" t="e">
        <f>IF(VLOOKUP($B2536,Sheet1!$D$2:$G$553,4,FALSE)=0,"",$L2536)</f>
        <v>#N/A</v>
      </c>
      <c r="P2536" t="e">
        <f>IF(VLOOKUP($B2536,Sheet1!$E$2:$G$553,3,FALSE)=0,"",$L2536)</f>
        <v>#N/A</v>
      </c>
      <c r="Q2536" t="e">
        <f>IF(VLOOKUP($B2536,Sheet1!$F$2:$G$553,2,FALSE)=0,"",$L2536)</f>
        <v>#N/A</v>
      </c>
    </row>
    <row r="2537" spans="1:17" x14ac:dyDescent="0.25">
      <c r="A2537" s="4">
        <v>586</v>
      </c>
      <c r="B2537" s="7" t="s">
        <v>3185</v>
      </c>
      <c r="C2537" s="8">
        <v>152491102</v>
      </c>
      <c r="D2537" s="8" t="s">
        <v>2670</v>
      </c>
      <c r="E2537" s="8">
        <v>21510.923287970301</v>
      </c>
      <c r="F2537" s="8">
        <f t="shared" si="156"/>
        <v>13.36912572279074</v>
      </c>
      <c r="G2537" s="5">
        <v>155</v>
      </c>
      <c r="H2537" s="8">
        <f t="shared" si="157"/>
        <v>0.25040019593773943</v>
      </c>
      <c r="I2537" s="11">
        <v>1.6154851350821901E-3</v>
      </c>
      <c r="J2537" s="12">
        <v>2536</v>
      </c>
      <c r="K2537">
        <f t="shared" si="158"/>
        <v>23887.710502245605</v>
      </c>
      <c r="L2537">
        <f t="shared" si="159"/>
        <v>17.828733690545231</v>
      </c>
      <c r="M2537" t="e">
        <f>IF(VLOOKUP(B2537,Sheet1!$B$2:$G$553,6,FALSE)=0,"",L2537)</f>
        <v>#N/A</v>
      </c>
      <c r="N2537" t="e">
        <f>IF(VLOOKUP($B2537,Sheet1!$C$2:$G$553,5,FALSE)=0,"",$L2537)</f>
        <v>#N/A</v>
      </c>
      <c r="O2537" t="e">
        <f>IF(VLOOKUP($B2537,Sheet1!$D$2:$G$553,4,FALSE)=0,"",$L2537)</f>
        <v>#N/A</v>
      </c>
      <c r="P2537" t="e">
        <f>IF(VLOOKUP($B2537,Sheet1!$E$2:$G$553,3,FALSE)=0,"",$L2537)</f>
        <v>#N/A</v>
      </c>
      <c r="Q2537" t="e">
        <f>IF(VLOOKUP($B2537,Sheet1!$F$2:$G$553,2,FALSE)=0,"",$L2537)</f>
        <v>#N/A</v>
      </c>
    </row>
    <row r="2538" spans="1:17" x14ac:dyDescent="0.25">
      <c r="A2538" s="4">
        <v>5218</v>
      </c>
      <c r="B2538" s="7" t="s">
        <v>3186</v>
      </c>
      <c r="C2538" s="8">
        <v>102971111</v>
      </c>
      <c r="D2538" s="8" t="s">
        <v>202</v>
      </c>
      <c r="E2538" s="8">
        <v>35117.3515856222</v>
      </c>
      <c r="F2538" s="8">
        <f t="shared" si="156"/>
        <v>21.825575876707397</v>
      </c>
      <c r="G2538" s="5">
        <v>217</v>
      </c>
      <c r="H2538" s="8">
        <f t="shared" si="157"/>
        <v>0.34805179878636244</v>
      </c>
      <c r="I2538" s="11">
        <v>1.60392534002932E-3</v>
      </c>
      <c r="J2538" s="12">
        <v>2537</v>
      </c>
      <c r="K2538">
        <f t="shared" si="158"/>
        <v>23909.536078122313</v>
      </c>
      <c r="L2538">
        <f t="shared" si="159"/>
        <v>17.48068189175887</v>
      </c>
      <c r="M2538" t="e">
        <f>IF(VLOOKUP(B2538,Sheet1!$B$2:$G$553,6,FALSE)=0,"",L2538)</f>
        <v>#N/A</v>
      </c>
      <c r="N2538" t="e">
        <f>IF(VLOOKUP($B2538,Sheet1!$C$2:$G$553,5,FALSE)=0,"",$L2538)</f>
        <v>#N/A</v>
      </c>
      <c r="O2538" t="e">
        <f>IF(VLOOKUP($B2538,Sheet1!$D$2:$G$553,4,FALSE)=0,"",$L2538)</f>
        <v>#N/A</v>
      </c>
      <c r="P2538" t="e">
        <f>IF(VLOOKUP($B2538,Sheet1!$E$2:$G$553,3,FALSE)=0,"",$L2538)</f>
        <v>#N/A</v>
      </c>
      <c r="Q2538" t="e">
        <f>IF(VLOOKUP($B2538,Sheet1!$F$2:$G$553,2,FALSE)=0,"",$L2538)</f>
        <v>#N/A</v>
      </c>
    </row>
    <row r="2539" spans="1:17" x14ac:dyDescent="0.25">
      <c r="A2539" s="4">
        <v>1040</v>
      </c>
      <c r="B2539" s="7" t="s">
        <v>3187</v>
      </c>
      <c r="C2539" s="8">
        <v>103021101</v>
      </c>
      <c r="D2539" s="8" t="s">
        <v>1245</v>
      </c>
      <c r="E2539" s="8">
        <v>284.40332342816401</v>
      </c>
      <c r="F2539" s="8">
        <f t="shared" si="156"/>
        <v>0.17675781443639776</v>
      </c>
      <c r="G2539" s="5">
        <v>44</v>
      </c>
      <c r="H2539" s="8">
        <f t="shared" si="157"/>
        <v>7.0523915214802724E-2</v>
      </c>
      <c r="I2539" s="11">
        <v>1.6028162548818801E-3</v>
      </c>
      <c r="J2539" s="12">
        <v>2538</v>
      </c>
      <c r="K2539">
        <f t="shared" si="158"/>
        <v>23909.712835936749</v>
      </c>
      <c r="L2539">
        <f t="shared" si="159"/>
        <v>17.410157976544067</v>
      </c>
      <c r="M2539" t="e">
        <f>IF(VLOOKUP(B2539,Sheet1!$B$2:$G$553,6,FALSE)=0,"",L2539)</f>
        <v>#N/A</v>
      </c>
      <c r="N2539" t="e">
        <f>IF(VLOOKUP($B2539,Sheet1!$C$2:$G$553,5,FALSE)=0,"",$L2539)</f>
        <v>#N/A</v>
      </c>
      <c r="O2539" t="e">
        <f>IF(VLOOKUP($B2539,Sheet1!$D$2:$G$553,4,FALSE)=0,"",$L2539)</f>
        <v>#N/A</v>
      </c>
      <c r="P2539" t="e">
        <f>IF(VLOOKUP($B2539,Sheet1!$E$2:$G$553,3,FALSE)=0,"",$L2539)</f>
        <v>#N/A</v>
      </c>
      <c r="Q2539" t="e">
        <f>IF(VLOOKUP($B2539,Sheet1!$F$2:$G$553,2,FALSE)=0,"",$L2539)</f>
        <v>#N/A</v>
      </c>
    </row>
    <row r="2540" spans="1:17" x14ac:dyDescent="0.25">
      <c r="A2540" s="4">
        <v>3804</v>
      </c>
      <c r="B2540" s="7" t="s">
        <v>3188</v>
      </c>
      <c r="C2540" s="8">
        <v>82931101</v>
      </c>
      <c r="D2540" s="8" t="s">
        <v>89</v>
      </c>
      <c r="E2540" s="8">
        <v>16936.720996976899</v>
      </c>
      <c r="F2540" s="8">
        <f t="shared" si="156"/>
        <v>10.526240520184524</v>
      </c>
      <c r="G2540" s="5">
        <v>124</v>
      </c>
      <c r="H2540" s="8">
        <f t="shared" si="157"/>
        <v>0.19849106971823344</v>
      </c>
      <c r="I2540" s="11">
        <v>1.6007344332115601E-3</v>
      </c>
      <c r="J2540" s="12">
        <v>2539</v>
      </c>
      <c r="K2540">
        <f t="shared" si="158"/>
        <v>23920.239076456932</v>
      </c>
      <c r="L2540">
        <f t="shared" si="159"/>
        <v>17.211666906825833</v>
      </c>
      <c r="M2540" t="e">
        <f>IF(VLOOKUP(B2540,Sheet1!$B$2:$G$553,6,FALSE)=0,"",L2540)</f>
        <v>#N/A</v>
      </c>
      <c r="N2540" t="e">
        <f>IF(VLOOKUP($B2540,Sheet1!$C$2:$G$553,5,FALSE)=0,"",$L2540)</f>
        <v>#N/A</v>
      </c>
      <c r="O2540" t="e">
        <f>IF(VLOOKUP($B2540,Sheet1!$D$2:$G$553,4,FALSE)=0,"",$L2540)</f>
        <v>#N/A</v>
      </c>
      <c r="P2540" t="e">
        <f>IF(VLOOKUP($B2540,Sheet1!$E$2:$G$553,3,FALSE)=0,"",$L2540)</f>
        <v>#N/A</v>
      </c>
      <c r="Q2540" t="e">
        <f>IF(VLOOKUP($B2540,Sheet1!$F$2:$G$553,2,FALSE)=0,"",$L2540)</f>
        <v>#N/A</v>
      </c>
    </row>
    <row r="2541" spans="1:17" x14ac:dyDescent="0.25">
      <c r="A2541" s="4">
        <v>1389</v>
      </c>
      <c r="B2541" s="7" t="s">
        <v>3189</v>
      </c>
      <c r="C2541" s="8">
        <v>162821701</v>
      </c>
      <c r="D2541" s="8" t="s">
        <v>110</v>
      </c>
      <c r="E2541" s="8">
        <v>7064.7733032522001</v>
      </c>
      <c r="F2541" s="8">
        <f t="shared" si="156"/>
        <v>4.3907851480747047</v>
      </c>
      <c r="G2541" s="5">
        <v>63</v>
      </c>
      <c r="H2541" s="8">
        <f t="shared" si="157"/>
        <v>0.10065243794584419</v>
      </c>
      <c r="I2541" s="11">
        <v>1.5976577451721301E-3</v>
      </c>
      <c r="J2541" s="12">
        <v>2540</v>
      </c>
      <c r="K2541">
        <f t="shared" si="158"/>
        <v>23924.629861605008</v>
      </c>
      <c r="L2541">
        <f t="shared" si="159"/>
        <v>17.11101446887999</v>
      </c>
      <c r="M2541" t="e">
        <f>IF(VLOOKUP(B2541,Sheet1!$B$2:$G$553,6,FALSE)=0,"",L2541)</f>
        <v>#N/A</v>
      </c>
      <c r="N2541" t="e">
        <f>IF(VLOOKUP($B2541,Sheet1!$C$2:$G$553,5,FALSE)=0,"",$L2541)</f>
        <v>#N/A</v>
      </c>
      <c r="O2541" t="e">
        <f>IF(VLOOKUP($B2541,Sheet1!$D$2:$G$553,4,FALSE)=0,"",$L2541)</f>
        <v>#N/A</v>
      </c>
      <c r="P2541" t="e">
        <f>IF(VLOOKUP($B2541,Sheet1!$E$2:$G$553,3,FALSE)=0,"",$L2541)</f>
        <v>#N/A</v>
      </c>
      <c r="Q2541" t="e">
        <f>IF(VLOOKUP($B2541,Sheet1!$F$2:$G$553,2,FALSE)=0,"",$L2541)</f>
        <v>#N/A</v>
      </c>
    </row>
    <row r="2542" spans="1:17" x14ac:dyDescent="0.25">
      <c r="A2542" s="4">
        <v>8302</v>
      </c>
      <c r="B2542" s="7" t="s">
        <v>3190</v>
      </c>
      <c r="C2542" s="8">
        <v>14341106</v>
      </c>
      <c r="D2542" s="8" t="s">
        <v>2729</v>
      </c>
      <c r="E2542" s="8">
        <v>7068.5221957274898</v>
      </c>
      <c r="F2542" s="8">
        <f t="shared" si="156"/>
        <v>4.3931150998927846</v>
      </c>
      <c r="G2542" s="5">
        <v>27</v>
      </c>
      <c r="H2542" s="8">
        <f t="shared" si="157"/>
        <v>4.3132636551430528E-2</v>
      </c>
      <c r="I2542" s="11">
        <v>1.5975050574603899E-3</v>
      </c>
      <c r="J2542" s="12">
        <v>2541</v>
      </c>
      <c r="K2542">
        <f t="shared" si="158"/>
        <v>23929.022976704902</v>
      </c>
      <c r="L2542">
        <f t="shared" si="159"/>
        <v>17.06788183232856</v>
      </c>
      <c r="M2542" t="e">
        <f>IF(VLOOKUP(B2542,Sheet1!$B$2:$G$553,6,FALSE)=0,"",L2542)</f>
        <v>#N/A</v>
      </c>
      <c r="N2542" t="e">
        <f>IF(VLOOKUP($B2542,Sheet1!$C$2:$G$553,5,FALSE)=0,"",$L2542)</f>
        <v>#N/A</v>
      </c>
      <c r="O2542" t="e">
        <f>IF(VLOOKUP($B2542,Sheet1!$D$2:$G$553,4,FALSE)=0,"",$L2542)</f>
        <v>#N/A</v>
      </c>
      <c r="P2542" t="e">
        <f>IF(VLOOKUP($B2542,Sheet1!$E$2:$G$553,3,FALSE)=0,"",$L2542)</f>
        <v>#N/A</v>
      </c>
      <c r="Q2542" t="e">
        <f>IF(VLOOKUP($B2542,Sheet1!$F$2:$G$553,2,FALSE)=0,"",$L2542)</f>
        <v>#N/A</v>
      </c>
    </row>
    <row r="2543" spans="1:17" x14ac:dyDescent="0.25">
      <c r="A2543" s="4">
        <v>7677</v>
      </c>
      <c r="B2543" s="7" t="s">
        <v>3191</v>
      </c>
      <c r="C2543" s="8">
        <v>82931101</v>
      </c>
      <c r="D2543" s="8" t="s">
        <v>89</v>
      </c>
      <c r="E2543" s="8">
        <v>6699.7019410779803</v>
      </c>
      <c r="F2543" s="8">
        <f t="shared" si="156"/>
        <v>4.1638918216768053</v>
      </c>
      <c r="G2543" s="5">
        <v>53</v>
      </c>
      <c r="H2543" s="8">
        <f t="shared" si="157"/>
        <v>8.431015216259391E-2</v>
      </c>
      <c r="I2543" s="11">
        <v>1.59075758797347E-3</v>
      </c>
      <c r="J2543" s="12">
        <v>2542</v>
      </c>
      <c r="K2543">
        <f t="shared" si="158"/>
        <v>23933.18686852658</v>
      </c>
      <c r="L2543">
        <f t="shared" si="159"/>
        <v>16.983571680165966</v>
      </c>
      <c r="M2543" t="e">
        <f>IF(VLOOKUP(B2543,Sheet1!$B$2:$G$553,6,FALSE)=0,"",L2543)</f>
        <v>#N/A</v>
      </c>
      <c r="N2543" t="e">
        <f>IF(VLOOKUP($B2543,Sheet1!$C$2:$G$553,5,FALSE)=0,"",$L2543)</f>
        <v>#N/A</v>
      </c>
      <c r="O2543" t="e">
        <f>IF(VLOOKUP($B2543,Sheet1!$D$2:$G$553,4,FALSE)=0,"",$L2543)</f>
        <v>#N/A</v>
      </c>
      <c r="P2543" t="e">
        <f>IF(VLOOKUP($B2543,Sheet1!$E$2:$G$553,3,FALSE)=0,"",$L2543)</f>
        <v>#N/A</v>
      </c>
      <c r="Q2543" t="e">
        <f>IF(VLOOKUP($B2543,Sheet1!$F$2:$G$553,2,FALSE)=0,"",$L2543)</f>
        <v>#N/A</v>
      </c>
    </row>
    <row r="2544" spans="1:17" x14ac:dyDescent="0.25">
      <c r="A2544" s="4">
        <v>9231</v>
      </c>
      <c r="B2544" s="7" t="s">
        <v>3192</v>
      </c>
      <c r="C2544" s="8">
        <v>83692104</v>
      </c>
      <c r="D2544" s="8" t="s">
        <v>2558</v>
      </c>
      <c r="E2544" s="8">
        <v>5763.2850119582799</v>
      </c>
      <c r="F2544" s="8">
        <f t="shared" si="156"/>
        <v>3.5819049173140334</v>
      </c>
      <c r="G2544" s="5">
        <v>60</v>
      </c>
      <c r="H2544" s="8">
        <f t="shared" si="157"/>
        <v>9.4706616493069801E-2</v>
      </c>
      <c r="I2544" s="11">
        <v>1.57844360821783E-3</v>
      </c>
      <c r="J2544" s="12">
        <v>2543</v>
      </c>
      <c r="K2544">
        <f t="shared" si="158"/>
        <v>23936.768773443895</v>
      </c>
      <c r="L2544">
        <f t="shared" si="159"/>
        <v>16.888865063672895</v>
      </c>
      <c r="M2544" t="e">
        <f>IF(VLOOKUP(B2544,Sheet1!$B$2:$G$553,6,FALSE)=0,"",L2544)</f>
        <v>#N/A</v>
      </c>
      <c r="N2544" t="e">
        <f>IF(VLOOKUP($B2544,Sheet1!$C$2:$G$553,5,FALSE)=0,"",$L2544)</f>
        <v>#N/A</v>
      </c>
      <c r="O2544" t="e">
        <f>IF(VLOOKUP($B2544,Sheet1!$D$2:$G$553,4,FALSE)=0,"",$L2544)</f>
        <v>#N/A</v>
      </c>
      <c r="P2544" t="e">
        <f>IF(VLOOKUP($B2544,Sheet1!$E$2:$G$553,3,FALSE)=0,"",$L2544)</f>
        <v>#N/A</v>
      </c>
      <c r="Q2544" t="e">
        <f>IF(VLOOKUP($B2544,Sheet1!$F$2:$G$553,2,FALSE)=0,"",$L2544)</f>
        <v>#N/A</v>
      </c>
    </row>
    <row r="2545" spans="1:17" x14ac:dyDescent="0.25">
      <c r="A2545" s="4">
        <v>10838</v>
      </c>
      <c r="B2545" s="7" t="s">
        <v>3193</v>
      </c>
      <c r="C2545" s="8">
        <v>42991106</v>
      </c>
      <c r="D2545" s="8" t="s">
        <v>3194</v>
      </c>
      <c r="E2545" s="8">
        <v>104.933135520443</v>
      </c>
      <c r="F2545" s="8">
        <f t="shared" si="156"/>
        <v>6.5216367632344938E-2</v>
      </c>
      <c r="G2545" s="5">
        <v>3</v>
      </c>
      <c r="H2545" s="8">
        <f t="shared" si="157"/>
        <v>4.69446963854055E-3</v>
      </c>
      <c r="I2545" s="11">
        <v>1.5648232128468501E-3</v>
      </c>
      <c r="J2545" s="12">
        <v>2544</v>
      </c>
      <c r="K2545">
        <f t="shared" si="158"/>
        <v>23936.833989811526</v>
      </c>
      <c r="L2545">
        <f t="shared" si="159"/>
        <v>16.884170594034355</v>
      </c>
      <c r="M2545" t="e">
        <f>IF(VLOOKUP(B2545,Sheet1!$B$2:$G$553,6,FALSE)=0,"",L2545)</f>
        <v>#N/A</v>
      </c>
      <c r="N2545" t="e">
        <f>IF(VLOOKUP($B2545,Sheet1!$C$2:$G$553,5,FALSE)=0,"",$L2545)</f>
        <v>#N/A</v>
      </c>
      <c r="O2545" t="e">
        <f>IF(VLOOKUP($B2545,Sheet1!$D$2:$G$553,4,FALSE)=0,"",$L2545)</f>
        <v>#N/A</v>
      </c>
      <c r="P2545" t="e">
        <f>IF(VLOOKUP($B2545,Sheet1!$E$2:$G$553,3,FALSE)=0,"",$L2545)</f>
        <v>#N/A</v>
      </c>
      <c r="Q2545" t="e">
        <f>IF(VLOOKUP($B2545,Sheet1!$F$2:$G$553,2,FALSE)=0,"",$L2545)</f>
        <v>#N/A</v>
      </c>
    </row>
    <row r="2546" spans="1:17" x14ac:dyDescent="0.25">
      <c r="A2546" s="4">
        <v>1125</v>
      </c>
      <c r="B2546" s="7" t="s">
        <v>3195</v>
      </c>
      <c r="C2546" s="8">
        <v>42991106</v>
      </c>
      <c r="D2546" s="8" t="s">
        <v>3194</v>
      </c>
      <c r="E2546" s="8">
        <v>153.74680750578801</v>
      </c>
      <c r="F2546" s="8">
        <f t="shared" si="156"/>
        <v>9.5554261967550042E-2</v>
      </c>
      <c r="G2546" s="5">
        <v>111</v>
      </c>
      <c r="H2546" s="8">
        <f t="shared" si="157"/>
        <v>0.1736502153864419</v>
      </c>
      <c r="I2546" s="11">
        <v>1.5644163548328099E-3</v>
      </c>
      <c r="J2546" s="12">
        <v>2545</v>
      </c>
      <c r="K2546">
        <f t="shared" si="158"/>
        <v>23936.929544073493</v>
      </c>
      <c r="L2546">
        <f t="shared" si="159"/>
        <v>16.710520378647914</v>
      </c>
      <c r="M2546" t="e">
        <f>IF(VLOOKUP(B2546,Sheet1!$B$2:$G$553,6,FALSE)=0,"",L2546)</f>
        <v>#N/A</v>
      </c>
      <c r="N2546" t="e">
        <f>IF(VLOOKUP($B2546,Sheet1!$C$2:$G$553,5,FALSE)=0,"",$L2546)</f>
        <v>#N/A</v>
      </c>
      <c r="O2546" t="e">
        <f>IF(VLOOKUP($B2546,Sheet1!$D$2:$G$553,4,FALSE)=0,"",$L2546)</f>
        <v>#N/A</v>
      </c>
      <c r="P2546" t="e">
        <f>IF(VLOOKUP($B2546,Sheet1!$E$2:$G$553,3,FALSE)=0,"",$L2546)</f>
        <v>#N/A</v>
      </c>
      <c r="Q2546" t="e">
        <f>IF(VLOOKUP($B2546,Sheet1!$F$2:$G$553,2,FALSE)=0,"",$L2546)</f>
        <v>#N/A</v>
      </c>
    </row>
    <row r="2547" spans="1:17" x14ac:dyDescent="0.25">
      <c r="A2547" s="4">
        <v>6613</v>
      </c>
      <c r="B2547" s="7" t="s">
        <v>3196</v>
      </c>
      <c r="C2547" s="8">
        <v>83431116</v>
      </c>
      <c r="D2547" s="8" t="s">
        <v>3197</v>
      </c>
      <c r="E2547" s="8">
        <v>13116.246045398701</v>
      </c>
      <c r="F2547" s="8">
        <f t="shared" si="156"/>
        <v>8.151799903914668</v>
      </c>
      <c r="G2547" s="5">
        <v>98</v>
      </c>
      <c r="H2547" s="8">
        <f t="shared" si="157"/>
        <v>0.15235029919313134</v>
      </c>
      <c r="I2547" s="11">
        <v>1.55459488972583E-3</v>
      </c>
      <c r="J2547" s="12">
        <v>2546</v>
      </c>
      <c r="K2547">
        <f t="shared" si="158"/>
        <v>23945.081343977407</v>
      </c>
      <c r="L2547">
        <f t="shared" si="159"/>
        <v>16.558170079454783</v>
      </c>
      <c r="M2547" t="e">
        <f>IF(VLOOKUP(B2547,Sheet1!$B$2:$G$553,6,FALSE)=0,"",L2547)</f>
        <v>#N/A</v>
      </c>
      <c r="N2547" t="e">
        <f>IF(VLOOKUP($B2547,Sheet1!$C$2:$G$553,5,FALSE)=0,"",$L2547)</f>
        <v>#N/A</v>
      </c>
      <c r="O2547" t="e">
        <f>IF(VLOOKUP($B2547,Sheet1!$D$2:$G$553,4,FALSE)=0,"",$L2547)</f>
        <v>#N/A</v>
      </c>
      <c r="P2547" t="e">
        <f>IF(VLOOKUP($B2547,Sheet1!$E$2:$G$553,3,FALSE)=0,"",$L2547)</f>
        <v>#N/A</v>
      </c>
      <c r="Q2547" t="e">
        <f>IF(VLOOKUP($B2547,Sheet1!$F$2:$G$553,2,FALSE)=0,"",$L2547)</f>
        <v>#N/A</v>
      </c>
    </row>
    <row r="2548" spans="1:17" x14ac:dyDescent="0.25">
      <c r="A2548" s="4">
        <v>10410</v>
      </c>
      <c r="B2548" s="7" t="s">
        <v>3198</v>
      </c>
      <c r="C2548" s="8">
        <v>43292102</v>
      </c>
      <c r="D2548" s="8" t="s">
        <v>671</v>
      </c>
      <c r="E2548" s="8">
        <v>229.63938800570401</v>
      </c>
      <c r="F2548" s="8">
        <f t="shared" si="156"/>
        <v>0.14272180733729273</v>
      </c>
      <c r="G2548" s="5">
        <v>13</v>
      </c>
      <c r="H2548" s="8">
        <f t="shared" si="157"/>
        <v>2.0186438612030212E-2</v>
      </c>
      <c r="I2548" s="11">
        <v>1.5528029701561701E-3</v>
      </c>
      <c r="J2548" s="12">
        <v>2547</v>
      </c>
      <c r="K2548">
        <f t="shared" si="158"/>
        <v>23945.224065784743</v>
      </c>
      <c r="L2548">
        <f t="shared" si="159"/>
        <v>16.537983640842754</v>
      </c>
      <c r="M2548">
        <f>IF(VLOOKUP(B2548,Sheet1!$B$2:$G$553,6,FALSE)=0,"",L2548)</f>
        <v>16.537983640842754</v>
      </c>
      <c r="N2548" t="e">
        <f>IF(VLOOKUP($B2548,Sheet1!$C$2:$G$553,5,FALSE)=0,"",$L2548)</f>
        <v>#N/A</v>
      </c>
      <c r="O2548" t="e">
        <f>IF(VLOOKUP($B2548,Sheet1!$D$2:$G$553,4,FALSE)=0,"",$L2548)</f>
        <v>#N/A</v>
      </c>
      <c r="P2548" t="e">
        <f>IF(VLOOKUP($B2548,Sheet1!$E$2:$G$553,3,FALSE)=0,"",$L2548)</f>
        <v>#N/A</v>
      </c>
      <c r="Q2548" t="e">
        <f>IF(VLOOKUP($B2548,Sheet1!$F$2:$G$553,2,FALSE)=0,"",$L2548)</f>
        <v>#N/A</v>
      </c>
    </row>
    <row r="2549" spans="1:17" x14ac:dyDescent="0.25">
      <c r="A2549" s="4">
        <v>3988</v>
      </c>
      <c r="B2549" s="7" t="s">
        <v>3199</v>
      </c>
      <c r="C2549" s="8">
        <v>42011108</v>
      </c>
      <c r="D2549" s="8" t="s">
        <v>2367</v>
      </c>
      <c r="E2549" s="8">
        <v>11550.5948255235</v>
      </c>
      <c r="F2549" s="8">
        <f t="shared" si="156"/>
        <v>7.178741345881603</v>
      </c>
      <c r="G2549" s="5">
        <v>88</v>
      </c>
      <c r="H2549" s="8">
        <f t="shared" si="157"/>
        <v>0.13617502345993304</v>
      </c>
      <c r="I2549" s="11">
        <v>1.5474434484083299E-3</v>
      </c>
      <c r="J2549" s="12">
        <v>2548</v>
      </c>
      <c r="K2549">
        <f t="shared" si="158"/>
        <v>23952.402807130624</v>
      </c>
      <c r="L2549">
        <f t="shared" si="159"/>
        <v>16.401808617382819</v>
      </c>
      <c r="M2549" t="e">
        <f>IF(VLOOKUP(B2549,Sheet1!$B$2:$G$553,6,FALSE)=0,"",L2549)</f>
        <v>#N/A</v>
      </c>
      <c r="N2549" t="e">
        <f>IF(VLOOKUP($B2549,Sheet1!$C$2:$G$553,5,FALSE)=0,"",$L2549)</f>
        <v>#N/A</v>
      </c>
      <c r="O2549" t="e">
        <f>IF(VLOOKUP($B2549,Sheet1!$D$2:$G$553,4,FALSE)=0,"",$L2549)</f>
        <v>#N/A</v>
      </c>
      <c r="P2549" t="e">
        <f>IF(VLOOKUP($B2549,Sheet1!$E$2:$G$553,3,FALSE)=0,"",$L2549)</f>
        <v>#N/A</v>
      </c>
      <c r="Q2549" t="e">
        <f>IF(VLOOKUP($B2549,Sheet1!$F$2:$G$553,2,FALSE)=0,"",$L2549)</f>
        <v>#N/A</v>
      </c>
    </row>
    <row r="2550" spans="1:17" x14ac:dyDescent="0.25">
      <c r="A2550" s="4">
        <v>3811</v>
      </c>
      <c r="B2550" s="7" t="s">
        <v>3200</v>
      </c>
      <c r="C2550" s="8">
        <v>12541106</v>
      </c>
      <c r="D2550" s="8" t="s">
        <v>3201</v>
      </c>
      <c r="E2550" s="8">
        <v>5883.5053734729499</v>
      </c>
      <c r="F2550" s="8">
        <f t="shared" si="156"/>
        <v>3.6566223576587631</v>
      </c>
      <c r="G2550" s="5">
        <v>50</v>
      </c>
      <c r="H2550" s="8">
        <f t="shared" si="157"/>
        <v>7.7033638020376008E-2</v>
      </c>
      <c r="I2550" s="11">
        <v>1.54067276040752E-3</v>
      </c>
      <c r="J2550" s="12">
        <v>2549</v>
      </c>
      <c r="K2550">
        <f t="shared" si="158"/>
        <v>23956.059429488283</v>
      </c>
      <c r="L2550">
        <f t="shared" si="159"/>
        <v>16.324774979362445</v>
      </c>
      <c r="M2550" t="e">
        <f>IF(VLOOKUP(B2550,Sheet1!$B$2:$G$553,6,FALSE)=0,"",L2550)</f>
        <v>#N/A</v>
      </c>
      <c r="N2550" t="e">
        <f>IF(VLOOKUP($B2550,Sheet1!$C$2:$G$553,5,FALSE)=0,"",$L2550)</f>
        <v>#N/A</v>
      </c>
      <c r="O2550" t="e">
        <f>IF(VLOOKUP($B2550,Sheet1!$D$2:$G$553,4,FALSE)=0,"",$L2550)</f>
        <v>#N/A</v>
      </c>
      <c r="P2550" t="e">
        <f>IF(VLOOKUP($B2550,Sheet1!$E$2:$G$553,3,FALSE)=0,"",$L2550)</f>
        <v>#N/A</v>
      </c>
      <c r="Q2550" t="e">
        <f>IF(VLOOKUP($B2550,Sheet1!$F$2:$G$553,2,FALSE)=0,"",$L2550)</f>
        <v>#N/A</v>
      </c>
    </row>
    <row r="2551" spans="1:17" x14ac:dyDescent="0.25">
      <c r="A2551" s="4">
        <v>1254</v>
      </c>
      <c r="B2551" s="7" t="s">
        <v>3202</v>
      </c>
      <c r="C2551" s="8">
        <v>163351703</v>
      </c>
      <c r="D2551" s="8" t="s">
        <v>1279</v>
      </c>
      <c r="E2551" s="8">
        <v>17656.496004991601</v>
      </c>
      <c r="F2551" s="8">
        <f t="shared" si="156"/>
        <v>10.973583595395651</v>
      </c>
      <c r="G2551" s="5">
        <v>151</v>
      </c>
      <c r="H2551" s="8">
        <f t="shared" si="157"/>
        <v>0.23245654602663318</v>
      </c>
      <c r="I2551" s="11">
        <v>1.53944732467969E-3</v>
      </c>
      <c r="J2551" s="12">
        <v>2550</v>
      </c>
      <c r="K2551">
        <f t="shared" si="158"/>
        <v>23967.033013083677</v>
      </c>
      <c r="L2551">
        <f t="shared" si="159"/>
        <v>16.092318433335812</v>
      </c>
      <c r="M2551" t="e">
        <f>IF(VLOOKUP(B2551,Sheet1!$B$2:$G$553,6,FALSE)=0,"",L2551)</f>
        <v>#N/A</v>
      </c>
      <c r="N2551" t="e">
        <f>IF(VLOOKUP($B2551,Sheet1!$C$2:$G$553,5,FALSE)=0,"",$L2551)</f>
        <v>#N/A</v>
      </c>
      <c r="O2551" t="e">
        <f>IF(VLOOKUP($B2551,Sheet1!$D$2:$G$553,4,FALSE)=0,"",$L2551)</f>
        <v>#N/A</v>
      </c>
      <c r="P2551" t="e">
        <f>IF(VLOOKUP($B2551,Sheet1!$E$2:$G$553,3,FALSE)=0,"",$L2551)</f>
        <v>#N/A</v>
      </c>
      <c r="Q2551" t="e">
        <f>IF(VLOOKUP($B2551,Sheet1!$F$2:$G$553,2,FALSE)=0,"",$L2551)</f>
        <v>#N/A</v>
      </c>
    </row>
    <row r="2552" spans="1:17" x14ac:dyDescent="0.25">
      <c r="A2552" s="4">
        <v>9703</v>
      </c>
      <c r="B2552" s="7" t="s">
        <v>3203</v>
      </c>
      <c r="C2552" s="8">
        <v>102541102</v>
      </c>
      <c r="D2552" s="8" t="s">
        <v>1288</v>
      </c>
      <c r="E2552" s="8">
        <v>836.52313223680801</v>
      </c>
      <c r="F2552" s="8">
        <f t="shared" si="156"/>
        <v>0.51990250605146549</v>
      </c>
      <c r="G2552" s="5">
        <v>8</v>
      </c>
      <c r="H2552" s="8">
        <f t="shared" si="157"/>
        <v>1.230521164407288E-2</v>
      </c>
      <c r="I2552" s="11">
        <v>1.53815145550911E-3</v>
      </c>
      <c r="J2552" s="12">
        <v>2551</v>
      </c>
      <c r="K2552">
        <f t="shared" si="158"/>
        <v>23967.552915589727</v>
      </c>
      <c r="L2552">
        <f t="shared" si="159"/>
        <v>16.08001322169174</v>
      </c>
      <c r="M2552" t="e">
        <f>IF(VLOOKUP(B2552,Sheet1!$B$2:$G$553,6,FALSE)=0,"",L2552)</f>
        <v>#N/A</v>
      </c>
      <c r="N2552" t="e">
        <f>IF(VLOOKUP($B2552,Sheet1!$C$2:$G$553,5,FALSE)=0,"",$L2552)</f>
        <v>#N/A</v>
      </c>
      <c r="O2552" t="e">
        <f>IF(VLOOKUP($B2552,Sheet1!$D$2:$G$553,4,FALSE)=0,"",$L2552)</f>
        <v>#N/A</v>
      </c>
      <c r="P2552" t="e">
        <f>IF(VLOOKUP($B2552,Sheet1!$E$2:$G$553,3,FALSE)=0,"",$L2552)</f>
        <v>#N/A</v>
      </c>
      <c r="Q2552" t="e">
        <f>IF(VLOOKUP($B2552,Sheet1!$F$2:$G$553,2,FALSE)=0,"",$L2552)</f>
        <v>#N/A</v>
      </c>
    </row>
    <row r="2553" spans="1:17" x14ac:dyDescent="0.25">
      <c r="A2553" s="4">
        <v>8204</v>
      </c>
      <c r="B2553" s="7" t="s">
        <v>3204</v>
      </c>
      <c r="C2553" s="8">
        <v>83040401</v>
      </c>
      <c r="D2553" s="8" t="s">
        <v>2986</v>
      </c>
      <c r="E2553" s="8">
        <v>6368.9287845208801</v>
      </c>
      <c r="F2553" s="8">
        <f t="shared" si="156"/>
        <v>3.9583149686270231</v>
      </c>
      <c r="G2553" s="5">
        <v>36</v>
      </c>
      <c r="H2553" s="8">
        <f t="shared" si="157"/>
        <v>5.5061153826986883E-2</v>
      </c>
      <c r="I2553" s="11">
        <v>1.5294764951940801E-3</v>
      </c>
      <c r="J2553" s="12">
        <v>2552</v>
      </c>
      <c r="K2553">
        <f t="shared" si="158"/>
        <v>23971.511230558353</v>
      </c>
      <c r="L2553">
        <f t="shared" si="159"/>
        <v>16.024952067864753</v>
      </c>
      <c r="M2553" t="e">
        <f>IF(VLOOKUP(B2553,Sheet1!$B$2:$G$553,6,FALSE)=0,"",L2553)</f>
        <v>#N/A</v>
      </c>
      <c r="N2553" t="e">
        <f>IF(VLOOKUP($B2553,Sheet1!$C$2:$G$553,5,FALSE)=0,"",$L2553)</f>
        <v>#N/A</v>
      </c>
      <c r="O2553" t="e">
        <f>IF(VLOOKUP($B2553,Sheet1!$D$2:$G$553,4,FALSE)=0,"",$L2553)</f>
        <v>#N/A</v>
      </c>
      <c r="P2553" t="e">
        <f>IF(VLOOKUP($B2553,Sheet1!$E$2:$G$553,3,FALSE)=0,"",$L2553)</f>
        <v>#N/A</v>
      </c>
      <c r="Q2553" t="e">
        <f>IF(VLOOKUP($B2553,Sheet1!$F$2:$G$553,2,FALSE)=0,"",$L2553)</f>
        <v>#N/A</v>
      </c>
    </row>
    <row r="2554" spans="1:17" x14ac:dyDescent="0.25">
      <c r="A2554" s="4">
        <v>4922</v>
      </c>
      <c r="B2554" s="7" t="s">
        <v>3205</v>
      </c>
      <c r="C2554" s="8">
        <v>43081101</v>
      </c>
      <c r="D2554" s="8" t="s">
        <v>3002</v>
      </c>
      <c r="E2554" s="8">
        <v>426.93679365134602</v>
      </c>
      <c r="F2554" s="8">
        <f t="shared" si="156"/>
        <v>0.26534294198343444</v>
      </c>
      <c r="G2554" s="5">
        <v>11</v>
      </c>
      <c r="H2554" s="8">
        <f t="shared" si="157"/>
        <v>1.6681715975684429E-2</v>
      </c>
      <c r="I2554" s="11">
        <v>1.51651963415313E-3</v>
      </c>
      <c r="J2554" s="12">
        <v>2553</v>
      </c>
      <c r="K2554">
        <f t="shared" si="158"/>
        <v>23971.776573500338</v>
      </c>
      <c r="L2554">
        <f t="shared" si="159"/>
        <v>16.008270351889067</v>
      </c>
      <c r="M2554" t="e">
        <f>IF(VLOOKUP(B2554,Sheet1!$B$2:$G$553,6,FALSE)=0,"",L2554)</f>
        <v>#N/A</v>
      </c>
      <c r="N2554" t="e">
        <f>IF(VLOOKUP($B2554,Sheet1!$C$2:$G$553,5,FALSE)=0,"",$L2554)</f>
        <v>#N/A</v>
      </c>
      <c r="O2554" t="e">
        <f>IF(VLOOKUP($B2554,Sheet1!$D$2:$G$553,4,FALSE)=0,"",$L2554)</f>
        <v>#N/A</v>
      </c>
      <c r="P2554" t="e">
        <f>IF(VLOOKUP($B2554,Sheet1!$E$2:$G$553,3,FALSE)=0,"",$L2554)</f>
        <v>#N/A</v>
      </c>
      <c r="Q2554" t="e">
        <f>IF(VLOOKUP($B2554,Sheet1!$F$2:$G$553,2,FALSE)=0,"",$L2554)</f>
        <v>#N/A</v>
      </c>
    </row>
    <row r="2555" spans="1:17" x14ac:dyDescent="0.25">
      <c r="A2555" s="4">
        <v>4844</v>
      </c>
      <c r="B2555" s="7" t="s">
        <v>3206</v>
      </c>
      <c r="C2555" s="8">
        <v>42151104</v>
      </c>
      <c r="D2555" s="8" t="s">
        <v>1762</v>
      </c>
      <c r="E2555" s="8">
        <v>6901.1970440581399</v>
      </c>
      <c r="F2555" s="8">
        <f t="shared" si="156"/>
        <v>4.289121842174108</v>
      </c>
      <c r="G2555" s="5">
        <v>46</v>
      </c>
      <c r="H2555" s="8">
        <f t="shared" si="157"/>
        <v>6.9603407196328876E-2</v>
      </c>
      <c r="I2555" s="11">
        <v>1.51311754774628E-3</v>
      </c>
      <c r="J2555" s="12">
        <v>2554</v>
      </c>
      <c r="K2555">
        <f t="shared" si="158"/>
        <v>23976.065695342513</v>
      </c>
      <c r="L2555">
        <f t="shared" si="159"/>
        <v>15.938666944692738</v>
      </c>
      <c r="M2555" t="e">
        <f>IF(VLOOKUP(B2555,Sheet1!$B$2:$G$553,6,FALSE)=0,"",L2555)</f>
        <v>#N/A</v>
      </c>
      <c r="N2555" t="e">
        <f>IF(VLOOKUP($B2555,Sheet1!$C$2:$G$553,5,FALSE)=0,"",$L2555)</f>
        <v>#N/A</v>
      </c>
      <c r="O2555" t="e">
        <f>IF(VLOOKUP($B2555,Sheet1!$D$2:$G$553,4,FALSE)=0,"",$L2555)</f>
        <v>#N/A</v>
      </c>
      <c r="P2555" t="e">
        <f>IF(VLOOKUP($B2555,Sheet1!$E$2:$G$553,3,FALSE)=0,"",$L2555)</f>
        <v>#N/A</v>
      </c>
      <c r="Q2555" t="e">
        <f>IF(VLOOKUP($B2555,Sheet1!$F$2:$G$553,2,FALSE)=0,"",$L2555)</f>
        <v>#N/A</v>
      </c>
    </row>
    <row r="2556" spans="1:17" x14ac:dyDescent="0.25">
      <c r="A2556" s="4">
        <v>7483</v>
      </c>
      <c r="B2556" s="7" t="s">
        <v>3207</v>
      </c>
      <c r="C2556" s="8">
        <v>152531101</v>
      </c>
      <c r="D2556" s="8" t="s">
        <v>257</v>
      </c>
      <c r="E2556" s="8">
        <v>1037.2766311187499</v>
      </c>
      <c r="F2556" s="8">
        <f t="shared" si="156"/>
        <v>0.64467161660581107</v>
      </c>
      <c r="G2556" s="5">
        <v>36</v>
      </c>
      <c r="H2556" s="8">
        <f t="shared" si="157"/>
        <v>5.4258971641539484E-2</v>
      </c>
      <c r="I2556" s="11">
        <v>1.5071936567094301E-3</v>
      </c>
      <c r="J2556" s="12">
        <v>2555</v>
      </c>
      <c r="K2556">
        <f t="shared" si="158"/>
        <v>23976.71036695912</v>
      </c>
      <c r="L2556">
        <f t="shared" si="159"/>
        <v>15.884407973051198</v>
      </c>
      <c r="M2556" t="e">
        <f>IF(VLOOKUP(B2556,Sheet1!$B$2:$G$553,6,FALSE)=0,"",L2556)</f>
        <v>#N/A</v>
      </c>
      <c r="N2556" t="e">
        <f>IF(VLOOKUP($B2556,Sheet1!$C$2:$G$553,5,FALSE)=0,"",$L2556)</f>
        <v>#N/A</v>
      </c>
      <c r="O2556" t="e">
        <f>IF(VLOOKUP($B2556,Sheet1!$D$2:$G$553,4,FALSE)=0,"",$L2556)</f>
        <v>#N/A</v>
      </c>
      <c r="P2556" t="e">
        <f>IF(VLOOKUP($B2556,Sheet1!$E$2:$G$553,3,FALSE)=0,"",$L2556)</f>
        <v>#N/A</v>
      </c>
      <c r="Q2556" t="e">
        <f>IF(VLOOKUP($B2556,Sheet1!$F$2:$G$553,2,FALSE)=0,"",$L2556)</f>
        <v>#N/A</v>
      </c>
    </row>
    <row r="2557" spans="1:17" x14ac:dyDescent="0.25">
      <c r="A2557" s="4">
        <v>6669</v>
      </c>
      <c r="B2557" s="7" t="s">
        <v>3208</v>
      </c>
      <c r="C2557" s="8">
        <v>43071101</v>
      </c>
      <c r="D2557" s="8" t="s">
        <v>2183</v>
      </c>
      <c r="E2557" s="8">
        <v>5584.5076576798001</v>
      </c>
      <c r="F2557" s="8">
        <f t="shared" si="156"/>
        <v>3.4707940694094468</v>
      </c>
      <c r="G2557" s="5">
        <v>81</v>
      </c>
      <c r="H2557" s="8">
        <f t="shared" si="157"/>
        <v>0.12191319065124477</v>
      </c>
      <c r="I2557" s="11">
        <v>1.5051011191511701E-3</v>
      </c>
      <c r="J2557" s="12">
        <v>2556</v>
      </c>
      <c r="K2557">
        <f t="shared" si="158"/>
        <v>23980.181161028529</v>
      </c>
      <c r="L2557">
        <f t="shared" si="159"/>
        <v>15.762494782399953</v>
      </c>
      <c r="M2557" t="e">
        <f>IF(VLOOKUP(B2557,Sheet1!$B$2:$G$553,6,FALSE)=0,"",L2557)</f>
        <v>#N/A</v>
      </c>
      <c r="N2557" t="e">
        <f>IF(VLOOKUP($B2557,Sheet1!$C$2:$G$553,5,FALSE)=0,"",$L2557)</f>
        <v>#N/A</v>
      </c>
      <c r="O2557" t="e">
        <f>IF(VLOOKUP($B2557,Sheet1!$D$2:$G$553,4,FALSE)=0,"",$L2557)</f>
        <v>#N/A</v>
      </c>
      <c r="P2557" t="e">
        <f>IF(VLOOKUP($B2557,Sheet1!$E$2:$G$553,3,FALSE)=0,"",$L2557)</f>
        <v>#N/A</v>
      </c>
      <c r="Q2557" t="e">
        <f>IF(VLOOKUP($B2557,Sheet1!$F$2:$G$553,2,FALSE)=0,"",$L2557)</f>
        <v>#N/A</v>
      </c>
    </row>
    <row r="2558" spans="1:17" x14ac:dyDescent="0.25">
      <c r="A2558" s="4">
        <v>7886</v>
      </c>
      <c r="B2558" s="7" t="s">
        <v>3209</v>
      </c>
      <c r="C2558" s="8">
        <v>254421102</v>
      </c>
      <c r="D2558" s="8" t="s">
        <v>1108</v>
      </c>
      <c r="E2558" s="8">
        <v>4253.8821942232598</v>
      </c>
      <c r="F2558" s="8">
        <f t="shared" si="156"/>
        <v>2.6438049684420508</v>
      </c>
      <c r="G2558" s="5">
        <v>61</v>
      </c>
      <c r="H2558" s="8">
        <f t="shared" si="157"/>
        <v>9.1478665199951334E-2</v>
      </c>
      <c r="I2558" s="11">
        <v>1.49965024917953E-3</v>
      </c>
      <c r="J2558" s="12">
        <v>2557</v>
      </c>
      <c r="K2558">
        <f t="shared" si="158"/>
        <v>23982.82496599697</v>
      </c>
      <c r="L2558">
        <f t="shared" si="159"/>
        <v>15.671016117200002</v>
      </c>
      <c r="M2558">
        <f>IF(VLOOKUP(B2558,Sheet1!$B$2:$G$553,6,FALSE)=0,"",L2558)</f>
        <v>15.671016117200002</v>
      </c>
      <c r="N2558" t="e">
        <f>IF(VLOOKUP($B2558,Sheet1!$C$2:$G$553,5,FALSE)=0,"",$L2558)</f>
        <v>#N/A</v>
      </c>
      <c r="O2558" t="e">
        <f>IF(VLOOKUP($B2558,Sheet1!$D$2:$G$553,4,FALSE)=0,"",$L2558)</f>
        <v>#N/A</v>
      </c>
      <c r="P2558" t="e">
        <f>IF(VLOOKUP($B2558,Sheet1!$E$2:$G$553,3,FALSE)=0,"",$L2558)</f>
        <v>#N/A</v>
      </c>
      <c r="Q2558" t="e">
        <f>IF(VLOOKUP($B2558,Sheet1!$F$2:$G$553,2,FALSE)=0,"",$L2558)</f>
        <v>#N/A</v>
      </c>
    </row>
    <row r="2559" spans="1:17" x14ac:dyDescent="0.25">
      <c r="A2559" s="4">
        <v>1710</v>
      </c>
      <c r="B2559" s="7" t="s">
        <v>3210</v>
      </c>
      <c r="C2559" s="8">
        <v>42981101</v>
      </c>
      <c r="D2559" s="8" t="s">
        <v>2107</v>
      </c>
      <c r="E2559" s="8">
        <v>12740.7114070679</v>
      </c>
      <c r="F2559" s="8">
        <f t="shared" si="156"/>
        <v>7.9184036091161589</v>
      </c>
      <c r="G2559" s="5">
        <v>78</v>
      </c>
      <c r="H2559" s="8">
        <f t="shared" si="157"/>
        <v>0.116759032745628</v>
      </c>
      <c r="I2559" s="11">
        <v>1.4969106762260001E-3</v>
      </c>
      <c r="J2559" s="12">
        <v>2558</v>
      </c>
      <c r="K2559">
        <f t="shared" si="158"/>
        <v>23990.743369606087</v>
      </c>
      <c r="L2559">
        <f t="shared" si="159"/>
        <v>15.554257084454374</v>
      </c>
      <c r="M2559" t="e">
        <f>IF(VLOOKUP(B2559,Sheet1!$B$2:$G$553,6,FALSE)=0,"",L2559)</f>
        <v>#N/A</v>
      </c>
      <c r="N2559" t="e">
        <f>IF(VLOOKUP($B2559,Sheet1!$C$2:$G$553,5,FALSE)=0,"",$L2559)</f>
        <v>#N/A</v>
      </c>
      <c r="O2559" t="e">
        <f>IF(VLOOKUP($B2559,Sheet1!$D$2:$G$553,4,FALSE)=0,"",$L2559)</f>
        <v>#N/A</v>
      </c>
      <c r="P2559" t="e">
        <f>IF(VLOOKUP($B2559,Sheet1!$E$2:$G$553,3,FALSE)=0,"",$L2559)</f>
        <v>#N/A</v>
      </c>
      <c r="Q2559" t="e">
        <f>IF(VLOOKUP($B2559,Sheet1!$F$2:$G$553,2,FALSE)=0,"",$L2559)</f>
        <v>#N/A</v>
      </c>
    </row>
    <row r="2560" spans="1:17" x14ac:dyDescent="0.25">
      <c r="A2560" s="4">
        <v>583</v>
      </c>
      <c r="B2560" s="7" t="s">
        <v>3211</v>
      </c>
      <c r="C2560" s="8">
        <v>42811111</v>
      </c>
      <c r="D2560" s="8" t="s">
        <v>1606</v>
      </c>
      <c r="E2560" s="8">
        <v>8578.2653864168606</v>
      </c>
      <c r="F2560" s="8">
        <f t="shared" si="156"/>
        <v>5.3314265919309261</v>
      </c>
      <c r="G2560" s="5">
        <v>64</v>
      </c>
      <c r="H2560" s="8">
        <f t="shared" si="157"/>
        <v>9.5598979004908158E-2</v>
      </c>
      <c r="I2560" s="11">
        <v>1.49373404695169E-3</v>
      </c>
      <c r="J2560" s="12">
        <v>2559</v>
      </c>
      <c r="K2560">
        <f t="shared" si="158"/>
        <v>23996.07479619802</v>
      </c>
      <c r="L2560">
        <f t="shared" si="159"/>
        <v>15.458658105449466</v>
      </c>
      <c r="M2560" t="e">
        <f>IF(VLOOKUP(B2560,Sheet1!$B$2:$G$553,6,FALSE)=0,"",L2560)</f>
        <v>#N/A</v>
      </c>
      <c r="N2560" t="e">
        <f>IF(VLOOKUP($B2560,Sheet1!$C$2:$G$553,5,FALSE)=0,"",$L2560)</f>
        <v>#N/A</v>
      </c>
      <c r="O2560" t="e">
        <f>IF(VLOOKUP($B2560,Sheet1!$D$2:$G$553,4,FALSE)=0,"",$L2560)</f>
        <v>#N/A</v>
      </c>
      <c r="P2560" t="e">
        <f>IF(VLOOKUP($B2560,Sheet1!$E$2:$G$553,3,FALSE)=0,"",$L2560)</f>
        <v>#N/A</v>
      </c>
      <c r="Q2560" t="e">
        <f>IF(VLOOKUP($B2560,Sheet1!$F$2:$G$553,2,FALSE)=0,"",$L2560)</f>
        <v>#N/A</v>
      </c>
    </row>
    <row r="2561" spans="1:17" x14ac:dyDescent="0.25">
      <c r="A2561" s="4">
        <v>3182</v>
      </c>
      <c r="B2561" s="7" t="s">
        <v>3212</v>
      </c>
      <c r="C2561" s="8">
        <v>43311108</v>
      </c>
      <c r="D2561" s="8" t="s">
        <v>2197</v>
      </c>
      <c r="E2561" s="8">
        <v>9978.6097835806595</v>
      </c>
      <c r="F2561" s="8">
        <f t="shared" si="156"/>
        <v>6.2017462918462769</v>
      </c>
      <c r="G2561" s="5">
        <v>85</v>
      </c>
      <c r="H2561" s="8">
        <f t="shared" si="157"/>
        <v>0.12696703496055303</v>
      </c>
      <c r="I2561" s="11">
        <v>1.4937298230653299E-3</v>
      </c>
      <c r="J2561" s="12">
        <v>2560</v>
      </c>
      <c r="K2561">
        <f t="shared" si="158"/>
        <v>24002.276542489864</v>
      </c>
      <c r="L2561">
        <f t="shared" si="159"/>
        <v>15.331691070488914</v>
      </c>
      <c r="M2561" t="e">
        <f>IF(VLOOKUP(B2561,Sheet1!$B$2:$G$553,6,FALSE)=0,"",L2561)</f>
        <v>#N/A</v>
      </c>
      <c r="N2561" t="e">
        <f>IF(VLOOKUP($B2561,Sheet1!$C$2:$G$553,5,FALSE)=0,"",$L2561)</f>
        <v>#N/A</v>
      </c>
      <c r="O2561" t="e">
        <f>IF(VLOOKUP($B2561,Sheet1!$D$2:$G$553,4,FALSE)=0,"",$L2561)</f>
        <v>#N/A</v>
      </c>
      <c r="P2561" t="e">
        <f>IF(VLOOKUP($B2561,Sheet1!$E$2:$G$553,3,FALSE)=0,"",$L2561)</f>
        <v>#N/A</v>
      </c>
      <c r="Q2561" t="e">
        <f>IF(VLOOKUP($B2561,Sheet1!$F$2:$G$553,2,FALSE)=0,"",$L2561)</f>
        <v>#N/A</v>
      </c>
    </row>
    <row r="2562" spans="1:17" x14ac:dyDescent="0.25">
      <c r="A2562" s="4">
        <v>5332</v>
      </c>
      <c r="B2562" s="7" t="s">
        <v>3213</v>
      </c>
      <c r="C2562" s="8">
        <v>12022212</v>
      </c>
      <c r="D2562" s="8" t="s">
        <v>464</v>
      </c>
      <c r="E2562" s="8">
        <v>1899.4743630774001</v>
      </c>
      <c r="F2562" s="8">
        <f t="shared" si="156"/>
        <v>1.1805309901040397</v>
      </c>
      <c r="G2562" s="5">
        <v>140</v>
      </c>
      <c r="H2562" s="8">
        <f t="shared" si="157"/>
        <v>0.20851495643225521</v>
      </c>
      <c r="I2562" s="11">
        <v>1.4893925459446801E-3</v>
      </c>
      <c r="J2562" s="12">
        <v>2561</v>
      </c>
      <c r="K2562">
        <f t="shared" si="158"/>
        <v>24003.457073479967</v>
      </c>
      <c r="L2562">
        <f t="shared" si="159"/>
        <v>15.123176114056658</v>
      </c>
      <c r="M2562" t="e">
        <f>IF(VLOOKUP(B2562,Sheet1!$B$2:$G$553,6,FALSE)=0,"",L2562)</f>
        <v>#N/A</v>
      </c>
      <c r="N2562" t="e">
        <f>IF(VLOOKUP($B2562,Sheet1!$C$2:$G$553,5,FALSE)=0,"",$L2562)</f>
        <v>#N/A</v>
      </c>
      <c r="O2562" t="e">
        <f>IF(VLOOKUP($B2562,Sheet1!$D$2:$G$553,4,FALSE)=0,"",$L2562)</f>
        <v>#N/A</v>
      </c>
      <c r="P2562" t="e">
        <f>IF(VLOOKUP($B2562,Sheet1!$E$2:$G$553,3,FALSE)=0,"",$L2562)</f>
        <v>#N/A</v>
      </c>
      <c r="Q2562" t="e">
        <f>IF(VLOOKUP($B2562,Sheet1!$F$2:$G$553,2,FALSE)=0,"",$L2562)</f>
        <v>#N/A</v>
      </c>
    </row>
    <row r="2563" spans="1:17" x14ac:dyDescent="0.25">
      <c r="A2563" s="4">
        <v>4270</v>
      </c>
      <c r="B2563" s="7" t="s">
        <v>3214</v>
      </c>
      <c r="C2563" s="8">
        <v>42991104</v>
      </c>
      <c r="D2563" s="8" t="s">
        <v>1214</v>
      </c>
      <c r="E2563" s="8">
        <v>221.04297837885201</v>
      </c>
      <c r="F2563" s="8">
        <f t="shared" ref="F2563:F2626" si="160">E2563/1609</f>
        <v>0.1373791040266327</v>
      </c>
      <c r="G2563" s="5">
        <v>27</v>
      </c>
      <c r="H2563" s="8">
        <f t="shared" ref="H2563:H2626" si="161">I2563*G2563</f>
        <v>3.9953251952065165E-2</v>
      </c>
      <c r="I2563" s="11">
        <v>1.4797500722987099E-3</v>
      </c>
      <c r="J2563" s="12">
        <v>2562</v>
      </c>
      <c r="K2563">
        <f t="shared" si="158"/>
        <v>24003.594452583995</v>
      </c>
      <c r="L2563">
        <f t="shared" si="159"/>
        <v>15.083222862104593</v>
      </c>
      <c r="M2563" t="e">
        <f>IF(VLOOKUP(B2563,Sheet1!$B$2:$G$553,6,FALSE)=0,"",L2563)</f>
        <v>#N/A</v>
      </c>
      <c r="N2563" t="e">
        <f>IF(VLOOKUP($B2563,Sheet1!$C$2:$G$553,5,FALSE)=0,"",$L2563)</f>
        <v>#N/A</v>
      </c>
      <c r="O2563" t="e">
        <f>IF(VLOOKUP($B2563,Sheet1!$D$2:$G$553,4,FALSE)=0,"",$L2563)</f>
        <v>#N/A</v>
      </c>
      <c r="P2563" t="e">
        <f>IF(VLOOKUP($B2563,Sheet1!$E$2:$G$553,3,FALSE)=0,"",$L2563)</f>
        <v>#N/A</v>
      </c>
      <c r="Q2563" t="e">
        <f>IF(VLOOKUP($B2563,Sheet1!$F$2:$G$553,2,FALSE)=0,"",$L2563)</f>
        <v>#N/A</v>
      </c>
    </row>
    <row r="2564" spans="1:17" x14ac:dyDescent="0.25">
      <c r="A2564" s="4">
        <v>886</v>
      </c>
      <c r="B2564" s="7" t="s">
        <v>3215</v>
      </c>
      <c r="C2564" s="8">
        <v>163692102</v>
      </c>
      <c r="D2564" s="8" t="s">
        <v>2907</v>
      </c>
      <c r="E2564" s="8">
        <v>11571.4706209054</v>
      </c>
      <c r="F2564" s="8">
        <f t="shared" si="160"/>
        <v>7.1917157370449969</v>
      </c>
      <c r="G2564" s="5">
        <v>114</v>
      </c>
      <c r="H2564" s="8">
        <f t="shared" si="161"/>
        <v>0.16765602391010045</v>
      </c>
      <c r="I2564" s="11">
        <v>1.4706668764043901E-3</v>
      </c>
      <c r="J2564" s="12">
        <v>2563</v>
      </c>
      <c r="K2564">
        <f t="shared" ref="K2564:K2627" si="162">F2564+K2563</f>
        <v>24010.786168321039</v>
      </c>
      <c r="L2564">
        <f t="shared" ref="L2564:L2627" si="163">L2563-H2564</f>
        <v>14.915566838194493</v>
      </c>
      <c r="M2564" t="e">
        <f>IF(VLOOKUP(B2564,Sheet1!$B$2:$G$553,6,FALSE)=0,"",L2564)</f>
        <v>#N/A</v>
      </c>
      <c r="N2564" t="e">
        <f>IF(VLOOKUP($B2564,Sheet1!$C$2:$G$553,5,FALSE)=0,"",$L2564)</f>
        <v>#N/A</v>
      </c>
      <c r="O2564" t="e">
        <f>IF(VLOOKUP($B2564,Sheet1!$D$2:$G$553,4,FALSE)=0,"",$L2564)</f>
        <v>#N/A</v>
      </c>
      <c r="P2564" t="e">
        <f>IF(VLOOKUP($B2564,Sheet1!$E$2:$G$553,3,FALSE)=0,"",$L2564)</f>
        <v>#N/A</v>
      </c>
      <c r="Q2564" t="e">
        <f>IF(VLOOKUP($B2564,Sheet1!$F$2:$G$553,2,FALSE)=0,"",$L2564)</f>
        <v>#N/A</v>
      </c>
    </row>
    <row r="2565" spans="1:17" x14ac:dyDescent="0.25">
      <c r="A2565" s="4">
        <v>1846</v>
      </c>
      <c r="B2565" s="7" t="s">
        <v>3216</v>
      </c>
      <c r="C2565" s="8">
        <v>43081101</v>
      </c>
      <c r="D2565" s="8" t="s">
        <v>3002</v>
      </c>
      <c r="E2565" s="8">
        <v>11656.2738853582</v>
      </c>
      <c r="F2565" s="8">
        <f t="shared" si="160"/>
        <v>7.2444213084886258</v>
      </c>
      <c r="G2565" s="5">
        <v>76</v>
      </c>
      <c r="H2565" s="8">
        <f t="shared" si="161"/>
        <v>0.11126391345038984</v>
      </c>
      <c r="I2565" s="11">
        <v>1.4639988611893401E-3</v>
      </c>
      <c r="J2565" s="12">
        <v>2564</v>
      </c>
      <c r="K2565">
        <f t="shared" si="162"/>
        <v>24018.030589629529</v>
      </c>
      <c r="L2565">
        <f t="shared" si="163"/>
        <v>14.804302924744103</v>
      </c>
      <c r="M2565" t="e">
        <f>IF(VLOOKUP(B2565,Sheet1!$B$2:$G$553,6,FALSE)=0,"",L2565)</f>
        <v>#N/A</v>
      </c>
      <c r="N2565" t="e">
        <f>IF(VLOOKUP($B2565,Sheet1!$C$2:$G$553,5,FALSE)=0,"",$L2565)</f>
        <v>#N/A</v>
      </c>
      <c r="O2565" t="e">
        <f>IF(VLOOKUP($B2565,Sheet1!$D$2:$G$553,4,FALSE)=0,"",$L2565)</f>
        <v>#N/A</v>
      </c>
      <c r="P2565" t="e">
        <f>IF(VLOOKUP($B2565,Sheet1!$E$2:$G$553,3,FALSE)=0,"",$L2565)</f>
        <v>#N/A</v>
      </c>
      <c r="Q2565" t="e">
        <f>IF(VLOOKUP($B2565,Sheet1!$F$2:$G$553,2,FALSE)=0,"",$L2565)</f>
        <v>#N/A</v>
      </c>
    </row>
    <row r="2566" spans="1:17" x14ac:dyDescent="0.25">
      <c r="A2566" s="4">
        <v>6005</v>
      </c>
      <c r="B2566" s="7" t="s">
        <v>3217</v>
      </c>
      <c r="C2566" s="8">
        <v>42091101</v>
      </c>
      <c r="D2566" s="8" t="s">
        <v>1745</v>
      </c>
      <c r="E2566" s="8">
        <v>2335.0863379866</v>
      </c>
      <c r="F2566" s="8">
        <f t="shared" si="160"/>
        <v>1.4512655922850217</v>
      </c>
      <c r="G2566" s="5">
        <v>26</v>
      </c>
      <c r="H2566" s="8">
        <f t="shared" si="161"/>
        <v>3.8044436605982043E-2</v>
      </c>
      <c r="I2566" s="11">
        <v>1.4632475617685401E-3</v>
      </c>
      <c r="J2566" s="12">
        <v>2565</v>
      </c>
      <c r="K2566">
        <f t="shared" si="162"/>
        <v>24019.481855221813</v>
      </c>
      <c r="L2566">
        <f t="shared" si="163"/>
        <v>14.766258488138121</v>
      </c>
      <c r="M2566">
        <f>IF(VLOOKUP(B2566,Sheet1!$B$2:$G$553,6,FALSE)=0,"",L2566)</f>
        <v>14.766258488138121</v>
      </c>
      <c r="N2566" t="e">
        <f>IF(VLOOKUP($B2566,Sheet1!$C$2:$G$553,5,FALSE)=0,"",$L2566)</f>
        <v>#N/A</v>
      </c>
      <c r="O2566" t="e">
        <f>IF(VLOOKUP($B2566,Sheet1!$D$2:$G$553,4,FALSE)=0,"",$L2566)</f>
        <v>#N/A</v>
      </c>
      <c r="P2566" t="e">
        <f>IF(VLOOKUP($B2566,Sheet1!$E$2:$G$553,3,FALSE)=0,"",$L2566)</f>
        <v>#N/A</v>
      </c>
      <c r="Q2566" t="e">
        <f>IF(VLOOKUP($B2566,Sheet1!$F$2:$G$553,2,FALSE)=0,"",$L2566)</f>
        <v>#N/A</v>
      </c>
    </row>
    <row r="2567" spans="1:17" x14ac:dyDescent="0.25">
      <c r="A2567" s="4">
        <v>9286</v>
      </c>
      <c r="B2567" s="7" t="s">
        <v>3218</v>
      </c>
      <c r="C2567" s="8">
        <v>182052101</v>
      </c>
      <c r="D2567" s="8" t="s">
        <v>2406</v>
      </c>
      <c r="E2567" s="8">
        <v>1783.0287598984501</v>
      </c>
      <c r="F2567" s="8">
        <f t="shared" si="160"/>
        <v>1.1081595773141393</v>
      </c>
      <c r="G2567" s="5">
        <v>22</v>
      </c>
      <c r="H2567" s="8">
        <f t="shared" si="161"/>
        <v>3.2072559331285E-2</v>
      </c>
      <c r="I2567" s="11">
        <v>1.4578436059675E-3</v>
      </c>
      <c r="J2567" s="12">
        <v>2566</v>
      </c>
      <c r="K2567">
        <f t="shared" si="162"/>
        <v>24020.590014799127</v>
      </c>
      <c r="L2567">
        <f t="shared" si="163"/>
        <v>14.734185928806836</v>
      </c>
      <c r="M2567" t="e">
        <f>IF(VLOOKUP(B2567,Sheet1!$B$2:$G$553,6,FALSE)=0,"",L2567)</f>
        <v>#N/A</v>
      </c>
      <c r="N2567" t="e">
        <f>IF(VLOOKUP($B2567,Sheet1!$C$2:$G$553,5,FALSE)=0,"",$L2567)</f>
        <v>#N/A</v>
      </c>
      <c r="O2567" t="e">
        <f>IF(VLOOKUP($B2567,Sheet1!$D$2:$G$553,4,FALSE)=0,"",$L2567)</f>
        <v>#N/A</v>
      </c>
      <c r="P2567" t="e">
        <f>IF(VLOOKUP($B2567,Sheet1!$E$2:$G$553,3,FALSE)=0,"",$L2567)</f>
        <v>#N/A</v>
      </c>
      <c r="Q2567" t="e">
        <f>IF(VLOOKUP($B2567,Sheet1!$F$2:$G$553,2,FALSE)=0,"",$L2567)</f>
        <v>#N/A</v>
      </c>
    </row>
    <row r="2568" spans="1:17" x14ac:dyDescent="0.25">
      <c r="A2568" s="4">
        <v>2001</v>
      </c>
      <c r="B2568" s="7" t="s">
        <v>3219</v>
      </c>
      <c r="C2568" s="8">
        <v>42011108</v>
      </c>
      <c r="D2568" s="8" t="s">
        <v>2367</v>
      </c>
      <c r="E2568" s="8">
        <v>5580.9257748608597</v>
      </c>
      <c r="F2568" s="8">
        <f t="shared" si="160"/>
        <v>3.4685679147674704</v>
      </c>
      <c r="G2568" s="5">
        <v>62</v>
      </c>
      <c r="H2568" s="8">
        <f t="shared" si="161"/>
        <v>8.9692734791222306E-2</v>
      </c>
      <c r="I2568" s="11">
        <v>1.4466570127616501E-3</v>
      </c>
      <c r="J2568" s="12">
        <v>2567</v>
      </c>
      <c r="K2568">
        <f t="shared" si="162"/>
        <v>24024.058582713893</v>
      </c>
      <c r="L2568">
        <f t="shared" si="163"/>
        <v>14.644493194015613</v>
      </c>
      <c r="M2568" t="e">
        <f>IF(VLOOKUP(B2568,Sheet1!$B$2:$G$553,6,FALSE)=0,"",L2568)</f>
        <v>#N/A</v>
      </c>
      <c r="N2568" t="e">
        <f>IF(VLOOKUP($B2568,Sheet1!$C$2:$G$553,5,FALSE)=0,"",$L2568)</f>
        <v>#N/A</v>
      </c>
      <c r="O2568" t="e">
        <f>IF(VLOOKUP($B2568,Sheet1!$D$2:$G$553,4,FALSE)=0,"",$L2568)</f>
        <v>#N/A</v>
      </c>
      <c r="P2568" t="e">
        <f>IF(VLOOKUP($B2568,Sheet1!$E$2:$G$553,3,FALSE)=0,"",$L2568)</f>
        <v>#N/A</v>
      </c>
      <c r="Q2568" t="e">
        <f>IF(VLOOKUP($B2568,Sheet1!$F$2:$G$553,2,FALSE)=0,"",$L2568)</f>
        <v>#N/A</v>
      </c>
    </row>
    <row r="2569" spans="1:17" x14ac:dyDescent="0.25">
      <c r="A2569" s="4">
        <v>2593</v>
      </c>
      <c r="B2569" s="7" t="s">
        <v>3220</v>
      </c>
      <c r="C2569" s="8">
        <v>152691104</v>
      </c>
      <c r="D2569" s="8" t="s">
        <v>948</v>
      </c>
      <c r="E2569" s="8">
        <v>10867.8258445751</v>
      </c>
      <c r="F2569" s="8">
        <f t="shared" si="160"/>
        <v>6.7543976659882539</v>
      </c>
      <c r="G2569" s="5">
        <v>93</v>
      </c>
      <c r="H2569" s="8">
        <f t="shared" si="161"/>
        <v>0.13320654774268298</v>
      </c>
      <c r="I2569" s="11">
        <v>1.43232847035143E-3</v>
      </c>
      <c r="J2569" s="12">
        <v>2568</v>
      </c>
      <c r="K2569">
        <f t="shared" si="162"/>
        <v>24030.81298037988</v>
      </c>
      <c r="L2569">
        <f t="shared" si="163"/>
        <v>14.51128664627293</v>
      </c>
      <c r="M2569" t="e">
        <f>IF(VLOOKUP(B2569,Sheet1!$B$2:$G$553,6,FALSE)=0,"",L2569)</f>
        <v>#N/A</v>
      </c>
      <c r="N2569" t="e">
        <f>IF(VLOOKUP($B2569,Sheet1!$C$2:$G$553,5,FALSE)=0,"",$L2569)</f>
        <v>#N/A</v>
      </c>
      <c r="O2569" t="e">
        <f>IF(VLOOKUP($B2569,Sheet1!$D$2:$G$553,4,FALSE)=0,"",$L2569)</f>
        <v>#N/A</v>
      </c>
      <c r="P2569" t="e">
        <f>IF(VLOOKUP($B2569,Sheet1!$E$2:$G$553,3,FALSE)=0,"",$L2569)</f>
        <v>#N/A</v>
      </c>
      <c r="Q2569" t="e">
        <f>IF(VLOOKUP($B2569,Sheet1!$F$2:$G$553,2,FALSE)=0,"",$L2569)</f>
        <v>#N/A</v>
      </c>
    </row>
    <row r="2570" spans="1:17" x14ac:dyDescent="0.25">
      <c r="A2570" s="4">
        <v>2853</v>
      </c>
      <c r="B2570" s="7" t="s">
        <v>3221</v>
      </c>
      <c r="C2570" s="8">
        <v>152762101</v>
      </c>
      <c r="D2570" s="8" t="s">
        <v>1536</v>
      </c>
      <c r="E2570" s="8">
        <v>15298.654883487199</v>
      </c>
      <c r="F2570" s="8">
        <f t="shared" si="160"/>
        <v>9.5081758132300802</v>
      </c>
      <c r="G2570" s="5">
        <v>112</v>
      </c>
      <c r="H2570" s="8">
        <f t="shared" si="161"/>
        <v>0.16003409492673792</v>
      </c>
      <c r="I2570" s="11">
        <v>1.4288758475601601E-3</v>
      </c>
      <c r="J2570" s="12">
        <v>2569</v>
      </c>
      <c r="K2570">
        <f t="shared" si="162"/>
        <v>24040.321156193109</v>
      </c>
      <c r="L2570">
        <f t="shared" si="163"/>
        <v>14.351252551346192</v>
      </c>
      <c r="M2570" t="e">
        <f>IF(VLOOKUP(B2570,Sheet1!$B$2:$G$553,6,FALSE)=0,"",L2570)</f>
        <v>#N/A</v>
      </c>
      <c r="N2570" t="e">
        <f>IF(VLOOKUP($B2570,Sheet1!$C$2:$G$553,5,FALSE)=0,"",$L2570)</f>
        <v>#N/A</v>
      </c>
      <c r="O2570" t="e">
        <f>IF(VLOOKUP($B2570,Sheet1!$D$2:$G$553,4,FALSE)=0,"",$L2570)</f>
        <v>#N/A</v>
      </c>
      <c r="P2570" t="e">
        <f>IF(VLOOKUP($B2570,Sheet1!$E$2:$G$553,3,FALSE)=0,"",$L2570)</f>
        <v>#N/A</v>
      </c>
      <c r="Q2570" t="e">
        <f>IF(VLOOKUP($B2570,Sheet1!$F$2:$G$553,2,FALSE)=0,"",$L2570)</f>
        <v>#N/A</v>
      </c>
    </row>
    <row r="2571" spans="1:17" x14ac:dyDescent="0.25">
      <c r="A2571" s="4">
        <v>701</v>
      </c>
      <c r="B2571" s="7" t="s">
        <v>3222</v>
      </c>
      <c r="C2571" s="8">
        <v>83622105</v>
      </c>
      <c r="D2571" s="8" t="s">
        <v>2468</v>
      </c>
      <c r="E2571" s="8">
        <v>8233.9725506332907</v>
      </c>
      <c r="F2571" s="8">
        <f t="shared" si="160"/>
        <v>5.1174472036254137</v>
      </c>
      <c r="G2571" s="5">
        <v>69</v>
      </c>
      <c r="H2571" s="8">
        <f t="shared" si="161"/>
        <v>9.8440101683642839E-2</v>
      </c>
      <c r="I2571" s="11">
        <v>1.4266681403426499E-3</v>
      </c>
      <c r="J2571" s="12">
        <v>2570</v>
      </c>
      <c r="K2571">
        <f t="shared" si="162"/>
        <v>24045.438603396735</v>
      </c>
      <c r="L2571">
        <f t="shared" si="163"/>
        <v>14.252812449662549</v>
      </c>
      <c r="M2571" t="e">
        <f>IF(VLOOKUP(B2571,Sheet1!$B$2:$G$553,6,FALSE)=0,"",L2571)</f>
        <v>#N/A</v>
      </c>
      <c r="N2571" t="e">
        <f>IF(VLOOKUP($B2571,Sheet1!$C$2:$G$553,5,FALSE)=0,"",$L2571)</f>
        <v>#N/A</v>
      </c>
      <c r="O2571" t="e">
        <f>IF(VLOOKUP($B2571,Sheet1!$D$2:$G$553,4,FALSE)=0,"",$L2571)</f>
        <v>#N/A</v>
      </c>
      <c r="P2571" t="e">
        <f>IF(VLOOKUP($B2571,Sheet1!$E$2:$G$553,3,FALSE)=0,"",$L2571)</f>
        <v>#N/A</v>
      </c>
      <c r="Q2571" t="e">
        <f>IF(VLOOKUP($B2571,Sheet1!$F$2:$G$553,2,FALSE)=0,"",$L2571)</f>
        <v>#N/A</v>
      </c>
    </row>
    <row r="2572" spans="1:17" x14ac:dyDescent="0.25">
      <c r="A2572" s="4">
        <v>9206</v>
      </c>
      <c r="B2572" s="7" t="s">
        <v>3223</v>
      </c>
      <c r="C2572" s="8">
        <v>182811102</v>
      </c>
      <c r="D2572" s="8" t="s">
        <v>815</v>
      </c>
      <c r="E2572" s="8">
        <v>164.99582562714301</v>
      </c>
      <c r="F2572" s="8">
        <f t="shared" si="160"/>
        <v>0.1025455721734885</v>
      </c>
      <c r="G2572" s="5">
        <v>10</v>
      </c>
      <c r="H2572" s="8">
        <f t="shared" si="161"/>
        <v>1.4229662764100299E-2</v>
      </c>
      <c r="I2572" s="11">
        <v>1.42296627641003E-3</v>
      </c>
      <c r="J2572" s="12">
        <v>2571</v>
      </c>
      <c r="K2572">
        <f t="shared" si="162"/>
        <v>24045.541148968907</v>
      </c>
      <c r="L2572">
        <f t="shared" si="163"/>
        <v>14.23858278689845</v>
      </c>
      <c r="M2572" t="e">
        <f>IF(VLOOKUP(B2572,Sheet1!$B$2:$G$553,6,FALSE)=0,"",L2572)</f>
        <v>#N/A</v>
      </c>
      <c r="N2572" t="e">
        <f>IF(VLOOKUP($B2572,Sheet1!$C$2:$G$553,5,FALSE)=0,"",$L2572)</f>
        <v>#N/A</v>
      </c>
      <c r="O2572" t="e">
        <f>IF(VLOOKUP($B2572,Sheet1!$D$2:$G$553,4,FALSE)=0,"",$L2572)</f>
        <v>#N/A</v>
      </c>
      <c r="P2572" t="e">
        <f>IF(VLOOKUP($B2572,Sheet1!$E$2:$G$553,3,FALSE)=0,"",$L2572)</f>
        <v>#N/A</v>
      </c>
      <c r="Q2572" t="e">
        <f>IF(VLOOKUP($B2572,Sheet1!$F$2:$G$553,2,FALSE)=0,"",$L2572)</f>
        <v>#N/A</v>
      </c>
    </row>
    <row r="2573" spans="1:17" x14ac:dyDescent="0.25">
      <c r="A2573" s="4">
        <v>6505</v>
      </c>
      <c r="B2573" s="7" t="s">
        <v>3224</v>
      </c>
      <c r="C2573" s="8">
        <v>42811113</v>
      </c>
      <c r="D2573" s="8" t="s">
        <v>1506</v>
      </c>
      <c r="E2573" s="8">
        <v>1996.4297801591399</v>
      </c>
      <c r="F2573" s="8">
        <f t="shared" si="160"/>
        <v>1.2407891734985332</v>
      </c>
      <c r="G2573" s="5">
        <v>19</v>
      </c>
      <c r="H2573" s="8">
        <f t="shared" si="161"/>
        <v>2.670907364327528E-2</v>
      </c>
      <c r="I2573" s="11">
        <v>1.40574071806712E-3</v>
      </c>
      <c r="J2573" s="12">
        <v>2572</v>
      </c>
      <c r="K2573">
        <f t="shared" si="162"/>
        <v>24046.781938142405</v>
      </c>
      <c r="L2573">
        <f t="shared" si="163"/>
        <v>14.211873713255175</v>
      </c>
      <c r="M2573" t="e">
        <f>IF(VLOOKUP(B2573,Sheet1!$B$2:$G$553,6,FALSE)=0,"",L2573)</f>
        <v>#N/A</v>
      </c>
      <c r="N2573" t="e">
        <f>IF(VLOOKUP($B2573,Sheet1!$C$2:$G$553,5,FALSE)=0,"",$L2573)</f>
        <v>#N/A</v>
      </c>
      <c r="O2573" t="e">
        <f>IF(VLOOKUP($B2573,Sheet1!$D$2:$G$553,4,FALSE)=0,"",$L2573)</f>
        <v>#N/A</v>
      </c>
      <c r="P2573" t="e">
        <f>IF(VLOOKUP($B2573,Sheet1!$E$2:$G$553,3,FALSE)=0,"",$L2573)</f>
        <v>#N/A</v>
      </c>
      <c r="Q2573" t="e">
        <f>IF(VLOOKUP($B2573,Sheet1!$F$2:$G$553,2,FALSE)=0,"",$L2573)</f>
        <v>#N/A</v>
      </c>
    </row>
    <row r="2574" spans="1:17" x14ac:dyDescent="0.25">
      <c r="A2574" s="4">
        <v>4406</v>
      </c>
      <c r="B2574" s="7" t="s">
        <v>3225</v>
      </c>
      <c r="C2574" s="8">
        <v>42271104</v>
      </c>
      <c r="D2574" s="8" t="s">
        <v>3130</v>
      </c>
      <c r="E2574" s="8">
        <v>5386.1402897370599</v>
      </c>
      <c r="F2574" s="8">
        <f t="shared" si="160"/>
        <v>3.3475079488732504</v>
      </c>
      <c r="G2574" s="5">
        <v>61</v>
      </c>
      <c r="H2574" s="8">
        <f t="shared" si="161"/>
        <v>8.5021436439689513E-2</v>
      </c>
      <c r="I2574" s="11">
        <v>1.39379403999491E-3</v>
      </c>
      <c r="J2574" s="12">
        <v>2573</v>
      </c>
      <c r="K2574">
        <f t="shared" si="162"/>
        <v>24050.12944609128</v>
      </c>
      <c r="L2574">
        <f t="shared" si="163"/>
        <v>14.126852276815486</v>
      </c>
      <c r="M2574" t="e">
        <f>IF(VLOOKUP(B2574,Sheet1!$B$2:$G$553,6,FALSE)=0,"",L2574)</f>
        <v>#N/A</v>
      </c>
      <c r="N2574" t="e">
        <f>IF(VLOOKUP($B2574,Sheet1!$C$2:$G$553,5,FALSE)=0,"",$L2574)</f>
        <v>#N/A</v>
      </c>
      <c r="O2574" t="e">
        <f>IF(VLOOKUP($B2574,Sheet1!$D$2:$G$553,4,FALSE)=0,"",$L2574)</f>
        <v>#N/A</v>
      </c>
      <c r="P2574" t="e">
        <f>IF(VLOOKUP($B2574,Sheet1!$E$2:$G$553,3,FALSE)=0,"",$L2574)</f>
        <v>#N/A</v>
      </c>
      <c r="Q2574" t="e">
        <f>IF(VLOOKUP($B2574,Sheet1!$F$2:$G$553,2,FALSE)=0,"",$L2574)</f>
        <v>#N/A</v>
      </c>
    </row>
    <row r="2575" spans="1:17" x14ac:dyDescent="0.25">
      <c r="A2575" s="4">
        <v>7967</v>
      </c>
      <c r="B2575" s="7" t="s">
        <v>3226</v>
      </c>
      <c r="C2575" s="8">
        <v>24131103</v>
      </c>
      <c r="D2575" s="8" t="s">
        <v>1677</v>
      </c>
      <c r="E2575" s="8">
        <v>7434.3823081276396</v>
      </c>
      <c r="F2575" s="8">
        <f t="shared" si="160"/>
        <v>4.6204986377424735</v>
      </c>
      <c r="G2575" s="5">
        <v>50</v>
      </c>
      <c r="H2575" s="8">
        <f t="shared" si="161"/>
        <v>6.9640081267821494E-2</v>
      </c>
      <c r="I2575" s="11">
        <v>1.39280162535643E-3</v>
      </c>
      <c r="J2575" s="12">
        <v>2574</v>
      </c>
      <c r="K2575">
        <f t="shared" si="162"/>
        <v>24054.749944729021</v>
      </c>
      <c r="L2575">
        <f t="shared" si="163"/>
        <v>14.057212195547665</v>
      </c>
      <c r="M2575" t="e">
        <f>IF(VLOOKUP(B2575,Sheet1!$B$2:$G$553,6,FALSE)=0,"",L2575)</f>
        <v>#N/A</v>
      </c>
      <c r="N2575" t="e">
        <f>IF(VLOOKUP($B2575,Sheet1!$C$2:$G$553,5,FALSE)=0,"",$L2575)</f>
        <v>#N/A</v>
      </c>
      <c r="O2575" t="e">
        <f>IF(VLOOKUP($B2575,Sheet1!$D$2:$G$553,4,FALSE)=0,"",$L2575)</f>
        <v>#N/A</v>
      </c>
      <c r="P2575" t="e">
        <f>IF(VLOOKUP($B2575,Sheet1!$E$2:$G$553,3,FALSE)=0,"",$L2575)</f>
        <v>#N/A</v>
      </c>
      <c r="Q2575" t="e">
        <f>IF(VLOOKUP($B2575,Sheet1!$F$2:$G$553,2,FALSE)=0,"",$L2575)</f>
        <v>#N/A</v>
      </c>
    </row>
    <row r="2576" spans="1:17" x14ac:dyDescent="0.25">
      <c r="A2576" s="4">
        <v>9897</v>
      </c>
      <c r="B2576" s="7" t="s">
        <v>3227</v>
      </c>
      <c r="C2576" s="8">
        <v>103031102</v>
      </c>
      <c r="D2576" s="8" t="s">
        <v>1430</v>
      </c>
      <c r="E2576" s="8">
        <v>1419.88892759952</v>
      </c>
      <c r="F2576" s="8">
        <f t="shared" si="160"/>
        <v>0.88246670453668119</v>
      </c>
      <c r="G2576" s="5">
        <v>11</v>
      </c>
      <c r="H2576" s="8">
        <f t="shared" si="161"/>
        <v>1.5314891415218671E-2</v>
      </c>
      <c r="I2576" s="11">
        <v>1.3922628559289701E-3</v>
      </c>
      <c r="J2576" s="12">
        <v>2575</v>
      </c>
      <c r="K2576">
        <f t="shared" si="162"/>
        <v>24055.632411433558</v>
      </c>
      <c r="L2576">
        <f t="shared" si="163"/>
        <v>14.041897304132446</v>
      </c>
      <c r="M2576" t="e">
        <f>IF(VLOOKUP(B2576,Sheet1!$B$2:$G$553,6,FALSE)=0,"",L2576)</f>
        <v>#N/A</v>
      </c>
      <c r="N2576" t="e">
        <f>IF(VLOOKUP($B2576,Sheet1!$C$2:$G$553,5,FALSE)=0,"",$L2576)</f>
        <v>#N/A</v>
      </c>
      <c r="O2576" t="e">
        <f>IF(VLOOKUP($B2576,Sheet1!$D$2:$G$553,4,FALSE)=0,"",$L2576)</f>
        <v>#N/A</v>
      </c>
      <c r="P2576" t="e">
        <f>IF(VLOOKUP($B2576,Sheet1!$E$2:$G$553,3,FALSE)=0,"",$L2576)</f>
        <v>#N/A</v>
      </c>
      <c r="Q2576" t="e">
        <f>IF(VLOOKUP($B2576,Sheet1!$F$2:$G$553,2,FALSE)=0,"",$L2576)</f>
        <v>#N/A</v>
      </c>
    </row>
    <row r="2577" spans="1:17" x14ac:dyDescent="0.25">
      <c r="A2577" s="4">
        <v>5536</v>
      </c>
      <c r="B2577" s="7" t="s">
        <v>3228</v>
      </c>
      <c r="C2577" s="8">
        <v>42841111</v>
      </c>
      <c r="D2577" s="8" t="s">
        <v>3082</v>
      </c>
      <c r="E2577" s="8">
        <v>6227.6638037944604</v>
      </c>
      <c r="F2577" s="8">
        <f t="shared" si="160"/>
        <v>3.8705182124266377</v>
      </c>
      <c r="G2577" s="5">
        <v>47</v>
      </c>
      <c r="H2577" s="8">
        <f t="shared" si="161"/>
        <v>6.5391374275308417E-2</v>
      </c>
      <c r="I2577" s="11">
        <v>1.39130583564486E-3</v>
      </c>
      <c r="J2577" s="12">
        <v>2576</v>
      </c>
      <c r="K2577">
        <f t="shared" si="162"/>
        <v>24059.502929645983</v>
      </c>
      <c r="L2577">
        <f t="shared" si="163"/>
        <v>13.976505929857138</v>
      </c>
      <c r="M2577" t="e">
        <f>IF(VLOOKUP(B2577,Sheet1!$B$2:$G$553,6,FALSE)=0,"",L2577)</f>
        <v>#N/A</v>
      </c>
      <c r="N2577" t="e">
        <f>IF(VLOOKUP($B2577,Sheet1!$C$2:$G$553,5,FALSE)=0,"",$L2577)</f>
        <v>#N/A</v>
      </c>
      <c r="O2577" t="e">
        <f>IF(VLOOKUP($B2577,Sheet1!$D$2:$G$553,4,FALSE)=0,"",$L2577)</f>
        <v>#N/A</v>
      </c>
      <c r="P2577" t="e">
        <f>IF(VLOOKUP($B2577,Sheet1!$E$2:$G$553,3,FALSE)=0,"",$L2577)</f>
        <v>#N/A</v>
      </c>
      <c r="Q2577" t="e">
        <f>IF(VLOOKUP($B2577,Sheet1!$F$2:$G$553,2,FALSE)=0,"",$L2577)</f>
        <v>#N/A</v>
      </c>
    </row>
    <row r="2578" spans="1:17" x14ac:dyDescent="0.25">
      <c r="A2578" s="4">
        <v>3869</v>
      </c>
      <c r="B2578" s="7" t="s">
        <v>3229</v>
      </c>
      <c r="C2578" s="8">
        <v>163751102</v>
      </c>
      <c r="D2578" s="8" t="s">
        <v>1698</v>
      </c>
      <c r="E2578" s="8">
        <v>2336.79522377698</v>
      </c>
      <c r="F2578" s="8">
        <f t="shared" si="160"/>
        <v>1.4523276717072593</v>
      </c>
      <c r="G2578" s="5">
        <v>20</v>
      </c>
      <c r="H2578" s="8">
        <f t="shared" si="161"/>
        <v>2.77740344839752E-2</v>
      </c>
      <c r="I2578" s="11">
        <v>1.38870172419876E-3</v>
      </c>
      <c r="J2578" s="12">
        <v>2577</v>
      </c>
      <c r="K2578">
        <f t="shared" si="162"/>
        <v>24060.955257317692</v>
      </c>
      <c r="L2578">
        <f t="shared" si="163"/>
        <v>13.948731895373163</v>
      </c>
      <c r="M2578" t="e">
        <f>IF(VLOOKUP(B2578,Sheet1!$B$2:$G$553,6,FALSE)=0,"",L2578)</f>
        <v>#N/A</v>
      </c>
      <c r="N2578" t="e">
        <f>IF(VLOOKUP($B2578,Sheet1!$C$2:$G$553,5,FALSE)=0,"",$L2578)</f>
        <v>#N/A</v>
      </c>
      <c r="O2578" t="e">
        <f>IF(VLOOKUP($B2578,Sheet1!$D$2:$G$553,4,FALSE)=0,"",$L2578)</f>
        <v>#N/A</v>
      </c>
      <c r="P2578" t="e">
        <f>IF(VLOOKUP($B2578,Sheet1!$E$2:$G$553,3,FALSE)=0,"",$L2578)</f>
        <v>#N/A</v>
      </c>
      <c r="Q2578" t="e">
        <f>IF(VLOOKUP($B2578,Sheet1!$F$2:$G$553,2,FALSE)=0,"",$L2578)</f>
        <v>#N/A</v>
      </c>
    </row>
    <row r="2579" spans="1:17" x14ac:dyDescent="0.25">
      <c r="A2579" s="4">
        <v>2705</v>
      </c>
      <c r="B2579" s="7" t="s">
        <v>3230</v>
      </c>
      <c r="C2579" s="8">
        <v>182402107</v>
      </c>
      <c r="D2579" s="8" t="s">
        <v>3231</v>
      </c>
      <c r="E2579" s="8">
        <v>6572.3951000747702</v>
      </c>
      <c r="F2579" s="8">
        <f t="shared" si="160"/>
        <v>4.084770105702157</v>
      </c>
      <c r="G2579" s="5">
        <v>145</v>
      </c>
      <c r="H2579" s="8">
        <f t="shared" si="161"/>
        <v>0.20078580030708479</v>
      </c>
      <c r="I2579" s="11">
        <v>1.3847296572902399E-3</v>
      </c>
      <c r="J2579" s="12">
        <v>2578</v>
      </c>
      <c r="K2579">
        <f t="shared" si="162"/>
        <v>24065.040027423394</v>
      </c>
      <c r="L2579">
        <f t="shared" si="163"/>
        <v>13.747946095066078</v>
      </c>
      <c r="M2579" t="e">
        <f>IF(VLOOKUP(B2579,Sheet1!$B$2:$G$553,6,FALSE)=0,"",L2579)</f>
        <v>#N/A</v>
      </c>
      <c r="N2579" t="e">
        <f>IF(VLOOKUP($B2579,Sheet1!$C$2:$G$553,5,FALSE)=0,"",$L2579)</f>
        <v>#N/A</v>
      </c>
      <c r="O2579" t="e">
        <f>IF(VLOOKUP($B2579,Sheet1!$D$2:$G$553,4,FALSE)=0,"",$L2579)</f>
        <v>#N/A</v>
      </c>
      <c r="P2579" t="e">
        <f>IF(VLOOKUP($B2579,Sheet1!$E$2:$G$553,3,FALSE)=0,"",$L2579)</f>
        <v>#N/A</v>
      </c>
      <c r="Q2579" t="e">
        <f>IF(VLOOKUP($B2579,Sheet1!$F$2:$G$553,2,FALSE)=0,"",$L2579)</f>
        <v>#N/A</v>
      </c>
    </row>
    <row r="2580" spans="1:17" x14ac:dyDescent="0.25">
      <c r="A2580" s="4">
        <v>5302</v>
      </c>
      <c r="B2580" s="7" t="s">
        <v>3232</v>
      </c>
      <c r="C2580" s="8">
        <v>82841101</v>
      </c>
      <c r="D2580" s="8" t="s">
        <v>2999</v>
      </c>
      <c r="E2580" s="8">
        <v>3149.0185626931002</v>
      </c>
      <c r="F2580" s="8">
        <f t="shared" si="160"/>
        <v>1.957127758044189</v>
      </c>
      <c r="G2580" s="5">
        <v>23</v>
      </c>
      <c r="H2580" s="8">
        <f t="shared" si="161"/>
        <v>3.1772294433698542E-2</v>
      </c>
      <c r="I2580" s="11">
        <v>1.38140410581298E-3</v>
      </c>
      <c r="J2580" s="12">
        <v>2579</v>
      </c>
      <c r="K2580">
        <f t="shared" si="162"/>
        <v>24066.997155181438</v>
      </c>
      <c r="L2580">
        <f t="shared" si="163"/>
        <v>13.716173800632379</v>
      </c>
      <c r="M2580" t="e">
        <f>IF(VLOOKUP(B2580,Sheet1!$B$2:$G$553,6,FALSE)=0,"",L2580)</f>
        <v>#N/A</v>
      </c>
      <c r="N2580" t="e">
        <f>IF(VLOOKUP($B2580,Sheet1!$C$2:$G$553,5,FALSE)=0,"",$L2580)</f>
        <v>#N/A</v>
      </c>
      <c r="O2580" t="e">
        <f>IF(VLOOKUP($B2580,Sheet1!$D$2:$G$553,4,FALSE)=0,"",$L2580)</f>
        <v>#N/A</v>
      </c>
      <c r="P2580" t="e">
        <f>IF(VLOOKUP($B2580,Sheet1!$E$2:$G$553,3,FALSE)=0,"",$L2580)</f>
        <v>#N/A</v>
      </c>
      <c r="Q2580" t="e">
        <f>IF(VLOOKUP($B2580,Sheet1!$F$2:$G$553,2,FALSE)=0,"",$L2580)</f>
        <v>#N/A</v>
      </c>
    </row>
    <row r="2581" spans="1:17" x14ac:dyDescent="0.25">
      <c r="A2581" s="4">
        <v>10692</v>
      </c>
      <c r="B2581" s="7" t="s">
        <v>3233</v>
      </c>
      <c r="C2581" s="8">
        <v>14161109</v>
      </c>
      <c r="D2581" s="8" t="s">
        <v>3234</v>
      </c>
      <c r="E2581" s="8">
        <v>7.5709911595361996</v>
      </c>
      <c r="F2581" s="8">
        <f t="shared" si="160"/>
        <v>4.7054015907620882E-3</v>
      </c>
      <c r="G2581" s="5">
        <v>6</v>
      </c>
      <c r="H2581" s="8">
        <f t="shared" si="161"/>
        <v>7.9258782649132796E-3</v>
      </c>
      <c r="I2581" s="11">
        <v>1.32097971081888E-3</v>
      </c>
      <c r="J2581" s="12">
        <v>2580</v>
      </c>
      <c r="K2581">
        <f t="shared" si="162"/>
        <v>24067.00186058303</v>
      </c>
      <c r="L2581">
        <f t="shared" si="163"/>
        <v>13.708247922367466</v>
      </c>
      <c r="M2581" t="e">
        <f>IF(VLOOKUP(B2581,Sheet1!$B$2:$G$553,6,FALSE)=0,"",L2581)</f>
        <v>#N/A</v>
      </c>
      <c r="N2581" t="e">
        <f>IF(VLOOKUP($B2581,Sheet1!$C$2:$G$553,5,FALSE)=0,"",$L2581)</f>
        <v>#N/A</v>
      </c>
      <c r="O2581" t="e">
        <f>IF(VLOOKUP($B2581,Sheet1!$D$2:$G$553,4,FALSE)=0,"",$L2581)</f>
        <v>#N/A</v>
      </c>
      <c r="P2581" t="e">
        <f>IF(VLOOKUP($B2581,Sheet1!$E$2:$G$553,3,FALSE)=0,"",$L2581)</f>
        <v>#N/A</v>
      </c>
      <c r="Q2581" t="e">
        <f>IF(VLOOKUP($B2581,Sheet1!$F$2:$G$553,2,FALSE)=0,"",$L2581)</f>
        <v>#N/A</v>
      </c>
    </row>
    <row r="2582" spans="1:17" x14ac:dyDescent="0.25">
      <c r="A2582" s="4">
        <v>5396</v>
      </c>
      <c r="B2582" s="7" t="s">
        <v>3235</v>
      </c>
      <c r="C2582" s="8">
        <v>42761104</v>
      </c>
      <c r="D2582" s="8" t="s">
        <v>3236</v>
      </c>
      <c r="E2582" s="8">
        <v>22101.068796394102</v>
      </c>
      <c r="F2582" s="8">
        <f t="shared" si="160"/>
        <v>13.735903540331947</v>
      </c>
      <c r="G2582" s="5">
        <v>166</v>
      </c>
      <c r="H2582" s="8">
        <f t="shared" si="161"/>
        <v>0.21786304683276767</v>
      </c>
      <c r="I2582" s="11">
        <v>1.3124279929684799E-3</v>
      </c>
      <c r="J2582" s="12">
        <v>2581</v>
      </c>
      <c r="K2582">
        <f t="shared" si="162"/>
        <v>24080.737764123362</v>
      </c>
      <c r="L2582">
        <f t="shared" si="163"/>
        <v>13.490384875534698</v>
      </c>
      <c r="M2582" t="e">
        <f>IF(VLOOKUP(B2582,Sheet1!$B$2:$G$553,6,FALSE)=0,"",L2582)</f>
        <v>#N/A</v>
      </c>
      <c r="N2582" t="e">
        <f>IF(VLOOKUP($B2582,Sheet1!$C$2:$G$553,5,FALSE)=0,"",$L2582)</f>
        <v>#N/A</v>
      </c>
      <c r="O2582" t="e">
        <f>IF(VLOOKUP($B2582,Sheet1!$D$2:$G$553,4,FALSE)=0,"",$L2582)</f>
        <v>#N/A</v>
      </c>
      <c r="P2582" t="e">
        <f>IF(VLOOKUP($B2582,Sheet1!$E$2:$G$553,3,FALSE)=0,"",$L2582)</f>
        <v>#N/A</v>
      </c>
      <c r="Q2582" t="e">
        <f>IF(VLOOKUP($B2582,Sheet1!$F$2:$G$553,2,FALSE)=0,"",$L2582)</f>
        <v>#N/A</v>
      </c>
    </row>
    <row r="2583" spans="1:17" x14ac:dyDescent="0.25">
      <c r="A2583" s="4">
        <v>6380</v>
      </c>
      <c r="B2583" s="7" t="s">
        <v>3237</v>
      </c>
      <c r="C2583" s="8">
        <v>42841111</v>
      </c>
      <c r="D2583" s="8" t="s">
        <v>3082</v>
      </c>
      <c r="E2583" s="8">
        <v>22914.0776416677</v>
      </c>
      <c r="F2583" s="8">
        <f t="shared" si="160"/>
        <v>14.241191822043319</v>
      </c>
      <c r="G2583" s="5">
        <v>147</v>
      </c>
      <c r="H2583" s="8">
        <f t="shared" si="161"/>
        <v>0.19119380496522412</v>
      </c>
      <c r="I2583" s="11">
        <v>1.30063812901513E-3</v>
      </c>
      <c r="J2583" s="12">
        <v>2582</v>
      </c>
      <c r="K2583">
        <f t="shared" si="162"/>
        <v>24094.978955945404</v>
      </c>
      <c r="L2583">
        <f t="shared" si="163"/>
        <v>13.299191070569474</v>
      </c>
      <c r="M2583" t="e">
        <f>IF(VLOOKUP(B2583,Sheet1!$B$2:$G$553,6,FALSE)=0,"",L2583)</f>
        <v>#N/A</v>
      </c>
      <c r="N2583" t="e">
        <f>IF(VLOOKUP($B2583,Sheet1!$C$2:$G$553,5,FALSE)=0,"",$L2583)</f>
        <v>#N/A</v>
      </c>
      <c r="O2583" t="e">
        <f>IF(VLOOKUP($B2583,Sheet1!$D$2:$G$553,4,FALSE)=0,"",$L2583)</f>
        <v>#N/A</v>
      </c>
      <c r="P2583" t="e">
        <f>IF(VLOOKUP($B2583,Sheet1!$E$2:$G$553,3,FALSE)=0,"",$L2583)</f>
        <v>#N/A</v>
      </c>
      <c r="Q2583" t="e">
        <f>IF(VLOOKUP($B2583,Sheet1!$F$2:$G$553,2,FALSE)=0,"",$L2583)</f>
        <v>#N/A</v>
      </c>
    </row>
    <row r="2584" spans="1:17" x14ac:dyDescent="0.25">
      <c r="A2584" s="4">
        <v>5878</v>
      </c>
      <c r="B2584" s="7" t="s">
        <v>3238</v>
      </c>
      <c r="C2584" s="8">
        <v>42291101</v>
      </c>
      <c r="D2584" s="8" t="s">
        <v>1952</v>
      </c>
      <c r="E2584" s="8">
        <v>13693.4076244071</v>
      </c>
      <c r="F2584" s="8">
        <f t="shared" si="160"/>
        <v>8.5105081568720333</v>
      </c>
      <c r="G2584" s="5">
        <v>113</v>
      </c>
      <c r="H2584" s="8">
        <f t="shared" si="161"/>
        <v>0.1466051719401589</v>
      </c>
      <c r="I2584" s="11">
        <v>1.2973909021253001E-3</v>
      </c>
      <c r="J2584" s="12">
        <v>2583</v>
      </c>
      <c r="K2584">
        <f t="shared" si="162"/>
        <v>24103.489464102277</v>
      </c>
      <c r="L2584">
        <f t="shared" si="163"/>
        <v>13.152585898629315</v>
      </c>
      <c r="M2584" t="e">
        <f>IF(VLOOKUP(B2584,Sheet1!$B$2:$G$553,6,FALSE)=0,"",L2584)</f>
        <v>#N/A</v>
      </c>
      <c r="N2584" t="e">
        <f>IF(VLOOKUP($B2584,Sheet1!$C$2:$G$553,5,FALSE)=0,"",$L2584)</f>
        <v>#N/A</v>
      </c>
      <c r="O2584" t="e">
        <f>IF(VLOOKUP($B2584,Sheet1!$D$2:$G$553,4,FALSE)=0,"",$L2584)</f>
        <v>#N/A</v>
      </c>
      <c r="P2584" t="e">
        <f>IF(VLOOKUP($B2584,Sheet1!$E$2:$G$553,3,FALSE)=0,"",$L2584)</f>
        <v>#N/A</v>
      </c>
      <c r="Q2584" t="e">
        <f>IF(VLOOKUP($B2584,Sheet1!$F$2:$G$553,2,FALSE)=0,"",$L2584)</f>
        <v>#N/A</v>
      </c>
    </row>
    <row r="2585" spans="1:17" x14ac:dyDescent="0.25">
      <c r="A2585" s="4">
        <v>7013</v>
      </c>
      <c r="B2585" s="7" t="s">
        <v>3239</v>
      </c>
      <c r="C2585" s="8">
        <v>163692102</v>
      </c>
      <c r="D2585" s="8" t="s">
        <v>2907</v>
      </c>
      <c r="E2585" s="8">
        <v>3564.5514145721299</v>
      </c>
      <c r="F2585" s="8">
        <f t="shared" si="160"/>
        <v>2.2153831041467558</v>
      </c>
      <c r="G2585" s="5">
        <v>31</v>
      </c>
      <c r="H2585" s="8">
        <f t="shared" si="161"/>
        <v>3.9998530792004966E-2</v>
      </c>
      <c r="I2585" s="11">
        <v>1.2902751868388699E-3</v>
      </c>
      <c r="J2585" s="12">
        <v>2584</v>
      </c>
      <c r="K2585">
        <f t="shared" si="162"/>
        <v>24105.704847206423</v>
      </c>
      <c r="L2585">
        <f t="shared" si="163"/>
        <v>13.11258736783731</v>
      </c>
      <c r="M2585" t="e">
        <f>IF(VLOOKUP(B2585,Sheet1!$B$2:$G$553,6,FALSE)=0,"",L2585)</f>
        <v>#N/A</v>
      </c>
      <c r="N2585" t="e">
        <f>IF(VLOOKUP($B2585,Sheet1!$C$2:$G$553,5,FALSE)=0,"",$L2585)</f>
        <v>#N/A</v>
      </c>
      <c r="O2585" t="e">
        <f>IF(VLOOKUP($B2585,Sheet1!$D$2:$G$553,4,FALSE)=0,"",$L2585)</f>
        <v>#N/A</v>
      </c>
      <c r="P2585" t="e">
        <f>IF(VLOOKUP($B2585,Sheet1!$E$2:$G$553,3,FALSE)=0,"",$L2585)</f>
        <v>#N/A</v>
      </c>
      <c r="Q2585" t="e">
        <f>IF(VLOOKUP($B2585,Sheet1!$F$2:$G$553,2,FALSE)=0,"",$L2585)</f>
        <v>#N/A</v>
      </c>
    </row>
    <row r="2586" spans="1:17" x14ac:dyDescent="0.25">
      <c r="A2586" s="4">
        <v>3314</v>
      </c>
      <c r="B2586" s="7" t="s">
        <v>3240</v>
      </c>
      <c r="C2586" s="8">
        <v>83182101</v>
      </c>
      <c r="D2586" s="8" t="s">
        <v>1167</v>
      </c>
      <c r="E2586" s="8">
        <v>0</v>
      </c>
      <c r="F2586" s="8">
        <f t="shared" si="160"/>
        <v>0</v>
      </c>
      <c r="G2586" s="5">
        <v>157</v>
      </c>
      <c r="H2586" s="8">
        <f t="shared" si="161"/>
        <v>0.20135220696580514</v>
      </c>
      <c r="I2586" s="11">
        <v>1.28249813354016E-3</v>
      </c>
      <c r="J2586" s="12">
        <v>2585</v>
      </c>
      <c r="K2586">
        <f t="shared" si="162"/>
        <v>24105.704847206423</v>
      </c>
      <c r="L2586">
        <f t="shared" si="163"/>
        <v>12.911235160871506</v>
      </c>
      <c r="M2586" t="e">
        <f>IF(VLOOKUP(B2586,Sheet1!$B$2:$G$553,6,FALSE)=0,"",L2586)</f>
        <v>#N/A</v>
      </c>
      <c r="N2586" t="e">
        <f>IF(VLOOKUP($B2586,Sheet1!$C$2:$G$553,5,FALSE)=0,"",$L2586)</f>
        <v>#N/A</v>
      </c>
      <c r="O2586" t="e">
        <f>IF(VLOOKUP($B2586,Sheet1!$D$2:$G$553,4,FALSE)=0,"",$L2586)</f>
        <v>#N/A</v>
      </c>
      <c r="P2586" t="e">
        <f>IF(VLOOKUP($B2586,Sheet1!$E$2:$G$553,3,FALSE)=0,"",$L2586)</f>
        <v>#N/A</v>
      </c>
      <c r="Q2586" t="e">
        <f>IF(VLOOKUP($B2586,Sheet1!$F$2:$G$553,2,FALSE)=0,"",$L2586)</f>
        <v>#N/A</v>
      </c>
    </row>
    <row r="2587" spans="1:17" x14ac:dyDescent="0.25">
      <c r="A2587" s="4">
        <v>595</v>
      </c>
      <c r="B2587" s="7" t="s">
        <v>3241</v>
      </c>
      <c r="C2587" s="8">
        <v>192221103</v>
      </c>
      <c r="D2587" s="8" t="s">
        <v>3242</v>
      </c>
      <c r="E2587" s="8">
        <v>971.39061793895905</v>
      </c>
      <c r="F2587" s="8">
        <f t="shared" si="160"/>
        <v>0.60372319324981916</v>
      </c>
      <c r="G2587" s="5">
        <v>31</v>
      </c>
      <c r="H2587" s="8">
        <f t="shared" si="161"/>
        <v>3.9450810713922924E-2</v>
      </c>
      <c r="I2587" s="11">
        <v>1.27260679722332E-3</v>
      </c>
      <c r="J2587" s="12">
        <v>2586</v>
      </c>
      <c r="K2587">
        <f t="shared" si="162"/>
        <v>24106.308570399673</v>
      </c>
      <c r="L2587">
        <f t="shared" si="163"/>
        <v>12.871784350157583</v>
      </c>
      <c r="M2587" t="e">
        <f>IF(VLOOKUP(B2587,Sheet1!$B$2:$G$553,6,FALSE)=0,"",L2587)</f>
        <v>#N/A</v>
      </c>
      <c r="N2587" t="e">
        <f>IF(VLOOKUP($B2587,Sheet1!$C$2:$G$553,5,FALSE)=0,"",$L2587)</f>
        <v>#N/A</v>
      </c>
      <c r="O2587" t="e">
        <f>IF(VLOOKUP($B2587,Sheet1!$D$2:$G$553,4,FALSE)=0,"",$L2587)</f>
        <v>#N/A</v>
      </c>
      <c r="P2587" t="e">
        <f>IF(VLOOKUP($B2587,Sheet1!$E$2:$G$553,3,FALSE)=0,"",$L2587)</f>
        <v>#N/A</v>
      </c>
      <c r="Q2587" t="e">
        <f>IF(VLOOKUP($B2587,Sheet1!$F$2:$G$553,2,FALSE)=0,"",$L2587)</f>
        <v>#N/A</v>
      </c>
    </row>
    <row r="2588" spans="1:17" x14ac:dyDescent="0.25">
      <c r="A2588" s="4">
        <v>842</v>
      </c>
      <c r="B2588" s="7" t="s">
        <v>3243</v>
      </c>
      <c r="C2588" s="8">
        <v>42981101</v>
      </c>
      <c r="D2588" s="8" t="s">
        <v>2107</v>
      </c>
      <c r="E2588" s="8">
        <v>35548.516986682604</v>
      </c>
      <c r="F2588" s="8">
        <f t="shared" si="160"/>
        <v>22.093546915278189</v>
      </c>
      <c r="G2588" s="5">
        <v>236</v>
      </c>
      <c r="H2588" s="8">
        <f t="shared" si="161"/>
        <v>0.29926152305032755</v>
      </c>
      <c r="I2588" s="11">
        <v>1.26805730106071E-3</v>
      </c>
      <c r="J2588" s="12">
        <v>2587</v>
      </c>
      <c r="K2588">
        <f t="shared" si="162"/>
        <v>24128.402117314952</v>
      </c>
      <c r="L2588">
        <f t="shared" si="163"/>
        <v>12.572522827107255</v>
      </c>
      <c r="M2588" t="e">
        <f>IF(VLOOKUP(B2588,Sheet1!$B$2:$G$553,6,FALSE)=0,"",L2588)</f>
        <v>#N/A</v>
      </c>
      <c r="N2588" t="e">
        <f>IF(VLOOKUP($B2588,Sheet1!$C$2:$G$553,5,FALSE)=0,"",$L2588)</f>
        <v>#N/A</v>
      </c>
      <c r="O2588" t="e">
        <f>IF(VLOOKUP($B2588,Sheet1!$D$2:$G$553,4,FALSE)=0,"",$L2588)</f>
        <v>#N/A</v>
      </c>
      <c r="P2588" t="e">
        <f>IF(VLOOKUP($B2588,Sheet1!$E$2:$G$553,3,FALSE)=0,"",$L2588)</f>
        <v>#N/A</v>
      </c>
      <c r="Q2588" t="e">
        <f>IF(VLOOKUP($B2588,Sheet1!$F$2:$G$553,2,FALSE)=0,"",$L2588)</f>
        <v>#N/A</v>
      </c>
    </row>
    <row r="2589" spans="1:17" x14ac:dyDescent="0.25">
      <c r="A2589" s="4">
        <v>3308</v>
      </c>
      <c r="B2589" s="7" t="s">
        <v>3244</v>
      </c>
      <c r="C2589" s="8">
        <v>22721106</v>
      </c>
      <c r="D2589" s="8" t="s">
        <v>3245</v>
      </c>
      <c r="E2589" s="8">
        <v>4885.2684885029503</v>
      </c>
      <c r="F2589" s="8">
        <f t="shared" si="160"/>
        <v>3.03621410099624</v>
      </c>
      <c r="G2589" s="5">
        <v>66</v>
      </c>
      <c r="H2589" s="8">
        <f t="shared" si="161"/>
        <v>8.3532355660738383E-2</v>
      </c>
      <c r="I2589" s="11">
        <v>1.26564175243543E-3</v>
      </c>
      <c r="J2589" s="12">
        <v>2588</v>
      </c>
      <c r="K2589">
        <f t="shared" si="162"/>
        <v>24131.43833141595</v>
      </c>
      <c r="L2589">
        <f t="shared" si="163"/>
        <v>12.488990471446517</v>
      </c>
      <c r="M2589" t="e">
        <f>IF(VLOOKUP(B2589,Sheet1!$B$2:$G$553,6,FALSE)=0,"",L2589)</f>
        <v>#N/A</v>
      </c>
      <c r="N2589" t="e">
        <f>IF(VLOOKUP($B2589,Sheet1!$C$2:$G$553,5,FALSE)=0,"",$L2589)</f>
        <v>#N/A</v>
      </c>
      <c r="O2589" t="e">
        <f>IF(VLOOKUP($B2589,Sheet1!$D$2:$G$553,4,FALSE)=0,"",$L2589)</f>
        <v>#N/A</v>
      </c>
      <c r="P2589" t="e">
        <f>IF(VLOOKUP($B2589,Sheet1!$E$2:$G$553,3,FALSE)=0,"",$L2589)</f>
        <v>#N/A</v>
      </c>
      <c r="Q2589" t="e">
        <f>IF(VLOOKUP($B2589,Sheet1!$F$2:$G$553,2,FALSE)=0,"",$L2589)</f>
        <v>#N/A</v>
      </c>
    </row>
    <row r="2590" spans="1:17" x14ac:dyDescent="0.25">
      <c r="A2590" s="4">
        <v>4674</v>
      </c>
      <c r="B2590" s="7" t="s">
        <v>3246</v>
      </c>
      <c r="C2590" s="8">
        <v>163201101</v>
      </c>
      <c r="D2590" s="8" t="s">
        <v>2284</v>
      </c>
      <c r="E2590" s="8">
        <v>10425.115914054801</v>
      </c>
      <c r="F2590" s="8">
        <f t="shared" si="160"/>
        <v>6.4792516557208204</v>
      </c>
      <c r="G2590" s="5">
        <v>86</v>
      </c>
      <c r="H2590" s="8">
        <f t="shared" si="161"/>
        <v>0.10854913035037504</v>
      </c>
      <c r="I2590" s="11">
        <v>1.26219919012064E-3</v>
      </c>
      <c r="J2590" s="12">
        <v>2589</v>
      </c>
      <c r="K2590">
        <f t="shared" si="162"/>
        <v>24137.91758307167</v>
      </c>
      <c r="L2590">
        <f t="shared" si="163"/>
        <v>12.380441341096141</v>
      </c>
      <c r="M2590" t="e">
        <f>IF(VLOOKUP(B2590,Sheet1!$B$2:$G$553,6,FALSE)=0,"",L2590)</f>
        <v>#N/A</v>
      </c>
      <c r="N2590" t="e">
        <f>IF(VLOOKUP($B2590,Sheet1!$C$2:$G$553,5,FALSE)=0,"",$L2590)</f>
        <v>#N/A</v>
      </c>
      <c r="O2590" t="e">
        <f>IF(VLOOKUP($B2590,Sheet1!$D$2:$G$553,4,FALSE)=0,"",$L2590)</f>
        <v>#N/A</v>
      </c>
      <c r="P2590" t="e">
        <f>IF(VLOOKUP($B2590,Sheet1!$E$2:$G$553,3,FALSE)=0,"",$L2590)</f>
        <v>#N/A</v>
      </c>
      <c r="Q2590" t="e">
        <f>IF(VLOOKUP($B2590,Sheet1!$F$2:$G$553,2,FALSE)=0,"",$L2590)</f>
        <v>#N/A</v>
      </c>
    </row>
    <row r="2591" spans="1:17" x14ac:dyDescent="0.25">
      <c r="A2591" s="4">
        <v>141</v>
      </c>
      <c r="B2591" s="7" t="s">
        <v>3247</v>
      </c>
      <c r="C2591" s="8">
        <v>183011102</v>
      </c>
      <c r="D2591" s="8" t="s">
        <v>3028</v>
      </c>
      <c r="E2591" s="8">
        <v>12223.0154371073</v>
      </c>
      <c r="F2591" s="8">
        <f t="shared" si="160"/>
        <v>7.5966534724097574</v>
      </c>
      <c r="G2591" s="5">
        <v>112</v>
      </c>
      <c r="H2591" s="8">
        <f t="shared" si="161"/>
        <v>0.14094198295321647</v>
      </c>
      <c r="I2591" s="11">
        <v>1.25841056208229E-3</v>
      </c>
      <c r="J2591" s="12">
        <v>2590</v>
      </c>
      <c r="K2591">
        <f t="shared" si="162"/>
        <v>24145.514236544081</v>
      </c>
      <c r="L2591">
        <f t="shared" si="163"/>
        <v>12.239499358142924</v>
      </c>
      <c r="M2591" t="e">
        <f>IF(VLOOKUP(B2591,Sheet1!$B$2:$G$553,6,FALSE)=0,"",L2591)</f>
        <v>#N/A</v>
      </c>
      <c r="N2591" t="e">
        <f>IF(VLOOKUP($B2591,Sheet1!$C$2:$G$553,5,FALSE)=0,"",$L2591)</f>
        <v>#N/A</v>
      </c>
      <c r="O2591" t="e">
        <f>IF(VLOOKUP($B2591,Sheet1!$D$2:$G$553,4,FALSE)=0,"",$L2591)</f>
        <v>#N/A</v>
      </c>
      <c r="P2591" t="e">
        <f>IF(VLOOKUP($B2591,Sheet1!$E$2:$G$553,3,FALSE)=0,"",$L2591)</f>
        <v>#N/A</v>
      </c>
      <c r="Q2591" t="e">
        <f>IF(VLOOKUP($B2591,Sheet1!$F$2:$G$553,2,FALSE)=0,"",$L2591)</f>
        <v>#N/A</v>
      </c>
    </row>
    <row r="2592" spans="1:17" x14ac:dyDescent="0.25">
      <c r="A2592" s="4">
        <v>8023</v>
      </c>
      <c r="B2592" s="7" t="s">
        <v>3248</v>
      </c>
      <c r="C2592" s="8">
        <v>182492105</v>
      </c>
      <c r="D2592" s="8" t="s">
        <v>2651</v>
      </c>
      <c r="E2592" s="8">
        <v>6450.8713163377297</v>
      </c>
      <c r="F2592" s="8">
        <f t="shared" si="160"/>
        <v>4.0092425831806899</v>
      </c>
      <c r="G2592" s="5">
        <v>30</v>
      </c>
      <c r="H2592" s="8">
        <f t="shared" si="161"/>
        <v>3.7740574177322996E-2</v>
      </c>
      <c r="I2592" s="11">
        <v>1.2580191392441E-3</v>
      </c>
      <c r="J2592" s="12">
        <v>2591</v>
      </c>
      <c r="K2592">
        <f t="shared" si="162"/>
        <v>24149.52347912726</v>
      </c>
      <c r="L2592">
        <f t="shared" si="163"/>
        <v>12.2017587839656</v>
      </c>
      <c r="M2592" t="e">
        <f>IF(VLOOKUP(B2592,Sheet1!$B$2:$G$553,6,FALSE)=0,"",L2592)</f>
        <v>#N/A</v>
      </c>
      <c r="N2592" t="e">
        <f>IF(VLOOKUP($B2592,Sheet1!$C$2:$G$553,5,FALSE)=0,"",$L2592)</f>
        <v>#N/A</v>
      </c>
      <c r="O2592" t="e">
        <f>IF(VLOOKUP($B2592,Sheet1!$D$2:$G$553,4,FALSE)=0,"",$L2592)</f>
        <v>#N/A</v>
      </c>
      <c r="P2592" t="e">
        <f>IF(VLOOKUP($B2592,Sheet1!$E$2:$G$553,3,FALSE)=0,"",$L2592)</f>
        <v>#N/A</v>
      </c>
      <c r="Q2592" t="e">
        <f>IF(VLOOKUP($B2592,Sheet1!$F$2:$G$553,2,FALSE)=0,"",$L2592)</f>
        <v>#N/A</v>
      </c>
    </row>
    <row r="2593" spans="1:17" x14ac:dyDescent="0.25">
      <c r="A2593" s="4">
        <v>53</v>
      </c>
      <c r="B2593" s="7" t="s">
        <v>3249</v>
      </c>
      <c r="C2593" s="8">
        <v>43071102</v>
      </c>
      <c r="D2593" s="8" t="s">
        <v>2163</v>
      </c>
      <c r="E2593" s="8">
        <v>3932.5973257897899</v>
      </c>
      <c r="F2593" s="8">
        <f t="shared" si="160"/>
        <v>2.4441251247916655</v>
      </c>
      <c r="G2593" s="5">
        <v>116</v>
      </c>
      <c r="H2593" s="8">
        <f t="shared" si="161"/>
        <v>0.14570118756094219</v>
      </c>
      <c r="I2593" s="11">
        <v>1.25604472035295E-3</v>
      </c>
      <c r="J2593" s="12">
        <v>2592</v>
      </c>
      <c r="K2593">
        <f t="shared" si="162"/>
        <v>24151.967604252051</v>
      </c>
      <c r="L2593">
        <f t="shared" si="163"/>
        <v>12.056057596404658</v>
      </c>
      <c r="M2593" t="e">
        <f>IF(VLOOKUP(B2593,Sheet1!$B$2:$G$553,6,FALSE)=0,"",L2593)</f>
        <v>#N/A</v>
      </c>
      <c r="N2593" t="e">
        <f>IF(VLOOKUP($B2593,Sheet1!$C$2:$G$553,5,FALSE)=0,"",$L2593)</f>
        <v>#N/A</v>
      </c>
      <c r="O2593" t="e">
        <f>IF(VLOOKUP($B2593,Sheet1!$D$2:$G$553,4,FALSE)=0,"",$L2593)</f>
        <v>#N/A</v>
      </c>
      <c r="P2593" t="e">
        <f>IF(VLOOKUP($B2593,Sheet1!$E$2:$G$553,3,FALSE)=0,"",$L2593)</f>
        <v>#N/A</v>
      </c>
      <c r="Q2593" t="e">
        <f>IF(VLOOKUP($B2593,Sheet1!$F$2:$G$553,2,FALSE)=0,"",$L2593)</f>
        <v>#N/A</v>
      </c>
    </row>
    <row r="2594" spans="1:17" x14ac:dyDescent="0.25">
      <c r="A2594" s="4">
        <v>5111</v>
      </c>
      <c r="B2594" s="7" t="s">
        <v>3250</v>
      </c>
      <c r="C2594" s="8">
        <v>14101105</v>
      </c>
      <c r="D2594" s="8" t="s">
        <v>1460</v>
      </c>
      <c r="E2594" s="8">
        <v>4781.2860297529996</v>
      </c>
      <c r="F2594" s="8">
        <f t="shared" si="160"/>
        <v>2.9715885828172777</v>
      </c>
      <c r="G2594" s="5">
        <v>65</v>
      </c>
      <c r="H2594" s="8">
        <f t="shared" si="161"/>
        <v>8.1409792956615504E-2</v>
      </c>
      <c r="I2594" s="11">
        <v>1.2524583531787E-3</v>
      </c>
      <c r="J2594" s="12">
        <v>2593</v>
      </c>
      <c r="K2594">
        <f t="shared" si="162"/>
        <v>24154.93919283487</v>
      </c>
      <c r="L2594">
        <f t="shared" si="163"/>
        <v>11.974647803448043</v>
      </c>
      <c r="M2594" t="e">
        <f>IF(VLOOKUP(B2594,Sheet1!$B$2:$G$553,6,FALSE)=0,"",L2594)</f>
        <v>#N/A</v>
      </c>
      <c r="N2594" t="e">
        <f>IF(VLOOKUP($B2594,Sheet1!$C$2:$G$553,5,FALSE)=0,"",$L2594)</f>
        <v>#N/A</v>
      </c>
      <c r="O2594" t="e">
        <f>IF(VLOOKUP($B2594,Sheet1!$D$2:$G$553,4,FALSE)=0,"",$L2594)</f>
        <v>#N/A</v>
      </c>
      <c r="P2594" t="e">
        <f>IF(VLOOKUP($B2594,Sheet1!$E$2:$G$553,3,FALSE)=0,"",$L2594)</f>
        <v>#N/A</v>
      </c>
      <c r="Q2594" t="e">
        <f>IF(VLOOKUP($B2594,Sheet1!$F$2:$G$553,2,FALSE)=0,"",$L2594)</f>
        <v>#N/A</v>
      </c>
    </row>
    <row r="2595" spans="1:17" x14ac:dyDescent="0.25">
      <c r="A2595" s="4">
        <v>347</v>
      </c>
      <c r="B2595" s="7" t="s">
        <v>3251</v>
      </c>
      <c r="C2595" s="8">
        <v>152481105</v>
      </c>
      <c r="D2595" s="8" t="s">
        <v>2375</v>
      </c>
      <c r="E2595" s="8">
        <v>11625.6323982786</v>
      </c>
      <c r="F2595" s="8">
        <f t="shared" si="160"/>
        <v>7.2253775004839031</v>
      </c>
      <c r="G2595" s="5">
        <v>84</v>
      </c>
      <c r="H2595" s="8">
        <f t="shared" si="161"/>
        <v>0.10440094781736145</v>
      </c>
      <c r="I2595" s="11">
        <v>1.24286842639716E-3</v>
      </c>
      <c r="J2595" s="12">
        <v>2594</v>
      </c>
      <c r="K2595">
        <f t="shared" si="162"/>
        <v>24162.164570335353</v>
      </c>
      <c r="L2595">
        <f t="shared" si="163"/>
        <v>11.870246855630683</v>
      </c>
      <c r="M2595" t="e">
        <f>IF(VLOOKUP(B2595,Sheet1!$B$2:$G$553,6,FALSE)=0,"",L2595)</f>
        <v>#N/A</v>
      </c>
      <c r="N2595" t="e">
        <f>IF(VLOOKUP($B2595,Sheet1!$C$2:$G$553,5,FALSE)=0,"",$L2595)</f>
        <v>#N/A</v>
      </c>
      <c r="O2595" t="e">
        <f>IF(VLOOKUP($B2595,Sheet1!$D$2:$G$553,4,FALSE)=0,"",$L2595)</f>
        <v>#N/A</v>
      </c>
      <c r="P2595" t="e">
        <f>IF(VLOOKUP($B2595,Sheet1!$E$2:$G$553,3,FALSE)=0,"",$L2595)</f>
        <v>#N/A</v>
      </c>
      <c r="Q2595" t="e">
        <f>IF(VLOOKUP($B2595,Sheet1!$F$2:$G$553,2,FALSE)=0,"",$L2595)</f>
        <v>#N/A</v>
      </c>
    </row>
    <row r="2596" spans="1:17" x14ac:dyDescent="0.25">
      <c r="A2596" s="4">
        <v>2860</v>
      </c>
      <c r="B2596" s="7" t="s">
        <v>3252</v>
      </c>
      <c r="C2596" s="8">
        <v>83622103</v>
      </c>
      <c r="D2596" s="8" t="s">
        <v>3253</v>
      </c>
      <c r="E2596" s="8">
        <v>25866.5620940443</v>
      </c>
      <c r="F2596" s="8">
        <f t="shared" si="160"/>
        <v>16.07617283657197</v>
      </c>
      <c r="G2596" s="5">
        <v>194</v>
      </c>
      <c r="H2596" s="8">
        <f t="shared" si="161"/>
        <v>0.23911580034524574</v>
      </c>
      <c r="I2596" s="11">
        <v>1.23255567188271E-3</v>
      </c>
      <c r="J2596" s="12">
        <v>2595</v>
      </c>
      <c r="K2596">
        <f t="shared" si="162"/>
        <v>24178.240743171926</v>
      </c>
      <c r="L2596">
        <f t="shared" si="163"/>
        <v>11.631131055285437</v>
      </c>
      <c r="M2596" t="e">
        <f>IF(VLOOKUP(B2596,Sheet1!$B$2:$G$553,6,FALSE)=0,"",L2596)</f>
        <v>#N/A</v>
      </c>
      <c r="N2596" t="e">
        <f>IF(VLOOKUP($B2596,Sheet1!$C$2:$G$553,5,FALSE)=0,"",$L2596)</f>
        <v>#N/A</v>
      </c>
      <c r="O2596" t="e">
        <f>IF(VLOOKUP($B2596,Sheet1!$D$2:$G$553,4,FALSE)=0,"",$L2596)</f>
        <v>#N/A</v>
      </c>
      <c r="P2596" t="e">
        <f>IF(VLOOKUP($B2596,Sheet1!$E$2:$G$553,3,FALSE)=0,"",$L2596)</f>
        <v>#N/A</v>
      </c>
      <c r="Q2596" t="e">
        <f>IF(VLOOKUP($B2596,Sheet1!$F$2:$G$553,2,FALSE)=0,"",$L2596)</f>
        <v>#N/A</v>
      </c>
    </row>
    <row r="2597" spans="1:17" x14ac:dyDescent="0.25">
      <c r="A2597" s="4">
        <v>5152</v>
      </c>
      <c r="B2597" s="7" t="s">
        <v>3254</v>
      </c>
      <c r="C2597" s="8">
        <v>24251101</v>
      </c>
      <c r="D2597" s="8" t="s">
        <v>1161</v>
      </c>
      <c r="E2597" s="8">
        <v>3071.20079215845</v>
      </c>
      <c r="F2597" s="8">
        <f t="shared" si="160"/>
        <v>1.9087636992905221</v>
      </c>
      <c r="G2597" s="5">
        <v>123</v>
      </c>
      <c r="H2597" s="8">
        <f t="shared" si="161"/>
        <v>0.1483290828732767</v>
      </c>
      <c r="I2597" s="11">
        <v>1.20592750303477E-3</v>
      </c>
      <c r="J2597" s="12">
        <v>2596</v>
      </c>
      <c r="K2597">
        <f t="shared" si="162"/>
        <v>24180.149506871217</v>
      </c>
      <c r="L2597">
        <f t="shared" si="163"/>
        <v>11.48280197241216</v>
      </c>
      <c r="M2597" t="e">
        <f>IF(VLOOKUP(B2597,Sheet1!$B$2:$G$553,6,FALSE)=0,"",L2597)</f>
        <v>#N/A</v>
      </c>
      <c r="N2597" t="e">
        <f>IF(VLOOKUP($B2597,Sheet1!$C$2:$G$553,5,FALSE)=0,"",$L2597)</f>
        <v>#N/A</v>
      </c>
      <c r="O2597" t="e">
        <f>IF(VLOOKUP($B2597,Sheet1!$D$2:$G$553,4,FALSE)=0,"",$L2597)</f>
        <v>#N/A</v>
      </c>
      <c r="P2597" t="e">
        <f>IF(VLOOKUP($B2597,Sheet1!$E$2:$G$553,3,FALSE)=0,"",$L2597)</f>
        <v>#N/A</v>
      </c>
      <c r="Q2597" t="e">
        <f>IF(VLOOKUP($B2597,Sheet1!$F$2:$G$553,2,FALSE)=0,"",$L2597)</f>
        <v>#N/A</v>
      </c>
    </row>
    <row r="2598" spans="1:17" x14ac:dyDescent="0.25">
      <c r="A2598" s="4">
        <v>10217</v>
      </c>
      <c r="B2598" s="7" t="s">
        <v>3255</v>
      </c>
      <c r="C2598" s="8">
        <v>83252102</v>
      </c>
      <c r="D2598" s="8" t="s">
        <v>3256</v>
      </c>
      <c r="E2598" s="8">
        <v>1283.5288389407799</v>
      </c>
      <c r="F2598" s="8">
        <f t="shared" si="160"/>
        <v>0.79771835857102547</v>
      </c>
      <c r="G2598" s="5">
        <v>11</v>
      </c>
      <c r="H2598" s="8">
        <f t="shared" si="161"/>
        <v>1.323776662269842E-2</v>
      </c>
      <c r="I2598" s="11">
        <v>1.20343332933622E-3</v>
      </c>
      <c r="J2598" s="12">
        <v>2597</v>
      </c>
      <c r="K2598">
        <f t="shared" si="162"/>
        <v>24180.947225229789</v>
      </c>
      <c r="L2598">
        <f t="shared" si="163"/>
        <v>11.469564205789462</v>
      </c>
      <c r="M2598" t="e">
        <f>IF(VLOOKUP(B2598,Sheet1!$B$2:$G$553,6,FALSE)=0,"",L2598)</f>
        <v>#N/A</v>
      </c>
      <c r="N2598" t="e">
        <f>IF(VLOOKUP($B2598,Sheet1!$C$2:$G$553,5,FALSE)=0,"",$L2598)</f>
        <v>#N/A</v>
      </c>
      <c r="O2598" t="e">
        <f>IF(VLOOKUP($B2598,Sheet1!$D$2:$G$553,4,FALSE)=0,"",$L2598)</f>
        <v>#N/A</v>
      </c>
      <c r="P2598" t="e">
        <f>IF(VLOOKUP($B2598,Sheet1!$E$2:$G$553,3,FALSE)=0,"",$L2598)</f>
        <v>#N/A</v>
      </c>
      <c r="Q2598" t="e">
        <f>IF(VLOOKUP($B2598,Sheet1!$F$2:$G$553,2,FALSE)=0,"",$L2598)</f>
        <v>#N/A</v>
      </c>
    </row>
    <row r="2599" spans="1:17" x14ac:dyDescent="0.25">
      <c r="A2599" s="4">
        <v>6918</v>
      </c>
      <c r="B2599" s="7" t="s">
        <v>3257</v>
      </c>
      <c r="C2599" s="8">
        <v>43071103</v>
      </c>
      <c r="D2599" s="8" t="s">
        <v>1923</v>
      </c>
      <c r="E2599" s="8">
        <v>856.88814991569302</v>
      </c>
      <c r="F2599" s="8">
        <f t="shared" si="160"/>
        <v>0.53255944680900746</v>
      </c>
      <c r="G2599" s="5">
        <v>13</v>
      </c>
      <c r="H2599" s="8">
        <f t="shared" si="161"/>
        <v>1.5477720173364021E-2</v>
      </c>
      <c r="I2599" s="11">
        <v>1.1905938594895401E-3</v>
      </c>
      <c r="J2599" s="12">
        <v>2598</v>
      </c>
      <c r="K2599">
        <f t="shared" si="162"/>
        <v>24181.479784676598</v>
      </c>
      <c r="L2599">
        <f t="shared" si="163"/>
        <v>11.454086485616099</v>
      </c>
      <c r="M2599">
        <f>IF(VLOOKUP(B2599,Sheet1!$B$2:$G$553,6,FALSE)=0,"",L2599)</f>
        <v>11.454086485616099</v>
      </c>
      <c r="N2599" t="e">
        <f>IF(VLOOKUP($B2599,Sheet1!$C$2:$G$553,5,FALSE)=0,"",$L2599)</f>
        <v>#N/A</v>
      </c>
      <c r="O2599" t="e">
        <f>IF(VLOOKUP($B2599,Sheet1!$D$2:$G$553,4,FALSE)=0,"",$L2599)</f>
        <v>#N/A</v>
      </c>
      <c r="P2599" t="e">
        <f>IF(VLOOKUP($B2599,Sheet1!$E$2:$G$553,3,FALSE)=0,"",$L2599)</f>
        <v>#N/A</v>
      </c>
      <c r="Q2599" t="e">
        <f>IF(VLOOKUP($B2599,Sheet1!$F$2:$G$553,2,FALSE)=0,"",$L2599)</f>
        <v>#N/A</v>
      </c>
    </row>
    <row r="2600" spans="1:17" x14ac:dyDescent="0.25">
      <c r="A2600" s="4">
        <v>5057</v>
      </c>
      <c r="B2600" s="7" t="s">
        <v>3258</v>
      </c>
      <c r="C2600" s="8">
        <v>152491101</v>
      </c>
      <c r="D2600" s="8" t="s">
        <v>1830</v>
      </c>
      <c r="E2600" s="8">
        <v>9871.3778296199907</v>
      </c>
      <c r="F2600" s="8">
        <f t="shared" si="160"/>
        <v>6.1351011992666198</v>
      </c>
      <c r="G2600" s="5">
        <v>68</v>
      </c>
      <c r="H2600" s="8">
        <f t="shared" si="161"/>
        <v>8.0958289839597242E-2</v>
      </c>
      <c r="I2600" s="11">
        <v>1.1905630858764301E-3</v>
      </c>
      <c r="J2600" s="12">
        <v>2599</v>
      </c>
      <c r="K2600">
        <f t="shared" si="162"/>
        <v>24187.614885875864</v>
      </c>
      <c r="L2600">
        <f t="shared" si="163"/>
        <v>11.373128195776502</v>
      </c>
      <c r="M2600" t="e">
        <f>IF(VLOOKUP(B2600,Sheet1!$B$2:$G$553,6,FALSE)=0,"",L2600)</f>
        <v>#N/A</v>
      </c>
      <c r="N2600" t="e">
        <f>IF(VLOOKUP($B2600,Sheet1!$C$2:$G$553,5,FALSE)=0,"",$L2600)</f>
        <v>#N/A</v>
      </c>
      <c r="O2600" t="e">
        <f>IF(VLOOKUP($B2600,Sheet1!$D$2:$G$553,4,FALSE)=0,"",$L2600)</f>
        <v>#N/A</v>
      </c>
      <c r="P2600" t="e">
        <f>IF(VLOOKUP($B2600,Sheet1!$E$2:$G$553,3,FALSE)=0,"",$L2600)</f>
        <v>#N/A</v>
      </c>
      <c r="Q2600" t="e">
        <f>IF(VLOOKUP($B2600,Sheet1!$F$2:$G$553,2,FALSE)=0,"",$L2600)</f>
        <v>#N/A</v>
      </c>
    </row>
    <row r="2601" spans="1:17" x14ac:dyDescent="0.25">
      <c r="A2601" s="4">
        <v>8401</v>
      </c>
      <c r="B2601" s="7" t="s">
        <v>3259</v>
      </c>
      <c r="C2601" s="8">
        <v>42481105</v>
      </c>
      <c r="D2601" s="8" t="s">
        <v>3260</v>
      </c>
      <c r="E2601" s="8">
        <v>1959.9629952760999</v>
      </c>
      <c r="F2601" s="8">
        <f t="shared" si="160"/>
        <v>1.2181249193760721</v>
      </c>
      <c r="G2601" s="5">
        <v>17</v>
      </c>
      <c r="H2601" s="8">
        <f t="shared" si="161"/>
        <v>2.0183174851205559E-2</v>
      </c>
      <c r="I2601" s="11">
        <v>1.1872455794826799E-3</v>
      </c>
      <c r="J2601" s="12">
        <v>2600</v>
      </c>
      <c r="K2601">
        <f t="shared" si="162"/>
        <v>24188.833010795239</v>
      </c>
      <c r="L2601">
        <f t="shared" si="163"/>
        <v>11.352945020925297</v>
      </c>
      <c r="M2601" t="e">
        <f>IF(VLOOKUP(B2601,Sheet1!$B$2:$G$553,6,FALSE)=0,"",L2601)</f>
        <v>#N/A</v>
      </c>
      <c r="N2601" t="e">
        <f>IF(VLOOKUP($B2601,Sheet1!$C$2:$G$553,5,FALSE)=0,"",$L2601)</f>
        <v>#N/A</v>
      </c>
      <c r="O2601" t="e">
        <f>IF(VLOOKUP($B2601,Sheet1!$D$2:$G$553,4,FALSE)=0,"",$L2601)</f>
        <v>#N/A</v>
      </c>
      <c r="P2601" t="e">
        <f>IF(VLOOKUP($B2601,Sheet1!$E$2:$G$553,3,FALSE)=0,"",$L2601)</f>
        <v>#N/A</v>
      </c>
      <c r="Q2601" t="e">
        <f>IF(VLOOKUP($B2601,Sheet1!$F$2:$G$553,2,FALSE)=0,"",$L2601)</f>
        <v>#N/A</v>
      </c>
    </row>
    <row r="2602" spans="1:17" x14ac:dyDescent="0.25">
      <c r="A2602" s="4">
        <v>2098</v>
      </c>
      <c r="B2602" s="7" t="s">
        <v>3261</v>
      </c>
      <c r="C2602" s="8">
        <v>102541102</v>
      </c>
      <c r="D2602" s="8" t="s">
        <v>1288</v>
      </c>
      <c r="E2602" s="8">
        <v>7956.2573108228398</v>
      </c>
      <c r="F2602" s="8">
        <f t="shared" si="160"/>
        <v>4.9448460601757862</v>
      </c>
      <c r="G2602" s="5">
        <v>58</v>
      </c>
      <c r="H2602" s="8">
        <f t="shared" si="161"/>
        <v>6.8530866325284073E-2</v>
      </c>
      <c r="I2602" s="11">
        <v>1.18156666078076E-3</v>
      </c>
      <c r="J2602" s="12">
        <v>2601</v>
      </c>
      <c r="K2602">
        <f t="shared" si="162"/>
        <v>24193.777856855413</v>
      </c>
      <c r="L2602">
        <f t="shared" si="163"/>
        <v>11.284414154600013</v>
      </c>
      <c r="M2602" t="e">
        <f>IF(VLOOKUP(B2602,Sheet1!$B$2:$G$553,6,FALSE)=0,"",L2602)</f>
        <v>#N/A</v>
      </c>
      <c r="N2602" t="e">
        <f>IF(VLOOKUP($B2602,Sheet1!$C$2:$G$553,5,FALSE)=0,"",$L2602)</f>
        <v>#N/A</v>
      </c>
      <c r="O2602" t="e">
        <f>IF(VLOOKUP($B2602,Sheet1!$D$2:$G$553,4,FALSE)=0,"",$L2602)</f>
        <v>#N/A</v>
      </c>
      <c r="P2602" t="e">
        <f>IF(VLOOKUP($B2602,Sheet1!$E$2:$G$553,3,FALSE)=0,"",$L2602)</f>
        <v>#N/A</v>
      </c>
      <c r="Q2602" t="e">
        <f>IF(VLOOKUP($B2602,Sheet1!$F$2:$G$553,2,FALSE)=0,"",$L2602)</f>
        <v>#N/A</v>
      </c>
    </row>
    <row r="2603" spans="1:17" x14ac:dyDescent="0.25">
      <c r="A2603" s="4">
        <v>5971</v>
      </c>
      <c r="B2603" s="7" t="s">
        <v>3262</v>
      </c>
      <c r="C2603" s="8">
        <v>42151104</v>
      </c>
      <c r="D2603" s="8" t="s">
        <v>1762</v>
      </c>
      <c r="E2603" s="8">
        <v>1284.2848290637701</v>
      </c>
      <c r="F2603" s="8">
        <f t="shared" si="160"/>
        <v>0.79818820948649472</v>
      </c>
      <c r="G2603" s="5">
        <v>13</v>
      </c>
      <c r="H2603" s="8">
        <f t="shared" si="161"/>
        <v>1.5275153441785379E-2</v>
      </c>
      <c r="I2603" s="11">
        <v>1.17501180321426E-3</v>
      </c>
      <c r="J2603" s="12">
        <v>2602</v>
      </c>
      <c r="K2603">
        <f t="shared" si="162"/>
        <v>24194.5760450649</v>
      </c>
      <c r="L2603">
        <f t="shared" si="163"/>
        <v>11.269139001158228</v>
      </c>
      <c r="M2603" t="e">
        <f>IF(VLOOKUP(B2603,Sheet1!$B$2:$G$553,6,FALSE)=0,"",L2603)</f>
        <v>#N/A</v>
      </c>
      <c r="N2603" t="e">
        <f>IF(VLOOKUP($B2603,Sheet1!$C$2:$G$553,5,FALSE)=0,"",$L2603)</f>
        <v>#N/A</v>
      </c>
      <c r="O2603" t="e">
        <f>IF(VLOOKUP($B2603,Sheet1!$D$2:$G$553,4,FALSE)=0,"",$L2603)</f>
        <v>#N/A</v>
      </c>
      <c r="P2603" t="e">
        <f>IF(VLOOKUP($B2603,Sheet1!$E$2:$G$553,3,FALSE)=0,"",$L2603)</f>
        <v>#N/A</v>
      </c>
      <c r="Q2603" t="e">
        <f>IF(VLOOKUP($B2603,Sheet1!$F$2:$G$553,2,FALSE)=0,"",$L2603)</f>
        <v>#N/A</v>
      </c>
    </row>
    <row r="2604" spans="1:17" x14ac:dyDescent="0.25">
      <c r="A2604" s="4">
        <v>1887</v>
      </c>
      <c r="B2604" s="7" t="s">
        <v>3263</v>
      </c>
      <c r="C2604" s="8">
        <v>42021112</v>
      </c>
      <c r="D2604" s="8" t="s">
        <v>1752</v>
      </c>
      <c r="E2604" s="8">
        <v>940.99909734704204</v>
      </c>
      <c r="F2604" s="8">
        <f t="shared" si="160"/>
        <v>0.58483474042699946</v>
      </c>
      <c r="G2604" s="5">
        <v>226</v>
      </c>
      <c r="H2604" s="8">
        <f t="shared" si="161"/>
        <v>0.26497023798243319</v>
      </c>
      <c r="I2604" s="11">
        <v>1.1724346813382E-3</v>
      </c>
      <c r="J2604" s="12">
        <v>2603</v>
      </c>
      <c r="K2604">
        <f t="shared" si="162"/>
        <v>24195.160879805328</v>
      </c>
      <c r="L2604">
        <f t="shared" si="163"/>
        <v>11.004168763175795</v>
      </c>
      <c r="M2604" t="e">
        <f>IF(VLOOKUP(B2604,Sheet1!$B$2:$G$553,6,FALSE)=0,"",L2604)</f>
        <v>#N/A</v>
      </c>
      <c r="N2604" t="e">
        <f>IF(VLOOKUP($B2604,Sheet1!$C$2:$G$553,5,FALSE)=0,"",$L2604)</f>
        <v>#N/A</v>
      </c>
      <c r="O2604" t="e">
        <f>IF(VLOOKUP($B2604,Sheet1!$D$2:$G$553,4,FALSE)=0,"",$L2604)</f>
        <v>#N/A</v>
      </c>
      <c r="P2604" t="e">
        <f>IF(VLOOKUP($B2604,Sheet1!$E$2:$G$553,3,FALSE)=0,"",$L2604)</f>
        <v>#N/A</v>
      </c>
      <c r="Q2604" t="e">
        <f>IF(VLOOKUP($B2604,Sheet1!$F$2:$G$553,2,FALSE)=0,"",$L2604)</f>
        <v>#N/A</v>
      </c>
    </row>
    <row r="2605" spans="1:17" x14ac:dyDescent="0.25">
      <c r="A2605" s="4">
        <v>5833</v>
      </c>
      <c r="B2605" s="7" t="s">
        <v>3264</v>
      </c>
      <c r="C2605" s="8">
        <v>182222104</v>
      </c>
      <c r="D2605" s="8" t="s">
        <v>2484</v>
      </c>
      <c r="E2605" s="8">
        <v>9168.0737580213899</v>
      </c>
      <c r="F2605" s="8">
        <f t="shared" si="160"/>
        <v>5.6979948775769982</v>
      </c>
      <c r="G2605" s="5">
        <v>71</v>
      </c>
      <c r="H2605" s="8">
        <f t="shared" si="161"/>
        <v>8.280739734440018E-2</v>
      </c>
      <c r="I2605" s="11">
        <v>1.1663013710478899E-3</v>
      </c>
      <c r="J2605" s="12">
        <v>2604</v>
      </c>
      <c r="K2605">
        <f t="shared" si="162"/>
        <v>24200.858874682905</v>
      </c>
      <c r="L2605">
        <f t="shared" si="163"/>
        <v>10.921361365831395</v>
      </c>
      <c r="M2605" t="e">
        <f>IF(VLOOKUP(B2605,Sheet1!$B$2:$G$553,6,FALSE)=0,"",L2605)</f>
        <v>#N/A</v>
      </c>
      <c r="N2605" t="e">
        <f>IF(VLOOKUP($B2605,Sheet1!$C$2:$G$553,5,FALSE)=0,"",$L2605)</f>
        <v>#N/A</v>
      </c>
      <c r="O2605" t="e">
        <f>IF(VLOOKUP($B2605,Sheet1!$D$2:$G$553,4,FALSE)=0,"",$L2605)</f>
        <v>#N/A</v>
      </c>
      <c r="P2605" t="e">
        <f>IF(VLOOKUP($B2605,Sheet1!$E$2:$G$553,3,FALSE)=0,"",$L2605)</f>
        <v>#N/A</v>
      </c>
      <c r="Q2605" t="e">
        <f>IF(VLOOKUP($B2605,Sheet1!$F$2:$G$553,2,FALSE)=0,"",$L2605)</f>
        <v>#N/A</v>
      </c>
    </row>
    <row r="2606" spans="1:17" x14ac:dyDescent="0.25">
      <c r="A2606" s="4">
        <v>3301</v>
      </c>
      <c r="B2606" s="7" t="s">
        <v>3265</v>
      </c>
      <c r="C2606" s="8">
        <v>24141101</v>
      </c>
      <c r="D2606" s="8" t="s">
        <v>2761</v>
      </c>
      <c r="E2606" s="8">
        <v>4679.5840179626302</v>
      </c>
      <c r="F2606" s="8">
        <f t="shared" si="160"/>
        <v>2.9083803716361905</v>
      </c>
      <c r="G2606" s="5">
        <v>39</v>
      </c>
      <c r="H2606" s="8">
        <f t="shared" si="161"/>
        <v>4.5051317475368488E-2</v>
      </c>
      <c r="I2606" s="11">
        <v>1.15516198654791E-3</v>
      </c>
      <c r="J2606" s="12">
        <v>2605</v>
      </c>
      <c r="K2606">
        <f t="shared" si="162"/>
        <v>24203.767255054539</v>
      </c>
      <c r="L2606">
        <f t="shared" si="163"/>
        <v>10.876310048356027</v>
      </c>
      <c r="M2606" t="e">
        <f>IF(VLOOKUP(B2606,Sheet1!$B$2:$G$553,6,FALSE)=0,"",L2606)</f>
        <v>#N/A</v>
      </c>
      <c r="N2606" t="e">
        <f>IF(VLOOKUP($B2606,Sheet1!$C$2:$G$553,5,FALSE)=0,"",$L2606)</f>
        <v>#N/A</v>
      </c>
      <c r="O2606" t="e">
        <f>IF(VLOOKUP($B2606,Sheet1!$D$2:$G$553,4,FALSE)=0,"",$L2606)</f>
        <v>#N/A</v>
      </c>
      <c r="P2606" t="e">
        <f>IF(VLOOKUP($B2606,Sheet1!$E$2:$G$553,3,FALSE)=0,"",$L2606)</f>
        <v>#N/A</v>
      </c>
      <c r="Q2606" t="e">
        <f>IF(VLOOKUP($B2606,Sheet1!$F$2:$G$553,2,FALSE)=0,"",$L2606)</f>
        <v>#N/A</v>
      </c>
    </row>
    <row r="2607" spans="1:17" x14ac:dyDescent="0.25">
      <c r="A2607" s="4">
        <v>1278</v>
      </c>
      <c r="B2607" s="7" t="s">
        <v>3266</v>
      </c>
      <c r="C2607" s="8">
        <v>82021107</v>
      </c>
      <c r="D2607" s="8" t="s">
        <v>2251</v>
      </c>
      <c r="E2607" s="8">
        <v>24616.647628737501</v>
      </c>
      <c r="F2607" s="8">
        <f t="shared" si="160"/>
        <v>15.299345947009012</v>
      </c>
      <c r="G2607" s="5">
        <v>192</v>
      </c>
      <c r="H2607" s="8">
        <f t="shared" si="161"/>
        <v>0.2208805987019597</v>
      </c>
      <c r="I2607" s="11">
        <v>1.1504197849060401E-3</v>
      </c>
      <c r="J2607" s="12">
        <v>2606</v>
      </c>
      <c r="K2607">
        <f t="shared" si="162"/>
        <v>24219.066601001548</v>
      </c>
      <c r="L2607">
        <f t="shared" si="163"/>
        <v>10.655429449654067</v>
      </c>
      <c r="M2607" t="e">
        <f>IF(VLOOKUP(B2607,Sheet1!$B$2:$G$553,6,FALSE)=0,"",L2607)</f>
        <v>#N/A</v>
      </c>
      <c r="N2607" t="e">
        <f>IF(VLOOKUP($B2607,Sheet1!$C$2:$G$553,5,FALSE)=0,"",$L2607)</f>
        <v>#N/A</v>
      </c>
      <c r="O2607" t="e">
        <f>IF(VLOOKUP($B2607,Sheet1!$D$2:$G$553,4,FALSE)=0,"",$L2607)</f>
        <v>#N/A</v>
      </c>
      <c r="P2607" t="e">
        <f>IF(VLOOKUP($B2607,Sheet1!$E$2:$G$553,3,FALSE)=0,"",$L2607)</f>
        <v>#N/A</v>
      </c>
      <c r="Q2607" t="e">
        <f>IF(VLOOKUP($B2607,Sheet1!$F$2:$G$553,2,FALSE)=0,"",$L2607)</f>
        <v>#N/A</v>
      </c>
    </row>
    <row r="2608" spans="1:17" x14ac:dyDescent="0.25">
      <c r="A2608" s="4">
        <v>1215</v>
      </c>
      <c r="B2608" s="7" t="s">
        <v>3267</v>
      </c>
      <c r="C2608" s="8">
        <v>14232106</v>
      </c>
      <c r="D2608" s="8" t="s">
        <v>3268</v>
      </c>
      <c r="E2608" s="8">
        <v>755.11765294802103</v>
      </c>
      <c r="F2608" s="8">
        <f t="shared" si="160"/>
        <v>0.46930867181356184</v>
      </c>
      <c r="G2608" s="5">
        <v>25</v>
      </c>
      <c r="H2608" s="8">
        <f t="shared" si="161"/>
        <v>2.8723811631515498E-2</v>
      </c>
      <c r="I2608" s="11">
        <v>1.1489524652606199E-3</v>
      </c>
      <c r="J2608" s="12">
        <v>2607</v>
      </c>
      <c r="K2608">
        <f t="shared" si="162"/>
        <v>24219.535909673363</v>
      </c>
      <c r="L2608">
        <f t="shared" si="163"/>
        <v>10.626705638022552</v>
      </c>
      <c r="M2608" t="e">
        <f>IF(VLOOKUP(B2608,Sheet1!$B$2:$G$553,6,FALSE)=0,"",L2608)</f>
        <v>#N/A</v>
      </c>
      <c r="N2608" t="e">
        <f>IF(VLOOKUP($B2608,Sheet1!$C$2:$G$553,5,FALSE)=0,"",$L2608)</f>
        <v>#N/A</v>
      </c>
      <c r="O2608" t="e">
        <f>IF(VLOOKUP($B2608,Sheet1!$D$2:$G$553,4,FALSE)=0,"",$L2608)</f>
        <v>#N/A</v>
      </c>
      <c r="P2608" t="e">
        <f>IF(VLOOKUP($B2608,Sheet1!$E$2:$G$553,3,FALSE)=0,"",$L2608)</f>
        <v>#N/A</v>
      </c>
      <c r="Q2608" t="e">
        <f>IF(VLOOKUP($B2608,Sheet1!$F$2:$G$553,2,FALSE)=0,"",$L2608)</f>
        <v>#N/A</v>
      </c>
    </row>
    <row r="2609" spans="1:17" x14ac:dyDescent="0.25">
      <c r="A2609" s="4">
        <v>10840</v>
      </c>
      <c r="B2609" s="7" t="s">
        <v>3269</v>
      </c>
      <c r="C2609" s="8">
        <v>42821101</v>
      </c>
      <c r="D2609" s="8" t="s">
        <v>313</v>
      </c>
      <c r="E2609" s="8">
        <v>345.94168980690802</v>
      </c>
      <c r="F2609" s="8">
        <f t="shared" si="160"/>
        <v>0.21500415774201864</v>
      </c>
      <c r="G2609" s="5">
        <v>3</v>
      </c>
      <c r="H2609" s="8">
        <f t="shared" si="161"/>
        <v>3.4423850512151099E-3</v>
      </c>
      <c r="I2609" s="11">
        <v>1.14746168373837E-3</v>
      </c>
      <c r="J2609" s="12">
        <v>2608</v>
      </c>
      <c r="K2609">
        <f t="shared" si="162"/>
        <v>24219.750913831103</v>
      </c>
      <c r="L2609">
        <f t="shared" si="163"/>
        <v>10.623263252971336</v>
      </c>
      <c r="M2609" t="e">
        <f>IF(VLOOKUP(B2609,Sheet1!$B$2:$G$553,6,FALSE)=0,"",L2609)</f>
        <v>#N/A</v>
      </c>
      <c r="N2609" t="e">
        <f>IF(VLOOKUP($B2609,Sheet1!$C$2:$G$553,5,FALSE)=0,"",$L2609)</f>
        <v>#N/A</v>
      </c>
      <c r="O2609" t="e">
        <f>IF(VLOOKUP($B2609,Sheet1!$D$2:$G$553,4,FALSE)=0,"",$L2609)</f>
        <v>#N/A</v>
      </c>
      <c r="P2609" t="e">
        <f>IF(VLOOKUP($B2609,Sheet1!$E$2:$G$553,3,FALSE)=0,"",$L2609)</f>
        <v>#N/A</v>
      </c>
      <c r="Q2609" t="e">
        <f>IF(VLOOKUP($B2609,Sheet1!$F$2:$G$553,2,FALSE)=0,"",$L2609)</f>
        <v>#N/A</v>
      </c>
    </row>
    <row r="2610" spans="1:17" x14ac:dyDescent="0.25">
      <c r="A2610" s="4">
        <v>9582</v>
      </c>
      <c r="B2610" s="7" t="s">
        <v>3270</v>
      </c>
      <c r="C2610" s="8">
        <v>182082102</v>
      </c>
      <c r="D2610" s="8" t="s">
        <v>2654</v>
      </c>
      <c r="E2610" s="8">
        <v>2491.85802213426</v>
      </c>
      <c r="F2610" s="8">
        <f t="shared" si="160"/>
        <v>1.5486998273053201</v>
      </c>
      <c r="G2610" s="5">
        <v>6</v>
      </c>
      <c r="H2610" s="8">
        <f t="shared" si="161"/>
        <v>6.8593418565835798E-3</v>
      </c>
      <c r="I2610" s="11">
        <v>1.14322364276393E-3</v>
      </c>
      <c r="J2610" s="12">
        <v>2609</v>
      </c>
      <c r="K2610">
        <f t="shared" si="162"/>
        <v>24221.299613658408</v>
      </c>
      <c r="L2610">
        <f t="shared" si="163"/>
        <v>10.616403911114752</v>
      </c>
      <c r="M2610" t="e">
        <f>IF(VLOOKUP(B2610,Sheet1!$B$2:$G$553,6,FALSE)=0,"",L2610)</f>
        <v>#N/A</v>
      </c>
      <c r="N2610" t="e">
        <f>IF(VLOOKUP($B2610,Sheet1!$C$2:$G$553,5,FALSE)=0,"",$L2610)</f>
        <v>#N/A</v>
      </c>
      <c r="O2610" t="e">
        <f>IF(VLOOKUP($B2610,Sheet1!$D$2:$G$553,4,FALSE)=0,"",$L2610)</f>
        <v>#N/A</v>
      </c>
      <c r="P2610" t="e">
        <f>IF(VLOOKUP($B2610,Sheet1!$E$2:$G$553,3,FALSE)=0,"",$L2610)</f>
        <v>#N/A</v>
      </c>
      <c r="Q2610" t="e">
        <f>IF(VLOOKUP($B2610,Sheet1!$F$2:$G$553,2,FALSE)=0,"",$L2610)</f>
        <v>#N/A</v>
      </c>
    </row>
    <row r="2611" spans="1:17" x14ac:dyDescent="0.25">
      <c r="A2611" s="4">
        <v>6642</v>
      </c>
      <c r="B2611" s="7" t="s">
        <v>3271</v>
      </c>
      <c r="C2611" s="8">
        <v>162821702</v>
      </c>
      <c r="D2611" s="8" t="s">
        <v>373</v>
      </c>
      <c r="E2611" s="8">
        <v>1955.4877072013001</v>
      </c>
      <c r="F2611" s="8">
        <f t="shared" si="160"/>
        <v>1.2153435097584213</v>
      </c>
      <c r="G2611" s="5">
        <v>15</v>
      </c>
      <c r="H2611" s="8">
        <f t="shared" si="161"/>
        <v>1.7143762218465149E-2</v>
      </c>
      <c r="I2611" s="11">
        <v>1.1429174812310099E-3</v>
      </c>
      <c r="J2611" s="12">
        <v>2610</v>
      </c>
      <c r="K2611">
        <f t="shared" si="162"/>
        <v>24222.514957168165</v>
      </c>
      <c r="L2611">
        <f t="shared" si="163"/>
        <v>10.599260148896287</v>
      </c>
      <c r="M2611" t="e">
        <f>IF(VLOOKUP(B2611,Sheet1!$B$2:$G$553,6,FALSE)=0,"",L2611)</f>
        <v>#N/A</v>
      </c>
      <c r="N2611" t="e">
        <f>IF(VLOOKUP($B2611,Sheet1!$C$2:$G$553,5,FALSE)=0,"",$L2611)</f>
        <v>#N/A</v>
      </c>
      <c r="O2611" t="e">
        <f>IF(VLOOKUP($B2611,Sheet1!$D$2:$G$553,4,FALSE)=0,"",$L2611)</f>
        <v>#N/A</v>
      </c>
      <c r="P2611" t="e">
        <f>IF(VLOOKUP($B2611,Sheet1!$E$2:$G$553,3,FALSE)=0,"",$L2611)</f>
        <v>#N/A</v>
      </c>
      <c r="Q2611" t="e">
        <f>IF(VLOOKUP($B2611,Sheet1!$F$2:$G$553,2,FALSE)=0,"",$L2611)</f>
        <v>#N/A</v>
      </c>
    </row>
    <row r="2612" spans="1:17" x14ac:dyDescent="0.25">
      <c r="A2612" s="4">
        <v>10129</v>
      </c>
      <c r="B2612" s="7" t="s">
        <v>3272</v>
      </c>
      <c r="C2612" s="8">
        <v>14341103</v>
      </c>
      <c r="D2612" s="8" t="s">
        <v>3273</v>
      </c>
      <c r="E2612" s="8">
        <v>866.51246608827205</v>
      </c>
      <c r="F2612" s="8">
        <f t="shared" si="160"/>
        <v>0.53854099819034928</v>
      </c>
      <c r="G2612" s="5">
        <v>4</v>
      </c>
      <c r="H2612" s="8">
        <f t="shared" si="161"/>
        <v>4.5487946308156004E-3</v>
      </c>
      <c r="I2612" s="11">
        <v>1.1371986577039001E-3</v>
      </c>
      <c r="J2612" s="12">
        <v>2611</v>
      </c>
      <c r="K2612">
        <f t="shared" si="162"/>
        <v>24223.053498166355</v>
      </c>
      <c r="L2612">
        <f t="shared" si="163"/>
        <v>10.594711354265471</v>
      </c>
      <c r="M2612" t="e">
        <f>IF(VLOOKUP(B2612,Sheet1!$B$2:$G$553,6,FALSE)=0,"",L2612)</f>
        <v>#N/A</v>
      </c>
      <c r="N2612" t="e">
        <f>IF(VLOOKUP($B2612,Sheet1!$C$2:$G$553,5,FALSE)=0,"",$L2612)</f>
        <v>#N/A</v>
      </c>
      <c r="O2612" t="e">
        <f>IF(VLOOKUP($B2612,Sheet1!$D$2:$G$553,4,FALSE)=0,"",$L2612)</f>
        <v>#N/A</v>
      </c>
      <c r="P2612" t="e">
        <f>IF(VLOOKUP($B2612,Sheet1!$E$2:$G$553,3,FALSE)=0,"",$L2612)</f>
        <v>#N/A</v>
      </c>
      <c r="Q2612" t="e">
        <f>IF(VLOOKUP($B2612,Sheet1!$F$2:$G$553,2,FALSE)=0,"",$L2612)</f>
        <v>#N/A</v>
      </c>
    </row>
    <row r="2613" spans="1:17" x14ac:dyDescent="0.25">
      <c r="A2613" s="4">
        <v>2575</v>
      </c>
      <c r="B2613" s="7" t="s">
        <v>3274</v>
      </c>
      <c r="C2613" s="8">
        <v>43081101</v>
      </c>
      <c r="D2613" s="8" t="s">
        <v>3002</v>
      </c>
      <c r="E2613" s="8">
        <v>3994.4824843582301</v>
      </c>
      <c r="F2613" s="8">
        <f t="shared" si="160"/>
        <v>2.4825870008441453</v>
      </c>
      <c r="G2613" s="5">
        <v>104</v>
      </c>
      <c r="H2613" s="8">
        <f t="shared" si="161"/>
        <v>0.11683369695559327</v>
      </c>
      <c r="I2613" s="11">
        <v>1.1234009322653199E-3</v>
      </c>
      <c r="J2613" s="12">
        <v>2612</v>
      </c>
      <c r="K2613">
        <f t="shared" si="162"/>
        <v>24225.536085167198</v>
      </c>
      <c r="L2613">
        <f t="shared" si="163"/>
        <v>10.477877657309877</v>
      </c>
      <c r="M2613" t="e">
        <f>IF(VLOOKUP(B2613,Sheet1!$B$2:$G$553,6,FALSE)=0,"",L2613)</f>
        <v>#N/A</v>
      </c>
      <c r="N2613" t="e">
        <f>IF(VLOOKUP($B2613,Sheet1!$C$2:$G$553,5,FALSE)=0,"",$L2613)</f>
        <v>#N/A</v>
      </c>
      <c r="O2613" t="e">
        <f>IF(VLOOKUP($B2613,Sheet1!$D$2:$G$553,4,FALSE)=0,"",$L2613)</f>
        <v>#N/A</v>
      </c>
      <c r="P2613" t="e">
        <f>IF(VLOOKUP($B2613,Sheet1!$E$2:$G$553,3,FALSE)=0,"",$L2613)</f>
        <v>#N/A</v>
      </c>
      <c r="Q2613" t="e">
        <f>IF(VLOOKUP($B2613,Sheet1!$F$2:$G$553,2,FALSE)=0,"",$L2613)</f>
        <v>#N/A</v>
      </c>
    </row>
    <row r="2614" spans="1:17" x14ac:dyDescent="0.25">
      <c r="A2614" s="4">
        <v>2609</v>
      </c>
      <c r="B2614" s="7" t="s">
        <v>3275</v>
      </c>
      <c r="C2614" s="8">
        <v>42091102</v>
      </c>
      <c r="D2614" s="8" t="s">
        <v>1767</v>
      </c>
      <c r="E2614" s="8">
        <v>7373.1309885546598</v>
      </c>
      <c r="F2614" s="8">
        <f t="shared" si="160"/>
        <v>4.5824306951862397</v>
      </c>
      <c r="G2614" s="5">
        <v>54</v>
      </c>
      <c r="H2614" s="8">
        <f t="shared" si="161"/>
        <v>6.0401162760687903E-2</v>
      </c>
      <c r="I2614" s="11">
        <v>1.1185400511238501E-3</v>
      </c>
      <c r="J2614" s="12">
        <v>2613</v>
      </c>
      <c r="K2614">
        <f t="shared" si="162"/>
        <v>24230.118515862385</v>
      </c>
      <c r="L2614">
        <f t="shared" si="163"/>
        <v>10.41747649454919</v>
      </c>
      <c r="M2614">
        <f>IF(VLOOKUP(B2614,Sheet1!$B$2:$G$553,6,FALSE)=0,"",L2614)</f>
        <v>10.41747649454919</v>
      </c>
      <c r="N2614" t="e">
        <f>IF(VLOOKUP($B2614,Sheet1!$C$2:$G$553,5,FALSE)=0,"",$L2614)</f>
        <v>#N/A</v>
      </c>
      <c r="O2614" t="e">
        <f>IF(VLOOKUP($B2614,Sheet1!$D$2:$G$553,4,FALSE)=0,"",$L2614)</f>
        <v>#N/A</v>
      </c>
      <c r="P2614" t="e">
        <f>IF(VLOOKUP($B2614,Sheet1!$E$2:$G$553,3,FALSE)=0,"",$L2614)</f>
        <v>#N/A</v>
      </c>
      <c r="Q2614" t="e">
        <f>IF(VLOOKUP($B2614,Sheet1!$F$2:$G$553,2,FALSE)=0,"",$L2614)</f>
        <v>#N/A</v>
      </c>
    </row>
    <row r="2615" spans="1:17" x14ac:dyDescent="0.25">
      <c r="A2615" s="4">
        <v>8405</v>
      </c>
      <c r="B2615" s="7" t="s">
        <v>3276</v>
      </c>
      <c r="C2615" s="8">
        <v>42811111</v>
      </c>
      <c r="D2615" s="8" t="s">
        <v>1606</v>
      </c>
      <c r="E2615" s="8">
        <v>4953.3762481641697</v>
      </c>
      <c r="F2615" s="8">
        <f t="shared" si="160"/>
        <v>3.0785433487657983</v>
      </c>
      <c r="G2615" s="5">
        <v>42</v>
      </c>
      <c r="H2615" s="8">
        <f t="shared" si="161"/>
        <v>4.6761823212495293E-2</v>
      </c>
      <c r="I2615" s="11">
        <v>1.1133767431546499E-3</v>
      </c>
      <c r="J2615" s="12">
        <v>2614</v>
      </c>
      <c r="K2615">
        <f t="shared" si="162"/>
        <v>24233.19705921115</v>
      </c>
      <c r="L2615">
        <f t="shared" si="163"/>
        <v>10.370714671336694</v>
      </c>
      <c r="M2615" t="e">
        <f>IF(VLOOKUP(B2615,Sheet1!$B$2:$G$553,6,FALSE)=0,"",L2615)</f>
        <v>#N/A</v>
      </c>
      <c r="N2615" t="e">
        <f>IF(VLOOKUP($B2615,Sheet1!$C$2:$G$553,5,FALSE)=0,"",$L2615)</f>
        <v>#N/A</v>
      </c>
      <c r="O2615" t="e">
        <f>IF(VLOOKUP($B2615,Sheet1!$D$2:$G$553,4,FALSE)=0,"",$L2615)</f>
        <v>#N/A</v>
      </c>
      <c r="P2615" t="e">
        <f>IF(VLOOKUP($B2615,Sheet1!$E$2:$G$553,3,FALSE)=0,"",$L2615)</f>
        <v>#N/A</v>
      </c>
      <c r="Q2615" t="e">
        <f>IF(VLOOKUP($B2615,Sheet1!$F$2:$G$553,2,FALSE)=0,"",$L2615)</f>
        <v>#N/A</v>
      </c>
    </row>
    <row r="2616" spans="1:17" x14ac:dyDescent="0.25">
      <c r="A2616" s="4">
        <v>1947</v>
      </c>
      <c r="B2616" s="7" t="s">
        <v>3277</v>
      </c>
      <c r="C2616" s="8">
        <v>83692104</v>
      </c>
      <c r="D2616" s="8" t="s">
        <v>2558</v>
      </c>
      <c r="E2616" s="8">
        <v>1585.2477129945</v>
      </c>
      <c r="F2616" s="8">
        <f t="shared" si="160"/>
        <v>0.98523785767215666</v>
      </c>
      <c r="G2616" s="5">
        <v>149</v>
      </c>
      <c r="H2616" s="8">
        <f t="shared" si="161"/>
        <v>0.16577760150654061</v>
      </c>
      <c r="I2616" s="11">
        <v>1.11260135239289E-3</v>
      </c>
      <c r="J2616" s="12">
        <v>2615</v>
      </c>
      <c r="K2616">
        <f t="shared" si="162"/>
        <v>24234.182297068823</v>
      </c>
      <c r="L2616">
        <f t="shared" si="163"/>
        <v>10.204937069830153</v>
      </c>
      <c r="M2616" t="e">
        <f>IF(VLOOKUP(B2616,Sheet1!$B$2:$G$553,6,FALSE)=0,"",L2616)</f>
        <v>#N/A</v>
      </c>
      <c r="N2616" t="e">
        <f>IF(VLOOKUP($B2616,Sheet1!$C$2:$G$553,5,FALSE)=0,"",$L2616)</f>
        <v>#N/A</v>
      </c>
      <c r="O2616" t="e">
        <f>IF(VLOOKUP($B2616,Sheet1!$D$2:$G$553,4,FALSE)=0,"",$L2616)</f>
        <v>#N/A</v>
      </c>
      <c r="P2616" t="e">
        <f>IF(VLOOKUP($B2616,Sheet1!$E$2:$G$553,3,FALSE)=0,"",$L2616)</f>
        <v>#N/A</v>
      </c>
      <c r="Q2616" t="e">
        <f>IF(VLOOKUP($B2616,Sheet1!$F$2:$G$553,2,FALSE)=0,"",$L2616)</f>
        <v>#N/A</v>
      </c>
    </row>
    <row r="2617" spans="1:17" x14ac:dyDescent="0.25">
      <c r="A2617" s="4">
        <v>6789</v>
      </c>
      <c r="B2617" s="7" t="s">
        <v>3278</v>
      </c>
      <c r="C2617" s="8">
        <v>42091102</v>
      </c>
      <c r="D2617" s="8" t="s">
        <v>1767</v>
      </c>
      <c r="E2617" s="8">
        <v>3291.1127531327902</v>
      </c>
      <c r="F2617" s="8">
        <f t="shared" si="160"/>
        <v>2.0454398714311934</v>
      </c>
      <c r="G2617" s="5">
        <v>25</v>
      </c>
      <c r="H2617" s="8">
        <f t="shared" si="161"/>
        <v>2.767725104398875E-2</v>
      </c>
      <c r="I2617" s="11">
        <v>1.1070900417595501E-3</v>
      </c>
      <c r="J2617" s="12">
        <v>2616</v>
      </c>
      <c r="K2617">
        <f t="shared" si="162"/>
        <v>24236.227736940255</v>
      </c>
      <c r="L2617">
        <f t="shared" si="163"/>
        <v>10.177259818786165</v>
      </c>
      <c r="M2617" t="e">
        <f>IF(VLOOKUP(B2617,Sheet1!$B$2:$G$553,6,FALSE)=0,"",L2617)</f>
        <v>#N/A</v>
      </c>
      <c r="N2617" t="e">
        <f>IF(VLOOKUP($B2617,Sheet1!$C$2:$G$553,5,FALSE)=0,"",$L2617)</f>
        <v>#N/A</v>
      </c>
      <c r="O2617" t="e">
        <f>IF(VLOOKUP($B2617,Sheet1!$D$2:$G$553,4,FALSE)=0,"",$L2617)</f>
        <v>#N/A</v>
      </c>
      <c r="P2617" t="e">
        <f>IF(VLOOKUP($B2617,Sheet1!$E$2:$G$553,3,FALSE)=0,"",$L2617)</f>
        <v>#N/A</v>
      </c>
      <c r="Q2617" t="e">
        <f>IF(VLOOKUP($B2617,Sheet1!$F$2:$G$553,2,FALSE)=0,"",$L2617)</f>
        <v>#N/A</v>
      </c>
    </row>
    <row r="2618" spans="1:17" x14ac:dyDescent="0.25">
      <c r="A2618" s="4">
        <v>10452</v>
      </c>
      <c r="B2618" s="7" t="s">
        <v>3279</v>
      </c>
      <c r="C2618" s="8">
        <v>103732101</v>
      </c>
      <c r="D2618" s="8" t="s">
        <v>2334</v>
      </c>
      <c r="E2618" s="8">
        <v>3463.9370574396698</v>
      </c>
      <c r="F2618" s="8">
        <f t="shared" si="160"/>
        <v>2.1528508747294404</v>
      </c>
      <c r="G2618" s="5">
        <v>20</v>
      </c>
      <c r="H2618" s="8">
        <f t="shared" si="161"/>
        <v>2.2076885040053399E-2</v>
      </c>
      <c r="I2618" s="11">
        <v>1.1038442520026699E-3</v>
      </c>
      <c r="J2618" s="12">
        <v>2617</v>
      </c>
      <c r="K2618">
        <f t="shared" si="162"/>
        <v>24238.380587814983</v>
      </c>
      <c r="L2618">
        <f t="shared" si="163"/>
        <v>10.155182933746111</v>
      </c>
      <c r="M2618" t="e">
        <f>IF(VLOOKUP(B2618,Sheet1!$B$2:$G$553,6,FALSE)=0,"",L2618)</f>
        <v>#N/A</v>
      </c>
      <c r="N2618" t="e">
        <f>IF(VLOOKUP($B2618,Sheet1!$C$2:$G$553,5,FALSE)=0,"",$L2618)</f>
        <v>#N/A</v>
      </c>
      <c r="O2618" t="e">
        <f>IF(VLOOKUP($B2618,Sheet1!$D$2:$G$553,4,FALSE)=0,"",$L2618)</f>
        <v>#N/A</v>
      </c>
      <c r="P2618" t="e">
        <f>IF(VLOOKUP($B2618,Sheet1!$E$2:$G$553,3,FALSE)=0,"",$L2618)</f>
        <v>#N/A</v>
      </c>
      <c r="Q2618" t="e">
        <f>IF(VLOOKUP($B2618,Sheet1!$F$2:$G$553,2,FALSE)=0,"",$L2618)</f>
        <v>#N/A</v>
      </c>
    </row>
    <row r="2619" spans="1:17" x14ac:dyDescent="0.25">
      <c r="A2619" s="4">
        <v>3881</v>
      </c>
      <c r="B2619" s="7" t="s">
        <v>3280</v>
      </c>
      <c r="C2619" s="8">
        <v>162991102</v>
      </c>
      <c r="D2619" s="8" t="s">
        <v>532</v>
      </c>
      <c r="E2619" s="8">
        <v>1956.9061388130699</v>
      </c>
      <c r="F2619" s="8">
        <f t="shared" si="160"/>
        <v>1.2162250707352826</v>
      </c>
      <c r="G2619" s="5">
        <v>78</v>
      </c>
      <c r="H2619" s="8">
        <f t="shared" si="161"/>
        <v>8.5710573664239426E-2</v>
      </c>
      <c r="I2619" s="11">
        <v>1.0988535085158901E-3</v>
      </c>
      <c r="J2619" s="12">
        <v>2618</v>
      </c>
      <c r="K2619">
        <f t="shared" si="162"/>
        <v>24239.59681288572</v>
      </c>
      <c r="L2619">
        <f t="shared" si="163"/>
        <v>10.069472360081871</v>
      </c>
      <c r="M2619" t="e">
        <f>IF(VLOOKUP(B2619,Sheet1!$B$2:$G$553,6,FALSE)=0,"",L2619)</f>
        <v>#N/A</v>
      </c>
      <c r="N2619" t="e">
        <f>IF(VLOOKUP($B2619,Sheet1!$C$2:$G$553,5,FALSE)=0,"",$L2619)</f>
        <v>#N/A</v>
      </c>
      <c r="O2619" t="e">
        <f>IF(VLOOKUP($B2619,Sheet1!$D$2:$G$553,4,FALSE)=0,"",$L2619)</f>
        <v>#N/A</v>
      </c>
      <c r="P2619" t="e">
        <f>IF(VLOOKUP($B2619,Sheet1!$E$2:$G$553,3,FALSE)=0,"",$L2619)</f>
        <v>#N/A</v>
      </c>
      <c r="Q2619" t="e">
        <f>IF(VLOOKUP($B2619,Sheet1!$F$2:$G$553,2,FALSE)=0,"",$L2619)</f>
        <v>#N/A</v>
      </c>
    </row>
    <row r="2620" spans="1:17" x14ac:dyDescent="0.25">
      <c r="A2620" s="4">
        <v>656</v>
      </c>
      <c r="B2620" s="7" t="s">
        <v>3281</v>
      </c>
      <c r="C2620" s="8">
        <v>13801105</v>
      </c>
      <c r="D2620" s="8" t="s">
        <v>2810</v>
      </c>
      <c r="E2620" s="8">
        <v>9244.2641538707503</v>
      </c>
      <c r="F2620" s="8">
        <f t="shared" si="160"/>
        <v>5.7453475163895282</v>
      </c>
      <c r="G2620" s="5">
        <v>121</v>
      </c>
      <c r="H2620" s="8">
        <f t="shared" si="161"/>
        <v>0.13043808534271206</v>
      </c>
      <c r="I2620" s="11">
        <v>1.0780007053116699E-3</v>
      </c>
      <c r="J2620" s="12">
        <v>2619</v>
      </c>
      <c r="K2620">
        <f t="shared" si="162"/>
        <v>24245.34216040211</v>
      </c>
      <c r="L2620">
        <f t="shared" si="163"/>
        <v>9.9390342747391589</v>
      </c>
      <c r="M2620" t="e">
        <f>IF(VLOOKUP(B2620,Sheet1!$B$2:$G$553,6,FALSE)=0,"",L2620)</f>
        <v>#N/A</v>
      </c>
      <c r="N2620" t="e">
        <f>IF(VLOOKUP($B2620,Sheet1!$C$2:$G$553,5,FALSE)=0,"",$L2620)</f>
        <v>#N/A</v>
      </c>
      <c r="O2620" t="e">
        <f>IF(VLOOKUP($B2620,Sheet1!$D$2:$G$553,4,FALSE)=0,"",$L2620)</f>
        <v>#N/A</v>
      </c>
      <c r="P2620" t="e">
        <f>IF(VLOOKUP($B2620,Sheet1!$E$2:$G$553,3,FALSE)=0,"",$L2620)</f>
        <v>#N/A</v>
      </c>
      <c r="Q2620" t="e">
        <f>IF(VLOOKUP($B2620,Sheet1!$F$2:$G$553,2,FALSE)=0,"",$L2620)</f>
        <v>#N/A</v>
      </c>
    </row>
    <row r="2621" spans="1:17" x14ac:dyDescent="0.25">
      <c r="A2621" s="4">
        <v>7044</v>
      </c>
      <c r="B2621" s="7" t="s">
        <v>3282</v>
      </c>
      <c r="C2621" s="8">
        <v>163692102</v>
      </c>
      <c r="D2621" s="8" t="s">
        <v>2907</v>
      </c>
      <c r="E2621" s="8">
        <v>8287.4088839241504</v>
      </c>
      <c r="F2621" s="8">
        <f t="shared" si="160"/>
        <v>5.1506581006365133</v>
      </c>
      <c r="G2621" s="5">
        <v>49</v>
      </c>
      <c r="H2621" s="8">
        <f t="shared" si="161"/>
        <v>5.2197816521620775E-2</v>
      </c>
      <c r="I2621" s="11">
        <v>1.0652615616657301E-3</v>
      </c>
      <c r="J2621" s="12">
        <v>2620</v>
      </c>
      <c r="K2621">
        <f t="shared" si="162"/>
        <v>24250.492818502746</v>
      </c>
      <c r="L2621">
        <f t="shared" si="163"/>
        <v>9.8868364582175374</v>
      </c>
      <c r="M2621" t="e">
        <f>IF(VLOOKUP(B2621,Sheet1!$B$2:$G$553,6,FALSE)=0,"",L2621)</f>
        <v>#N/A</v>
      </c>
      <c r="N2621" t="e">
        <f>IF(VLOOKUP($B2621,Sheet1!$C$2:$G$553,5,FALSE)=0,"",$L2621)</f>
        <v>#N/A</v>
      </c>
      <c r="O2621" t="e">
        <f>IF(VLOOKUP($B2621,Sheet1!$D$2:$G$553,4,FALSE)=0,"",$L2621)</f>
        <v>#N/A</v>
      </c>
      <c r="P2621" t="e">
        <f>IF(VLOOKUP($B2621,Sheet1!$E$2:$G$553,3,FALSE)=0,"",$L2621)</f>
        <v>#N/A</v>
      </c>
      <c r="Q2621" t="e">
        <f>IF(VLOOKUP($B2621,Sheet1!$F$2:$G$553,2,FALSE)=0,"",$L2621)</f>
        <v>#N/A</v>
      </c>
    </row>
    <row r="2622" spans="1:17" x14ac:dyDescent="0.25">
      <c r="A2622" s="4">
        <v>1866</v>
      </c>
      <c r="B2622" s="7" t="s">
        <v>3283</v>
      </c>
      <c r="C2622" s="8">
        <v>152691104</v>
      </c>
      <c r="D2622" s="8" t="s">
        <v>948</v>
      </c>
      <c r="E2622" s="8">
        <v>9353.8420351348504</v>
      </c>
      <c r="F2622" s="8">
        <f t="shared" si="160"/>
        <v>5.8134506122652896</v>
      </c>
      <c r="G2622" s="5">
        <v>80</v>
      </c>
      <c r="H2622" s="8">
        <f t="shared" si="161"/>
        <v>8.4021325586699211E-2</v>
      </c>
      <c r="I2622" s="11">
        <v>1.0502665698337401E-3</v>
      </c>
      <c r="J2622" s="12">
        <v>2621</v>
      </c>
      <c r="K2622">
        <f t="shared" si="162"/>
        <v>24256.306269115012</v>
      </c>
      <c r="L2622">
        <f t="shared" si="163"/>
        <v>9.8028151326308386</v>
      </c>
      <c r="M2622" t="e">
        <f>IF(VLOOKUP(B2622,Sheet1!$B$2:$G$553,6,FALSE)=0,"",L2622)</f>
        <v>#N/A</v>
      </c>
      <c r="N2622" t="e">
        <f>IF(VLOOKUP($B2622,Sheet1!$C$2:$G$553,5,FALSE)=0,"",$L2622)</f>
        <v>#N/A</v>
      </c>
      <c r="O2622" t="e">
        <f>IF(VLOOKUP($B2622,Sheet1!$D$2:$G$553,4,FALSE)=0,"",$L2622)</f>
        <v>#N/A</v>
      </c>
      <c r="P2622" t="e">
        <f>IF(VLOOKUP($B2622,Sheet1!$E$2:$G$553,3,FALSE)=0,"",$L2622)</f>
        <v>#N/A</v>
      </c>
      <c r="Q2622" t="e">
        <f>IF(VLOOKUP($B2622,Sheet1!$F$2:$G$553,2,FALSE)=0,"",$L2622)</f>
        <v>#N/A</v>
      </c>
    </row>
    <row r="2623" spans="1:17" x14ac:dyDescent="0.25">
      <c r="A2623" s="4">
        <v>1316</v>
      </c>
      <c r="B2623" s="7" t="s">
        <v>3284</v>
      </c>
      <c r="C2623" s="8">
        <v>152431101</v>
      </c>
      <c r="D2623" s="8" t="s">
        <v>2068</v>
      </c>
      <c r="E2623" s="8">
        <v>5676.9516639472904</v>
      </c>
      <c r="F2623" s="8">
        <f t="shared" si="160"/>
        <v>3.5282483927577939</v>
      </c>
      <c r="G2623" s="5">
        <v>72</v>
      </c>
      <c r="H2623" s="8">
        <f t="shared" si="161"/>
        <v>7.5615692198709603E-2</v>
      </c>
      <c r="I2623" s="11">
        <v>1.0502179472043E-3</v>
      </c>
      <c r="J2623" s="12">
        <v>2622</v>
      </c>
      <c r="K2623">
        <f t="shared" si="162"/>
        <v>24259.83451750777</v>
      </c>
      <c r="L2623">
        <f t="shared" si="163"/>
        <v>9.7271994404321287</v>
      </c>
      <c r="M2623">
        <f>IF(VLOOKUP(B2623,Sheet1!$B$2:$G$553,6,FALSE)=0,"",L2623)</f>
        <v>9.7271994404321287</v>
      </c>
      <c r="N2623" t="e">
        <f>IF(VLOOKUP($B2623,Sheet1!$C$2:$G$553,5,FALSE)=0,"",$L2623)</f>
        <v>#N/A</v>
      </c>
      <c r="O2623" t="e">
        <f>IF(VLOOKUP($B2623,Sheet1!$D$2:$G$553,4,FALSE)=0,"",$L2623)</f>
        <v>#N/A</v>
      </c>
      <c r="P2623" t="e">
        <f>IF(VLOOKUP($B2623,Sheet1!$E$2:$G$553,3,FALSE)=0,"",$L2623)</f>
        <v>#N/A</v>
      </c>
      <c r="Q2623" t="e">
        <f>IF(VLOOKUP($B2623,Sheet1!$F$2:$G$553,2,FALSE)=0,"",$L2623)</f>
        <v>#N/A</v>
      </c>
    </row>
    <row r="2624" spans="1:17" x14ac:dyDescent="0.25">
      <c r="A2624" s="4">
        <v>8148</v>
      </c>
      <c r="B2624" s="7" t="s">
        <v>3285</v>
      </c>
      <c r="C2624" s="8">
        <v>163661702</v>
      </c>
      <c r="D2624" s="8" t="s">
        <v>1622</v>
      </c>
      <c r="E2624" s="8">
        <v>4459.8848280256898</v>
      </c>
      <c r="F2624" s="8">
        <f t="shared" si="160"/>
        <v>2.7718364375548101</v>
      </c>
      <c r="G2624" s="5">
        <v>39</v>
      </c>
      <c r="H2624" s="8">
        <f t="shared" si="161"/>
        <v>4.0900797096478016E-2</v>
      </c>
      <c r="I2624" s="11">
        <v>1.04873838708918E-3</v>
      </c>
      <c r="J2624" s="12">
        <v>2623</v>
      </c>
      <c r="K2624">
        <f t="shared" si="162"/>
        <v>24262.606353945324</v>
      </c>
      <c r="L2624">
        <f t="shared" si="163"/>
        <v>9.6862986433356504</v>
      </c>
      <c r="M2624" t="e">
        <f>IF(VLOOKUP(B2624,Sheet1!$B$2:$G$553,6,FALSE)=0,"",L2624)</f>
        <v>#N/A</v>
      </c>
      <c r="N2624" t="e">
        <f>IF(VLOOKUP($B2624,Sheet1!$C$2:$G$553,5,FALSE)=0,"",$L2624)</f>
        <v>#N/A</v>
      </c>
      <c r="O2624" t="e">
        <f>IF(VLOOKUP($B2624,Sheet1!$D$2:$G$553,4,FALSE)=0,"",$L2624)</f>
        <v>#N/A</v>
      </c>
      <c r="P2624" t="e">
        <f>IF(VLOOKUP($B2624,Sheet1!$E$2:$G$553,3,FALSE)=0,"",$L2624)</f>
        <v>#N/A</v>
      </c>
      <c r="Q2624" t="e">
        <f>IF(VLOOKUP($B2624,Sheet1!$F$2:$G$553,2,FALSE)=0,"",$L2624)</f>
        <v>#N/A</v>
      </c>
    </row>
    <row r="2625" spans="1:17" x14ac:dyDescent="0.25">
      <c r="A2625" s="4">
        <v>4763</v>
      </c>
      <c r="B2625" s="7" t="s">
        <v>3286</v>
      </c>
      <c r="C2625" s="8">
        <v>22721107</v>
      </c>
      <c r="D2625" s="8" t="s">
        <v>2954</v>
      </c>
      <c r="E2625" s="8">
        <v>0</v>
      </c>
      <c r="F2625" s="8">
        <f t="shared" si="160"/>
        <v>0</v>
      </c>
      <c r="G2625" s="5">
        <v>30</v>
      </c>
      <c r="H2625" s="8">
        <f t="shared" si="161"/>
        <v>3.0538724032053603E-2</v>
      </c>
      <c r="I2625" s="11">
        <v>1.0179574677351201E-3</v>
      </c>
      <c r="J2625" s="12">
        <v>2624</v>
      </c>
      <c r="K2625">
        <f t="shared" si="162"/>
        <v>24262.606353945324</v>
      </c>
      <c r="L2625">
        <f t="shared" si="163"/>
        <v>9.6557599193035966</v>
      </c>
      <c r="M2625" t="e">
        <f>IF(VLOOKUP(B2625,Sheet1!$B$2:$G$553,6,FALSE)=0,"",L2625)</f>
        <v>#N/A</v>
      </c>
      <c r="N2625" t="e">
        <f>IF(VLOOKUP($B2625,Sheet1!$C$2:$G$553,5,FALSE)=0,"",$L2625)</f>
        <v>#N/A</v>
      </c>
      <c r="O2625" t="e">
        <f>IF(VLOOKUP($B2625,Sheet1!$D$2:$G$553,4,FALSE)=0,"",$L2625)</f>
        <v>#N/A</v>
      </c>
      <c r="P2625" t="e">
        <f>IF(VLOOKUP($B2625,Sheet1!$E$2:$G$553,3,FALSE)=0,"",$L2625)</f>
        <v>#N/A</v>
      </c>
      <c r="Q2625" t="e">
        <f>IF(VLOOKUP($B2625,Sheet1!$F$2:$G$553,2,FALSE)=0,"",$L2625)</f>
        <v>#N/A</v>
      </c>
    </row>
    <row r="2626" spans="1:17" x14ac:dyDescent="0.25">
      <c r="A2626" s="4">
        <v>10287</v>
      </c>
      <c r="B2626" s="7" t="s">
        <v>3287</v>
      </c>
      <c r="C2626" s="8">
        <v>254061102</v>
      </c>
      <c r="D2626" s="8" t="s">
        <v>467</v>
      </c>
      <c r="E2626" s="8">
        <v>1075.40712257581</v>
      </c>
      <c r="F2626" s="8">
        <f t="shared" si="160"/>
        <v>0.66836987108502799</v>
      </c>
      <c r="G2626" s="5">
        <v>8</v>
      </c>
      <c r="H2626" s="8">
        <f t="shared" si="161"/>
        <v>8.10112068635928E-3</v>
      </c>
      <c r="I2626" s="11">
        <v>1.01264008579491E-3</v>
      </c>
      <c r="J2626" s="12">
        <v>2625</v>
      </c>
      <c r="K2626">
        <f t="shared" si="162"/>
        <v>24263.274723816408</v>
      </c>
      <c r="L2626">
        <f t="shared" si="163"/>
        <v>9.647658798617238</v>
      </c>
      <c r="M2626" t="e">
        <f>IF(VLOOKUP(B2626,Sheet1!$B$2:$G$553,6,FALSE)=0,"",L2626)</f>
        <v>#N/A</v>
      </c>
      <c r="N2626" t="e">
        <f>IF(VLOOKUP($B2626,Sheet1!$C$2:$G$553,5,FALSE)=0,"",$L2626)</f>
        <v>#N/A</v>
      </c>
      <c r="O2626" t="e">
        <f>IF(VLOOKUP($B2626,Sheet1!$D$2:$G$553,4,FALSE)=0,"",$L2626)</f>
        <v>#N/A</v>
      </c>
      <c r="P2626" t="e">
        <f>IF(VLOOKUP($B2626,Sheet1!$E$2:$G$553,3,FALSE)=0,"",$L2626)</f>
        <v>#N/A</v>
      </c>
      <c r="Q2626" t="e">
        <f>IF(VLOOKUP($B2626,Sheet1!$F$2:$G$553,2,FALSE)=0,"",$L2626)</f>
        <v>#N/A</v>
      </c>
    </row>
    <row r="2627" spans="1:17" x14ac:dyDescent="0.25">
      <c r="A2627" s="4">
        <v>9998</v>
      </c>
      <c r="B2627" s="7" t="s">
        <v>3288</v>
      </c>
      <c r="C2627" s="8">
        <v>14692102</v>
      </c>
      <c r="D2627" s="8" t="s">
        <v>3289</v>
      </c>
      <c r="E2627" s="8">
        <v>567.616138830208</v>
      </c>
      <c r="F2627" s="8">
        <f t="shared" ref="F2627:F2690" si="164">E2627/1609</f>
        <v>0.35277572332517587</v>
      </c>
      <c r="G2627" s="5">
        <v>24</v>
      </c>
      <c r="H2627" s="8">
        <f t="shared" ref="H2627:H2690" si="165">I2627*G2627</f>
        <v>2.4298415763564962E-2</v>
      </c>
      <c r="I2627" s="11">
        <v>1.0124339901485401E-3</v>
      </c>
      <c r="J2627" s="12">
        <v>2626</v>
      </c>
      <c r="K2627">
        <f t="shared" si="162"/>
        <v>24263.627499539733</v>
      </c>
      <c r="L2627">
        <f t="shared" si="163"/>
        <v>9.6233603828536722</v>
      </c>
      <c r="M2627" t="e">
        <f>IF(VLOOKUP(B2627,Sheet1!$B$2:$G$553,6,FALSE)=0,"",L2627)</f>
        <v>#N/A</v>
      </c>
      <c r="N2627" t="e">
        <f>IF(VLOOKUP($B2627,Sheet1!$C$2:$G$553,5,FALSE)=0,"",$L2627)</f>
        <v>#N/A</v>
      </c>
      <c r="O2627" t="e">
        <f>IF(VLOOKUP($B2627,Sheet1!$D$2:$G$553,4,FALSE)=0,"",$L2627)</f>
        <v>#N/A</v>
      </c>
      <c r="P2627" t="e">
        <f>IF(VLOOKUP($B2627,Sheet1!$E$2:$G$553,3,FALSE)=0,"",$L2627)</f>
        <v>#N/A</v>
      </c>
      <c r="Q2627" t="e">
        <f>IF(VLOOKUP($B2627,Sheet1!$F$2:$G$553,2,FALSE)=0,"",$L2627)</f>
        <v>#N/A</v>
      </c>
    </row>
    <row r="2628" spans="1:17" x14ac:dyDescent="0.25">
      <c r="A2628" s="4">
        <v>1937</v>
      </c>
      <c r="B2628" s="7" t="s">
        <v>3290</v>
      </c>
      <c r="C2628" s="8">
        <v>83371107</v>
      </c>
      <c r="D2628" s="8" t="s">
        <v>2722</v>
      </c>
      <c r="E2628" s="8">
        <v>12044.648132776099</v>
      </c>
      <c r="F2628" s="8">
        <f t="shared" si="164"/>
        <v>7.4857974722039149</v>
      </c>
      <c r="G2628" s="5">
        <v>86</v>
      </c>
      <c r="H2628" s="8">
        <f t="shared" si="165"/>
        <v>8.6837587496586335E-2</v>
      </c>
      <c r="I2628" s="11">
        <v>1.00973938949519E-3</v>
      </c>
      <c r="J2628" s="12">
        <v>2627</v>
      </c>
      <c r="K2628">
        <f t="shared" ref="K2628:K2691" si="166">F2628+K2627</f>
        <v>24271.113297011936</v>
      </c>
      <c r="L2628">
        <f t="shared" ref="L2628:L2691" si="167">L2627-H2628</f>
        <v>9.5365227953570866</v>
      </c>
      <c r="M2628" t="e">
        <f>IF(VLOOKUP(B2628,Sheet1!$B$2:$G$553,6,FALSE)=0,"",L2628)</f>
        <v>#N/A</v>
      </c>
      <c r="N2628" t="e">
        <f>IF(VLOOKUP($B2628,Sheet1!$C$2:$G$553,5,FALSE)=0,"",$L2628)</f>
        <v>#N/A</v>
      </c>
      <c r="O2628" t="e">
        <f>IF(VLOOKUP($B2628,Sheet1!$D$2:$G$553,4,FALSE)=0,"",$L2628)</f>
        <v>#N/A</v>
      </c>
      <c r="P2628" t="e">
        <f>IF(VLOOKUP($B2628,Sheet1!$E$2:$G$553,3,FALSE)=0,"",$L2628)</f>
        <v>#N/A</v>
      </c>
      <c r="Q2628" t="e">
        <f>IF(VLOOKUP($B2628,Sheet1!$F$2:$G$553,2,FALSE)=0,"",$L2628)</f>
        <v>#N/A</v>
      </c>
    </row>
    <row r="2629" spans="1:17" x14ac:dyDescent="0.25">
      <c r="A2629" s="4">
        <v>3</v>
      </c>
      <c r="B2629" s="7" t="s">
        <v>3291</v>
      </c>
      <c r="C2629" s="8">
        <v>152691104</v>
      </c>
      <c r="D2629" s="8" t="s">
        <v>948</v>
      </c>
      <c r="E2629" s="8">
        <v>6024.2456307666298</v>
      </c>
      <c r="F2629" s="8">
        <f t="shared" si="164"/>
        <v>3.7440929961259353</v>
      </c>
      <c r="G2629" s="5">
        <v>57</v>
      </c>
      <c r="H2629" s="8">
        <f t="shared" si="165"/>
        <v>5.7431081260948084E-2</v>
      </c>
      <c r="I2629" s="11">
        <v>1.0075628291394401E-3</v>
      </c>
      <c r="J2629" s="12">
        <v>2628</v>
      </c>
      <c r="K2629">
        <f t="shared" si="166"/>
        <v>24274.857390008063</v>
      </c>
      <c r="L2629">
        <f t="shared" si="167"/>
        <v>9.479091714096139</v>
      </c>
      <c r="M2629" t="e">
        <f>IF(VLOOKUP(B2629,Sheet1!$B$2:$G$553,6,FALSE)=0,"",L2629)</f>
        <v>#N/A</v>
      </c>
      <c r="N2629" t="e">
        <f>IF(VLOOKUP($B2629,Sheet1!$C$2:$G$553,5,FALSE)=0,"",$L2629)</f>
        <v>#N/A</v>
      </c>
      <c r="O2629" t="e">
        <f>IF(VLOOKUP($B2629,Sheet1!$D$2:$G$553,4,FALSE)=0,"",$L2629)</f>
        <v>#N/A</v>
      </c>
      <c r="P2629" t="e">
        <f>IF(VLOOKUP($B2629,Sheet1!$E$2:$G$553,3,FALSE)=0,"",$L2629)</f>
        <v>#N/A</v>
      </c>
      <c r="Q2629" t="e">
        <f>IF(VLOOKUP($B2629,Sheet1!$F$2:$G$553,2,FALSE)=0,"",$L2629)</f>
        <v>#N/A</v>
      </c>
    </row>
    <row r="2630" spans="1:17" x14ac:dyDescent="0.25">
      <c r="A2630" s="4">
        <v>7928</v>
      </c>
      <c r="B2630" s="7" t="s">
        <v>3292</v>
      </c>
      <c r="C2630" s="8">
        <v>152241101</v>
      </c>
      <c r="D2630" s="8" t="s">
        <v>1856</v>
      </c>
      <c r="E2630" s="8">
        <v>5029.61936638725</v>
      </c>
      <c r="F2630" s="8">
        <f t="shared" si="164"/>
        <v>3.1259287547465817</v>
      </c>
      <c r="G2630" s="5">
        <v>41</v>
      </c>
      <c r="H2630" s="8">
        <f t="shared" si="165"/>
        <v>4.1274021341319661E-2</v>
      </c>
      <c r="I2630" s="11">
        <v>1.00668344734926E-3</v>
      </c>
      <c r="J2630" s="12">
        <v>2629</v>
      </c>
      <c r="K2630">
        <f t="shared" si="166"/>
        <v>24277.98331876281</v>
      </c>
      <c r="L2630">
        <f t="shared" si="167"/>
        <v>9.4378176927548196</v>
      </c>
      <c r="M2630" t="e">
        <f>IF(VLOOKUP(B2630,Sheet1!$B$2:$G$553,6,FALSE)=0,"",L2630)</f>
        <v>#N/A</v>
      </c>
      <c r="N2630" t="e">
        <f>IF(VLOOKUP($B2630,Sheet1!$C$2:$G$553,5,FALSE)=0,"",$L2630)</f>
        <v>#N/A</v>
      </c>
      <c r="O2630" t="e">
        <f>IF(VLOOKUP($B2630,Sheet1!$D$2:$G$553,4,FALSE)=0,"",$L2630)</f>
        <v>#N/A</v>
      </c>
      <c r="P2630" t="e">
        <f>IF(VLOOKUP($B2630,Sheet1!$E$2:$G$553,3,FALSE)=0,"",$L2630)</f>
        <v>#N/A</v>
      </c>
      <c r="Q2630" t="e">
        <f>IF(VLOOKUP($B2630,Sheet1!$F$2:$G$553,2,FALSE)=0,"",$L2630)</f>
        <v>#N/A</v>
      </c>
    </row>
    <row r="2631" spans="1:17" x14ac:dyDescent="0.25">
      <c r="A2631" s="4">
        <v>5582</v>
      </c>
      <c r="B2631" s="7" t="s">
        <v>3293</v>
      </c>
      <c r="C2631" s="8">
        <v>152291101</v>
      </c>
      <c r="D2631" s="8" t="s">
        <v>3294</v>
      </c>
      <c r="E2631" s="8">
        <v>28123.7557667293</v>
      </c>
      <c r="F2631" s="8">
        <f t="shared" si="164"/>
        <v>17.47902782270311</v>
      </c>
      <c r="G2631" s="5">
        <v>148</v>
      </c>
      <c r="H2631" s="8">
        <f t="shared" si="165"/>
        <v>0.14896082596794802</v>
      </c>
      <c r="I2631" s="11">
        <v>1.0064920673510001E-3</v>
      </c>
      <c r="J2631" s="12">
        <v>2630</v>
      </c>
      <c r="K2631">
        <f t="shared" si="166"/>
        <v>24295.462346585515</v>
      </c>
      <c r="L2631">
        <f t="shared" si="167"/>
        <v>9.2888568667868725</v>
      </c>
      <c r="M2631">
        <f>IF(VLOOKUP(B2631,Sheet1!$B$2:$G$553,6,FALSE)=0,"",L2631)</f>
        <v>9.2888568667868725</v>
      </c>
      <c r="N2631" t="e">
        <f>IF(VLOOKUP($B2631,Sheet1!$C$2:$G$553,5,FALSE)=0,"",$L2631)</f>
        <v>#N/A</v>
      </c>
      <c r="O2631" t="e">
        <f>IF(VLOOKUP($B2631,Sheet1!$D$2:$G$553,4,FALSE)=0,"",$L2631)</f>
        <v>#N/A</v>
      </c>
      <c r="P2631" t="e">
        <f>IF(VLOOKUP($B2631,Sheet1!$E$2:$G$553,3,FALSE)=0,"",$L2631)</f>
        <v>#N/A</v>
      </c>
      <c r="Q2631" t="e">
        <f>IF(VLOOKUP($B2631,Sheet1!$F$2:$G$553,2,FALSE)=0,"",$L2631)</f>
        <v>#N/A</v>
      </c>
    </row>
    <row r="2632" spans="1:17" x14ac:dyDescent="0.25">
      <c r="A2632" s="4">
        <v>5935</v>
      </c>
      <c r="B2632" s="7" t="s">
        <v>3295</v>
      </c>
      <c r="C2632" s="8">
        <v>13801103</v>
      </c>
      <c r="D2632" s="8" t="s">
        <v>3163</v>
      </c>
      <c r="E2632" s="8">
        <v>2141.37084340301</v>
      </c>
      <c r="F2632" s="8">
        <f t="shared" si="164"/>
        <v>1.3308706298340647</v>
      </c>
      <c r="G2632" s="5">
        <v>82</v>
      </c>
      <c r="H2632" s="8">
        <f t="shared" si="165"/>
        <v>8.2475969260846924E-2</v>
      </c>
      <c r="I2632" s="11">
        <v>1.0058045031810601E-3</v>
      </c>
      <c r="J2632" s="12">
        <v>2631</v>
      </c>
      <c r="K2632">
        <f t="shared" si="166"/>
        <v>24296.793217215349</v>
      </c>
      <c r="L2632">
        <f t="shared" si="167"/>
        <v>9.2063808975260262</v>
      </c>
      <c r="M2632">
        <f>IF(VLOOKUP(B2632,Sheet1!$B$2:$G$553,6,FALSE)=0,"",L2632)</f>
        <v>9.2063808975260262</v>
      </c>
      <c r="N2632" t="e">
        <f>IF(VLOOKUP($B2632,Sheet1!$C$2:$G$553,5,FALSE)=0,"",$L2632)</f>
        <v>#N/A</v>
      </c>
      <c r="O2632" t="e">
        <f>IF(VLOOKUP($B2632,Sheet1!$D$2:$G$553,4,FALSE)=0,"",$L2632)</f>
        <v>#N/A</v>
      </c>
      <c r="P2632" t="e">
        <f>IF(VLOOKUP($B2632,Sheet1!$E$2:$G$553,3,FALSE)=0,"",$L2632)</f>
        <v>#N/A</v>
      </c>
      <c r="Q2632" t="e">
        <f>IF(VLOOKUP($B2632,Sheet1!$F$2:$G$553,2,FALSE)=0,"",$L2632)</f>
        <v>#N/A</v>
      </c>
    </row>
    <row r="2633" spans="1:17" x14ac:dyDescent="0.25">
      <c r="A2633" s="4">
        <v>6299</v>
      </c>
      <c r="B2633" s="7" t="s">
        <v>3296</v>
      </c>
      <c r="C2633" s="8">
        <v>163781705</v>
      </c>
      <c r="D2633" s="8" t="s">
        <v>435</v>
      </c>
      <c r="E2633" s="8">
        <v>8240.0572957196491</v>
      </c>
      <c r="F2633" s="8">
        <f t="shared" si="164"/>
        <v>5.1212288972775939</v>
      </c>
      <c r="G2633" s="5">
        <v>57</v>
      </c>
      <c r="H2633" s="8">
        <f t="shared" si="165"/>
        <v>5.717581958852562E-2</v>
      </c>
      <c r="I2633" s="11">
        <v>1.00308455418466E-3</v>
      </c>
      <c r="J2633" s="12">
        <v>2632</v>
      </c>
      <c r="K2633">
        <f t="shared" si="166"/>
        <v>24301.914446112627</v>
      </c>
      <c r="L2633">
        <f t="shared" si="167"/>
        <v>9.1492050779375003</v>
      </c>
      <c r="M2633" t="e">
        <f>IF(VLOOKUP(B2633,Sheet1!$B$2:$G$553,6,FALSE)=0,"",L2633)</f>
        <v>#N/A</v>
      </c>
      <c r="N2633" t="e">
        <f>IF(VLOOKUP($B2633,Sheet1!$C$2:$G$553,5,FALSE)=0,"",$L2633)</f>
        <v>#N/A</v>
      </c>
      <c r="O2633" t="e">
        <f>IF(VLOOKUP($B2633,Sheet1!$D$2:$G$553,4,FALSE)=0,"",$L2633)</f>
        <v>#N/A</v>
      </c>
      <c r="P2633" t="e">
        <f>IF(VLOOKUP($B2633,Sheet1!$E$2:$G$553,3,FALSE)=0,"",$L2633)</f>
        <v>#N/A</v>
      </c>
      <c r="Q2633" t="e">
        <f>IF(VLOOKUP($B2633,Sheet1!$F$2:$G$553,2,FALSE)=0,"",$L2633)</f>
        <v>#N/A</v>
      </c>
    </row>
    <row r="2634" spans="1:17" x14ac:dyDescent="0.25">
      <c r="A2634" s="4">
        <v>2943</v>
      </c>
      <c r="B2634" s="7" t="s">
        <v>3297</v>
      </c>
      <c r="C2634" s="8">
        <v>83252105</v>
      </c>
      <c r="D2634" s="8" t="s">
        <v>3298</v>
      </c>
      <c r="E2634" s="8">
        <v>11980.8022194279</v>
      </c>
      <c r="F2634" s="8">
        <f t="shared" si="164"/>
        <v>7.4461169791348043</v>
      </c>
      <c r="G2634" s="5">
        <v>86</v>
      </c>
      <c r="H2634" s="8">
        <f t="shared" si="165"/>
        <v>8.6208333797444789E-2</v>
      </c>
      <c r="I2634" s="11">
        <v>1.0024224860167999E-3</v>
      </c>
      <c r="J2634" s="12">
        <v>2633</v>
      </c>
      <c r="K2634">
        <f t="shared" si="166"/>
        <v>24309.360563091763</v>
      </c>
      <c r="L2634">
        <f t="shared" si="167"/>
        <v>9.0629967441400563</v>
      </c>
      <c r="M2634" t="e">
        <f>IF(VLOOKUP(B2634,Sheet1!$B$2:$G$553,6,FALSE)=0,"",L2634)</f>
        <v>#N/A</v>
      </c>
      <c r="N2634" t="e">
        <f>IF(VLOOKUP($B2634,Sheet1!$C$2:$G$553,5,FALSE)=0,"",$L2634)</f>
        <v>#N/A</v>
      </c>
      <c r="O2634" t="e">
        <f>IF(VLOOKUP($B2634,Sheet1!$D$2:$G$553,4,FALSE)=0,"",$L2634)</f>
        <v>#N/A</v>
      </c>
      <c r="P2634" t="e">
        <f>IF(VLOOKUP($B2634,Sheet1!$E$2:$G$553,3,FALSE)=0,"",$L2634)</f>
        <v>#N/A</v>
      </c>
      <c r="Q2634" t="e">
        <f>IF(VLOOKUP($B2634,Sheet1!$F$2:$G$553,2,FALSE)=0,"",$L2634)</f>
        <v>#N/A</v>
      </c>
    </row>
    <row r="2635" spans="1:17" x14ac:dyDescent="0.25">
      <c r="A2635" s="4">
        <v>9018</v>
      </c>
      <c r="B2635" s="7" t="s">
        <v>3299</v>
      </c>
      <c r="C2635" s="8">
        <v>83192101</v>
      </c>
      <c r="D2635" s="8" t="s">
        <v>2027</v>
      </c>
      <c r="E2635" s="8">
        <v>1655.47120910026</v>
      </c>
      <c r="F2635" s="8">
        <f t="shared" si="164"/>
        <v>1.0288820441890989</v>
      </c>
      <c r="G2635" s="5">
        <v>22</v>
      </c>
      <c r="H2635" s="8">
        <f t="shared" si="165"/>
        <v>2.2041812802660418E-2</v>
      </c>
      <c r="I2635" s="11">
        <v>1.00190058193911E-3</v>
      </c>
      <c r="J2635" s="12">
        <v>2634</v>
      </c>
      <c r="K2635">
        <f t="shared" si="166"/>
        <v>24310.389445135952</v>
      </c>
      <c r="L2635">
        <f t="shared" si="167"/>
        <v>9.0409549313373958</v>
      </c>
      <c r="M2635" t="e">
        <f>IF(VLOOKUP(B2635,Sheet1!$B$2:$G$553,6,FALSE)=0,"",L2635)</f>
        <v>#N/A</v>
      </c>
      <c r="N2635" t="e">
        <f>IF(VLOOKUP($B2635,Sheet1!$C$2:$G$553,5,FALSE)=0,"",$L2635)</f>
        <v>#N/A</v>
      </c>
      <c r="O2635" t="e">
        <f>IF(VLOOKUP($B2635,Sheet1!$D$2:$G$553,4,FALSE)=0,"",$L2635)</f>
        <v>#N/A</v>
      </c>
      <c r="P2635" t="e">
        <f>IF(VLOOKUP($B2635,Sheet1!$E$2:$G$553,3,FALSE)=0,"",$L2635)</f>
        <v>#N/A</v>
      </c>
      <c r="Q2635" t="e">
        <f>IF(VLOOKUP($B2635,Sheet1!$F$2:$G$553,2,FALSE)=0,"",$L2635)</f>
        <v>#N/A</v>
      </c>
    </row>
    <row r="2636" spans="1:17" x14ac:dyDescent="0.25">
      <c r="A2636" s="4">
        <v>8604</v>
      </c>
      <c r="B2636" s="7" t="s">
        <v>3300</v>
      </c>
      <c r="C2636" s="8">
        <v>83242105</v>
      </c>
      <c r="D2636" s="8" t="s">
        <v>659</v>
      </c>
      <c r="E2636" s="8">
        <v>775.22644985703903</v>
      </c>
      <c r="F2636" s="8">
        <f t="shared" si="164"/>
        <v>0.48180637032755691</v>
      </c>
      <c r="G2636" s="5">
        <v>18</v>
      </c>
      <c r="H2636" s="8">
        <f t="shared" si="165"/>
        <v>1.8028868917781882E-2</v>
      </c>
      <c r="I2636" s="11">
        <v>1.00160382876566E-3</v>
      </c>
      <c r="J2636" s="12">
        <v>2635</v>
      </c>
      <c r="K2636">
        <f t="shared" si="166"/>
        <v>24310.87125150628</v>
      </c>
      <c r="L2636">
        <f t="shared" si="167"/>
        <v>9.0229260624196144</v>
      </c>
      <c r="M2636" t="e">
        <f>IF(VLOOKUP(B2636,Sheet1!$B$2:$G$553,6,FALSE)=0,"",L2636)</f>
        <v>#N/A</v>
      </c>
      <c r="N2636" t="e">
        <f>IF(VLOOKUP($B2636,Sheet1!$C$2:$G$553,5,FALSE)=0,"",$L2636)</f>
        <v>#N/A</v>
      </c>
      <c r="O2636" t="e">
        <f>IF(VLOOKUP($B2636,Sheet1!$D$2:$G$553,4,FALSE)=0,"",$L2636)</f>
        <v>#N/A</v>
      </c>
      <c r="P2636" t="e">
        <f>IF(VLOOKUP($B2636,Sheet1!$E$2:$G$553,3,FALSE)=0,"",$L2636)</f>
        <v>#N/A</v>
      </c>
      <c r="Q2636" t="e">
        <f>IF(VLOOKUP($B2636,Sheet1!$F$2:$G$553,2,FALSE)=0,"",$L2636)</f>
        <v>#N/A</v>
      </c>
    </row>
    <row r="2637" spans="1:17" x14ac:dyDescent="0.25">
      <c r="A2637" s="4">
        <v>5120</v>
      </c>
      <c r="B2637" s="7" t="s">
        <v>3301</v>
      </c>
      <c r="C2637" s="8">
        <v>83252104</v>
      </c>
      <c r="D2637" s="8" t="s">
        <v>3302</v>
      </c>
      <c r="E2637" s="8">
        <v>23340.393758093898</v>
      </c>
      <c r="F2637" s="8">
        <f t="shared" si="164"/>
        <v>14.506149010623927</v>
      </c>
      <c r="G2637" s="5">
        <v>180</v>
      </c>
      <c r="H2637" s="8">
        <f t="shared" si="165"/>
        <v>0.17858596133405233</v>
      </c>
      <c r="I2637" s="11">
        <v>9.9214422963362411E-4</v>
      </c>
      <c r="J2637" s="12">
        <v>2636</v>
      </c>
      <c r="K2637">
        <f t="shared" si="166"/>
        <v>24325.377400516903</v>
      </c>
      <c r="L2637">
        <f t="shared" si="167"/>
        <v>8.844340101085562</v>
      </c>
      <c r="M2637" t="e">
        <f>IF(VLOOKUP(B2637,Sheet1!$B$2:$G$553,6,FALSE)=0,"",L2637)</f>
        <v>#N/A</v>
      </c>
      <c r="N2637" t="e">
        <f>IF(VLOOKUP($B2637,Sheet1!$C$2:$G$553,5,FALSE)=0,"",$L2637)</f>
        <v>#N/A</v>
      </c>
      <c r="O2637" t="e">
        <f>IF(VLOOKUP($B2637,Sheet1!$D$2:$G$553,4,FALSE)=0,"",$L2637)</f>
        <v>#N/A</v>
      </c>
      <c r="P2637" t="e">
        <f>IF(VLOOKUP($B2637,Sheet1!$E$2:$G$553,3,FALSE)=0,"",$L2637)</f>
        <v>#N/A</v>
      </c>
      <c r="Q2637" t="e">
        <f>IF(VLOOKUP($B2637,Sheet1!$F$2:$G$553,2,FALSE)=0,"",$L2637)</f>
        <v>#N/A</v>
      </c>
    </row>
    <row r="2638" spans="1:17" x14ac:dyDescent="0.25">
      <c r="A2638" s="4">
        <v>6690</v>
      </c>
      <c r="B2638" s="7" t="s">
        <v>3303</v>
      </c>
      <c r="C2638" s="8">
        <v>42841111</v>
      </c>
      <c r="D2638" s="8" t="s">
        <v>3082</v>
      </c>
      <c r="E2638" s="8">
        <v>8589.4891577751696</v>
      </c>
      <c r="F2638" s="8">
        <f t="shared" si="164"/>
        <v>5.3384022111716405</v>
      </c>
      <c r="G2638" s="5">
        <v>61</v>
      </c>
      <c r="H2638" s="8">
        <f t="shared" si="165"/>
        <v>6.0162857487342042E-2</v>
      </c>
      <c r="I2638" s="11">
        <v>9.862763522515089E-4</v>
      </c>
      <c r="J2638" s="12">
        <v>2637</v>
      </c>
      <c r="K2638">
        <f t="shared" si="166"/>
        <v>24330.715802728075</v>
      </c>
      <c r="L2638">
        <f t="shared" si="167"/>
        <v>8.7841772435982204</v>
      </c>
      <c r="M2638" t="e">
        <f>IF(VLOOKUP(B2638,Sheet1!$B$2:$G$553,6,FALSE)=0,"",L2638)</f>
        <v>#N/A</v>
      </c>
      <c r="N2638" t="e">
        <f>IF(VLOOKUP($B2638,Sheet1!$C$2:$G$553,5,FALSE)=0,"",$L2638)</f>
        <v>#N/A</v>
      </c>
      <c r="O2638" t="e">
        <f>IF(VLOOKUP($B2638,Sheet1!$D$2:$G$553,4,FALSE)=0,"",$L2638)</f>
        <v>#N/A</v>
      </c>
      <c r="P2638" t="e">
        <f>IF(VLOOKUP($B2638,Sheet1!$E$2:$G$553,3,FALSE)=0,"",$L2638)</f>
        <v>#N/A</v>
      </c>
      <c r="Q2638" t="e">
        <f>IF(VLOOKUP($B2638,Sheet1!$F$2:$G$553,2,FALSE)=0,"",$L2638)</f>
        <v>#N/A</v>
      </c>
    </row>
    <row r="2639" spans="1:17" x14ac:dyDescent="0.25">
      <c r="A2639" s="4">
        <v>3875</v>
      </c>
      <c r="B2639" s="7" t="s">
        <v>3304</v>
      </c>
      <c r="C2639" s="8">
        <v>42761101</v>
      </c>
      <c r="D2639" s="8" t="s">
        <v>2078</v>
      </c>
      <c r="E2639" s="8">
        <v>12883.0061528894</v>
      </c>
      <c r="F2639" s="8">
        <f t="shared" si="164"/>
        <v>8.0068403684831573</v>
      </c>
      <c r="G2639" s="5">
        <v>101</v>
      </c>
      <c r="H2639" s="8">
        <f t="shared" si="165"/>
        <v>9.8733603936161402E-2</v>
      </c>
      <c r="I2639" s="11">
        <v>9.7756043501149898E-4</v>
      </c>
      <c r="J2639" s="12">
        <v>2638</v>
      </c>
      <c r="K2639">
        <f t="shared" si="166"/>
        <v>24338.722643096557</v>
      </c>
      <c r="L2639">
        <f t="shared" si="167"/>
        <v>8.6854436396620596</v>
      </c>
      <c r="M2639" t="e">
        <f>IF(VLOOKUP(B2639,Sheet1!$B$2:$G$553,6,FALSE)=0,"",L2639)</f>
        <v>#N/A</v>
      </c>
      <c r="N2639" t="e">
        <f>IF(VLOOKUP($B2639,Sheet1!$C$2:$G$553,5,FALSE)=0,"",$L2639)</f>
        <v>#N/A</v>
      </c>
      <c r="O2639" t="e">
        <f>IF(VLOOKUP($B2639,Sheet1!$D$2:$G$553,4,FALSE)=0,"",$L2639)</f>
        <v>#N/A</v>
      </c>
      <c r="P2639" t="e">
        <f>IF(VLOOKUP($B2639,Sheet1!$E$2:$G$553,3,FALSE)=0,"",$L2639)</f>
        <v>#N/A</v>
      </c>
      <c r="Q2639" t="e">
        <f>IF(VLOOKUP($B2639,Sheet1!$F$2:$G$553,2,FALSE)=0,"",$L2639)</f>
        <v>#N/A</v>
      </c>
    </row>
    <row r="2640" spans="1:17" x14ac:dyDescent="0.25">
      <c r="A2640" s="4">
        <v>8479</v>
      </c>
      <c r="B2640" s="7" t="s">
        <v>3305</v>
      </c>
      <c r="C2640" s="8">
        <v>163692102</v>
      </c>
      <c r="D2640" s="8" t="s">
        <v>2907</v>
      </c>
      <c r="E2640" s="8">
        <v>1053.49447840875</v>
      </c>
      <c r="F2640" s="8">
        <f t="shared" si="164"/>
        <v>0.65475107421302048</v>
      </c>
      <c r="G2640" s="5">
        <v>12</v>
      </c>
      <c r="H2640" s="8">
        <f t="shared" si="165"/>
        <v>1.1693471574376524E-2</v>
      </c>
      <c r="I2640" s="11">
        <v>9.7445596453137702E-4</v>
      </c>
      <c r="J2640" s="12">
        <v>2639</v>
      </c>
      <c r="K2640">
        <f t="shared" si="166"/>
        <v>24339.37739417077</v>
      </c>
      <c r="L2640">
        <f t="shared" si="167"/>
        <v>8.6737501680876825</v>
      </c>
      <c r="M2640" t="e">
        <f>IF(VLOOKUP(B2640,Sheet1!$B$2:$G$553,6,FALSE)=0,"",L2640)</f>
        <v>#N/A</v>
      </c>
      <c r="N2640" t="e">
        <f>IF(VLOOKUP($B2640,Sheet1!$C$2:$G$553,5,FALSE)=0,"",$L2640)</f>
        <v>#N/A</v>
      </c>
      <c r="O2640" t="e">
        <f>IF(VLOOKUP($B2640,Sheet1!$D$2:$G$553,4,FALSE)=0,"",$L2640)</f>
        <v>#N/A</v>
      </c>
      <c r="P2640" t="e">
        <f>IF(VLOOKUP($B2640,Sheet1!$E$2:$G$553,3,FALSE)=0,"",$L2640)</f>
        <v>#N/A</v>
      </c>
      <c r="Q2640" t="e">
        <f>IF(VLOOKUP($B2640,Sheet1!$F$2:$G$553,2,FALSE)=0,"",$L2640)</f>
        <v>#N/A</v>
      </c>
    </row>
    <row r="2641" spans="1:17" x14ac:dyDescent="0.25">
      <c r="A2641" s="4">
        <v>1105</v>
      </c>
      <c r="B2641" s="7" t="s">
        <v>3306</v>
      </c>
      <c r="C2641" s="8">
        <v>152461104</v>
      </c>
      <c r="D2641" s="8" t="s">
        <v>3307</v>
      </c>
      <c r="E2641" s="8">
        <v>1093.59208388554</v>
      </c>
      <c r="F2641" s="8">
        <f t="shared" si="164"/>
        <v>0.67967189800220007</v>
      </c>
      <c r="G2641" s="5">
        <v>110</v>
      </c>
      <c r="H2641" s="8">
        <f t="shared" si="165"/>
        <v>0.10705531412211053</v>
      </c>
      <c r="I2641" s="11">
        <v>9.7323012838282299E-4</v>
      </c>
      <c r="J2641" s="12">
        <v>2640</v>
      </c>
      <c r="K2641">
        <f t="shared" si="166"/>
        <v>24340.057066068774</v>
      </c>
      <c r="L2641">
        <f t="shared" si="167"/>
        <v>8.5666948539655721</v>
      </c>
      <c r="M2641" t="e">
        <f>IF(VLOOKUP(B2641,Sheet1!$B$2:$G$553,6,FALSE)=0,"",L2641)</f>
        <v>#N/A</v>
      </c>
      <c r="N2641" t="e">
        <f>IF(VLOOKUP($B2641,Sheet1!$C$2:$G$553,5,FALSE)=0,"",$L2641)</f>
        <v>#N/A</v>
      </c>
      <c r="O2641" t="e">
        <f>IF(VLOOKUP($B2641,Sheet1!$D$2:$G$553,4,FALSE)=0,"",$L2641)</f>
        <v>#N/A</v>
      </c>
      <c r="P2641" t="e">
        <f>IF(VLOOKUP($B2641,Sheet1!$E$2:$G$553,3,FALSE)=0,"",$L2641)</f>
        <v>#N/A</v>
      </c>
      <c r="Q2641" t="e">
        <f>IF(VLOOKUP($B2641,Sheet1!$F$2:$G$553,2,FALSE)=0,"",$L2641)</f>
        <v>#N/A</v>
      </c>
    </row>
    <row r="2642" spans="1:17" x14ac:dyDescent="0.25">
      <c r="A2642" s="4">
        <v>6916</v>
      </c>
      <c r="B2642" s="7" t="s">
        <v>3308</v>
      </c>
      <c r="C2642" s="8">
        <v>83041101</v>
      </c>
      <c r="D2642" s="8" t="s">
        <v>3151</v>
      </c>
      <c r="E2642" s="8">
        <v>10792.8538311702</v>
      </c>
      <c r="F2642" s="8">
        <f t="shared" si="164"/>
        <v>6.7078022567869482</v>
      </c>
      <c r="G2642" s="5">
        <v>84</v>
      </c>
      <c r="H2642" s="8">
        <f t="shared" si="165"/>
        <v>8.1711940742236977E-2</v>
      </c>
      <c r="I2642" s="11">
        <v>9.72761199312345E-4</v>
      </c>
      <c r="J2642" s="12">
        <v>2641</v>
      </c>
      <c r="K2642">
        <f t="shared" si="166"/>
        <v>24346.764868325561</v>
      </c>
      <c r="L2642">
        <f t="shared" si="167"/>
        <v>8.4849829132233356</v>
      </c>
      <c r="M2642" t="e">
        <f>IF(VLOOKUP(B2642,Sheet1!$B$2:$G$553,6,FALSE)=0,"",L2642)</f>
        <v>#N/A</v>
      </c>
      <c r="N2642" t="e">
        <f>IF(VLOOKUP($B2642,Sheet1!$C$2:$G$553,5,FALSE)=0,"",$L2642)</f>
        <v>#N/A</v>
      </c>
      <c r="O2642" t="e">
        <f>IF(VLOOKUP($B2642,Sheet1!$D$2:$G$553,4,FALSE)=0,"",$L2642)</f>
        <v>#N/A</v>
      </c>
      <c r="P2642" t="e">
        <f>IF(VLOOKUP($B2642,Sheet1!$E$2:$G$553,3,FALSE)=0,"",$L2642)</f>
        <v>#N/A</v>
      </c>
      <c r="Q2642" t="e">
        <f>IF(VLOOKUP($B2642,Sheet1!$F$2:$G$553,2,FALSE)=0,"",$L2642)</f>
        <v>#N/A</v>
      </c>
    </row>
    <row r="2643" spans="1:17" x14ac:dyDescent="0.25">
      <c r="A2643" s="4">
        <v>5851</v>
      </c>
      <c r="B2643" s="7" t="s">
        <v>3309</v>
      </c>
      <c r="C2643" s="8">
        <v>42011109</v>
      </c>
      <c r="D2643" s="8" t="s">
        <v>3310</v>
      </c>
      <c r="E2643" s="8">
        <v>3874.94914129369</v>
      </c>
      <c r="F2643" s="8">
        <f t="shared" si="164"/>
        <v>2.4082965452415723</v>
      </c>
      <c r="G2643" s="5">
        <v>51</v>
      </c>
      <c r="H2643" s="8">
        <f t="shared" si="165"/>
        <v>4.9424113072989016E-2</v>
      </c>
      <c r="I2643" s="11">
        <v>9.6910025633311801E-4</v>
      </c>
      <c r="J2643" s="12">
        <v>2642</v>
      </c>
      <c r="K2643">
        <f t="shared" si="166"/>
        <v>24349.173164870801</v>
      </c>
      <c r="L2643">
        <f t="shared" si="167"/>
        <v>8.4355588001503463</v>
      </c>
      <c r="M2643" t="e">
        <f>IF(VLOOKUP(B2643,Sheet1!$B$2:$G$553,6,FALSE)=0,"",L2643)</f>
        <v>#N/A</v>
      </c>
      <c r="N2643" t="e">
        <f>IF(VLOOKUP($B2643,Sheet1!$C$2:$G$553,5,FALSE)=0,"",$L2643)</f>
        <v>#N/A</v>
      </c>
      <c r="O2643" t="e">
        <f>IF(VLOOKUP($B2643,Sheet1!$D$2:$G$553,4,FALSE)=0,"",$L2643)</f>
        <v>#N/A</v>
      </c>
      <c r="P2643" t="e">
        <f>IF(VLOOKUP($B2643,Sheet1!$E$2:$G$553,3,FALSE)=0,"",$L2643)</f>
        <v>#N/A</v>
      </c>
      <c r="Q2643" t="e">
        <f>IF(VLOOKUP($B2643,Sheet1!$F$2:$G$553,2,FALSE)=0,"",$L2643)</f>
        <v>#N/A</v>
      </c>
    </row>
    <row r="2644" spans="1:17" x14ac:dyDescent="0.25">
      <c r="A2644" s="4">
        <v>1894</v>
      </c>
      <c r="B2644" s="7" t="s">
        <v>3311</v>
      </c>
      <c r="C2644" s="8">
        <v>24101102</v>
      </c>
      <c r="D2644" s="8" t="s">
        <v>2102</v>
      </c>
      <c r="E2644" s="8">
        <v>6200.2521091071803</v>
      </c>
      <c r="F2644" s="8">
        <f t="shared" si="164"/>
        <v>3.85348173344138</v>
      </c>
      <c r="G2644" s="5">
        <v>117</v>
      </c>
      <c r="H2644" s="8">
        <f t="shared" si="165"/>
        <v>0.11277001343323192</v>
      </c>
      <c r="I2644" s="11">
        <v>9.6384626866010195E-4</v>
      </c>
      <c r="J2644" s="12">
        <v>2643</v>
      </c>
      <c r="K2644">
        <f t="shared" si="166"/>
        <v>24353.026646604241</v>
      </c>
      <c r="L2644">
        <f t="shared" si="167"/>
        <v>8.3227887867171138</v>
      </c>
      <c r="M2644" t="e">
        <f>IF(VLOOKUP(B2644,Sheet1!$B$2:$G$553,6,FALSE)=0,"",L2644)</f>
        <v>#N/A</v>
      </c>
      <c r="N2644" t="e">
        <f>IF(VLOOKUP($B2644,Sheet1!$C$2:$G$553,5,FALSE)=0,"",$L2644)</f>
        <v>#N/A</v>
      </c>
      <c r="O2644" t="e">
        <f>IF(VLOOKUP($B2644,Sheet1!$D$2:$G$553,4,FALSE)=0,"",$L2644)</f>
        <v>#N/A</v>
      </c>
      <c r="P2644" t="e">
        <f>IF(VLOOKUP($B2644,Sheet1!$E$2:$G$553,3,FALSE)=0,"",$L2644)</f>
        <v>#N/A</v>
      </c>
      <c r="Q2644" t="e">
        <f>IF(VLOOKUP($B2644,Sheet1!$F$2:$G$553,2,FALSE)=0,"",$L2644)</f>
        <v>#N/A</v>
      </c>
    </row>
    <row r="2645" spans="1:17" x14ac:dyDescent="0.25">
      <c r="A2645" s="4">
        <v>3844</v>
      </c>
      <c r="B2645" s="7" t="s">
        <v>3312</v>
      </c>
      <c r="C2645" s="8">
        <v>42291101</v>
      </c>
      <c r="D2645" s="8" t="s">
        <v>1952</v>
      </c>
      <c r="E2645" s="8">
        <v>20827.389249878299</v>
      </c>
      <c r="F2645" s="8">
        <f t="shared" si="164"/>
        <v>12.944306556791982</v>
      </c>
      <c r="G2645" s="5">
        <v>162</v>
      </c>
      <c r="H2645" s="8">
        <f t="shared" si="165"/>
        <v>0.15565668462295632</v>
      </c>
      <c r="I2645" s="11">
        <v>9.6084373224047102E-4</v>
      </c>
      <c r="J2645" s="12">
        <v>2644</v>
      </c>
      <c r="K2645">
        <f t="shared" si="166"/>
        <v>24365.970953161032</v>
      </c>
      <c r="L2645">
        <f t="shared" si="167"/>
        <v>8.1671321020941576</v>
      </c>
      <c r="M2645" t="e">
        <f>IF(VLOOKUP(B2645,Sheet1!$B$2:$G$553,6,FALSE)=0,"",L2645)</f>
        <v>#N/A</v>
      </c>
      <c r="N2645" t="e">
        <f>IF(VLOOKUP($B2645,Sheet1!$C$2:$G$553,5,FALSE)=0,"",$L2645)</f>
        <v>#N/A</v>
      </c>
      <c r="O2645" t="e">
        <f>IF(VLOOKUP($B2645,Sheet1!$D$2:$G$553,4,FALSE)=0,"",$L2645)</f>
        <v>#N/A</v>
      </c>
      <c r="P2645" t="e">
        <f>IF(VLOOKUP($B2645,Sheet1!$E$2:$G$553,3,FALSE)=0,"",$L2645)</f>
        <v>#N/A</v>
      </c>
      <c r="Q2645" t="e">
        <f>IF(VLOOKUP($B2645,Sheet1!$F$2:$G$553,2,FALSE)=0,"",$L2645)</f>
        <v>#N/A</v>
      </c>
    </row>
    <row r="2646" spans="1:17" x14ac:dyDescent="0.25">
      <c r="A2646" s="4">
        <v>8685</v>
      </c>
      <c r="B2646" s="7" t="s">
        <v>3313</v>
      </c>
      <c r="C2646" s="8">
        <v>42151111</v>
      </c>
      <c r="D2646" s="8" t="s">
        <v>2643</v>
      </c>
      <c r="E2646" s="8">
        <v>17.4907901550567</v>
      </c>
      <c r="F2646" s="8">
        <f t="shared" si="164"/>
        <v>1.0870596740246551E-2</v>
      </c>
      <c r="G2646" s="5">
        <v>40</v>
      </c>
      <c r="H2646" s="8">
        <f t="shared" si="165"/>
        <v>3.8422011864656443E-2</v>
      </c>
      <c r="I2646" s="11">
        <v>9.6055029661641102E-4</v>
      </c>
      <c r="J2646" s="12">
        <v>2645</v>
      </c>
      <c r="K2646">
        <f t="shared" si="166"/>
        <v>24365.981823757771</v>
      </c>
      <c r="L2646">
        <f t="shared" si="167"/>
        <v>8.128710090229502</v>
      </c>
      <c r="M2646" t="e">
        <f>IF(VLOOKUP(B2646,Sheet1!$B$2:$G$553,6,FALSE)=0,"",L2646)</f>
        <v>#N/A</v>
      </c>
      <c r="N2646" t="e">
        <f>IF(VLOOKUP($B2646,Sheet1!$C$2:$G$553,5,FALSE)=0,"",$L2646)</f>
        <v>#N/A</v>
      </c>
      <c r="O2646" t="e">
        <f>IF(VLOOKUP($B2646,Sheet1!$D$2:$G$553,4,FALSE)=0,"",$L2646)</f>
        <v>#N/A</v>
      </c>
      <c r="P2646" t="e">
        <f>IF(VLOOKUP($B2646,Sheet1!$E$2:$G$553,3,FALSE)=0,"",$L2646)</f>
        <v>#N/A</v>
      </c>
      <c r="Q2646" t="e">
        <f>IF(VLOOKUP($B2646,Sheet1!$F$2:$G$553,2,FALSE)=0,"",$L2646)</f>
        <v>#N/A</v>
      </c>
    </row>
    <row r="2647" spans="1:17" x14ac:dyDescent="0.25">
      <c r="A2647" s="4">
        <v>3877</v>
      </c>
      <c r="B2647" s="7" t="s">
        <v>3314</v>
      </c>
      <c r="C2647" s="8">
        <v>82021106</v>
      </c>
      <c r="D2647" s="8" t="s">
        <v>2386</v>
      </c>
      <c r="E2647" s="8">
        <v>19634.1928033105</v>
      </c>
      <c r="F2647" s="8">
        <f t="shared" si="164"/>
        <v>12.202730145003418</v>
      </c>
      <c r="G2647" s="5">
        <v>151</v>
      </c>
      <c r="H2647" s="8">
        <f t="shared" si="165"/>
        <v>0.1442122388431131</v>
      </c>
      <c r="I2647" s="11">
        <v>9.5504793935836496E-4</v>
      </c>
      <c r="J2647" s="12">
        <v>2646</v>
      </c>
      <c r="K2647">
        <f t="shared" si="166"/>
        <v>24378.184553902774</v>
      </c>
      <c r="L2647">
        <f t="shared" si="167"/>
        <v>7.9844978513863891</v>
      </c>
      <c r="M2647">
        <f>IF(VLOOKUP(B2647,Sheet1!$B$2:$G$553,6,FALSE)=0,"",L2647)</f>
        <v>7.9844978513863891</v>
      </c>
      <c r="N2647" t="e">
        <f>IF(VLOOKUP($B2647,Sheet1!$C$2:$G$553,5,FALSE)=0,"",$L2647)</f>
        <v>#N/A</v>
      </c>
      <c r="O2647" t="e">
        <f>IF(VLOOKUP($B2647,Sheet1!$D$2:$G$553,4,FALSE)=0,"",$L2647)</f>
        <v>#N/A</v>
      </c>
      <c r="P2647" t="e">
        <f>IF(VLOOKUP($B2647,Sheet1!$E$2:$G$553,3,FALSE)=0,"",$L2647)</f>
        <v>#N/A</v>
      </c>
      <c r="Q2647" t="e">
        <f>IF(VLOOKUP($B2647,Sheet1!$F$2:$G$553,2,FALSE)=0,"",$L2647)</f>
        <v>#N/A</v>
      </c>
    </row>
    <row r="2648" spans="1:17" x14ac:dyDescent="0.25">
      <c r="A2648" s="4">
        <v>46</v>
      </c>
      <c r="B2648" s="7" t="s">
        <v>3315</v>
      </c>
      <c r="C2648" s="8">
        <v>42811111</v>
      </c>
      <c r="D2648" s="8" t="s">
        <v>1606</v>
      </c>
      <c r="E2648" s="8">
        <v>2213.99464872106</v>
      </c>
      <c r="F2648" s="8">
        <f t="shared" si="164"/>
        <v>1.3760066182231572</v>
      </c>
      <c r="G2648" s="5">
        <v>16</v>
      </c>
      <c r="H2648" s="8">
        <f t="shared" si="165"/>
        <v>1.5271365611205056E-2</v>
      </c>
      <c r="I2648" s="11">
        <v>9.5446035070031598E-4</v>
      </c>
      <c r="J2648" s="12">
        <v>2647</v>
      </c>
      <c r="K2648">
        <f t="shared" si="166"/>
        <v>24379.560560520997</v>
      </c>
      <c r="L2648">
        <f t="shared" si="167"/>
        <v>7.9692264857751844</v>
      </c>
      <c r="M2648" t="e">
        <f>IF(VLOOKUP(B2648,Sheet1!$B$2:$G$553,6,FALSE)=0,"",L2648)</f>
        <v>#N/A</v>
      </c>
      <c r="N2648" t="e">
        <f>IF(VLOOKUP($B2648,Sheet1!$C$2:$G$553,5,FALSE)=0,"",$L2648)</f>
        <v>#N/A</v>
      </c>
      <c r="O2648" t="e">
        <f>IF(VLOOKUP($B2648,Sheet1!$D$2:$G$553,4,FALSE)=0,"",$L2648)</f>
        <v>#N/A</v>
      </c>
      <c r="P2648" t="e">
        <f>IF(VLOOKUP($B2648,Sheet1!$E$2:$G$553,3,FALSE)=0,"",$L2648)</f>
        <v>#N/A</v>
      </c>
      <c r="Q2648" t="e">
        <f>IF(VLOOKUP($B2648,Sheet1!$F$2:$G$553,2,FALSE)=0,"",$L2648)</f>
        <v>#N/A</v>
      </c>
    </row>
    <row r="2649" spans="1:17" x14ac:dyDescent="0.25">
      <c r="A2649" s="4">
        <v>2992</v>
      </c>
      <c r="B2649" s="7" t="s">
        <v>3316</v>
      </c>
      <c r="C2649" s="8">
        <v>24080401</v>
      </c>
      <c r="D2649" s="8" t="s">
        <v>3317</v>
      </c>
      <c r="E2649" s="8">
        <v>15035.2162609222</v>
      </c>
      <c r="F2649" s="8">
        <f t="shared" si="164"/>
        <v>9.3444476450728402</v>
      </c>
      <c r="G2649" s="5">
        <v>130</v>
      </c>
      <c r="H2649" s="8">
        <f t="shared" si="165"/>
        <v>0.12314421678921389</v>
      </c>
      <c r="I2649" s="11">
        <v>9.4726320607087602E-4</v>
      </c>
      <c r="J2649" s="12">
        <v>2648</v>
      </c>
      <c r="K2649">
        <f t="shared" si="166"/>
        <v>24388.905008166068</v>
      </c>
      <c r="L2649">
        <f t="shared" si="167"/>
        <v>7.8460822689859704</v>
      </c>
      <c r="M2649" t="e">
        <f>IF(VLOOKUP(B2649,Sheet1!$B$2:$G$553,6,FALSE)=0,"",L2649)</f>
        <v>#N/A</v>
      </c>
      <c r="N2649" t="e">
        <f>IF(VLOOKUP($B2649,Sheet1!$C$2:$G$553,5,FALSE)=0,"",$L2649)</f>
        <v>#N/A</v>
      </c>
      <c r="O2649" t="e">
        <f>IF(VLOOKUP($B2649,Sheet1!$D$2:$G$553,4,FALSE)=0,"",$L2649)</f>
        <v>#N/A</v>
      </c>
      <c r="P2649" t="e">
        <f>IF(VLOOKUP($B2649,Sheet1!$E$2:$G$553,3,FALSE)=0,"",$L2649)</f>
        <v>#N/A</v>
      </c>
      <c r="Q2649" t="e">
        <f>IF(VLOOKUP($B2649,Sheet1!$F$2:$G$553,2,FALSE)=0,"",$L2649)</f>
        <v>#N/A</v>
      </c>
    </row>
    <row r="2650" spans="1:17" x14ac:dyDescent="0.25">
      <c r="A2650" s="4">
        <v>5798</v>
      </c>
      <c r="B2650" s="7" t="s">
        <v>3318</v>
      </c>
      <c r="C2650" s="8">
        <v>152261107</v>
      </c>
      <c r="D2650" s="8" t="s">
        <v>1127</v>
      </c>
      <c r="E2650" s="8">
        <v>6593.06507130713</v>
      </c>
      <c r="F2650" s="8">
        <f t="shared" si="164"/>
        <v>4.0976165763251275</v>
      </c>
      <c r="G2650" s="5">
        <v>44</v>
      </c>
      <c r="H2650" s="8">
        <f t="shared" si="165"/>
        <v>4.1349512421182719E-2</v>
      </c>
      <c r="I2650" s="11">
        <v>9.3976164593597095E-4</v>
      </c>
      <c r="J2650" s="12">
        <v>2649</v>
      </c>
      <c r="K2650">
        <f t="shared" si="166"/>
        <v>24393.002624742392</v>
      </c>
      <c r="L2650">
        <f t="shared" si="167"/>
        <v>7.8047327565647873</v>
      </c>
      <c r="M2650">
        <f>IF(VLOOKUP(B2650,Sheet1!$B$2:$G$553,6,FALSE)=0,"",L2650)</f>
        <v>7.8047327565647873</v>
      </c>
      <c r="N2650" t="e">
        <f>IF(VLOOKUP($B2650,Sheet1!$C$2:$G$553,5,FALSE)=0,"",$L2650)</f>
        <v>#N/A</v>
      </c>
      <c r="O2650" t="e">
        <f>IF(VLOOKUP($B2650,Sheet1!$D$2:$G$553,4,FALSE)=0,"",$L2650)</f>
        <v>#N/A</v>
      </c>
      <c r="P2650" t="e">
        <f>IF(VLOOKUP($B2650,Sheet1!$E$2:$G$553,3,FALSE)=0,"",$L2650)</f>
        <v>#N/A</v>
      </c>
      <c r="Q2650" t="e">
        <f>IF(VLOOKUP($B2650,Sheet1!$F$2:$G$553,2,FALSE)=0,"",$L2650)</f>
        <v>#N/A</v>
      </c>
    </row>
    <row r="2651" spans="1:17" x14ac:dyDescent="0.25">
      <c r="A2651" s="4">
        <v>5351</v>
      </c>
      <c r="B2651" s="7" t="s">
        <v>3319</v>
      </c>
      <c r="C2651" s="8">
        <v>183052113</v>
      </c>
      <c r="D2651" s="8" t="s">
        <v>211</v>
      </c>
      <c r="E2651" s="8">
        <v>2633.38047003561</v>
      </c>
      <c r="F2651" s="8">
        <f t="shared" si="164"/>
        <v>1.6366566003950342</v>
      </c>
      <c r="G2651" s="5">
        <v>76</v>
      </c>
      <c r="H2651" s="8">
        <f t="shared" si="165"/>
        <v>7.1293523114439233E-2</v>
      </c>
      <c r="I2651" s="11">
        <v>9.3807267255841095E-4</v>
      </c>
      <c r="J2651" s="12">
        <v>2650</v>
      </c>
      <c r="K2651">
        <f t="shared" si="166"/>
        <v>24394.639281342788</v>
      </c>
      <c r="L2651">
        <f t="shared" si="167"/>
        <v>7.7334392334503477</v>
      </c>
      <c r="M2651" t="e">
        <f>IF(VLOOKUP(B2651,Sheet1!$B$2:$G$553,6,FALSE)=0,"",L2651)</f>
        <v>#N/A</v>
      </c>
      <c r="N2651" t="e">
        <f>IF(VLOOKUP($B2651,Sheet1!$C$2:$G$553,5,FALSE)=0,"",$L2651)</f>
        <v>#N/A</v>
      </c>
      <c r="O2651" t="e">
        <f>IF(VLOOKUP($B2651,Sheet1!$D$2:$G$553,4,FALSE)=0,"",$L2651)</f>
        <v>#N/A</v>
      </c>
      <c r="P2651" t="e">
        <f>IF(VLOOKUP($B2651,Sheet1!$E$2:$G$553,3,FALSE)=0,"",$L2651)</f>
        <v>#N/A</v>
      </c>
      <c r="Q2651" t="e">
        <f>IF(VLOOKUP($B2651,Sheet1!$F$2:$G$553,2,FALSE)=0,"",$L2651)</f>
        <v>#N/A</v>
      </c>
    </row>
    <row r="2652" spans="1:17" x14ac:dyDescent="0.25">
      <c r="A2652" s="4">
        <v>5142</v>
      </c>
      <c r="B2652" s="7" t="s">
        <v>3320</v>
      </c>
      <c r="C2652" s="8">
        <v>162821702</v>
      </c>
      <c r="D2652" s="8" t="s">
        <v>373</v>
      </c>
      <c r="E2652" s="8">
        <v>21661.181243241699</v>
      </c>
      <c r="F2652" s="8">
        <f t="shared" si="164"/>
        <v>13.462511649000435</v>
      </c>
      <c r="G2652" s="5">
        <v>182</v>
      </c>
      <c r="H2652" s="8">
        <f t="shared" si="165"/>
        <v>0.16988153678633955</v>
      </c>
      <c r="I2652" s="11">
        <v>9.3341503728757997E-4</v>
      </c>
      <c r="J2652" s="12">
        <v>2651</v>
      </c>
      <c r="K2652">
        <f t="shared" si="166"/>
        <v>24408.101792991787</v>
      </c>
      <c r="L2652">
        <f t="shared" si="167"/>
        <v>7.5635576966640077</v>
      </c>
      <c r="M2652" t="e">
        <f>IF(VLOOKUP(B2652,Sheet1!$B$2:$G$553,6,FALSE)=0,"",L2652)</f>
        <v>#N/A</v>
      </c>
      <c r="N2652" t="e">
        <f>IF(VLOOKUP($B2652,Sheet1!$C$2:$G$553,5,FALSE)=0,"",$L2652)</f>
        <v>#N/A</v>
      </c>
      <c r="O2652" t="e">
        <f>IF(VLOOKUP($B2652,Sheet1!$D$2:$G$553,4,FALSE)=0,"",$L2652)</f>
        <v>#N/A</v>
      </c>
      <c r="P2652" t="e">
        <f>IF(VLOOKUP($B2652,Sheet1!$E$2:$G$553,3,FALSE)=0,"",$L2652)</f>
        <v>#N/A</v>
      </c>
      <c r="Q2652" t="e">
        <f>IF(VLOOKUP($B2652,Sheet1!$F$2:$G$553,2,FALSE)=0,"",$L2652)</f>
        <v>#N/A</v>
      </c>
    </row>
    <row r="2653" spans="1:17" x14ac:dyDescent="0.25">
      <c r="A2653" s="4">
        <v>7375</v>
      </c>
      <c r="B2653" s="7" t="s">
        <v>3321</v>
      </c>
      <c r="C2653" s="8">
        <v>192021122</v>
      </c>
      <c r="D2653" s="8" t="s">
        <v>2829</v>
      </c>
      <c r="E2653" s="8">
        <v>7690.2410019593099</v>
      </c>
      <c r="F2653" s="8">
        <f t="shared" si="164"/>
        <v>4.7795158495707337</v>
      </c>
      <c r="G2653" s="5">
        <v>27</v>
      </c>
      <c r="H2653" s="8">
        <f t="shared" si="165"/>
        <v>2.5131258785708634E-2</v>
      </c>
      <c r="I2653" s="11">
        <v>9.3078736243365305E-4</v>
      </c>
      <c r="J2653" s="12">
        <v>2652</v>
      </c>
      <c r="K2653">
        <f t="shared" si="166"/>
        <v>24412.881308841359</v>
      </c>
      <c r="L2653">
        <f t="shared" si="167"/>
        <v>7.5384264378782992</v>
      </c>
      <c r="M2653" t="e">
        <f>IF(VLOOKUP(B2653,Sheet1!$B$2:$G$553,6,FALSE)=0,"",L2653)</f>
        <v>#N/A</v>
      </c>
      <c r="N2653" t="e">
        <f>IF(VLOOKUP($B2653,Sheet1!$C$2:$G$553,5,FALSE)=0,"",$L2653)</f>
        <v>#N/A</v>
      </c>
      <c r="O2653" t="e">
        <f>IF(VLOOKUP($B2653,Sheet1!$D$2:$G$553,4,FALSE)=0,"",$L2653)</f>
        <v>#N/A</v>
      </c>
      <c r="P2653" t="e">
        <f>IF(VLOOKUP($B2653,Sheet1!$E$2:$G$553,3,FALSE)=0,"",$L2653)</f>
        <v>#N/A</v>
      </c>
      <c r="Q2653" t="e">
        <f>IF(VLOOKUP($B2653,Sheet1!$F$2:$G$553,2,FALSE)=0,"",$L2653)</f>
        <v>#N/A</v>
      </c>
    </row>
    <row r="2654" spans="1:17" x14ac:dyDescent="0.25">
      <c r="A2654" s="4">
        <v>2956</v>
      </c>
      <c r="B2654" s="7" t="s">
        <v>3322</v>
      </c>
      <c r="C2654" s="8">
        <v>82841102</v>
      </c>
      <c r="D2654" s="8" t="s">
        <v>1881</v>
      </c>
      <c r="E2654" s="8">
        <v>4380.3191790584697</v>
      </c>
      <c r="F2654" s="8">
        <f t="shared" si="164"/>
        <v>2.7223860652942635</v>
      </c>
      <c r="G2654" s="5">
        <v>36</v>
      </c>
      <c r="H2654" s="8">
        <f t="shared" si="165"/>
        <v>3.2874490949963836E-2</v>
      </c>
      <c r="I2654" s="11">
        <v>9.1318030416566204E-4</v>
      </c>
      <c r="J2654" s="12">
        <v>2653</v>
      </c>
      <c r="K2654">
        <f t="shared" si="166"/>
        <v>24415.603694906655</v>
      </c>
      <c r="L2654">
        <f t="shared" si="167"/>
        <v>7.5055519469283354</v>
      </c>
      <c r="M2654" t="e">
        <f>IF(VLOOKUP(B2654,Sheet1!$B$2:$G$553,6,FALSE)=0,"",L2654)</f>
        <v>#N/A</v>
      </c>
      <c r="N2654" t="e">
        <f>IF(VLOOKUP($B2654,Sheet1!$C$2:$G$553,5,FALSE)=0,"",$L2654)</f>
        <v>#N/A</v>
      </c>
      <c r="O2654" t="e">
        <f>IF(VLOOKUP($B2654,Sheet1!$D$2:$G$553,4,FALSE)=0,"",$L2654)</f>
        <v>#N/A</v>
      </c>
      <c r="P2654" t="e">
        <f>IF(VLOOKUP($B2654,Sheet1!$E$2:$G$553,3,FALSE)=0,"",$L2654)</f>
        <v>#N/A</v>
      </c>
      <c r="Q2654" t="e">
        <f>IF(VLOOKUP($B2654,Sheet1!$F$2:$G$553,2,FALSE)=0,"",$L2654)</f>
        <v>#N/A</v>
      </c>
    </row>
    <row r="2655" spans="1:17" x14ac:dyDescent="0.25">
      <c r="A2655" s="4">
        <v>3629</v>
      </c>
      <c r="B2655" s="7" t="s">
        <v>3323</v>
      </c>
      <c r="C2655" s="8">
        <v>152481105</v>
      </c>
      <c r="D2655" s="8" t="s">
        <v>2375</v>
      </c>
      <c r="E2655" s="8">
        <v>25567.0003407398</v>
      </c>
      <c r="F2655" s="8">
        <f t="shared" si="164"/>
        <v>15.889993996730764</v>
      </c>
      <c r="G2655" s="5">
        <v>217</v>
      </c>
      <c r="H2655" s="8">
        <f t="shared" si="165"/>
        <v>0.19745804231485256</v>
      </c>
      <c r="I2655" s="11">
        <v>9.0994489546015003E-4</v>
      </c>
      <c r="J2655" s="12">
        <v>2654</v>
      </c>
      <c r="K2655">
        <f t="shared" si="166"/>
        <v>24431.493688903385</v>
      </c>
      <c r="L2655">
        <f t="shared" si="167"/>
        <v>7.3080939046134832</v>
      </c>
      <c r="M2655" t="e">
        <f>IF(VLOOKUP(B2655,Sheet1!$B$2:$G$553,6,FALSE)=0,"",L2655)</f>
        <v>#N/A</v>
      </c>
      <c r="N2655" t="e">
        <f>IF(VLOOKUP($B2655,Sheet1!$C$2:$G$553,5,FALSE)=0,"",$L2655)</f>
        <v>#N/A</v>
      </c>
      <c r="O2655" t="e">
        <f>IF(VLOOKUP($B2655,Sheet1!$D$2:$G$553,4,FALSE)=0,"",$L2655)</f>
        <v>#N/A</v>
      </c>
      <c r="P2655" t="e">
        <f>IF(VLOOKUP($B2655,Sheet1!$E$2:$G$553,3,FALSE)=0,"",$L2655)</f>
        <v>#N/A</v>
      </c>
      <c r="Q2655" t="e">
        <f>IF(VLOOKUP($B2655,Sheet1!$F$2:$G$553,2,FALSE)=0,"",$L2655)</f>
        <v>#N/A</v>
      </c>
    </row>
    <row r="2656" spans="1:17" x14ac:dyDescent="0.25">
      <c r="A2656" s="4">
        <v>9250</v>
      </c>
      <c r="B2656" s="7" t="s">
        <v>3324</v>
      </c>
      <c r="C2656" s="8">
        <v>163661702</v>
      </c>
      <c r="D2656" s="8" t="s">
        <v>1622</v>
      </c>
      <c r="E2656" s="8">
        <v>2949.8139390165302</v>
      </c>
      <c r="F2656" s="8">
        <f t="shared" si="164"/>
        <v>1.8333212796870915</v>
      </c>
      <c r="G2656" s="5">
        <v>27</v>
      </c>
      <c r="H2656" s="8">
        <f t="shared" si="165"/>
        <v>2.4550702836827084E-2</v>
      </c>
      <c r="I2656" s="11">
        <v>9.0928529025285497E-4</v>
      </c>
      <c r="J2656" s="12">
        <v>2655</v>
      </c>
      <c r="K2656">
        <f t="shared" si="166"/>
        <v>24433.327010183071</v>
      </c>
      <c r="L2656">
        <f t="shared" si="167"/>
        <v>7.2835432017766557</v>
      </c>
      <c r="M2656" t="e">
        <f>IF(VLOOKUP(B2656,Sheet1!$B$2:$G$553,6,FALSE)=0,"",L2656)</f>
        <v>#N/A</v>
      </c>
      <c r="N2656" t="e">
        <f>IF(VLOOKUP($B2656,Sheet1!$C$2:$G$553,5,FALSE)=0,"",$L2656)</f>
        <v>#N/A</v>
      </c>
      <c r="O2656" t="e">
        <f>IF(VLOOKUP($B2656,Sheet1!$D$2:$G$553,4,FALSE)=0,"",$L2656)</f>
        <v>#N/A</v>
      </c>
      <c r="P2656" t="e">
        <f>IF(VLOOKUP($B2656,Sheet1!$E$2:$G$553,3,FALSE)=0,"",$L2656)</f>
        <v>#N/A</v>
      </c>
      <c r="Q2656" t="e">
        <f>IF(VLOOKUP($B2656,Sheet1!$F$2:$G$553,2,FALSE)=0,"",$L2656)</f>
        <v>#N/A</v>
      </c>
    </row>
    <row r="2657" spans="1:17" x14ac:dyDescent="0.25">
      <c r="A2657" s="4">
        <v>8540</v>
      </c>
      <c r="B2657" s="7" t="s">
        <v>3325</v>
      </c>
      <c r="C2657" s="8">
        <v>182222104</v>
      </c>
      <c r="D2657" s="8" t="s">
        <v>2484</v>
      </c>
      <c r="E2657" s="8">
        <v>9577.7665212668398</v>
      </c>
      <c r="F2657" s="8">
        <f t="shared" si="164"/>
        <v>5.9526205850011431</v>
      </c>
      <c r="G2657" s="5">
        <v>87</v>
      </c>
      <c r="H2657" s="8">
        <f t="shared" si="165"/>
        <v>7.789538383800014E-2</v>
      </c>
      <c r="I2657" s="11">
        <v>8.9534923951724299E-4</v>
      </c>
      <c r="J2657" s="12">
        <v>2656</v>
      </c>
      <c r="K2657">
        <f t="shared" si="166"/>
        <v>24439.279630768073</v>
      </c>
      <c r="L2657">
        <f t="shared" si="167"/>
        <v>7.2056478179386554</v>
      </c>
      <c r="M2657" t="e">
        <f>IF(VLOOKUP(B2657,Sheet1!$B$2:$G$553,6,FALSE)=0,"",L2657)</f>
        <v>#N/A</v>
      </c>
      <c r="N2657" t="e">
        <f>IF(VLOOKUP($B2657,Sheet1!$C$2:$G$553,5,FALSE)=0,"",$L2657)</f>
        <v>#N/A</v>
      </c>
      <c r="O2657" t="e">
        <f>IF(VLOOKUP($B2657,Sheet1!$D$2:$G$553,4,FALSE)=0,"",$L2657)</f>
        <v>#N/A</v>
      </c>
      <c r="P2657" t="e">
        <f>IF(VLOOKUP($B2657,Sheet1!$E$2:$G$553,3,FALSE)=0,"",$L2657)</f>
        <v>#N/A</v>
      </c>
      <c r="Q2657" t="e">
        <f>IF(VLOOKUP($B2657,Sheet1!$F$2:$G$553,2,FALSE)=0,"",$L2657)</f>
        <v>#N/A</v>
      </c>
    </row>
    <row r="2658" spans="1:17" x14ac:dyDescent="0.25">
      <c r="A2658" s="4">
        <v>950</v>
      </c>
      <c r="B2658" s="7" t="s">
        <v>3326</v>
      </c>
      <c r="C2658" s="8">
        <v>13501108</v>
      </c>
      <c r="D2658" s="8" t="s">
        <v>1643</v>
      </c>
      <c r="E2658" s="8">
        <v>0</v>
      </c>
      <c r="F2658" s="8">
        <f t="shared" si="164"/>
        <v>0</v>
      </c>
      <c r="G2658" s="5">
        <v>134</v>
      </c>
      <c r="H2658" s="8">
        <f t="shared" si="165"/>
        <v>0.11813325057588499</v>
      </c>
      <c r="I2658" s="11">
        <v>8.8159142220809697E-4</v>
      </c>
      <c r="J2658" s="12">
        <v>2657</v>
      </c>
      <c r="K2658">
        <f t="shared" si="166"/>
        <v>24439.279630768073</v>
      </c>
      <c r="L2658">
        <f t="shared" si="167"/>
        <v>7.0875145673627706</v>
      </c>
      <c r="M2658" t="e">
        <f>IF(VLOOKUP(B2658,Sheet1!$B$2:$G$553,6,FALSE)=0,"",L2658)</f>
        <v>#N/A</v>
      </c>
      <c r="N2658" t="e">
        <f>IF(VLOOKUP($B2658,Sheet1!$C$2:$G$553,5,FALSE)=0,"",$L2658)</f>
        <v>#N/A</v>
      </c>
      <c r="O2658" t="e">
        <f>IF(VLOOKUP($B2658,Sheet1!$D$2:$G$553,4,FALSE)=0,"",$L2658)</f>
        <v>#N/A</v>
      </c>
      <c r="P2658" t="e">
        <f>IF(VLOOKUP($B2658,Sheet1!$E$2:$G$553,3,FALSE)=0,"",$L2658)</f>
        <v>#N/A</v>
      </c>
      <c r="Q2658" t="e">
        <f>IF(VLOOKUP($B2658,Sheet1!$F$2:$G$553,2,FALSE)=0,"",$L2658)</f>
        <v>#N/A</v>
      </c>
    </row>
    <row r="2659" spans="1:17" x14ac:dyDescent="0.25">
      <c r="A2659" s="4">
        <v>1888</v>
      </c>
      <c r="B2659" s="7" t="s">
        <v>3327</v>
      </c>
      <c r="C2659" s="8">
        <v>83692104</v>
      </c>
      <c r="D2659" s="8" t="s">
        <v>2558</v>
      </c>
      <c r="E2659" s="8">
        <v>23033.379206698301</v>
      </c>
      <c r="F2659" s="8">
        <f t="shared" si="164"/>
        <v>14.315338226661467</v>
      </c>
      <c r="G2659" s="5">
        <v>170</v>
      </c>
      <c r="H2659" s="8">
        <f t="shared" si="165"/>
        <v>0.14864859622575594</v>
      </c>
      <c r="I2659" s="11">
        <v>8.7440350721032902E-4</v>
      </c>
      <c r="J2659" s="12">
        <v>2658</v>
      </c>
      <c r="K2659">
        <f t="shared" si="166"/>
        <v>24453.594968994734</v>
      </c>
      <c r="L2659">
        <f t="shared" si="167"/>
        <v>6.9388659711370151</v>
      </c>
      <c r="M2659" t="e">
        <f>IF(VLOOKUP(B2659,Sheet1!$B$2:$G$553,6,FALSE)=0,"",L2659)</f>
        <v>#N/A</v>
      </c>
      <c r="N2659" t="e">
        <f>IF(VLOOKUP($B2659,Sheet1!$C$2:$G$553,5,FALSE)=0,"",$L2659)</f>
        <v>#N/A</v>
      </c>
      <c r="O2659" t="e">
        <f>IF(VLOOKUP($B2659,Sheet1!$D$2:$G$553,4,FALSE)=0,"",$L2659)</f>
        <v>#N/A</v>
      </c>
      <c r="P2659" t="e">
        <f>IF(VLOOKUP($B2659,Sheet1!$E$2:$G$553,3,FALSE)=0,"",$L2659)</f>
        <v>#N/A</v>
      </c>
      <c r="Q2659" t="e">
        <f>IF(VLOOKUP($B2659,Sheet1!$F$2:$G$553,2,FALSE)=0,"",$L2659)</f>
        <v>#N/A</v>
      </c>
    </row>
    <row r="2660" spans="1:17" x14ac:dyDescent="0.25">
      <c r="A2660" s="4">
        <v>311</v>
      </c>
      <c r="B2660" s="7" t="s">
        <v>3328</v>
      </c>
      <c r="C2660" s="8">
        <v>163692102</v>
      </c>
      <c r="D2660" s="8" t="s">
        <v>2907</v>
      </c>
      <c r="E2660" s="8">
        <v>28901.728294740002</v>
      </c>
      <c r="F2660" s="8">
        <f t="shared" si="164"/>
        <v>17.962540891696708</v>
      </c>
      <c r="G2660" s="5">
        <v>256</v>
      </c>
      <c r="H2660" s="8">
        <f t="shared" si="165"/>
        <v>0.22060872270922624</v>
      </c>
      <c r="I2660" s="11">
        <v>8.61752823082915E-4</v>
      </c>
      <c r="J2660" s="12">
        <v>2659</v>
      </c>
      <c r="K2660">
        <f t="shared" si="166"/>
        <v>24471.557509886432</v>
      </c>
      <c r="L2660">
        <f t="shared" si="167"/>
        <v>6.7182572484277889</v>
      </c>
      <c r="M2660" t="e">
        <f>IF(VLOOKUP(B2660,Sheet1!$B$2:$G$553,6,FALSE)=0,"",L2660)</f>
        <v>#N/A</v>
      </c>
      <c r="N2660" t="e">
        <f>IF(VLOOKUP($B2660,Sheet1!$C$2:$G$553,5,FALSE)=0,"",$L2660)</f>
        <v>#N/A</v>
      </c>
      <c r="O2660" t="e">
        <f>IF(VLOOKUP($B2660,Sheet1!$D$2:$G$553,4,FALSE)=0,"",$L2660)</f>
        <v>#N/A</v>
      </c>
      <c r="P2660" t="e">
        <f>IF(VLOOKUP($B2660,Sheet1!$E$2:$G$553,3,FALSE)=0,"",$L2660)</f>
        <v>#N/A</v>
      </c>
      <c r="Q2660" t="e">
        <f>IF(VLOOKUP($B2660,Sheet1!$F$2:$G$553,2,FALSE)=0,"",$L2660)</f>
        <v>#N/A</v>
      </c>
    </row>
    <row r="2661" spans="1:17" x14ac:dyDescent="0.25">
      <c r="A2661" s="4">
        <v>978</v>
      </c>
      <c r="B2661" s="7" t="s">
        <v>3329</v>
      </c>
      <c r="C2661" s="8">
        <v>13090402</v>
      </c>
      <c r="D2661" s="8" t="s">
        <v>3330</v>
      </c>
      <c r="E2661" s="8">
        <v>3768.0520367072299</v>
      </c>
      <c r="F2661" s="8">
        <f t="shared" si="164"/>
        <v>2.3418595629007024</v>
      </c>
      <c r="G2661" s="5">
        <v>111</v>
      </c>
      <c r="H2661" s="8">
        <f t="shared" si="165"/>
        <v>9.533173949186248E-2</v>
      </c>
      <c r="I2661" s="11">
        <v>8.5884449992668901E-4</v>
      </c>
      <c r="J2661" s="12">
        <v>2660</v>
      </c>
      <c r="K2661">
        <f t="shared" si="166"/>
        <v>24473.899369449333</v>
      </c>
      <c r="L2661">
        <f t="shared" si="167"/>
        <v>6.6229255089359267</v>
      </c>
      <c r="M2661">
        <f>IF(VLOOKUP(B2661,Sheet1!$B$2:$G$553,6,FALSE)=0,"",L2661)</f>
        <v>6.6229255089359267</v>
      </c>
      <c r="N2661" t="e">
        <f>IF(VLOOKUP($B2661,Sheet1!$C$2:$G$553,5,FALSE)=0,"",$L2661)</f>
        <v>#N/A</v>
      </c>
      <c r="O2661" t="e">
        <f>IF(VLOOKUP($B2661,Sheet1!$D$2:$G$553,4,FALSE)=0,"",$L2661)</f>
        <v>#N/A</v>
      </c>
      <c r="P2661" t="e">
        <f>IF(VLOOKUP($B2661,Sheet1!$E$2:$G$553,3,FALSE)=0,"",$L2661)</f>
        <v>#N/A</v>
      </c>
      <c r="Q2661" t="e">
        <f>IF(VLOOKUP($B2661,Sheet1!$F$2:$G$553,2,FALSE)=0,"",$L2661)</f>
        <v>#N/A</v>
      </c>
    </row>
    <row r="2662" spans="1:17" x14ac:dyDescent="0.25">
      <c r="A2662" s="4">
        <v>7054</v>
      </c>
      <c r="B2662" s="7" t="s">
        <v>3331</v>
      </c>
      <c r="C2662" s="8">
        <v>162821702</v>
      </c>
      <c r="D2662" s="8" t="s">
        <v>373</v>
      </c>
      <c r="E2662" s="8">
        <v>1595.4085041296901</v>
      </c>
      <c r="F2662" s="8">
        <f t="shared" si="164"/>
        <v>0.99155283041000009</v>
      </c>
      <c r="G2662" s="5">
        <v>13</v>
      </c>
      <c r="H2662" s="8">
        <f t="shared" si="165"/>
        <v>1.1081515708817996E-2</v>
      </c>
      <c r="I2662" s="11">
        <v>8.5242428529369195E-4</v>
      </c>
      <c r="J2662" s="12">
        <v>2661</v>
      </c>
      <c r="K2662">
        <f t="shared" si="166"/>
        <v>24474.890922279745</v>
      </c>
      <c r="L2662">
        <f t="shared" si="167"/>
        <v>6.6118439932271089</v>
      </c>
      <c r="M2662" t="e">
        <f>IF(VLOOKUP(B2662,Sheet1!$B$2:$G$553,6,FALSE)=0,"",L2662)</f>
        <v>#N/A</v>
      </c>
      <c r="N2662" t="e">
        <f>IF(VLOOKUP($B2662,Sheet1!$C$2:$G$553,5,FALSE)=0,"",$L2662)</f>
        <v>#N/A</v>
      </c>
      <c r="O2662" t="e">
        <f>IF(VLOOKUP($B2662,Sheet1!$D$2:$G$553,4,FALSE)=0,"",$L2662)</f>
        <v>#N/A</v>
      </c>
      <c r="P2662" t="e">
        <f>IF(VLOOKUP($B2662,Sheet1!$E$2:$G$553,3,FALSE)=0,"",$L2662)</f>
        <v>#N/A</v>
      </c>
      <c r="Q2662" t="e">
        <f>IF(VLOOKUP($B2662,Sheet1!$F$2:$G$553,2,FALSE)=0,"",$L2662)</f>
        <v>#N/A</v>
      </c>
    </row>
    <row r="2663" spans="1:17" x14ac:dyDescent="0.25">
      <c r="A2663" s="4">
        <v>3980</v>
      </c>
      <c r="B2663" s="7" t="s">
        <v>3332</v>
      </c>
      <c r="C2663" s="8">
        <v>82841101</v>
      </c>
      <c r="D2663" s="8" t="s">
        <v>2999</v>
      </c>
      <c r="E2663" s="8">
        <v>3807.4911109578602</v>
      </c>
      <c r="F2663" s="8">
        <f t="shared" si="164"/>
        <v>2.3663711068725046</v>
      </c>
      <c r="G2663" s="5">
        <v>32</v>
      </c>
      <c r="H2663" s="8">
        <f t="shared" si="165"/>
        <v>2.7214719146055905E-2</v>
      </c>
      <c r="I2663" s="11">
        <v>8.5045997331424704E-4</v>
      </c>
      <c r="J2663" s="12">
        <v>2662</v>
      </c>
      <c r="K2663">
        <f t="shared" si="166"/>
        <v>24477.257293386618</v>
      </c>
      <c r="L2663">
        <f t="shared" si="167"/>
        <v>6.5846292740810526</v>
      </c>
      <c r="M2663" t="e">
        <f>IF(VLOOKUP(B2663,Sheet1!$B$2:$G$553,6,FALSE)=0,"",L2663)</f>
        <v>#N/A</v>
      </c>
      <c r="N2663" t="e">
        <f>IF(VLOOKUP($B2663,Sheet1!$C$2:$G$553,5,FALSE)=0,"",$L2663)</f>
        <v>#N/A</v>
      </c>
      <c r="O2663" t="e">
        <f>IF(VLOOKUP($B2663,Sheet1!$D$2:$G$553,4,FALSE)=0,"",$L2663)</f>
        <v>#N/A</v>
      </c>
      <c r="P2663" t="e">
        <f>IF(VLOOKUP($B2663,Sheet1!$E$2:$G$553,3,FALSE)=0,"",$L2663)</f>
        <v>#N/A</v>
      </c>
      <c r="Q2663" t="e">
        <f>IF(VLOOKUP($B2663,Sheet1!$F$2:$G$553,2,FALSE)=0,"",$L2663)</f>
        <v>#N/A</v>
      </c>
    </row>
    <row r="2664" spans="1:17" x14ac:dyDescent="0.25">
      <c r="A2664" s="4">
        <v>8804</v>
      </c>
      <c r="B2664" s="7" t="s">
        <v>3333</v>
      </c>
      <c r="C2664" s="8">
        <v>43432103</v>
      </c>
      <c r="D2664" s="8" t="s">
        <v>2529</v>
      </c>
      <c r="E2664" s="8">
        <v>788.57353643523402</v>
      </c>
      <c r="F2664" s="8">
        <f t="shared" si="164"/>
        <v>0.49010163855514854</v>
      </c>
      <c r="G2664" s="5">
        <v>18</v>
      </c>
      <c r="H2664" s="8">
        <f t="shared" si="165"/>
        <v>1.5220896097839012E-2</v>
      </c>
      <c r="I2664" s="11">
        <v>8.4560533876883398E-4</v>
      </c>
      <c r="J2664" s="12">
        <v>2663</v>
      </c>
      <c r="K2664">
        <f t="shared" si="166"/>
        <v>24477.747395025173</v>
      </c>
      <c r="L2664">
        <f t="shared" si="167"/>
        <v>6.5694083779832138</v>
      </c>
      <c r="M2664">
        <f>IF(VLOOKUP(B2664,Sheet1!$B$2:$G$553,6,FALSE)=0,"",L2664)</f>
        <v>6.5694083779832138</v>
      </c>
      <c r="N2664" t="e">
        <f>IF(VLOOKUP($B2664,Sheet1!$C$2:$G$553,5,FALSE)=0,"",$L2664)</f>
        <v>#N/A</v>
      </c>
      <c r="O2664" t="e">
        <f>IF(VLOOKUP($B2664,Sheet1!$D$2:$G$553,4,FALSE)=0,"",$L2664)</f>
        <v>#N/A</v>
      </c>
      <c r="P2664" t="e">
        <f>IF(VLOOKUP($B2664,Sheet1!$E$2:$G$553,3,FALSE)=0,"",$L2664)</f>
        <v>#N/A</v>
      </c>
      <c r="Q2664" t="e">
        <f>IF(VLOOKUP($B2664,Sheet1!$F$2:$G$553,2,FALSE)=0,"",$L2664)</f>
        <v>#N/A</v>
      </c>
    </row>
    <row r="2665" spans="1:17" x14ac:dyDescent="0.25">
      <c r="A2665" s="4">
        <v>6283</v>
      </c>
      <c r="B2665" s="7" t="s">
        <v>3334</v>
      </c>
      <c r="C2665" s="8">
        <v>182291102</v>
      </c>
      <c r="D2665" s="8" t="s">
        <v>3068</v>
      </c>
      <c r="E2665" s="8">
        <v>6409.6213312937798</v>
      </c>
      <c r="F2665" s="8">
        <f t="shared" si="164"/>
        <v>3.9836055508351644</v>
      </c>
      <c r="G2665" s="5">
        <v>43</v>
      </c>
      <c r="H2665" s="8">
        <f t="shared" si="165"/>
        <v>3.6277087278726534E-2</v>
      </c>
      <c r="I2665" s="11">
        <v>8.4365319252852403E-4</v>
      </c>
      <c r="J2665" s="12">
        <v>2664</v>
      </c>
      <c r="K2665">
        <f t="shared" si="166"/>
        <v>24481.731000576008</v>
      </c>
      <c r="L2665">
        <f t="shared" si="167"/>
        <v>6.5331312907044872</v>
      </c>
      <c r="M2665" t="e">
        <f>IF(VLOOKUP(B2665,Sheet1!$B$2:$G$553,6,FALSE)=0,"",L2665)</f>
        <v>#N/A</v>
      </c>
      <c r="N2665" t="e">
        <f>IF(VLOOKUP($B2665,Sheet1!$C$2:$G$553,5,FALSE)=0,"",$L2665)</f>
        <v>#N/A</v>
      </c>
      <c r="O2665" t="e">
        <f>IF(VLOOKUP($B2665,Sheet1!$D$2:$G$553,4,FALSE)=0,"",$L2665)</f>
        <v>#N/A</v>
      </c>
      <c r="P2665" t="e">
        <f>IF(VLOOKUP($B2665,Sheet1!$E$2:$G$553,3,FALSE)=0,"",$L2665)</f>
        <v>#N/A</v>
      </c>
      <c r="Q2665" t="e">
        <f>IF(VLOOKUP($B2665,Sheet1!$F$2:$G$553,2,FALSE)=0,"",$L2665)</f>
        <v>#N/A</v>
      </c>
    </row>
    <row r="2666" spans="1:17" x14ac:dyDescent="0.25">
      <c r="A2666" s="4">
        <v>164</v>
      </c>
      <c r="B2666" s="7" t="s">
        <v>3335</v>
      </c>
      <c r="C2666" s="8">
        <v>43491103</v>
      </c>
      <c r="D2666" s="8" t="s">
        <v>3336</v>
      </c>
      <c r="E2666" s="8">
        <v>0</v>
      </c>
      <c r="F2666" s="8">
        <f t="shared" si="164"/>
        <v>0</v>
      </c>
      <c r="G2666" s="5">
        <v>124</v>
      </c>
      <c r="H2666" s="8">
        <f t="shared" si="165"/>
        <v>0.10422389777562548</v>
      </c>
      <c r="I2666" s="11">
        <v>8.4051530464214095E-4</v>
      </c>
      <c r="J2666" s="12">
        <v>2665</v>
      </c>
      <c r="K2666">
        <f t="shared" si="166"/>
        <v>24481.731000576008</v>
      </c>
      <c r="L2666">
        <f t="shared" si="167"/>
        <v>6.4289073929288616</v>
      </c>
      <c r="M2666" t="e">
        <f>IF(VLOOKUP(B2666,Sheet1!$B$2:$G$553,6,FALSE)=0,"",L2666)</f>
        <v>#N/A</v>
      </c>
      <c r="N2666" t="e">
        <f>IF(VLOOKUP($B2666,Sheet1!$C$2:$G$553,5,FALSE)=0,"",$L2666)</f>
        <v>#N/A</v>
      </c>
      <c r="O2666" t="e">
        <f>IF(VLOOKUP($B2666,Sheet1!$D$2:$G$553,4,FALSE)=0,"",$L2666)</f>
        <v>#N/A</v>
      </c>
      <c r="P2666" t="e">
        <f>IF(VLOOKUP($B2666,Sheet1!$E$2:$G$553,3,FALSE)=0,"",$L2666)</f>
        <v>#N/A</v>
      </c>
      <c r="Q2666" t="e">
        <f>IF(VLOOKUP($B2666,Sheet1!$F$2:$G$553,2,FALSE)=0,"",$L2666)</f>
        <v>#N/A</v>
      </c>
    </row>
    <row r="2667" spans="1:17" x14ac:dyDescent="0.25">
      <c r="A2667" s="4">
        <v>5512</v>
      </c>
      <c r="B2667" s="7" t="s">
        <v>3337</v>
      </c>
      <c r="C2667" s="8">
        <v>13801101</v>
      </c>
      <c r="D2667" s="8" t="s">
        <v>2280</v>
      </c>
      <c r="E2667" s="8">
        <v>5668.7589384612302</v>
      </c>
      <c r="F2667" s="8">
        <f t="shared" si="164"/>
        <v>3.5231565807714293</v>
      </c>
      <c r="G2667" s="5">
        <v>49</v>
      </c>
      <c r="H2667" s="8">
        <f t="shared" si="165"/>
        <v>4.0836405240301521E-2</v>
      </c>
      <c r="I2667" s="11">
        <v>8.3339602531227596E-4</v>
      </c>
      <c r="J2667" s="12">
        <v>2666</v>
      </c>
      <c r="K2667">
        <f t="shared" si="166"/>
        <v>24485.254157156778</v>
      </c>
      <c r="L2667">
        <f t="shared" si="167"/>
        <v>6.3880709876885602</v>
      </c>
      <c r="M2667" t="e">
        <f>IF(VLOOKUP(B2667,Sheet1!$B$2:$G$553,6,FALSE)=0,"",L2667)</f>
        <v>#N/A</v>
      </c>
      <c r="N2667" t="e">
        <f>IF(VLOOKUP($B2667,Sheet1!$C$2:$G$553,5,FALSE)=0,"",$L2667)</f>
        <v>#N/A</v>
      </c>
      <c r="O2667" t="e">
        <f>IF(VLOOKUP($B2667,Sheet1!$D$2:$G$553,4,FALSE)=0,"",$L2667)</f>
        <v>#N/A</v>
      </c>
      <c r="P2667" t="e">
        <f>IF(VLOOKUP($B2667,Sheet1!$E$2:$G$553,3,FALSE)=0,"",$L2667)</f>
        <v>#N/A</v>
      </c>
      <c r="Q2667" t="e">
        <f>IF(VLOOKUP($B2667,Sheet1!$F$2:$G$553,2,FALSE)=0,"",$L2667)</f>
        <v>#N/A</v>
      </c>
    </row>
    <row r="2668" spans="1:17" x14ac:dyDescent="0.25">
      <c r="A2668" s="4">
        <v>5671</v>
      </c>
      <c r="B2668" s="7" t="s">
        <v>3338</v>
      </c>
      <c r="C2668" s="8">
        <v>163351701</v>
      </c>
      <c r="D2668" s="8" t="s">
        <v>1568</v>
      </c>
      <c r="E2668" s="8">
        <v>5041.5999011333197</v>
      </c>
      <c r="F2668" s="8">
        <f t="shared" si="164"/>
        <v>3.1333747054899437</v>
      </c>
      <c r="G2668" s="5">
        <v>64</v>
      </c>
      <c r="H2668" s="8">
        <f t="shared" si="165"/>
        <v>5.2727446546295041E-2</v>
      </c>
      <c r="I2668" s="11">
        <v>8.2386635228586002E-4</v>
      </c>
      <c r="J2668" s="12">
        <v>2667</v>
      </c>
      <c r="K2668">
        <f t="shared" si="166"/>
        <v>24488.387531862267</v>
      </c>
      <c r="L2668">
        <f t="shared" si="167"/>
        <v>6.3353435411422652</v>
      </c>
      <c r="M2668" t="e">
        <f>IF(VLOOKUP(B2668,Sheet1!$B$2:$G$553,6,FALSE)=0,"",L2668)</f>
        <v>#N/A</v>
      </c>
      <c r="N2668" t="e">
        <f>IF(VLOOKUP($B2668,Sheet1!$C$2:$G$553,5,FALSE)=0,"",$L2668)</f>
        <v>#N/A</v>
      </c>
      <c r="O2668" t="e">
        <f>IF(VLOOKUP($B2668,Sheet1!$D$2:$G$553,4,FALSE)=0,"",$L2668)</f>
        <v>#N/A</v>
      </c>
      <c r="P2668" t="e">
        <f>IF(VLOOKUP($B2668,Sheet1!$E$2:$G$553,3,FALSE)=0,"",$L2668)</f>
        <v>#N/A</v>
      </c>
      <c r="Q2668" t="e">
        <f>IF(VLOOKUP($B2668,Sheet1!$F$2:$G$553,2,FALSE)=0,"",$L2668)</f>
        <v>#N/A</v>
      </c>
    </row>
    <row r="2669" spans="1:17" x14ac:dyDescent="0.25">
      <c r="A2669" s="4">
        <v>5328</v>
      </c>
      <c r="B2669" s="7" t="s">
        <v>3339</v>
      </c>
      <c r="C2669" s="8">
        <v>252841102</v>
      </c>
      <c r="D2669" s="8" t="s">
        <v>3340</v>
      </c>
      <c r="E2669" s="8">
        <v>1712.01394874941</v>
      </c>
      <c r="F2669" s="8">
        <f t="shared" si="164"/>
        <v>1.0640235853010629</v>
      </c>
      <c r="G2669" s="5">
        <v>74</v>
      </c>
      <c r="H2669" s="8">
        <f t="shared" si="165"/>
        <v>6.0808552898219306E-2</v>
      </c>
      <c r="I2669" s="11">
        <v>8.2173720132728797E-4</v>
      </c>
      <c r="J2669" s="12">
        <v>2668</v>
      </c>
      <c r="K2669">
        <f t="shared" si="166"/>
        <v>24489.451555447569</v>
      </c>
      <c r="L2669">
        <f t="shared" si="167"/>
        <v>6.2745349882440458</v>
      </c>
      <c r="M2669" t="e">
        <f>IF(VLOOKUP(B2669,Sheet1!$B$2:$G$553,6,FALSE)=0,"",L2669)</f>
        <v>#N/A</v>
      </c>
      <c r="N2669" t="e">
        <f>IF(VLOOKUP($B2669,Sheet1!$C$2:$G$553,5,FALSE)=0,"",$L2669)</f>
        <v>#N/A</v>
      </c>
      <c r="O2669" t="e">
        <f>IF(VLOOKUP($B2669,Sheet1!$D$2:$G$553,4,FALSE)=0,"",$L2669)</f>
        <v>#N/A</v>
      </c>
      <c r="P2669" t="e">
        <f>IF(VLOOKUP($B2669,Sheet1!$E$2:$G$553,3,FALSE)=0,"",$L2669)</f>
        <v>#N/A</v>
      </c>
      <c r="Q2669" t="e">
        <f>IF(VLOOKUP($B2669,Sheet1!$F$2:$G$553,2,FALSE)=0,"",$L2669)</f>
        <v>#N/A</v>
      </c>
    </row>
    <row r="2670" spans="1:17" x14ac:dyDescent="0.25">
      <c r="A2670" s="4">
        <v>3271</v>
      </c>
      <c r="B2670" s="7" t="s">
        <v>3341</v>
      </c>
      <c r="C2670" s="8">
        <v>43201101</v>
      </c>
      <c r="D2670" s="8" t="s">
        <v>2805</v>
      </c>
      <c r="E2670" s="8">
        <v>2188.9816611404599</v>
      </c>
      <c r="F2670" s="8">
        <f t="shared" si="164"/>
        <v>1.3604609453949408</v>
      </c>
      <c r="G2670" s="5">
        <v>180</v>
      </c>
      <c r="H2670" s="8">
        <f t="shared" si="165"/>
        <v>0.14745678541059709</v>
      </c>
      <c r="I2670" s="11">
        <v>8.19204363392206E-4</v>
      </c>
      <c r="J2670" s="12">
        <v>2669</v>
      </c>
      <c r="K2670">
        <f t="shared" si="166"/>
        <v>24490.812016392963</v>
      </c>
      <c r="L2670">
        <f t="shared" si="167"/>
        <v>6.1270782028334487</v>
      </c>
      <c r="M2670" t="e">
        <f>IF(VLOOKUP(B2670,Sheet1!$B$2:$G$553,6,FALSE)=0,"",L2670)</f>
        <v>#N/A</v>
      </c>
      <c r="N2670" t="e">
        <f>IF(VLOOKUP($B2670,Sheet1!$C$2:$G$553,5,FALSE)=0,"",$L2670)</f>
        <v>#N/A</v>
      </c>
      <c r="O2670" t="e">
        <f>IF(VLOOKUP($B2670,Sheet1!$D$2:$G$553,4,FALSE)=0,"",$L2670)</f>
        <v>#N/A</v>
      </c>
      <c r="P2670" t="e">
        <f>IF(VLOOKUP($B2670,Sheet1!$E$2:$G$553,3,FALSE)=0,"",$L2670)</f>
        <v>#N/A</v>
      </c>
      <c r="Q2670" t="e">
        <f>IF(VLOOKUP($B2670,Sheet1!$F$2:$G$553,2,FALSE)=0,"",$L2670)</f>
        <v>#N/A</v>
      </c>
    </row>
    <row r="2671" spans="1:17" x14ac:dyDescent="0.25">
      <c r="A2671" s="4">
        <v>3349</v>
      </c>
      <c r="B2671" s="7" t="s">
        <v>3342</v>
      </c>
      <c r="C2671" s="8">
        <v>162821702</v>
      </c>
      <c r="D2671" s="8" t="s">
        <v>373</v>
      </c>
      <c r="E2671" s="8">
        <v>13370.302584093501</v>
      </c>
      <c r="F2671" s="8">
        <f t="shared" si="164"/>
        <v>8.3096970690450593</v>
      </c>
      <c r="G2671" s="5">
        <v>115</v>
      </c>
      <c r="H2671" s="8">
        <f t="shared" si="165"/>
        <v>9.369043829630426E-2</v>
      </c>
      <c r="I2671" s="11">
        <v>8.1469946344612403E-4</v>
      </c>
      <c r="J2671" s="12">
        <v>2670</v>
      </c>
      <c r="K2671">
        <f t="shared" si="166"/>
        <v>24499.121713462009</v>
      </c>
      <c r="L2671">
        <f t="shared" si="167"/>
        <v>6.0333877645371441</v>
      </c>
      <c r="M2671" t="e">
        <f>IF(VLOOKUP(B2671,Sheet1!$B$2:$G$553,6,FALSE)=0,"",L2671)</f>
        <v>#N/A</v>
      </c>
      <c r="N2671" t="e">
        <f>IF(VLOOKUP($B2671,Sheet1!$C$2:$G$553,5,FALSE)=0,"",$L2671)</f>
        <v>#N/A</v>
      </c>
      <c r="O2671" t="e">
        <f>IF(VLOOKUP($B2671,Sheet1!$D$2:$G$553,4,FALSE)=0,"",$L2671)</f>
        <v>#N/A</v>
      </c>
      <c r="P2671" t="e">
        <f>IF(VLOOKUP($B2671,Sheet1!$E$2:$G$553,3,FALSE)=0,"",$L2671)</f>
        <v>#N/A</v>
      </c>
      <c r="Q2671" t="e">
        <f>IF(VLOOKUP($B2671,Sheet1!$F$2:$G$553,2,FALSE)=0,"",$L2671)</f>
        <v>#N/A</v>
      </c>
    </row>
    <row r="2672" spans="1:17" x14ac:dyDescent="0.25">
      <c r="A2672" s="4">
        <v>4063</v>
      </c>
      <c r="B2672" s="7" t="s">
        <v>3343</v>
      </c>
      <c r="C2672" s="8">
        <v>43191102</v>
      </c>
      <c r="D2672" s="8" t="s">
        <v>563</v>
      </c>
      <c r="E2672" s="8">
        <v>1802.36388294617</v>
      </c>
      <c r="F2672" s="8">
        <f t="shared" si="164"/>
        <v>1.1201764343978682</v>
      </c>
      <c r="G2672" s="5">
        <v>130</v>
      </c>
      <c r="H2672" s="8">
        <f t="shared" si="165"/>
        <v>0.10469634325678839</v>
      </c>
      <c r="I2672" s="11">
        <v>8.0535648659067999E-4</v>
      </c>
      <c r="J2672" s="12">
        <v>2671</v>
      </c>
      <c r="K2672">
        <f t="shared" si="166"/>
        <v>24500.241889896406</v>
      </c>
      <c r="L2672">
        <f t="shared" si="167"/>
        <v>5.9286914212803561</v>
      </c>
      <c r="M2672" t="e">
        <f>IF(VLOOKUP(B2672,Sheet1!$B$2:$G$553,6,FALSE)=0,"",L2672)</f>
        <v>#N/A</v>
      </c>
      <c r="N2672" t="e">
        <f>IF(VLOOKUP($B2672,Sheet1!$C$2:$G$553,5,FALSE)=0,"",$L2672)</f>
        <v>#N/A</v>
      </c>
      <c r="O2672" t="e">
        <f>IF(VLOOKUP($B2672,Sheet1!$D$2:$G$553,4,FALSE)=0,"",$L2672)</f>
        <v>#N/A</v>
      </c>
      <c r="P2672" t="e">
        <f>IF(VLOOKUP($B2672,Sheet1!$E$2:$G$553,3,FALSE)=0,"",$L2672)</f>
        <v>#N/A</v>
      </c>
      <c r="Q2672" t="e">
        <f>IF(VLOOKUP($B2672,Sheet1!$F$2:$G$553,2,FALSE)=0,"",$L2672)</f>
        <v>#N/A</v>
      </c>
    </row>
    <row r="2673" spans="1:17" x14ac:dyDescent="0.25">
      <c r="A2673" s="4">
        <v>4207</v>
      </c>
      <c r="B2673" s="7" t="s">
        <v>3344</v>
      </c>
      <c r="C2673" s="8">
        <v>162831702</v>
      </c>
      <c r="D2673" s="8" t="s">
        <v>1263</v>
      </c>
      <c r="E2673" s="8">
        <v>7675.0330330282404</v>
      </c>
      <c r="F2673" s="8">
        <f t="shared" si="164"/>
        <v>4.7700640354432817</v>
      </c>
      <c r="G2673" s="5">
        <v>25</v>
      </c>
      <c r="H2673" s="8">
        <f t="shared" si="165"/>
        <v>1.977861358877675E-2</v>
      </c>
      <c r="I2673" s="11">
        <v>7.9114454355106996E-4</v>
      </c>
      <c r="J2673" s="12">
        <v>2672</v>
      </c>
      <c r="K2673">
        <f t="shared" si="166"/>
        <v>24505.011953931848</v>
      </c>
      <c r="L2673">
        <f t="shared" si="167"/>
        <v>5.9089128076915793</v>
      </c>
      <c r="M2673" t="e">
        <f>IF(VLOOKUP(B2673,Sheet1!$B$2:$G$553,6,FALSE)=0,"",L2673)</f>
        <v>#N/A</v>
      </c>
      <c r="N2673" t="e">
        <f>IF(VLOOKUP($B2673,Sheet1!$C$2:$G$553,5,FALSE)=0,"",$L2673)</f>
        <v>#N/A</v>
      </c>
      <c r="O2673" t="e">
        <f>IF(VLOOKUP($B2673,Sheet1!$D$2:$G$553,4,FALSE)=0,"",$L2673)</f>
        <v>#N/A</v>
      </c>
      <c r="P2673" t="e">
        <f>IF(VLOOKUP($B2673,Sheet1!$E$2:$G$553,3,FALSE)=0,"",$L2673)</f>
        <v>#N/A</v>
      </c>
      <c r="Q2673" t="e">
        <f>IF(VLOOKUP($B2673,Sheet1!$F$2:$G$553,2,FALSE)=0,"",$L2673)</f>
        <v>#N/A</v>
      </c>
    </row>
    <row r="2674" spans="1:17" x14ac:dyDescent="0.25">
      <c r="A2674" s="4">
        <v>6208</v>
      </c>
      <c r="B2674" s="7" t="s">
        <v>3345</v>
      </c>
      <c r="C2674" s="8">
        <v>102812101</v>
      </c>
      <c r="D2674" s="8" t="s">
        <v>1269</v>
      </c>
      <c r="E2674" s="8">
        <v>3388.6183732371601</v>
      </c>
      <c r="F2674" s="8">
        <f t="shared" si="164"/>
        <v>2.1060400082269486</v>
      </c>
      <c r="G2674" s="5">
        <v>21</v>
      </c>
      <c r="H2674" s="8">
        <f t="shared" si="165"/>
        <v>1.6604590044333564E-2</v>
      </c>
      <c r="I2674" s="11">
        <v>7.9069476401588397E-4</v>
      </c>
      <c r="J2674" s="12">
        <v>2673</v>
      </c>
      <c r="K2674">
        <f t="shared" si="166"/>
        <v>24507.117993940075</v>
      </c>
      <c r="L2674">
        <f t="shared" si="167"/>
        <v>5.8923082176472459</v>
      </c>
      <c r="M2674" t="e">
        <f>IF(VLOOKUP(B2674,Sheet1!$B$2:$G$553,6,FALSE)=0,"",L2674)</f>
        <v>#N/A</v>
      </c>
      <c r="N2674" t="e">
        <f>IF(VLOOKUP($B2674,Sheet1!$C$2:$G$553,5,FALSE)=0,"",$L2674)</f>
        <v>#N/A</v>
      </c>
      <c r="O2674" t="e">
        <f>IF(VLOOKUP($B2674,Sheet1!$D$2:$G$553,4,FALSE)=0,"",$L2674)</f>
        <v>#N/A</v>
      </c>
      <c r="P2674" t="e">
        <f>IF(VLOOKUP($B2674,Sheet1!$E$2:$G$553,3,FALSE)=0,"",$L2674)</f>
        <v>#N/A</v>
      </c>
      <c r="Q2674" t="e">
        <f>IF(VLOOKUP($B2674,Sheet1!$F$2:$G$553,2,FALSE)=0,"",$L2674)</f>
        <v>#N/A</v>
      </c>
    </row>
    <row r="2675" spans="1:17" x14ac:dyDescent="0.25">
      <c r="A2675" s="4">
        <v>682</v>
      </c>
      <c r="B2675" s="7" t="s">
        <v>3346</v>
      </c>
      <c r="C2675" s="8">
        <v>14161106</v>
      </c>
      <c r="D2675" s="8" t="s">
        <v>3173</v>
      </c>
      <c r="E2675" s="8">
        <v>1281.0775636776</v>
      </c>
      <c r="F2675" s="8">
        <f t="shared" si="164"/>
        <v>0.79619488109235548</v>
      </c>
      <c r="G2675" s="5">
        <v>35</v>
      </c>
      <c r="H2675" s="8">
        <f t="shared" si="165"/>
        <v>2.7616624256012051E-2</v>
      </c>
      <c r="I2675" s="11">
        <v>7.8904640731463E-4</v>
      </c>
      <c r="J2675" s="12">
        <v>2674</v>
      </c>
      <c r="K2675">
        <f t="shared" si="166"/>
        <v>24507.914188821167</v>
      </c>
      <c r="L2675">
        <f t="shared" si="167"/>
        <v>5.8646915933912336</v>
      </c>
      <c r="M2675" t="e">
        <f>IF(VLOOKUP(B2675,Sheet1!$B$2:$G$553,6,FALSE)=0,"",L2675)</f>
        <v>#N/A</v>
      </c>
      <c r="N2675" t="e">
        <f>IF(VLOOKUP($B2675,Sheet1!$C$2:$G$553,5,FALSE)=0,"",$L2675)</f>
        <v>#N/A</v>
      </c>
      <c r="O2675" t="e">
        <f>IF(VLOOKUP($B2675,Sheet1!$D$2:$G$553,4,FALSE)=0,"",$L2675)</f>
        <v>#N/A</v>
      </c>
      <c r="P2675" t="e">
        <f>IF(VLOOKUP($B2675,Sheet1!$E$2:$G$553,3,FALSE)=0,"",$L2675)</f>
        <v>#N/A</v>
      </c>
      <c r="Q2675" t="e">
        <f>IF(VLOOKUP($B2675,Sheet1!$F$2:$G$553,2,FALSE)=0,"",$L2675)</f>
        <v>#N/A</v>
      </c>
    </row>
    <row r="2676" spans="1:17" x14ac:dyDescent="0.25">
      <c r="A2676" s="4">
        <v>5936</v>
      </c>
      <c r="B2676" s="7" t="s">
        <v>3347</v>
      </c>
      <c r="C2676" s="8">
        <v>12101102</v>
      </c>
      <c r="D2676" s="8" t="s">
        <v>1803</v>
      </c>
      <c r="E2676" s="8">
        <v>4816.3453076975702</v>
      </c>
      <c r="F2676" s="8">
        <f t="shared" si="164"/>
        <v>2.9933780656914668</v>
      </c>
      <c r="G2676" s="5">
        <v>40</v>
      </c>
      <c r="H2676" s="8">
        <f t="shared" si="165"/>
        <v>3.075189686497936E-2</v>
      </c>
      <c r="I2676" s="11">
        <v>7.6879742162448402E-4</v>
      </c>
      <c r="J2676" s="12">
        <v>2675</v>
      </c>
      <c r="K2676">
        <f t="shared" si="166"/>
        <v>24510.907566886857</v>
      </c>
      <c r="L2676">
        <f t="shared" si="167"/>
        <v>5.8339396965262544</v>
      </c>
      <c r="M2676" t="e">
        <f>IF(VLOOKUP(B2676,Sheet1!$B$2:$G$553,6,FALSE)=0,"",L2676)</f>
        <v>#N/A</v>
      </c>
      <c r="N2676" t="e">
        <f>IF(VLOOKUP($B2676,Sheet1!$C$2:$G$553,5,FALSE)=0,"",$L2676)</f>
        <v>#N/A</v>
      </c>
      <c r="O2676" t="e">
        <f>IF(VLOOKUP($B2676,Sheet1!$D$2:$G$553,4,FALSE)=0,"",$L2676)</f>
        <v>#N/A</v>
      </c>
      <c r="P2676" t="e">
        <f>IF(VLOOKUP($B2676,Sheet1!$E$2:$G$553,3,FALSE)=0,"",$L2676)</f>
        <v>#N/A</v>
      </c>
      <c r="Q2676" t="e">
        <f>IF(VLOOKUP($B2676,Sheet1!$F$2:$G$553,2,FALSE)=0,"",$L2676)</f>
        <v>#N/A</v>
      </c>
    </row>
    <row r="2677" spans="1:17" x14ac:dyDescent="0.25">
      <c r="A2677" s="4">
        <v>5479</v>
      </c>
      <c r="B2677" s="7" t="s">
        <v>3348</v>
      </c>
      <c r="C2677" s="8">
        <v>14161108</v>
      </c>
      <c r="D2677" s="8" t="s">
        <v>2470</v>
      </c>
      <c r="E2677" s="8">
        <v>6728.9489451210302</v>
      </c>
      <c r="F2677" s="8">
        <f t="shared" si="164"/>
        <v>4.1820689528409138</v>
      </c>
      <c r="G2677" s="5">
        <v>92</v>
      </c>
      <c r="H2677" s="8">
        <f t="shared" si="165"/>
        <v>7.0139325184169057E-2</v>
      </c>
      <c r="I2677" s="11">
        <v>7.6238396939314198E-4</v>
      </c>
      <c r="J2677" s="12">
        <v>2676</v>
      </c>
      <c r="K2677">
        <f t="shared" si="166"/>
        <v>24515.089635839697</v>
      </c>
      <c r="L2677">
        <f t="shared" si="167"/>
        <v>5.7638003713420858</v>
      </c>
      <c r="M2677" t="e">
        <f>IF(VLOOKUP(B2677,Sheet1!$B$2:$G$553,6,FALSE)=0,"",L2677)</f>
        <v>#N/A</v>
      </c>
      <c r="N2677" t="e">
        <f>IF(VLOOKUP($B2677,Sheet1!$C$2:$G$553,5,FALSE)=0,"",$L2677)</f>
        <v>#N/A</v>
      </c>
      <c r="O2677" t="e">
        <f>IF(VLOOKUP($B2677,Sheet1!$D$2:$G$553,4,FALSE)=0,"",$L2677)</f>
        <v>#N/A</v>
      </c>
      <c r="P2677" t="e">
        <f>IF(VLOOKUP($B2677,Sheet1!$E$2:$G$553,3,FALSE)=0,"",$L2677)</f>
        <v>#N/A</v>
      </c>
      <c r="Q2677" t="e">
        <f>IF(VLOOKUP($B2677,Sheet1!$F$2:$G$553,2,FALSE)=0,"",$L2677)</f>
        <v>#N/A</v>
      </c>
    </row>
    <row r="2678" spans="1:17" x14ac:dyDescent="0.25">
      <c r="A2678" s="4">
        <v>3739</v>
      </c>
      <c r="B2678" s="7" t="s">
        <v>3349</v>
      </c>
      <c r="C2678" s="8">
        <v>152491102</v>
      </c>
      <c r="D2678" s="8" t="s">
        <v>2670</v>
      </c>
      <c r="E2678" s="8">
        <v>19605.556297796302</v>
      </c>
      <c r="F2678" s="8">
        <f t="shared" si="164"/>
        <v>12.184932441141269</v>
      </c>
      <c r="G2678" s="5">
        <v>151</v>
      </c>
      <c r="H2678" s="8">
        <f t="shared" si="165"/>
        <v>0.1135354345744681</v>
      </c>
      <c r="I2678" s="11">
        <v>7.51890295195153E-4</v>
      </c>
      <c r="J2678" s="12">
        <v>2677</v>
      </c>
      <c r="K2678">
        <f t="shared" si="166"/>
        <v>24527.274568280838</v>
      </c>
      <c r="L2678">
        <f t="shared" si="167"/>
        <v>5.6502649367676181</v>
      </c>
      <c r="M2678">
        <f>IF(VLOOKUP(B2678,Sheet1!$B$2:$G$553,6,FALSE)=0,"",L2678)</f>
        <v>5.6502649367676181</v>
      </c>
      <c r="N2678" t="e">
        <f>IF(VLOOKUP($B2678,Sheet1!$C$2:$G$553,5,FALSE)=0,"",$L2678)</f>
        <v>#N/A</v>
      </c>
      <c r="O2678" t="e">
        <f>IF(VLOOKUP($B2678,Sheet1!$D$2:$G$553,4,FALSE)=0,"",$L2678)</f>
        <v>#N/A</v>
      </c>
      <c r="P2678" t="e">
        <f>IF(VLOOKUP($B2678,Sheet1!$E$2:$G$553,3,FALSE)=0,"",$L2678)</f>
        <v>#N/A</v>
      </c>
      <c r="Q2678" t="e">
        <f>IF(VLOOKUP($B2678,Sheet1!$F$2:$G$553,2,FALSE)=0,"",$L2678)</f>
        <v>#N/A</v>
      </c>
    </row>
    <row r="2679" spans="1:17" x14ac:dyDescent="0.25">
      <c r="A2679" s="4">
        <v>4477</v>
      </c>
      <c r="B2679" s="7" t="s">
        <v>3350</v>
      </c>
      <c r="C2679" s="8">
        <v>163661702</v>
      </c>
      <c r="D2679" s="8" t="s">
        <v>1622</v>
      </c>
      <c r="E2679" s="8">
        <v>17605.056373927098</v>
      </c>
      <c r="F2679" s="8">
        <f t="shared" si="164"/>
        <v>10.941613656884462</v>
      </c>
      <c r="G2679" s="5">
        <v>132</v>
      </c>
      <c r="H2679" s="8">
        <f t="shared" si="165"/>
        <v>9.8599022534639355E-2</v>
      </c>
      <c r="I2679" s="11">
        <v>7.4696229192908604E-4</v>
      </c>
      <c r="J2679" s="12">
        <v>2678</v>
      </c>
      <c r="K2679">
        <f t="shared" si="166"/>
        <v>24538.216181937722</v>
      </c>
      <c r="L2679">
        <f t="shared" si="167"/>
        <v>5.5516659142329789</v>
      </c>
      <c r="M2679" t="e">
        <f>IF(VLOOKUP(B2679,Sheet1!$B$2:$G$553,6,FALSE)=0,"",L2679)</f>
        <v>#N/A</v>
      </c>
      <c r="N2679" t="e">
        <f>IF(VLOOKUP($B2679,Sheet1!$C$2:$G$553,5,FALSE)=0,"",$L2679)</f>
        <v>#N/A</v>
      </c>
      <c r="O2679" t="e">
        <f>IF(VLOOKUP($B2679,Sheet1!$D$2:$G$553,4,FALSE)=0,"",$L2679)</f>
        <v>#N/A</v>
      </c>
      <c r="P2679" t="e">
        <f>IF(VLOOKUP($B2679,Sheet1!$E$2:$G$553,3,FALSE)=0,"",$L2679)</f>
        <v>#N/A</v>
      </c>
      <c r="Q2679" t="e">
        <f>IF(VLOOKUP($B2679,Sheet1!$F$2:$G$553,2,FALSE)=0,"",$L2679)</f>
        <v>#N/A</v>
      </c>
    </row>
    <row r="2680" spans="1:17" x14ac:dyDescent="0.25">
      <c r="A2680" s="4">
        <v>262</v>
      </c>
      <c r="B2680" s="7" t="s">
        <v>3351</v>
      </c>
      <c r="C2680" s="8">
        <v>83692105</v>
      </c>
      <c r="D2680" s="8" t="s">
        <v>3352</v>
      </c>
      <c r="E2680" s="8">
        <v>34218.656570002902</v>
      </c>
      <c r="F2680" s="8">
        <f t="shared" si="164"/>
        <v>21.267033293973213</v>
      </c>
      <c r="G2680" s="5">
        <v>245</v>
      </c>
      <c r="H2680" s="8">
        <f t="shared" si="165"/>
        <v>0.18191055816737914</v>
      </c>
      <c r="I2680" s="11">
        <v>7.4249207415256796E-4</v>
      </c>
      <c r="J2680" s="12">
        <v>2679</v>
      </c>
      <c r="K2680">
        <f t="shared" si="166"/>
        <v>24559.483215231696</v>
      </c>
      <c r="L2680">
        <f t="shared" si="167"/>
        <v>5.3697553560655997</v>
      </c>
      <c r="M2680" t="e">
        <f>IF(VLOOKUP(B2680,Sheet1!$B$2:$G$553,6,FALSE)=0,"",L2680)</f>
        <v>#N/A</v>
      </c>
      <c r="N2680" t="e">
        <f>IF(VLOOKUP($B2680,Sheet1!$C$2:$G$553,5,FALSE)=0,"",$L2680)</f>
        <v>#N/A</v>
      </c>
      <c r="O2680" t="e">
        <f>IF(VLOOKUP($B2680,Sheet1!$D$2:$G$553,4,FALSE)=0,"",$L2680)</f>
        <v>#N/A</v>
      </c>
      <c r="P2680" t="e">
        <f>IF(VLOOKUP($B2680,Sheet1!$E$2:$G$553,3,FALSE)=0,"",$L2680)</f>
        <v>#N/A</v>
      </c>
      <c r="Q2680" t="e">
        <f>IF(VLOOKUP($B2680,Sheet1!$F$2:$G$553,2,FALSE)=0,"",$L2680)</f>
        <v>#N/A</v>
      </c>
    </row>
    <row r="2681" spans="1:17" x14ac:dyDescent="0.25">
      <c r="A2681" s="4">
        <v>459</v>
      </c>
      <c r="B2681" s="7" t="s">
        <v>3353</v>
      </c>
      <c r="C2681" s="8">
        <v>43211102</v>
      </c>
      <c r="D2681" s="8" t="s">
        <v>462</v>
      </c>
      <c r="E2681" s="8">
        <v>137.51070713388799</v>
      </c>
      <c r="F2681" s="8">
        <f t="shared" si="164"/>
        <v>8.5463459996201363E-2</v>
      </c>
      <c r="G2681" s="5">
        <v>103</v>
      </c>
      <c r="H2681" s="8">
        <f t="shared" si="165"/>
        <v>7.4902379979193384E-2</v>
      </c>
      <c r="I2681" s="11">
        <v>7.27207572613528E-4</v>
      </c>
      <c r="J2681" s="12">
        <v>2680</v>
      </c>
      <c r="K2681">
        <f t="shared" si="166"/>
        <v>24559.568678691692</v>
      </c>
      <c r="L2681">
        <f t="shared" si="167"/>
        <v>5.294852976086406</v>
      </c>
      <c r="M2681" t="e">
        <f>IF(VLOOKUP(B2681,Sheet1!$B$2:$G$553,6,FALSE)=0,"",L2681)</f>
        <v>#N/A</v>
      </c>
      <c r="N2681" t="e">
        <f>IF(VLOOKUP($B2681,Sheet1!$C$2:$G$553,5,FALSE)=0,"",$L2681)</f>
        <v>#N/A</v>
      </c>
      <c r="O2681" t="e">
        <f>IF(VLOOKUP($B2681,Sheet1!$D$2:$G$553,4,FALSE)=0,"",$L2681)</f>
        <v>#N/A</v>
      </c>
      <c r="P2681" t="e">
        <f>IF(VLOOKUP($B2681,Sheet1!$E$2:$G$553,3,FALSE)=0,"",$L2681)</f>
        <v>#N/A</v>
      </c>
      <c r="Q2681" t="e">
        <f>IF(VLOOKUP($B2681,Sheet1!$F$2:$G$553,2,FALSE)=0,"",$L2681)</f>
        <v>#N/A</v>
      </c>
    </row>
    <row r="2682" spans="1:17" x14ac:dyDescent="0.25">
      <c r="A2682" s="4">
        <v>3196</v>
      </c>
      <c r="B2682" s="7" t="s">
        <v>3354</v>
      </c>
      <c r="C2682" s="8">
        <v>162831702</v>
      </c>
      <c r="D2682" s="8" t="s">
        <v>1263</v>
      </c>
      <c r="E2682" s="8">
        <v>10262.607097467901</v>
      </c>
      <c r="F2682" s="8">
        <f t="shared" si="164"/>
        <v>6.3782517697128034</v>
      </c>
      <c r="G2682" s="5">
        <v>80</v>
      </c>
      <c r="H2682" s="8">
        <f t="shared" si="165"/>
        <v>5.7699051844233518E-2</v>
      </c>
      <c r="I2682" s="11">
        <v>7.2123814805291901E-4</v>
      </c>
      <c r="J2682" s="12">
        <v>2681</v>
      </c>
      <c r="K2682">
        <f t="shared" si="166"/>
        <v>24565.946930461407</v>
      </c>
      <c r="L2682">
        <f t="shared" si="167"/>
        <v>5.2371539242421727</v>
      </c>
      <c r="M2682" t="e">
        <f>IF(VLOOKUP(B2682,Sheet1!$B$2:$G$553,6,FALSE)=0,"",L2682)</f>
        <v>#N/A</v>
      </c>
      <c r="N2682" t="e">
        <f>IF(VLOOKUP($B2682,Sheet1!$C$2:$G$553,5,FALSE)=0,"",$L2682)</f>
        <v>#N/A</v>
      </c>
      <c r="O2682" t="e">
        <f>IF(VLOOKUP($B2682,Sheet1!$D$2:$G$553,4,FALSE)=0,"",$L2682)</f>
        <v>#N/A</v>
      </c>
      <c r="P2682" t="e">
        <f>IF(VLOOKUP($B2682,Sheet1!$E$2:$G$553,3,FALSE)=0,"",$L2682)</f>
        <v>#N/A</v>
      </c>
      <c r="Q2682" t="e">
        <f>IF(VLOOKUP($B2682,Sheet1!$F$2:$G$553,2,FALSE)=0,"",$L2682)</f>
        <v>#N/A</v>
      </c>
    </row>
    <row r="2683" spans="1:17" x14ac:dyDescent="0.25">
      <c r="A2683" s="4">
        <v>1359</v>
      </c>
      <c r="B2683" s="7" t="s">
        <v>3355</v>
      </c>
      <c r="C2683" s="8">
        <v>83622103</v>
      </c>
      <c r="D2683" s="8" t="s">
        <v>3253</v>
      </c>
      <c r="E2683" s="8">
        <v>6717.0632270092901</v>
      </c>
      <c r="F2683" s="8">
        <f t="shared" si="164"/>
        <v>4.1746819310188252</v>
      </c>
      <c r="G2683" s="5">
        <v>48</v>
      </c>
      <c r="H2683" s="8">
        <f t="shared" si="165"/>
        <v>3.455583429849475E-2</v>
      </c>
      <c r="I2683" s="11">
        <v>7.1991321455197404E-4</v>
      </c>
      <c r="J2683" s="12">
        <v>2682</v>
      </c>
      <c r="K2683">
        <f t="shared" si="166"/>
        <v>24570.121612392424</v>
      </c>
      <c r="L2683">
        <f t="shared" si="167"/>
        <v>5.2025980899436783</v>
      </c>
      <c r="M2683" t="e">
        <f>IF(VLOOKUP(B2683,Sheet1!$B$2:$G$553,6,FALSE)=0,"",L2683)</f>
        <v>#N/A</v>
      </c>
      <c r="N2683" t="e">
        <f>IF(VLOOKUP($B2683,Sheet1!$C$2:$G$553,5,FALSE)=0,"",$L2683)</f>
        <v>#N/A</v>
      </c>
      <c r="O2683" t="e">
        <f>IF(VLOOKUP($B2683,Sheet1!$D$2:$G$553,4,FALSE)=0,"",$L2683)</f>
        <v>#N/A</v>
      </c>
      <c r="P2683" t="e">
        <f>IF(VLOOKUP($B2683,Sheet1!$E$2:$G$553,3,FALSE)=0,"",$L2683)</f>
        <v>#N/A</v>
      </c>
      <c r="Q2683" t="e">
        <f>IF(VLOOKUP($B2683,Sheet1!$F$2:$G$553,2,FALSE)=0,"",$L2683)</f>
        <v>#N/A</v>
      </c>
    </row>
    <row r="2684" spans="1:17" x14ac:dyDescent="0.25">
      <c r="A2684" s="4">
        <v>2485</v>
      </c>
      <c r="B2684" s="7" t="s">
        <v>3356</v>
      </c>
      <c r="C2684" s="8">
        <v>192381102</v>
      </c>
      <c r="D2684" s="8" t="s">
        <v>1675</v>
      </c>
      <c r="E2684" s="8">
        <v>117.527749471291</v>
      </c>
      <c r="F2684" s="8">
        <f t="shared" si="164"/>
        <v>7.3043971082219397E-2</v>
      </c>
      <c r="G2684" s="5">
        <v>255</v>
      </c>
      <c r="H2684" s="8">
        <f t="shared" si="165"/>
        <v>0.17964103852563648</v>
      </c>
      <c r="I2684" s="11">
        <v>7.0447466088484898E-4</v>
      </c>
      <c r="J2684" s="12">
        <v>2683</v>
      </c>
      <c r="K2684">
        <f t="shared" si="166"/>
        <v>24570.194656363507</v>
      </c>
      <c r="L2684">
        <f t="shared" si="167"/>
        <v>5.0229570514180422</v>
      </c>
      <c r="M2684" t="e">
        <f>IF(VLOOKUP(B2684,Sheet1!$B$2:$G$553,6,FALSE)=0,"",L2684)</f>
        <v>#N/A</v>
      </c>
      <c r="N2684" t="e">
        <f>IF(VLOOKUP($B2684,Sheet1!$C$2:$G$553,5,FALSE)=0,"",$L2684)</f>
        <v>#N/A</v>
      </c>
      <c r="O2684" t="e">
        <f>IF(VLOOKUP($B2684,Sheet1!$D$2:$G$553,4,FALSE)=0,"",$L2684)</f>
        <v>#N/A</v>
      </c>
      <c r="P2684" t="e">
        <f>IF(VLOOKUP($B2684,Sheet1!$E$2:$G$553,3,FALSE)=0,"",$L2684)</f>
        <v>#N/A</v>
      </c>
      <c r="Q2684" t="e">
        <f>IF(VLOOKUP($B2684,Sheet1!$F$2:$G$553,2,FALSE)=0,"",$L2684)</f>
        <v>#N/A</v>
      </c>
    </row>
    <row r="2685" spans="1:17" x14ac:dyDescent="0.25">
      <c r="A2685" s="4">
        <v>6651</v>
      </c>
      <c r="B2685" s="7" t="s">
        <v>3357</v>
      </c>
      <c r="C2685" s="8">
        <v>163160401</v>
      </c>
      <c r="D2685" s="8" t="s">
        <v>3358</v>
      </c>
      <c r="E2685" s="8">
        <v>4942.4922770452304</v>
      </c>
      <c r="F2685" s="8">
        <f t="shared" si="164"/>
        <v>3.0717789167465694</v>
      </c>
      <c r="G2685" s="5">
        <v>26</v>
      </c>
      <c r="H2685" s="8">
        <f t="shared" si="165"/>
        <v>1.8183027506664309E-2</v>
      </c>
      <c r="I2685" s="11">
        <v>6.9934721179478105E-4</v>
      </c>
      <c r="J2685" s="12">
        <v>2684</v>
      </c>
      <c r="K2685">
        <f t="shared" si="166"/>
        <v>24573.266435280253</v>
      </c>
      <c r="L2685">
        <f t="shared" si="167"/>
        <v>5.004774023911378</v>
      </c>
      <c r="M2685">
        <f>IF(VLOOKUP(B2685,Sheet1!$B$2:$G$553,6,FALSE)=0,"",L2685)</f>
        <v>5.004774023911378</v>
      </c>
      <c r="N2685" t="e">
        <f>IF(VLOOKUP($B2685,Sheet1!$C$2:$G$553,5,FALSE)=0,"",$L2685)</f>
        <v>#N/A</v>
      </c>
      <c r="O2685" t="e">
        <f>IF(VLOOKUP($B2685,Sheet1!$D$2:$G$553,4,FALSE)=0,"",$L2685)</f>
        <v>#N/A</v>
      </c>
      <c r="P2685" t="e">
        <f>IF(VLOOKUP($B2685,Sheet1!$E$2:$G$553,3,FALSE)=0,"",$L2685)</f>
        <v>#N/A</v>
      </c>
      <c r="Q2685" t="e">
        <f>IF(VLOOKUP($B2685,Sheet1!$F$2:$G$553,2,FALSE)=0,"",$L2685)</f>
        <v>#N/A</v>
      </c>
    </row>
    <row r="2686" spans="1:17" x14ac:dyDescent="0.25">
      <c r="A2686" s="4">
        <v>413</v>
      </c>
      <c r="B2686" s="7" t="s">
        <v>3359</v>
      </c>
      <c r="C2686" s="8">
        <v>152481106</v>
      </c>
      <c r="D2686" s="8" t="s">
        <v>1007</v>
      </c>
      <c r="E2686" s="8">
        <v>31981.584631482201</v>
      </c>
      <c r="F2686" s="8">
        <f t="shared" si="164"/>
        <v>19.876684046912494</v>
      </c>
      <c r="G2686" s="5">
        <v>253</v>
      </c>
      <c r="H2686" s="8">
        <f t="shared" si="165"/>
        <v>0.17585348559248307</v>
      </c>
      <c r="I2686" s="11">
        <v>6.9507306558293702E-4</v>
      </c>
      <c r="J2686" s="12">
        <v>2685</v>
      </c>
      <c r="K2686">
        <f t="shared" si="166"/>
        <v>24593.143119327167</v>
      </c>
      <c r="L2686">
        <f t="shared" si="167"/>
        <v>4.8289205383188953</v>
      </c>
      <c r="M2686" t="e">
        <f>IF(VLOOKUP(B2686,Sheet1!$B$2:$G$553,6,FALSE)=0,"",L2686)</f>
        <v>#N/A</v>
      </c>
      <c r="N2686" t="e">
        <f>IF(VLOOKUP($B2686,Sheet1!$C$2:$G$553,5,FALSE)=0,"",$L2686)</f>
        <v>#N/A</v>
      </c>
      <c r="O2686" t="e">
        <f>IF(VLOOKUP($B2686,Sheet1!$D$2:$G$553,4,FALSE)=0,"",$L2686)</f>
        <v>#N/A</v>
      </c>
      <c r="P2686" t="e">
        <f>IF(VLOOKUP($B2686,Sheet1!$E$2:$G$553,3,FALSE)=0,"",$L2686)</f>
        <v>#N/A</v>
      </c>
      <c r="Q2686" t="e">
        <f>IF(VLOOKUP($B2686,Sheet1!$F$2:$G$553,2,FALSE)=0,"",$L2686)</f>
        <v>#N/A</v>
      </c>
    </row>
    <row r="2687" spans="1:17" x14ac:dyDescent="0.25">
      <c r="A2687" s="4">
        <v>4105</v>
      </c>
      <c r="B2687" s="7" t="s">
        <v>3360</v>
      </c>
      <c r="C2687" s="8">
        <v>83622104</v>
      </c>
      <c r="D2687" s="8" t="s">
        <v>3114</v>
      </c>
      <c r="E2687" s="8">
        <v>9105.2091980575806</v>
      </c>
      <c r="F2687" s="8">
        <f t="shared" si="164"/>
        <v>5.6589242996007334</v>
      </c>
      <c r="G2687" s="5">
        <v>133</v>
      </c>
      <c r="H2687" s="8">
        <f t="shared" si="165"/>
        <v>9.2361010539781796E-2</v>
      </c>
      <c r="I2687" s="11">
        <v>6.9444368826903605E-4</v>
      </c>
      <c r="J2687" s="12">
        <v>2686</v>
      </c>
      <c r="K2687">
        <f t="shared" si="166"/>
        <v>24598.802043626769</v>
      </c>
      <c r="L2687">
        <f t="shared" si="167"/>
        <v>4.7365595277791135</v>
      </c>
      <c r="M2687" t="e">
        <f>IF(VLOOKUP(B2687,Sheet1!$B$2:$G$553,6,FALSE)=0,"",L2687)</f>
        <v>#N/A</v>
      </c>
      <c r="N2687" t="e">
        <f>IF(VLOOKUP($B2687,Sheet1!$C$2:$G$553,5,FALSE)=0,"",$L2687)</f>
        <v>#N/A</v>
      </c>
      <c r="O2687" t="e">
        <f>IF(VLOOKUP($B2687,Sheet1!$D$2:$G$553,4,FALSE)=0,"",$L2687)</f>
        <v>#N/A</v>
      </c>
      <c r="P2687" t="e">
        <f>IF(VLOOKUP($B2687,Sheet1!$E$2:$G$553,3,FALSE)=0,"",$L2687)</f>
        <v>#N/A</v>
      </c>
      <c r="Q2687" t="e">
        <f>IF(VLOOKUP($B2687,Sheet1!$F$2:$G$553,2,FALSE)=0,"",$L2687)</f>
        <v>#N/A</v>
      </c>
    </row>
    <row r="2688" spans="1:17" x14ac:dyDescent="0.25">
      <c r="A2688" s="4">
        <v>2116</v>
      </c>
      <c r="B2688" s="7" t="s">
        <v>3361</v>
      </c>
      <c r="C2688" s="8">
        <v>43351106</v>
      </c>
      <c r="D2688" s="8" t="s">
        <v>337</v>
      </c>
      <c r="E2688" s="8">
        <v>3043.2971063550199</v>
      </c>
      <c r="F2688" s="8">
        <f t="shared" si="164"/>
        <v>1.8914214458390428</v>
      </c>
      <c r="G2688" s="5">
        <v>48</v>
      </c>
      <c r="H2688" s="8">
        <f t="shared" si="165"/>
        <v>3.3315223055659392E-2</v>
      </c>
      <c r="I2688" s="11">
        <v>6.9406714699290399E-4</v>
      </c>
      <c r="J2688" s="12">
        <v>2687</v>
      </c>
      <c r="K2688">
        <f t="shared" si="166"/>
        <v>24600.693465072607</v>
      </c>
      <c r="L2688">
        <f t="shared" si="167"/>
        <v>4.7032443047234542</v>
      </c>
      <c r="M2688" t="e">
        <f>IF(VLOOKUP(B2688,Sheet1!$B$2:$G$553,6,FALSE)=0,"",L2688)</f>
        <v>#N/A</v>
      </c>
      <c r="N2688" t="e">
        <f>IF(VLOOKUP($B2688,Sheet1!$C$2:$G$553,5,FALSE)=0,"",$L2688)</f>
        <v>#N/A</v>
      </c>
      <c r="O2688" t="e">
        <f>IF(VLOOKUP($B2688,Sheet1!$D$2:$G$553,4,FALSE)=0,"",$L2688)</f>
        <v>#N/A</v>
      </c>
      <c r="P2688" t="e">
        <f>IF(VLOOKUP($B2688,Sheet1!$E$2:$G$553,3,FALSE)=0,"",$L2688)</f>
        <v>#N/A</v>
      </c>
      <c r="Q2688" t="e">
        <f>IF(VLOOKUP($B2688,Sheet1!$F$2:$G$553,2,FALSE)=0,"",$L2688)</f>
        <v>#N/A</v>
      </c>
    </row>
    <row r="2689" spans="1:17" x14ac:dyDescent="0.25">
      <c r="A2689" s="4">
        <v>10094</v>
      </c>
      <c r="B2689" s="7" t="s">
        <v>3362</v>
      </c>
      <c r="C2689" s="8">
        <v>192431109</v>
      </c>
      <c r="D2689" s="8" t="s">
        <v>2930</v>
      </c>
      <c r="E2689" s="8">
        <v>2280.4466735907999</v>
      </c>
      <c r="F2689" s="8">
        <f t="shared" si="164"/>
        <v>1.4173068201310131</v>
      </c>
      <c r="G2689" s="5">
        <v>23</v>
      </c>
      <c r="H2689" s="8">
        <f t="shared" si="165"/>
        <v>1.59351211260403E-2</v>
      </c>
      <c r="I2689" s="11">
        <v>6.9283135330609996E-4</v>
      </c>
      <c r="J2689" s="12">
        <v>2688</v>
      </c>
      <c r="K2689">
        <f t="shared" si="166"/>
        <v>24602.110771892738</v>
      </c>
      <c r="L2689">
        <f t="shared" si="167"/>
        <v>4.6873091835974137</v>
      </c>
      <c r="M2689" t="e">
        <f>IF(VLOOKUP(B2689,Sheet1!$B$2:$G$553,6,FALSE)=0,"",L2689)</f>
        <v>#N/A</v>
      </c>
      <c r="N2689" t="e">
        <f>IF(VLOOKUP($B2689,Sheet1!$C$2:$G$553,5,FALSE)=0,"",$L2689)</f>
        <v>#N/A</v>
      </c>
      <c r="O2689" t="e">
        <f>IF(VLOOKUP($B2689,Sheet1!$D$2:$G$553,4,FALSE)=0,"",$L2689)</f>
        <v>#N/A</v>
      </c>
      <c r="P2689" t="e">
        <f>IF(VLOOKUP($B2689,Sheet1!$E$2:$G$553,3,FALSE)=0,"",$L2689)</f>
        <v>#N/A</v>
      </c>
      <c r="Q2689" t="e">
        <f>IF(VLOOKUP($B2689,Sheet1!$F$2:$G$553,2,FALSE)=0,"",$L2689)</f>
        <v>#N/A</v>
      </c>
    </row>
    <row r="2690" spans="1:17" x14ac:dyDescent="0.25">
      <c r="A2690" s="4">
        <v>9596</v>
      </c>
      <c r="B2690" s="7" t="s">
        <v>3363</v>
      </c>
      <c r="C2690" s="8">
        <v>152481104</v>
      </c>
      <c r="D2690" s="8" t="s">
        <v>1034</v>
      </c>
      <c r="E2690" s="8">
        <v>1685.8276180324301</v>
      </c>
      <c r="F2690" s="8">
        <f t="shared" si="164"/>
        <v>1.0477486749735427</v>
      </c>
      <c r="G2690" s="5">
        <v>17</v>
      </c>
      <c r="H2690" s="8">
        <f t="shared" si="165"/>
        <v>1.1647547868180773E-2</v>
      </c>
      <c r="I2690" s="11">
        <v>6.8514987459886904E-4</v>
      </c>
      <c r="J2690" s="12">
        <v>2689</v>
      </c>
      <c r="K2690">
        <f t="shared" si="166"/>
        <v>24603.158520567711</v>
      </c>
      <c r="L2690">
        <f t="shared" si="167"/>
        <v>4.6756616357292327</v>
      </c>
      <c r="M2690">
        <f>IF(VLOOKUP(B2690,Sheet1!$B$2:$G$553,6,FALSE)=0,"",L2690)</f>
        <v>4.6756616357292327</v>
      </c>
      <c r="N2690" t="e">
        <f>IF(VLOOKUP($B2690,Sheet1!$C$2:$G$553,5,FALSE)=0,"",$L2690)</f>
        <v>#N/A</v>
      </c>
      <c r="O2690" t="e">
        <f>IF(VLOOKUP($B2690,Sheet1!$D$2:$G$553,4,FALSE)=0,"",$L2690)</f>
        <v>#N/A</v>
      </c>
      <c r="P2690" t="e">
        <f>IF(VLOOKUP($B2690,Sheet1!$E$2:$G$553,3,FALSE)=0,"",$L2690)</f>
        <v>#N/A</v>
      </c>
      <c r="Q2690" t="e">
        <f>IF(VLOOKUP($B2690,Sheet1!$F$2:$G$553,2,FALSE)=0,"",$L2690)</f>
        <v>#N/A</v>
      </c>
    </row>
    <row r="2691" spans="1:17" x14ac:dyDescent="0.25">
      <c r="A2691" s="4">
        <v>591</v>
      </c>
      <c r="B2691" s="7" t="s">
        <v>3364</v>
      </c>
      <c r="C2691" s="8">
        <v>163661701</v>
      </c>
      <c r="D2691" s="8" t="s">
        <v>1834</v>
      </c>
      <c r="E2691" s="8">
        <v>21367.068809303299</v>
      </c>
      <c r="F2691" s="8">
        <f t="shared" ref="F2691:F2754" si="168">E2691/1609</f>
        <v>13.27971958315929</v>
      </c>
      <c r="G2691" s="5">
        <v>161</v>
      </c>
      <c r="H2691" s="8">
        <f t="shared" ref="H2691:H2754" si="169">I2691*G2691</f>
        <v>0.10996319901687751</v>
      </c>
      <c r="I2691" s="11">
        <v>6.83001236129674E-4</v>
      </c>
      <c r="J2691" s="12">
        <v>2690</v>
      </c>
      <c r="K2691">
        <f t="shared" si="166"/>
        <v>24616.43824015087</v>
      </c>
      <c r="L2691">
        <f t="shared" si="167"/>
        <v>4.5656984367123554</v>
      </c>
      <c r="M2691" t="e">
        <f>IF(VLOOKUP(B2691,Sheet1!$B$2:$G$553,6,FALSE)=0,"",L2691)</f>
        <v>#N/A</v>
      </c>
      <c r="N2691" t="e">
        <f>IF(VLOOKUP($B2691,Sheet1!$C$2:$G$553,5,FALSE)=0,"",$L2691)</f>
        <v>#N/A</v>
      </c>
      <c r="O2691" t="e">
        <f>IF(VLOOKUP($B2691,Sheet1!$D$2:$G$553,4,FALSE)=0,"",$L2691)</f>
        <v>#N/A</v>
      </c>
      <c r="P2691" t="e">
        <f>IF(VLOOKUP($B2691,Sheet1!$E$2:$G$553,3,FALSE)=0,"",$L2691)</f>
        <v>#N/A</v>
      </c>
      <c r="Q2691" t="e">
        <f>IF(VLOOKUP($B2691,Sheet1!$F$2:$G$553,2,FALSE)=0,"",$L2691)</f>
        <v>#N/A</v>
      </c>
    </row>
    <row r="2692" spans="1:17" x14ac:dyDescent="0.25">
      <c r="A2692" s="4">
        <v>7040</v>
      </c>
      <c r="B2692" s="7" t="s">
        <v>3365</v>
      </c>
      <c r="C2692" s="8">
        <v>83252106</v>
      </c>
      <c r="D2692" s="8" t="s">
        <v>2936</v>
      </c>
      <c r="E2692" s="8">
        <v>19729.942107417701</v>
      </c>
      <c r="F2692" s="8">
        <f t="shared" si="168"/>
        <v>12.262238724311809</v>
      </c>
      <c r="G2692" s="5">
        <v>158</v>
      </c>
      <c r="H2692" s="8">
        <f t="shared" si="169"/>
        <v>0.1078564082799545</v>
      </c>
      <c r="I2692" s="11">
        <v>6.8263549544274999E-4</v>
      </c>
      <c r="J2692" s="12">
        <v>2691</v>
      </c>
      <c r="K2692">
        <f t="shared" ref="K2692:K2755" si="170">F2692+K2691</f>
        <v>24628.70047887518</v>
      </c>
      <c r="L2692">
        <f t="shared" ref="L2692:L2755" si="171">L2691-H2692</f>
        <v>4.4578420284324007</v>
      </c>
      <c r="M2692" t="e">
        <f>IF(VLOOKUP(B2692,Sheet1!$B$2:$G$553,6,FALSE)=0,"",L2692)</f>
        <v>#N/A</v>
      </c>
      <c r="N2692" t="e">
        <f>IF(VLOOKUP($B2692,Sheet1!$C$2:$G$553,5,FALSE)=0,"",$L2692)</f>
        <v>#N/A</v>
      </c>
      <c r="O2692" t="e">
        <f>IF(VLOOKUP($B2692,Sheet1!$D$2:$G$553,4,FALSE)=0,"",$L2692)</f>
        <v>#N/A</v>
      </c>
      <c r="P2692" t="e">
        <f>IF(VLOOKUP($B2692,Sheet1!$E$2:$G$553,3,FALSE)=0,"",$L2692)</f>
        <v>#N/A</v>
      </c>
      <c r="Q2692" t="e">
        <f>IF(VLOOKUP($B2692,Sheet1!$F$2:$G$553,2,FALSE)=0,"",$L2692)</f>
        <v>#N/A</v>
      </c>
    </row>
    <row r="2693" spans="1:17" x14ac:dyDescent="0.25">
      <c r="A2693" s="4">
        <v>9535</v>
      </c>
      <c r="B2693" s="7" t="s">
        <v>3366</v>
      </c>
      <c r="C2693" s="8">
        <v>182492105</v>
      </c>
      <c r="D2693" s="8" t="s">
        <v>2651</v>
      </c>
      <c r="E2693" s="8">
        <v>1450.1347942274699</v>
      </c>
      <c r="F2693" s="8">
        <f t="shared" si="168"/>
        <v>0.90126463283248592</v>
      </c>
      <c r="G2693" s="5">
        <v>39</v>
      </c>
      <c r="H2693" s="8">
        <f t="shared" si="169"/>
        <v>2.6573914429573447E-2</v>
      </c>
      <c r="I2693" s="11">
        <v>6.8138242127111404E-4</v>
      </c>
      <c r="J2693" s="12">
        <v>2692</v>
      </c>
      <c r="K2693">
        <f t="shared" si="170"/>
        <v>24629.601743508014</v>
      </c>
      <c r="L2693">
        <f t="shared" si="171"/>
        <v>4.4312681140028269</v>
      </c>
      <c r="M2693" t="e">
        <f>IF(VLOOKUP(B2693,Sheet1!$B$2:$G$553,6,FALSE)=0,"",L2693)</f>
        <v>#N/A</v>
      </c>
      <c r="N2693" t="e">
        <f>IF(VLOOKUP($B2693,Sheet1!$C$2:$G$553,5,FALSE)=0,"",$L2693)</f>
        <v>#N/A</v>
      </c>
      <c r="O2693" t="e">
        <f>IF(VLOOKUP($B2693,Sheet1!$D$2:$G$553,4,FALSE)=0,"",$L2693)</f>
        <v>#N/A</v>
      </c>
      <c r="P2693" t="e">
        <f>IF(VLOOKUP($B2693,Sheet1!$E$2:$G$553,3,FALSE)=0,"",$L2693)</f>
        <v>#N/A</v>
      </c>
      <c r="Q2693" t="e">
        <f>IF(VLOOKUP($B2693,Sheet1!$F$2:$G$553,2,FALSE)=0,"",$L2693)</f>
        <v>#N/A</v>
      </c>
    </row>
    <row r="2694" spans="1:17" x14ac:dyDescent="0.25">
      <c r="A2694" s="4">
        <v>751</v>
      </c>
      <c r="B2694" s="7" t="s">
        <v>3367</v>
      </c>
      <c r="C2694" s="8">
        <v>42841112</v>
      </c>
      <c r="D2694" s="8" t="s">
        <v>2766</v>
      </c>
      <c r="E2694" s="8">
        <v>10019.765481685999</v>
      </c>
      <c r="F2694" s="8">
        <f t="shared" si="168"/>
        <v>6.2273247244785574</v>
      </c>
      <c r="G2694" s="5">
        <v>104</v>
      </c>
      <c r="H2694" s="8">
        <f t="shared" si="169"/>
        <v>7.0638156545629494E-2</v>
      </c>
      <c r="I2694" s="11">
        <v>6.7921304370797595E-4</v>
      </c>
      <c r="J2694" s="12">
        <v>2693</v>
      </c>
      <c r="K2694">
        <f t="shared" si="170"/>
        <v>24635.829068232491</v>
      </c>
      <c r="L2694">
        <f t="shared" si="171"/>
        <v>4.3606299574571974</v>
      </c>
      <c r="M2694" t="e">
        <f>IF(VLOOKUP(B2694,Sheet1!$B$2:$G$553,6,FALSE)=0,"",L2694)</f>
        <v>#N/A</v>
      </c>
      <c r="N2694" t="e">
        <f>IF(VLOOKUP($B2694,Sheet1!$C$2:$G$553,5,FALSE)=0,"",$L2694)</f>
        <v>#N/A</v>
      </c>
      <c r="O2694" t="e">
        <f>IF(VLOOKUP($B2694,Sheet1!$D$2:$G$553,4,FALSE)=0,"",$L2694)</f>
        <v>#N/A</v>
      </c>
      <c r="P2694" t="e">
        <f>IF(VLOOKUP($B2694,Sheet1!$E$2:$G$553,3,FALSE)=0,"",$L2694)</f>
        <v>#N/A</v>
      </c>
      <c r="Q2694" t="e">
        <f>IF(VLOOKUP($B2694,Sheet1!$F$2:$G$553,2,FALSE)=0,"",$L2694)</f>
        <v>#N/A</v>
      </c>
    </row>
    <row r="2695" spans="1:17" x14ac:dyDescent="0.25">
      <c r="A2695" s="4">
        <v>9192</v>
      </c>
      <c r="B2695" s="7" t="s">
        <v>3368</v>
      </c>
      <c r="C2695" s="8">
        <v>182971101</v>
      </c>
      <c r="D2695" s="8" t="s">
        <v>1315</v>
      </c>
      <c r="E2695" s="8">
        <v>1667.87198687667</v>
      </c>
      <c r="F2695" s="8">
        <f t="shared" si="168"/>
        <v>1.0365891776735052</v>
      </c>
      <c r="G2695" s="5">
        <v>37</v>
      </c>
      <c r="H2695" s="8">
        <f t="shared" si="169"/>
        <v>2.4517031020621673E-2</v>
      </c>
      <c r="I2695" s="11">
        <v>6.6262246001680197E-4</v>
      </c>
      <c r="J2695" s="12">
        <v>2694</v>
      </c>
      <c r="K2695">
        <f t="shared" si="170"/>
        <v>24636.865657410166</v>
      </c>
      <c r="L2695">
        <f t="shared" si="171"/>
        <v>4.3361129264365754</v>
      </c>
      <c r="M2695" t="e">
        <f>IF(VLOOKUP(B2695,Sheet1!$B$2:$G$553,6,FALSE)=0,"",L2695)</f>
        <v>#N/A</v>
      </c>
      <c r="N2695" t="e">
        <f>IF(VLOOKUP($B2695,Sheet1!$C$2:$G$553,5,FALSE)=0,"",$L2695)</f>
        <v>#N/A</v>
      </c>
      <c r="O2695" t="e">
        <f>IF(VLOOKUP($B2695,Sheet1!$D$2:$G$553,4,FALSE)=0,"",$L2695)</f>
        <v>#N/A</v>
      </c>
      <c r="P2695" t="e">
        <f>IF(VLOOKUP($B2695,Sheet1!$E$2:$G$553,3,FALSE)=0,"",$L2695)</f>
        <v>#N/A</v>
      </c>
      <c r="Q2695" t="e">
        <f>IF(VLOOKUP($B2695,Sheet1!$F$2:$G$553,2,FALSE)=0,"",$L2695)</f>
        <v>#N/A</v>
      </c>
    </row>
    <row r="2696" spans="1:17" x14ac:dyDescent="0.25">
      <c r="A2696" s="4">
        <v>6603</v>
      </c>
      <c r="B2696" s="7" t="s">
        <v>3369</v>
      </c>
      <c r="C2696" s="8">
        <v>42091102</v>
      </c>
      <c r="D2696" s="8" t="s">
        <v>1767</v>
      </c>
      <c r="E2696" s="8">
        <v>1315.37576732873</v>
      </c>
      <c r="F2696" s="8">
        <f t="shared" si="168"/>
        <v>0.81751135321860169</v>
      </c>
      <c r="G2696" s="5">
        <v>10</v>
      </c>
      <c r="H2696" s="8">
        <f t="shared" si="169"/>
        <v>6.5863587893986095E-3</v>
      </c>
      <c r="I2696" s="11">
        <v>6.5863587893986097E-4</v>
      </c>
      <c r="J2696" s="12">
        <v>2695</v>
      </c>
      <c r="K2696">
        <f t="shared" si="170"/>
        <v>24637.683168763386</v>
      </c>
      <c r="L2696">
        <f t="shared" si="171"/>
        <v>4.3295265676471768</v>
      </c>
      <c r="M2696" t="e">
        <f>IF(VLOOKUP(B2696,Sheet1!$B$2:$G$553,6,FALSE)=0,"",L2696)</f>
        <v>#N/A</v>
      </c>
      <c r="N2696" t="e">
        <f>IF(VLOOKUP($B2696,Sheet1!$C$2:$G$553,5,FALSE)=0,"",$L2696)</f>
        <v>#N/A</v>
      </c>
      <c r="O2696" t="e">
        <f>IF(VLOOKUP($B2696,Sheet1!$D$2:$G$553,4,FALSE)=0,"",$L2696)</f>
        <v>#N/A</v>
      </c>
      <c r="P2696" t="e">
        <f>IF(VLOOKUP($B2696,Sheet1!$E$2:$G$553,3,FALSE)=0,"",$L2696)</f>
        <v>#N/A</v>
      </c>
      <c r="Q2696" t="e">
        <f>IF(VLOOKUP($B2696,Sheet1!$F$2:$G$553,2,FALSE)=0,"",$L2696)</f>
        <v>#N/A</v>
      </c>
    </row>
    <row r="2697" spans="1:17" x14ac:dyDescent="0.25">
      <c r="A2697" s="4">
        <v>6890</v>
      </c>
      <c r="B2697" s="7" t="s">
        <v>3370</v>
      </c>
      <c r="C2697" s="8">
        <v>103201101</v>
      </c>
      <c r="D2697" s="8" t="s">
        <v>2150</v>
      </c>
      <c r="E2697" s="8">
        <v>12912.9615297891</v>
      </c>
      <c r="F2697" s="8">
        <f t="shared" si="168"/>
        <v>8.0254577562393408</v>
      </c>
      <c r="G2697" s="5">
        <v>70</v>
      </c>
      <c r="H2697" s="8">
        <f t="shared" si="169"/>
        <v>4.5688120092191434E-2</v>
      </c>
      <c r="I2697" s="11">
        <v>6.5268742988844905E-4</v>
      </c>
      <c r="J2697" s="12">
        <v>2696</v>
      </c>
      <c r="K2697">
        <f t="shared" si="170"/>
        <v>24645.708626519627</v>
      </c>
      <c r="L2697">
        <f t="shared" si="171"/>
        <v>4.2838384475549853</v>
      </c>
      <c r="M2697" t="e">
        <f>IF(VLOOKUP(B2697,Sheet1!$B$2:$G$553,6,FALSE)=0,"",L2697)</f>
        <v>#N/A</v>
      </c>
      <c r="N2697" t="e">
        <f>IF(VLOOKUP($B2697,Sheet1!$C$2:$G$553,5,FALSE)=0,"",$L2697)</f>
        <v>#N/A</v>
      </c>
      <c r="O2697" t="e">
        <f>IF(VLOOKUP($B2697,Sheet1!$D$2:$G$553,4,FALSE)=0,"",$L2697)</f>
        <v>#N/A</v>
      </c>
      <c r="P2697" t="e">
        <f>IF(VLOOKUP($B2697,Sheet1!$E$2:$G$553,3,FALSE)=0,"",$L2697)</f>
        <v>#N/A</v>
      </c>
      <c r="Q2697" t="e">
        <f>IF(VLOOKUP($B2697,Sheet1!$F$2:$G$553,2,FALSE)=0,"",$L2697)</f>
        <v>#N/A</v>
      </c>
    </row>
    <row r="2698" spans="1:17" x14ac:dyDescent="0.25">
      <c r="A2698" s="4">
        <v>4651</v>
      </c>
      <c r="B2698" s="7" t="s">
        <v>3371</v>
      </c>
      <c r="C2698" s="8">
        <v>22811102</v>
      </c>
      <c r="D2698" s="8" t="s">
        <v>3372</v>
      </c>
      <c r="E2698" s="8">
        <v>440.05763129815398</v>
      </c>
      <c r="F2698" s="8">
        <f t="shared" si="168"/>
        <v>0.27349759558617398</v>
      </c>
      <c r="G2698" s="5">
        <v>11</v>
      </c>
      <c r="H2698" s="8">
        <f t="shared" si="169"/>
        <v>7.1266349154541307E-3</v>
      </c>
      <c r="I2698" s="11">
        <v>6.4787590140492099E-4</v>
      </c>
      <c r="J2698" s="12">
        <v>2697</v>
      </c>
      <c r="K2698">
        <f t="shared" si="170"/>
        <v>24645.982124115213</v>
      </c>
      <c r="L2698">
        <f t="shared" si="171"/>
        <v>4.2767118126395314</v>
      </c>
      <c r="M2698" t="e">
        <f>IF(VLOOKUP(B2698,Sheet1!$B$2:$G$553,6,FALSE)=0,"",L2698)</f>
        <v>#N/A</v>
      </c>
      <c r="N2698" t="e">
        <f>IF(VLOOKUP($B2698,Sheet1!$C$2:$G$553,5,FALSE)=0,"",$L2698)</f>
        <v>#N/A</v>
      </c>
      <c r="O2698" t="e">
        <f>IF(VLOOKUP($B2698,Sheet1!$D$2:$G$553,4,FALSE)=0,"",$L2698)</f>
        <v>#N/A</v>
      </c>
      <c r="P2698" t="e">
        <f>IF(VLOOKUP($B2698,Sheet1!$E$2:$G$553,3,FALSE)=0,"",$L2698)</f>
        <v>#N/A</v>
      </c>
      <c r="Q2698" t="e">
        <f>IF(VLOOKUP($B2698,Sheet1!$F$2:$G$553,2,FALSE)=0,"",$L2698)</f>
        <v>#N/A</v>
      </c>
    </row>
    <row r="2699" spans="1:17" x14ac:dyDescent="0.25">
      <c r="A2699" s="4">
        <v>7773</v>
      </c>
      <c r="B2699" s="7" t="s">
        <v>3373</v>
      </c>
      <c r="C2699" s="8">
        <v>42811112</v>
      </c>
      <c r="D2699" s="8" t="s">
        <v>1510</v>
      </c>
      <c r="E2699" s="8">
        <v>1388.1732024610801</v>
      </c>
      <c r="F2699" s="8">
        <f t="shared" si="168"/>
        <v>0.86275525323870739</v>
      </c>
      <c r="G2699" s="5">
        <v>11</v>
      </c>
      <c r="H2699" s="8">
        <f t="shared" si="169"/>
        <v>7.0560963474323194E-3</v>
      </c>
      <c r="I2699" s="11">
        <v>6.4146330431202902E-4</v>
      </c>
      <c r="J2699" s="12">
        <v>2698</v>
      </c>
      <c r="K2699">
        <f t="shared" si="170"/>
        <v>24646.844879368451</v>
      </c>
      <c r="L2699">
        <f t="shared" si="171"/>
        <v>4.2696557162920987</v>
      </c>
      <c r="M2699" t="e">
        <f>IF(VLOOKUP(B2699,Sheet1!$B$2:$G$553,6,FALSE)=0,"",L2699)</f>
        <v>#N/A</v>
      </c>
      <c r="N2699" t="e">
        <f>IF(VLOOKUP($B2699,Sheet1!$C$2:$G$553,5,FALSE)=0,"",$L2699)</f>
        <v>#N/A</v>
      </c>
      <c r="O2699" t="e">
        <f>IF(VLOOKUP($B2699,Sheet1!$D$2:$G$553,4,FALSE)=0,"",$L2699)</f>
        <v>#N/A</v>
      </c>
      <c r="P2699" t="e">
        <f>IF(VLOOKUP($B2699,Sheet1!$E$2:$G$553,3,FALSE)=0,"",$L2699)</f>
        <v>#N/A</v>
      </c>
      <c r="Q2699" t="e">
        <f>IF(VLOOKUP($B2699,Sheet1!$F$2:$G$553,2,FALSE)=0,"",$L2699)</f>
        <v>#N/A</v>
      </c>
    </row>
    <row r="2700" spans="1:17" x14ac:dyDescent="0.25">
      <c r="A2700" s="4">
        <v>8375</v>
      </c>
      <c r="B2700" s="7" t="s">
        <v>3374</v>
      </c>
      <c r="C2700" s="8">
        <v>42811111</v>
      </c>
      <c r="D2700" s="8" t="s">
        <v>1606</v>
      </c>
      <c r="E2700" s="8">
        <v>2415.6318726556801</v>
      </c>
      <c r="F2700" s="8">
        <f t="shared" si="168"/>
        <v>1.5013249674677938</v>
      </c>
      <c r="G2700" s="5">
        <v>17</v>
      </c>
      <c r="H2700" s="8">
        <f t="shared" si="169"/>
        <v>1.081665284654605E-2</v>
      </c>
      <c r="I2700" s="11">
        <v>6.3627369685565003E-4</v>
      </c>
      <c r="J2700" s="12">
        <v>2699</v>
      </c>
      <c r="K2700">
        <f t="shared" si="170"/>
        <v>24648.346204335918</v>
      </c>
      <c r="L2700">
        <f t="shared" si="171"/>
        <v>4.2588390634455529</v>
      </c>
      <c r="M2700" t="e">
        <f>IF(VLOOKUP(B2700,Sheet1!$B$2:$G$553,6,FALSE)=0,"",L2700)</f>
        <v>#N/A</v>
      </c>
      <c r="N2700" t="e">
        <f>IF(VLOOKUP($B2700,Sheet1!$C$2:$G$553,5,FALSE)=0,"",$L2700)</f>
        <v>#N/A</v>
      </c>
      <c r="O2700" t="e">
        <f>IF(VLOOKUP($B2700,Sheet1!$D$2:$G$553,4,FALSE)=0,"",$L2700)</f>
        <v>#N/A</v>
      </c>
      <c r="P2700" t="e">
        <f>IF(VLOOKUP($B2700,Sheet1!$E$2:$G$553,3,FALSE)=0,"",$L2700)</f>
        <v>#N/A</v>
      </c>
      <c r="Q2700" t="e">
        <f>IF(VLOOKUP($B2700,Sheet1!$F$2:$G$553,2,FALSE)=0,"",$L2700)</f>
        <v>#N/A</v>
      </c>
    </row>
    <row r="2701" spans="1:17" x14ac:dyDescent="0.25">
      <c r="A2701" s="4">
        <v>6923</v>
      </c>
      <c r="B2701" s="7" t="s">
        <v>3375</v>
      </c>
      <c r="C2701" s="8">
        <v>42291101</v>
      </c>
      <c r="D2701" s="8" t="s">
        <v>1952</v>
      </c>
      <c r="E2701" s="8">
        <v>1943.49377715325</v>
      </c>
      <c r="F2701" s="8">
        <f t="shared" si="168"/>
        <v>1.2078892337807645</v>
      </c>
      <c r="G2701" s="5">
        <v>21</v>
      </c>
      <c r="H2701" s="8">
        <f t="shared" si="169"/>
        <v>1.3182487338961522E-2</v>
      </c>
      <c r="I2701" s="11">
        <v>6.2773749233150104E-4</v>
      </c>
      <c r="J2701" s="12">
        <v>2700</v>
      </c>
      <c r="K2701">
        <f t="shared" si="170"/>
        <v>24649.554093569699</v>
      </c>
      <c r="L2701">
        <f t="shared" si="171"/>
        <v>4.2456565761065912</v>
      </c>
      <c r="M2701" t="e">
        <f>IF(VLOOKUP(B2701,Sheet1!$B$2:$G$553,6,FALSE)=0,"",L2701)</f>
        <v>#N/A</v>
      </c>
      <c r="N2701" t="e">
        <f>IF(VLOOKUP($B2701,Sheet1!$C$2:$G$553,5,FALSE)=0,"",$L2701)</f>
        <v>#N/A</v>
      </c>
      <c r="O2701" t="e">
        <f>IF(VLOOKUP($B2701,Sheet1!$D$2:$G$553,4,FALSE)=0,"",$L2701)</f>
        <v>#N/A</v>
      </c>
      <c r="P2701" t="e">
        <f>IF(VLOOKUP($B2701,Sheet1!$E$2:$G$553,3,FALSE)=0,"",$L2701)</f>
        <v>#N/A</v>
      </c>
      <c r="Q2701" t="e">
        <f>IF(VLOOKUP($B2701,Sheet1!$F$2:$G$553,2,FALSE)=0,"",$L2701)</f>
        <v>#N/A</v>
      </c>
    </row>
    <row r="2702" spans="1:17" x14ac:dyDescent="0.25">
      <c r="A2702" s="4">
        <v>10215</v>
      </c>
      <c r="B2702" s="7" t="s">
        <v>3376</v>
      </c>
      <c r="C2702" s="8">
        <v>42481101</v>
      </c>
      <c r="D2702" s="8" t="s">
        <v>3085</v>
      </c>
      <c r="E2702" s="8">
        <v>540.90993043964795</v>
      </c>
      <c r="F2702" s="8">
        <f t="shared" si="168"/>
        <v>0.33617770692333621</v>
      </c>
      <c r="G2702" s="5">
        <v>5</v>
      </c>
      <c r="H2702" s="8">
        <f t="shared" si="169"/>
        <v>3.1312575916437749E-3</v>
      </c>
      <c r="I2702" s="11">
        <v>6.26251518328755E-4</v>
      </c>
      <c r="J2702" s="12">
        <v>2701</v>
      </c>
      <c r="K2702">
        <f t="shared" si="170"/>
        <v>24649.890271276621</v>
      </c>
      <c r="L2702">
        <f t="shared" si="171"/>
        <v>4.2425253185149474</v>
      </c>
      <c r="M2702" t="e">
        <f>IF(VLOOKUP(B2702,Sheet1!$B$2:$G$553,6,FALSE)=0,"",L2702)</f>
        <v>#N/A</v>
      </c>
      <c r="N2702" t="e">
        <f>IF(VLOOKUP($B2702,Sheet1!$C$2:$G$553,5,FALSE)=0,"",$L2702)</f>
        <v>#N/A</v>
      </c>
      <c r="O2702" t="e">
        <f>IF(VLOOKUP($B2702,Sheet1!$D$2:$G$553,4,FALSE)=0,"",$L2702)</f>
        <v>#N/A</v>
      </c>
      <c r="P2702" t="e">
        <f>IF(VLOOKUP($B2702,Sheet1!$E$2:$G$553,3,FALSE)=0,"",$L2702)</f>
        <v>#N/A</v>
      </c>
      <c r="Q2702" t="e">
        <f>IF(VLOOKUP($B2702,Sheet1!$F$2:$G$553,2,FALSE)=0,"",$L2702)</f>
        <v>#N/A</v>
      </c>
    </row>
    <row r="2703" spans="1:17" x14ac:dyDescent="0.25">
      <c r="A2703" s="4">
        <v>4571</v>
      </c>
      <c r="B2703" s="7" t="s">
        <v>3377</v>
      </c>
      <c r="C2703" s="8">
        <v>183052113</v>
      </c>
      <c r="D2703" s="8" t="s">
        <v>211</v>
      </c>
      <c r="E2703" s="8">
        <v>401.10460428001801</v>
      </c>
      <c r="F2703" s="8">
        <f t="shared" si="168"/>
        <v>0.24928813193288876</v>
      </c>
      <c r="G2703" s="5">
        <v>25</v>
      </c>
      <c r="H2703" s="8">
        <f t="shared" si="169"/>
        <v>1.55222630674404E-2</v>
      </c>
      <c r="I2703" s="11">
        <v>6.2089052269761601E-4</v>
      </c>
      <c r="J2703" s="12">
        <v>2702</v>
      </c>
      <c r="K2703">
        <f t="shared" si="170"/>
        <v>24650.139559408555</v>
      </c>
      <c r="L2703">
        <f t="shared" si="171"/>
        <v>4.2270030554475069</v>
      </c>
      <c r="M2703" t="e">
        <f>IF(VLOOKUP(B2703,Sheet1!$B$2:$G$553,6,FALSE)=0,"",L2703)</f>
        <v>#N/A</v>
      </c>
      <c r="N2703" t="e">
        <f>IF(VLOOKUP($B2703,Sheet1!$C$2:$G$553,5,FALSE)=0,"",$L2703)</f>
        <v>#N/A</v>
      </c>
      <c r="O2703" t="e">
        <f>IF(VLOOKUP($B2703,Sheet1!$D$2:$G$553,4,FALSE)=0,"",$L2703)</f>
        <v>#N/A</v>
      </c>
      <c r="P2703" t="e">
        <f>IF(VLOOKUP($B2703,Sheet1!$E$2:$G$553,3,FALSE)=0,"",$L2703)</f>
        <v>#N/A</v>
      </c>
      <c r="Q2703" t="e">
        <f>IF(VLOOKUP($B2703,Sheet1!$F$2:$G$553,2,FALSE)=0,"",$L2703)</f>
        <v>#N/A</v>
      </c>
    </row>
    <row r="2704" spans="1:17" x14ac:dyDescent="0.25">
      <c r="A2704" s="4">
        <v>5501</v>
      </c>
      <c r="B2704" s="7" t="s">
        <v>3378</v>
      </c>
      <c r="C2704" s="8">
        <v>42761101</v>
      </c>
      <c r="D2704" s="8" t="s">
        <v>2078</v>
      </c>
      <c r="E2704" s="8">
        <v>19636.327202124299</v>
      </c>
      <c r="F2704" s="8">
        <f t="shared" si="168"/>
        <v>12.204056682488687</v>
      </c>
      <c r="G2704" s="5">
        <v>198</v>
      </c>
      <c r="H2704" s="8">
        <f t="shared" si="169"/>
        <v>0.1217916293213753</v>
      </c>
      <c r="I2704" s="11">
        <v>6.1510923899684496E-4</v>
      </c>
      <c r="J2704" s="12">
        <v>2703</v>
      </c>
      <c r="K2704">
        <f t="shared" si="170"/>
        <v>24662.343616091042</v>
      </c>
      <c r="L2704">
        <f t="shared" si="171"/>
        <v>4.1052114261261314</v>
      </c>
      <c r="M2704" t="e">
        <f>IF(VLOOKUP(B2704,Sheet1!$B$2:$G$553,6,FALSE)=0,"",L2704)</f>
        <v>#N/A</v>
      </c>
      <c r="N2704" t="e">
        <f>IF(VLOOKUP($B2704,Sheet1!$C$2:$G$553,5,FALSE)=0,"",$L2704)</f>
        <v>#N/A</v>
      </c>
      <c r="O2704" t="e">
        <f>IF(VLOOKUP($B2704,Sheet1!$D$2:$G$553,4,FALSE)=0,"",$L2704)</f>
        <v>#N/A</v>
      </c>
      <c r="P2704" t="e">
        <f>IF(VLOOKUP($B2704,Sheet1!$E$2:$G$553,3,FALSE)=0,"",$L2704)</f>
        <v>#N/A</v>
      </c>
      <c r="Q2704" t="e">
        <f>IF(VLOOKUP($B2704,Sheet1!$F$2:$G$553,2,FALSE)=0,"",$L2704)</f>
        <v>#N/A</v>
      </c>
    </row>
    <row r="2705" spans="1:17" x14ac:dyDescent="0.25">
      <c r="A2705" s="4">
        <v>7330</v>
      </c>
      <c r="B2705" s="7" t="s">
        <v>3379</v>
      </c>
      <c r="C2705" s="8">
        <v>102361101</v>
      </c>
      <c r="D2705" s="8" t="s">
        <v>2994</v>
      </c>
      <c r="E2705" s="8">
        <v>5394.0455450245499</v>
      </c>
      <c r="F2705" s="8">
        <f t="shared" si="168"/>
        <v>3.3524210969698882</v>
      </c>
      <c r="G2705" s="5">
        <v>44</v>
      </c>
      <c r="H2705" s="8">
        <f t="shared" si="169"/>
        <v>2.7058876626538459E-2</v>
      </c>
      <c r="I2705" s="11">
        <v>6.1497446878496496E-4</v>
      </c>
      <c r="J2705" s="12">
        <v>2704</v>
      </c>
      <c r="K2705">
        <f t="shared" si="170"/>
        <v>24665.696037188012</v>
      </c>
      <c r="L2705">
        <f t="shared" si="171"/>
        <v>4.0781525494995927</v>
      </c>
      <c r="M2705" t="e">
        <f>IF(VLOOKUP(B2705,Sheet1!$B$2:$G$553,6,FALSE)=0,"",L2705)</f>
        <v>#N/A</v>
      </c>
      <c r="N2705" t="e">
        <f>IF(VLOOKUP($B2705,Sheet1!$C$2:$G$553,5,FALSE)=0,"",$L2705)</f>
        <v>#N/A</v>
      </c>
      <c r="O2705" t="e">
        <f>IF(VLOOKUP($B2705,Sheet1!$D$2:$G$553,4,FALSE)=0,"",$L2705)</f>
        <v>#N/A</v>
      </c>
      <c r="P2705" t="e">
        <f>IF(VLOOKUP($B2705,Sheet1!$E$2:$G$553,3,FALSE)=0,"",$L2705)</f>
        <v>#N/A</v>
      </c>
      <c r="Q2705" t="e">
        <f>IF(VLOOKUP($B2705,Sheet1!$F$2:$G$553,2,FALSE)=0,"",$L2705)</f>
        <v>#N/A</v>
      </c>
    </row>
    <row r="2706" spans="1:17" x14ac:dyDescent="0.25">
      <c r="A2706" s="4">
        <v>3053</v>
      </c>
      <c r="B2706" s="7" t="s">
        <v>3380</v>
      </c>
      <c r="C2706" s="8">
        <v>152691103</v>
      </c>
      <c r="D2706" s="8" t="s">
        <v>861</v>
      </c>
      <c r="E2706" s="8">
        <v>2142.6429308778702</v>
      </c>
      <c r="F2706" s="8">
        <f t="shared" si="168"/>
        <v>1.3316612373386389</v>
      </c>
      <c r="G2706" s="5">
        <v>36</v>
      </c>
      <c r="H2706" s="8">
        <f t="shared" si="169"/>
        <v>2.1853125461798604E-2</v>
      </c>
      <c r="I2706" s="11">
        <v>6.0703126282773902E-4</v>
      </c>
      <c r="J2706" s="12">
        <v>2705</v>
      </c>
      <c r="K2706">
        <f t="shared" si="170"/>
        <v>24667.027698425351</v>
      </c>
      <c r="L2706">
        <f t="shared" si="171"/>
        <v>4.0562994240377943</v>
      </c>
      <c r="M2706" t="e">
        <f>IF(VLOOKUP(B2706,Sheet1!$B$2:$G$553,6,FALSE)=0,"",L2706)</f>
        <v>#N/A</v>
      </c>
      <c r="N2706" t="e">
        <f>IF(VLOOKUP($B2706,Sheet1!$C$2:$G$553,5,FALSE)=0,"",$L2706)</f>
        <v>#N/A</v>
      </c>
      <c r="O2706" t="e">
        <f>IF(VLOOKUP($B2706,Sheet1!$D$2:$G$553,4,FALSE)=0,"",$L2706)</f>
        <v>#N/A</v>
      </c>
      <c r="P2706" t="e">
        <f>IF(VLOOKUP($B2706,Sheet1!$E$2:$G$553,3,FALSE)=0,"",$L2706)</f>
        <v>#N/A</v>
      </c>
      <c r="Q2706" t="e">
        <f>IF(VLOOKUP($B2706,Sheet1!$F$2:$G$553,2,FALSE)=0,"",$L2706)</f>
        <v>#N/A</v>
      </c>
    </row>
    <row r="2707" spans="1:17" x14ac:dyDescent="0.25">
      <c r="A2707" s="4">
        <v>9597</v>
      </c>
      <c r="B2707" s="7" t="s">
        <v>3381</v>
      </c>
      <c r="C2707" s="8">
        <v>83242105</v>
      </c>
      <c r="D2707" s="8" t="s">
        <v>659</v>
      </c>
      <c r="E2707" s="8">
        <v>391.36666132354901</v>
      </c>
      <c r="F2707" s="8">
        <f t="shared" si="168"/>
        <v>0.24323596104633252</v>
      </c>
      <c r="G2707" s="5">
        <v>13</v>
      </c>
      <c r="H2707" s="8">
        <f t="shared" si="169"/>
        <v>7.8688195092275204E-3</v>
      </c>
      <c r="I2707" s="11">
        <v>6.0529380840211697E-4</v>
      </c>
      <c r="J2707" s="12">
        <v>2706</v>
      </c>
      <c r="K2707">
        <f t="shared" si="170"/>
        <v>24667.270934386397</v>
      </c>
      <c r="L2707">
        <f t="shared" si="171"/>
        <v>4.0484306045285665</v>
      </c>
      <c r="M2707" t="e">
        <f>IF(VLOOKUP(B2707,Sheet1!$B$2:$G$553,6,FALSE)=0,"",L2707)</f>
        <v>#N/A</v>
      </c>
      <c r="N2707" t="e">
        <f>IF(VLOOKUP($B2707,Sheet1!$C$2:$G$553,5,FALSE)=0,"",$L2707)</f>
        <v>#N/A</v>
      </c>
      <c r="O2707" t="e">
        <f>IF(VLOOKUP($B2707,Sheet1!$D$2:$G$553,4,FALSE)=0,"",$L2707)</f>
        <v>#N/A</v>
      </c>
      <c r="P2707" t="e">
        <f>IF(VLOOKUP($B2707,Sheet1!$E$2:$G$553,3,FALSE)=0,"",$L2707)</f>
        <v>#N/A</v>
      </c>
      <c r="Q2707" t="e">
        <f>IF(VLOOKUP($B2707,Sheet1!$F$2:$G$553,2,FALSE)=0,"",$L2707)</f>
        <v>#N/A</v>
      </c>
    </row>
    <row r="2708" spans="1:17" x14ac:dyDescent="0.25">
      <c r="A2708" s="4">
        <v>5378</v>
      </c>
      <c r="B2708" s="7" t="s">
        <v>3382</v>
      </c>
      <c r="C2708" s="8">
        <v>152261105</v>
      </c>
      <c r="D2708" s="8" t="s">
        <v>524</v>
      </c>
      <c r="E2708" s="8">
        <v>3330.3292713655901</v>
      </c>
      <c r="F2708" s="8">
        <f t="shared" si="168"/>
        <v>2.0698130959388377</v>
      </c>
      <c r="G2708" s="5">
        <v>47</v>
      </c>
      <c r="H2708" s="8">
        <f t="shared" si="169"/>
        <v>2.811782527718058E-2</v>
      </c>
      <c r="I2708" s="11">
        <v>5.9825160164214003E-4</v>
      </c>
      <c r="J2708" s="12">
        <v>2707</v>
      </c>
      <c r="K2708">
        <f t="shared" si="170"/>
        <v>24669.340747482336</v>
      </c>
      <c r="L2708">
        <f t="shared" si="171"/>
        <v>4.0203127792513857</v>
      </c>
      <c r="M2708">
        <f>IF(VLOOKUP(B2708,Sheet1!$B$2:$G$553,6,FALSE)=0,"",L2708)</f>
        <v>4.0203127792513857</v>
      </c>
      <c r="N2708" t="e">
        <f>IF(VLOOKUP($B2708,Sheet1!$C$2:$G$553,5,FALSE)=0,"",$L2708)</f>
        <v>#N/A</v>
      </c>
      <c r="O2708" t="e">
        <f>IF(VLOOKUP($B2708,Sheet1!$D$2:$G$553,4,FALSE)=0,"",$L2708)</f>
        <v>#N/A</v>
      </c>
      <c r="P2708" t="e">
        <f>IF(VLOOKUP($B2708,Sheet1!$E$2:$G$553,3,FALSE)=0,"",$L2708)</f>
        <v>#N/A</v>
      </c>
      <c r="Q2708" t="e">
        <f>IF(VLOOKUP($B2708,Sheet1!$F$2:$G$553,2,FALSE)=0,"",$L2708)</f>
        <v>#N/A</v>
      </c>
    </row>
    <row r="2709" spans="1:17" x14ac:dyDescent="0.25">
      <c r="A2709" s="4">
        <v>1437</v>
      </c>
      <c r="B2709" s="7" t="s">
        <v>3383</v>
      </c>
      <c r="C2709" s="8">
        <v>152571104</v>
      </c>
      <c r="D2709" s="8" t="s">
        <v>3384</v>
      </c>
      <c r="E2709" s="8">
        <v>3596.2024562425499</v>
      </c>
      <c r="F2709" s="8">
        <f t="shared" si="168"/>
        <v>2.2350543544080486</v>
      </c>
      <c r="G2709" s="5">
        <v>55</v>
      </c>
      <c r="H2709" s="8">
        <f t="shared" si="169"/>
        <v>3.2757130652058285E-2</v>
      </c>
      <c r="I2709" s="11">
        <v>5.9558419367378699E-4</v>
      </c>
      <c r="J2709" s="12">
        <v>2708</v>
      </c>
      <c r="K2709">
        <f t="shared" si="170"/>
        <v>24671.575801836745</v>
      </c>
      <c r="L2709">
        <f t="shared" si="171"/>
        <v>3.9875556485993275</v>
      </c>
      <c r="M2709" t="e">
        <f>IF(VLOOKUP(B2709,Sheet1!$B$2:$G$553,6,FALSE)=0,"",L2709)</f>
        <v>#N/A</v>
      </c>
      <c r="N2709" t="e">
        <f>IF(VLOOKUP($B2709,Sheet1!$C$2:$G$553,5,FALSE)=0,"",$L2709)</f>
        <v>#N/A</v>
      </c>
      <c r="O2709" t="e">
        <f>IF(VLOOKUP($B2709,Sheet1!$D$2:$G$553,4,FALSE)=0,"",$L2709)</f>
        <v>#N/A</v>
      </c>
      <c r="P2709" t="e">
        <f>IF(VLOOKUP($B2709,Sheet1!$E$2:$G$553,3,FALSE)=0,"",$L2709)</f>
        <v>#N/A</v>
      </c>
      <c r="Q2709" t="e">
        <f>IF(VLOOKUP($B2709,Sheet1!$F$2:$G$553,2,FALSE)=0,"",$L2709)</f>
        <v>#N/A</v>
      </c>
    </row>
    <row r="2710" spans="1:17" x14ac:dyDescent="0.25">
      <c r="A2710" s="4">
        <v>4026</v>
      </c>
      <c r="B2710" s="7" t="s">
        <v>3385</v>
      </c>
      <c r="C2710" s="8">
        <v>42091101</v>
      </c>
      <c r="D2710" s="8" t="s">
        <v>1745</v>
      </c>
      <c r="E2710" s="8">
        <v>792.34478947594005</v>
      </c>
      <c r="F2710" s="8">
        <f t="shared" si="168"/>
        <v>0.49244548755496587</v>
      </c>
      <c r="G2710" s="5">
        <v>70</v>
      </c>
      <c r="H2710" s="8">
        <f t="shared" si="169"/>
        <v>4.162994047526937E-2</v>
      </c>
      <c r="I2710" s="11">
        <v>5.9471343536099104E-4</v>
      </c>
      <c r="J2710" s="12">
        <v>2709</v>
      </c>
      <c r="K2710">
        <f t="shared" si="170"/>
        <v>24672.0682473243</v>
      </c>
      <c r="L2710">
        <f t="shared" si="171"/>
        <v>3.945925708124058</v>
      </c>
      <c r="M2710" t="e">
        <f>IF(VLOOKUP(B2710,Sheet1!$B$2:$G$553,6,FALSE)=0,"",L2710)</f>
        <v>#N/A</v>
      </c>
      <c r="N2710" t="e">
        <f>IF(VLOOKUP($B2710,Sheet1!$C$2:$G$553,5,FALSE)=0,"",$L2710)</f>
        <v>#N/A</v>
      </c>
      <c r="O2710" t="e">
        <f>IF(VLOOKUP($B2710,Sheet1!$D$2:$G$553,4,FALSE)=0,"",$L2710)</f>
        <v>#N/A</v>
      </c>
      <c r="P2710" t="e">
        <f>IF(VLOOKUP($B2710,Sheet1!$E$2:$G$553,3,FALSE)=0,"",$L2710)</f>
        <v>#N/A</v>
      </c>
      <c r="Q2710" t="e">
        <f>IF(VLOOKUP($B2710,Sheet1!$F$2:$G$553,2,FALSE)=0,"",$L2710)</f>
        <v>#N/A</v>
      </c>
    </row>
    <row r="2711" spans="1:17" x14ac:dyDescent="0.25">
      <c r="A2711" s="4">
        <v>7798</v>
      </c>
      <c r="B2711" s="7" t="s">
        <v>3386</v>
      </c>
      <c r="C2711" s="8">
        <v>82021107</v>
      </c>
      <c r="D2711" s="8" t="s">
        <v>2251</v>
      </c>
      <c r="E2711" s="8">
        <v>10143.785134662299</v>
      </c>
      <c r="F2711" s="8">
        <f t="shared" si="168"/>
        <v>6.304403439814978</v>
      </c>
      <c r="G2711" s="5">
        <v>65</v>
      </c>
      <c r="H2711" s="8">
        <f t="shared" si="169"/>
        <v>3.8542883919281103E-2</v>
      </c>
      <c r="I2711" s="11">
        <v>5.9296744491201697E-4</v>
      </c>
      <c r="J2711" s="12">
        <v>2710</v>
      </c>
      <c r="K2711">
        <f t="shared" si="170"/>
        <v>24678.372650764115</v>
      </c>
      <c r="L2711">
        <f t="shared" si="171"/>
        <v>3.907382824204777</v>
      </c>
      <c r="M2711" t="e">
        <f>IF(VLOOKUP(B2711,Sheet1!$B$2:$G$553,6,FALSE)=0,"",L2711)</f>
        <v>#N/A</v>
      </c>
      <c r="N2711" t="e">
        <f>IF(VLOOKUP($B2711,Sheet1!$C$2:$G$553,5,FALSE)=0,"",$L2711)</f>
        <v>#N/A</v>
      </c>
      <c r="O2711" t="e">
        <f>IF(VLOOKUP($B2711,Sheet1!$D$2:$G$553,4,FALSE)=0,"",$L2711)</f>
        <v>#N/A</v>
      </c>
      <c r="P2711" t="e">
        <f>IF(VLOOKUP($B2711,Sheet1!$E$2:$G$553,3,FALSE)=0,"",$L2711)</f>
        <v>#N/A</v>
      </c>
      <c r="Q2711" t="e">
        <f>IF(VLOOKUP($B2711,Sheet1!$F$2:$G$553,2,FALSE)=0,"",$L2711)</f>
        <v>#N/A</v>
      </c>
    </row>
    <row r="2712" spans="1:17" x14ac:dyDescent="0.25">
      <c r="A2712" s="4">
        <v>1553</v>
      </c>
      <c r="B2712" s="7" t="s">
        <v>3387</v>
      </c>
      <c r="C2712" s="8">
        <v>14302106</v>
      </c>
      <c r="D2712" s="8" t="s">
        <v>3388</v>
      </c>
      <c r="E2712" s="8">
        <v>1942.50320720024</v>
      </c>
      <c r="F2712" s="8">
        <f t="shared" si="168"/>
        <v>1.2072735905532879</v>
      </c>
      <c r="G2712" s="5">
        <v>180</v>
      </c>
      <c r="H2712" s="8">
        <f t="shared" si="169"/>
        <v>0.10648386033535044</v>
      </c>
      <c r="I2712" s="11">
        <v>5.9157700186305803E-4</v>
      </c>
      <c r="J2712" s="12">
        <v>2711</v>
      </c>
      <c r="K2712">
        <f t="shared" si="170"/>
        <v>24679.579924354668</v>
      </c>
      <c r="L2712">
        <f t="shared" si="171"/>
        <v>3.8008989638694266</v>
      </c>
      <c r="M2712" t="e">
        <f>IF(VLOOKUP(B2712,Sheet1!$B$2:$G$553,6,FALSE)=0,"",L2712)</f>
        <v>#N/A</v>
      </c>
      <c r="N2712" t="e">
        <f>IF(VLOOKUP($B2712,Sheet1!$C$2:$G$553,5,FALSE)=0,"",$L2712)</f>
        <v>#N/A</v>
      </c>
      <c r="O2712" t="e">
        <f>IF(VLOOKUP($B2712,Sheet1!$D$2:$G$553,4,FALSE)=0,"",$L2712)</f>
        <v>#N/A</v>
      </c>
      <c r="P2712" t="e">
        <f>IF(VLOOKUP($B2712,Sheet1!$E$2:$G$553,3,FALSE)=0,"",$L2712)</f>
        <v>#N/A</v>
      </c>
      <c r="Q2712" t="e">
        <f>IF(VLOOKUP($B2712,Sheet1!$F$2:$G$553,2,FALSE)=0,"",$L2712)</f>
        <v>#N/A</v>
      </c>
    </row>
    <row r="2713" spans="1:17" x14ac:dyDescent="0.25">
      <c r="A2713" s="4">
        <v>380</v>
      </c>
      <c r="B2713" s="7" t="s">
        <v>3389</v>
      </c>
      <c r="C2713" s="8">
        <v>162821702</v>
      </c>
      <c r="D2713" s="8" t="s">
        <v>373</v>
      </c>
      <c r="E2713" s="8">
        <v>13482.9013082615</v>
      </c>
      <c r="F2713" s="8">
        <f t="shared" si="168"/>
        <v>8.3796776309891232</v>
      </c>
      <c r="G2713" s="5">
        <v>118</v>
      </c>
      <c r="H2713" s="8">
        <f t="shared" si="169"/>
        <v>6.9602264910888931E-2</v>
      </c>
      <c r="I2713" s="11">
        <v>5.89849702634652E-4</v>
      </c>
      <c r="J2713" s="12">
        <v>2712</v>
      </c>
      <c r="K2713">
        <f t="shared" si="170"/>
        <v>24687.959601985658</v>
      </c>
      <c r="L2713">
        <f t="shared" si="171"/>
        <v>3.7312966989585377</v>
      </c>
      <c r="M2713" t="e">
        <f>IF(VLOOKUP(B2713,Sheet1!$B$2:$G$553,6,FALSE)=0,"",L2713)</f>
        <v>#N/A</v>
      </c>
      <c r="N2713" t="e">
        <f>IF(VLOOKUP($B2713,Sheet1!$C$2:$G$553,5,FALSE)=0,"",$L2713)</f>
        <v>#N/A</v>
      </c>
      <c r="O2713" t="e">
        <f>IF(VLOOKUP($B2713,Sheet1!$D$2:$G$553,4,FALSE)=0,"",$L2713)</f>
        <v>#N/A</v>
      </c>
      <c r="P2713" t="e">
        <f>IF(VLOOKUP($B2713,Sheet1!$E$2:$G$553,3,FALSE)=0,"",$L2713)</f>
        <v>#N/A</v>
      </c>
      <c r="Q2713" t="e">
        <f>IF(VLOOKUP($B2713,Sheet1!$F$2:$G$553,2,FALSE)=0,"",$L2713)</f>
        <v>#N/A</v>
      </c>
    </row>
    <row r="2714" spans="1:17" x14ac:dyDescent="0.25">
      <c r="A2714" s="4">
        <v>10645</v>
      </c>
      <c r="B2714" s="7" t="s">
        <v>3390</v>
      </c>
      <c r="C2714" s="8">
        <v>152261103</v>
      </c>
      <c r="D2714" s="8" t="s">
        <v>1920</v>
      </c>
      <c r="E2714" s="8">
        <v>324.180963325189</v>
      </c>
      <c r="F2714" s="8">
        <f t="shared" si="168"/>
        <v>0.20147977832516409</v>
      </c>
      <c r="G2714" s="5">
        <v>2</v>
      </c>
      <c r="H2714" s="8">
        <f t="shared" si="169"/>
        <v>1.17760962026859E-3</v>
      </c>
      <c r="I2714" s="11">
        <v>5.88804810134295E-4</v>
      </c>
      <c r="J2714" s="12">
        <v>2713</v>
      </c>
      <c r="K2714">
        <f t="shared" si="170"/>
        <v>24688.161081763985</v>
      </c>
      <c r="L2714">
        <f t="shared" si="171"/>
        <v>3.730119089338269</v>
      </c>
      <c r="M2714">
        <f>IF(VLOOKUP(B2714,Sheet1!$B$2:$G$553,6,FALSE)=0,"",L2714)</f>
        <v>3.730119089338269</v>
      </c>
      <c r="N2714" t="e">
        <f>IF(VLOOKUP($B2714,Sheet1!$C$2:$G$553,5,FALSE)=0,"",$L2714)</f>
        <v>#N/A</v>
      </c>
      <c r="O2714" t="e">
        <f>IF(VLOOKUP($B2714,Sheet1!$D$2:$G$553,4,FALSE)=0,"",$L2714)</f>
        <v>#N/A</v>
      </c>
      <c r="P2714" t="e">
        <f>IF(VLOOKUP($B2714,Sheet1!$E$2:$G$553,3,FALSE)=0,"",$L2714)</f>
        <v>#N/A</v>
      </c>
      <c r="Q2714" t="e">
        <f>IF(VLOOKUP($B2714,Sheet1!$F$2:$G$553,2,FALSE)=0,"",$L2714)</f>
        <v>#N/A</v>
      </c>
    </row>
    <row r="2715" spans="1:17" x14ac:dyDescent="0.25">
      <c r="A2715" s="4">
        <v>7077</v>
      </c>
      <c r="B2715" s="7" t="s">
        <v>3391</v>
      </c>
      <c r="C2715" s="8">
        <v>43491103</v>
      </c>
      <c r="D2715" s="8" t="s">
        <v>3336</v>
      </c>
      <c r="E2715" s="8">
        <v>412.40968625601198</v>
      </c>
      <c r="F2715" s="8">
        <f t="shared" si="168"/>
        <v>0.25631428605097079</v>
      </c>
      <c r="G2715" s="5">
        <v>15</v>
      </c>
      <c r="H2715" s="8">
        <f t="shared" si="169"/>
        <v>8.771563233383536E-3</v>
      </c>
      <c r="I2715" s="11">
        <v>5.8477088222556905E-4</v>
      </c>
      <c r="J2715" s="12">
        <v>2714</v>
      </c>
      <c r="K2715">
        <f t="shared" si="170"/>
        <v>24688.417396050037</v>
      </c>
      <c r="L2715">
        <f t="shared" si="171"/>
        <v>3.7213475261048856</v>
      </c>
      <c r="M2715" t="e">
        <f>IF(VLOOKUP(B2715,Sheet1!$B$2:$G$553,6,FALSE)=0,"",L2715)</f>
        <v>#N/A</v>
      </c>
      <c r="N2715" t="e">
        <f>IF(VLOOKUP($B2715,Sheet1!$C$2:$G$553,5,FALSE)=0,"",$L2715)</f>
        <v>#N/A</v>
      </c>
      <c r="O2715" t="e">
        <f>IF(VLOOKUP($B2715,Sheet1!$D$2:$G$553,4,FALSE)=0,"",$L2715)</f>
        <v>#N/A</v>
      </c>
      <c r="P2715" t="e">
        <f>IF(VLOOKUP($B2715,Sheet1!$E$2:$G$553,3,FALSE)=0,"",$L2715)</f>
        <v>#N/A</v>
      </c>
      <c r="Q2715" t="e">
        <f>IF(VLOOKUP($B2715,Sheet1!$F$2:$G$553,2,FALSE)=0,"",$L2715)</f>
        <v>#N/A</v>
      </c>
    </row>
    <row r="2716" spans="1:17" x14ac:dyDescent="0.25">
      <c r="A2716" s="4">
        <v>4432</v>
      </c>
      <c r="B2716" s="7" t="s">
        <v>3392</v>
      </c>
      <c r="C2716" s="8">
        <v>152481105</v>
      </c>
      <c r="D2716" s="8" t="s">
        <v>2375</v>
      </c>
      <c r="E2716" s="8">
        <v>2597.3823021273201</v>
      </c>
      <c r="F2716" s="8">
        <f t="shared" si="168"/>
        <v>1.614283593615488</v>
      </c>
      <c r="G2716" s="5">
        <v>23</v>
      </c>
      <c r="H2716" s="8">
        <f t="shared" si="169"/>
        <v>1.328131646866011E-2</v>
      </c>
      <c r="I2716" s="11">
        <v>5.7744854211565699E-4</v>
      </c>
      <c r="J2716" s="12">
        <v>2715</v>
      </c>
      <c r="K2716">
        <f t="shared" si="170"/>
        <v>24690.031679643653</v>
      </c>
      <c r="L2716">
        <f t="shared" si="171"/>
        <v>3.7080662096362254</v>
      </c>
      <c r="M2716" t="e">
        <f>IF(VLOOKUP(B2716,Sheet1!$B$2:$G$553,6,FALSE)=0,"",L2716)</f>
        <v>#N/A</v>
      </c>
      <c r="N2716" t="e">
        <f>IF(VLOOKUP($B2716,Sheet1!$C$2:$G$553,5,FALSE)=0,"",$L2716)</f>
        <v>#N/A</v>
      </c>
      <c r="O2716" t="e">
        <f>IF(VLOOKUP($B2716,Sheet1!$D$2:$G$553,4,FALSE)=0,"",$L2716)</f>
        <v>#N/A</v>
      </c>
      <c r="P2716" t="e">
        <f>IF(VLOOKUP($B2716,Sheet1!$E$2:$G$553,3,FALSE)=0,"",$L2716)</f>
        <v>#N/A</v>
      </c>
      <c r="Q2716" t="e">
        <f>IF(VLOOKUP($B2716,Sheet1!$F$2:$G$553,2,FALSE)=0,"",$L2716)</f>
        <v>#N/A</v>
      </c>
    </row>
    <row r="2717" spans="1:17" x14ac:dyDescent="0.25">
      <c r="A2717" s="4">
        <v>5741</v>
      </c>
      <c r="B2717" s="7" t="s">
        <v>3393</v>
      </c>
      <c r="C2717" s="8">
        <v>83432101</v>
      </c>
      <c r="D2717" s="8" t="s">
        <v>142</v>
      </c>
      <c r="E2717" s="8">
        <v>0</v>
      </c>
      <c r="F2717" s="8">
        <f t="shared" si="168"/>
        <v>0</v>
      </c>
      <c r="G2717" s="5">
        <v>80</v>
      </c>
      <c r="H2717" s="8">
        <f t="shared" si="169"/>
        <v>4.5809890004418319E-2</v>
      </c>
      <c r="I2717" s="11">
        <v>5.7262362505522901E-4</v>
      </c>
      <c r="J2717" s="12">
        <v>2716</v>
      </c>
      <c r="K2717">
        <f t="shared" si="170"/>
        <v>24690.031679643653</v>
      </c>
      <c r="L2717">
        <f t="shared" si="171"/>
        <v>3.662256319631807</v>
      </c>
      <c r="M2717" t="e">
        <f>IF(VLOOKUP(B2717,Sheet1!$B$2:$G$553,6,FALSE)=0,"",L2717)</f>
        <v>#N/A</v>
      </c>
      <c r="N2717" t="e">
        <f>IF(VLOOKUP($B2717,Sheet1!$C$2:$G$553,5,FALSE)=0,"",$L2717)</f>
        <v>#N/A</v>
      </c>
      <c r="O2717" t="e">
        <f>IF(VLOOKUP($B2717,Sheet1!$D$2:$G$553,4,FALSE)=0,"",$L2717)</f>
        <v>#N/A</v>
      </c>
      <c r="P2717" t="e">
        <f>IF(VLOOKUP($B2717,Sheet1!$E$2:$G$553,3,FALSE)=0,"",$L2717)</f>
        <v>#N/A</v>
      </c>
      <c r="Q2717" t="e">
        <f>IF(VLOOKUP($B2717,Sheet1!$F$2:$G$553,2,FALSE)=0,"",$L2717)</f>
        <v>#N/A</v>
      </c>
    </row>
    <row r="2718" spans="1:17" x14ac:dyDescent="0.25">
      <c r="A2718" s="4">
        <v>8362</v>
      </c>
      <c r="B2718" s="7" t="s">
        <v>3394</v>
      </c>
      <c r="C2718" s="8">
        <v>14091111</v>
      </c>
      <c r="D2718" s="8" t="s">
        <v>2604</v>
      </c>
      <c r="E2718" s="8">
        <v>357.336109842518</v>
      </c>
      <c r="F2718" s="8">
        <f t="shared" si="168"/>
        <v>0.22208583582505781</v>
      </c>
      <c r="G2718" s="5">
        <v>16</v>
      </c>
      <c r="H2718" s="8">
        <f t="shared" si="169"/>
        <v>9.129322007688432E-3</v>
      </c>
      <c r="I2718" s="11">
        <v>5.70582625480527E-4</v>
      </c>
      <c r="J2718" s="12">
        <v>2717</v>
      </c>
      <c r="K2718">
        <f t="shared" si="170"/>
        <v>24690.25376547948</v>
      </c>
      <c r="L2718">
        <f t="shared" si="171"/>
        <v>3.6531269976241187</v>
      </c>
      <c r="M2718" t="e">
        <f>IF(VLOOKUP(B2718,Sheet1!$B$2:$G$553,6,FALSE)=0,"",L2718)</f>
        <v>#N/A</v>
      </c>
      <c r="N2718" t="e">
        <f>IF(VLOOKUP($B2718,Sheet1!$C$2:$G$553,5,FALSE)=0,"",$L2718)</f>
        <v>#N/A</v>
      </c>
      <c r="O2718" t="e">
        <f>IF(VLOOKUP($B2718,Sheet1!$D$2:$G$553,4,FALSE)=0,"",$L2718)</f>
        <v>#N/A</v>
      </c>
      <c r="P2718" t="e">
        <f>IF(VLOOKUP($B2718,Sheet1!$E$2:$G$553,3,FALSE)=0,"",$L2718)</f>
        <v>#N/A</v>
      </c>
      <c r="Q2718" t="e">
        <f>IF(VLOOKUP($B2718,Sheet1!$F$2:$G$553,2,FALSE)=0,"",$L2718)</f>
        <v>#N/A</v>
      </c>
    </row>
    <row r="2719" spans="1:17" x14ac:dyDescent="0.25">
      <c r="A2719" s="4">
        <v>4792</v>
      </c>
      <c r="B2719" s="7" t="s">
        <v>3395</v>
      </c>
      <c r="C2719" s="8">
        <v>24101102</v>
      </c>
      <c r="D2719" s="8" t="s">
        <v>2102</v>
      </c>
      <c r="E2719" s="8">
        <v>266.96947728519802</v>
      </c>
      <c r="F2719" s="8">
        <f t="shared" si="168"/>
        <v>0.16592260862970667</v>
      </c>
      <c r="G2719" s="5">
        <v>50</v>
      </c>
      <c r="H2719" s="8">
        <f t="shared" si="169"/>
        <v>2.8015176772364699E-2</v>
      </c>
      <c r="I2719" s="11">
        <v>5.6030353544729398E-4</v>
      </c>
      <c r="J2719" s="12">
        <v>2718</v>
      </c>
      <c r="K2719">
        <f t="shared" si="170"/>
        <v>24690.41968808811</v>
      </c>
      <c r="L2719">
        <f t="shared" si="171"/>
        <v>3.6251118208517541</v>
      </c>
      <c r="M2719" t="e">
        <f>IF(VLOOKUP(B2719,Sheet1!$B$2:$G$553,6,FALSE)=0,"",L2719)</f>
        <v>#N/A</v>
      </c>
      <c r="N2719" t="e">
        <f>IF(VLOOKUP($B2719,Sheet1!$C$2:$G$553,5,FALSE)=0,"",$L2719)</f>
        <v>#N/A</v>
      </c>
      <c r="O2719" t="e">
        <f>IF(VLOOKUP($B2719,Sheet1!$D$2:$G$553,4,FALSE)=0,"",$L2719)</f>
        <v>#N/A</v>
      </c>
      <c r="P2719" t="e">
        <f>IF(VLOOKUP($B2719,Sheet1!$E$2:$G$553,3,FALSE)=0,"",$L2719)</f>
        <v>#N/A</v>
      </c>
      <c r="Q2719" t="e">
        <f>IF(VLOOKUP($B2719,Sheet1!$F$2:$G$553,2,FALSE)=0,"",$L2719)</f>
        <v>#N/A</v>
      </c>
    </row>
    <row r="2720" spans="1:17" x14ac:dyDescent="0.25">
      <c r="A2720" s="4">
        <v>2151</v>
      </c>
      <c r="B2720" s="7" t="s">
        <v>3396</v>
      </c>
      <c r="C2720" s="8">
        <v>163661701</v>
      </c>
      <c r="D2720" s="8" t="s">
        <v>1834</v>
      </c>
      <c r="E2720" s="8">
        <v>10729.355460065901</v>
      </c>
      <c r="F2720" s="8">
        <f t="shared" si="168"/>
        <v>6.6683377626264146</v>
      </c>
      <c r="G2720" s="5">
        <v>62</v>
      </c>
      <c r="H2720" s="8">
        <f t="shared" si="169"/>
        <v>3.4212086873852278E-2</v>
      </c>
      <c r="I2720" s="11">
        <v>5.5180785280406898E-4</v>
      </c>
      <c r="J2720" s="12">
        <v>2719</v>
      </c>
      <c r="K2720">
        <f t="shared" si="170"/>
        <v>24697.088025850735</v>
      </c>
      <c r="L2720">
        <f t="shared" si="171"/>
        <v>3.5908997339779019</v>
      </c>
      <c r="M2720" t="e">
        <f>IF(VLOOKUP(B2720,Sheet1!$B$2:$G$553,6,FALSE)=0,"",L2720)</f>
        <v>#N/A</v>
      </c>
      <c r="N2720" t="e">
        <f>IF(VLOOKUP($B2720,Sheet1!$C$2:$G$553,5,FALSE)=0,"",$L2720)</f>
        <v>#N/A</v>
      </c>
      <c r="O2720" t="e">
        <f>IF(VLOOKUP($B2720,Sheet1!$D$2:$G$553,4,FALSE)=0,"",$L2720)</f>
        <v>#N/A</v>
      </c>
      <c r="P2720" t="e">
        <f>IF(VLOOKUP($B2720,Sheet1!$E$2:$G$553,3,FALSE)=0,"",$L2720)</f>
        <v>#N/A</v>
      </c>
      <c r="Q2720" t="e">
        <f>IF(VLOOKUP($B2720,Sheet1!$F$2:$G$553,2,FALSE)=0,"",$L2720)</f>
        <v>#N/A</v>
      </c>
    </row>
    <row r="2721" spans="1:17" x14ac:dyDescent="0.25">
      <c r="A2721" s="4">
        <v>5668</v>
      </c>
      <c r="B2721" s="7" t="s">
        <v>3397</v>
      </c>
      <c r="C2721" s="8">
        <v>152101101</v>
      </c>
      <c r="D2721" s="8" t="s">
        <v>1911</v>
      </c>
      <c r="E2721" s="8">
        <v>22458.202142680198</v>
      </c>
      <c r="F2721" s="8">
        <f t="shared" si="168"/>
        <v>13.957863357787568</v>
      </c>
      <c r="G2721" s="5">
        <v>130</v>
      </c>
      <c r="H2721" s="8">
        <f t="shared" si="169"/>
        <v>7.169228621995466E-2</v>
      </c>
      <c r="I2721" s="11">
        <v>5.5147912476888198E-4</v>
      </c>
      <c r="J2721" s="12">
        <v>2720</v>
      </c>
      <c r="K2721">
        <f t="shared" si="170"/>
        <v>24711.045889208523</v>
      </c>
      <c r="L2721">
        <f t="shared" si="171"/>
        <v>3.5192074477579474</v>
      </c>
      <c r="M2721" t="e">
        <f>IF(VLOOKUP(B2721,Sheet1!$B$2:$G$553,6,FALSE)=0,"",L2721)</f>
        <v>#N/A</v>
      </c>
      <c r="N2721" t="e">
        <f>IF(VLOOKUP($B2721,Sheet1!$C$2:$G$553,5,FALSE)=0,"",$L2721)</f>
        <v>#N/A</v>
      </c>
      <c r="O2721" t="e">
        <f>IF(VLOOKUP($B2721,Sheet1!$D$2:$G$553,4,FALSE)=0,"",$L2721)</f>
        <v>#N/A</v>
      </c>
      <c r="P2721" t="e">
        <f>IF(VLOOKUP($B2721,Sheet1!$E$2:$G$553,3,FALSE)=0,"",$L2721)</f>
        <v>#N/A</v>
      </c>
      <c r="Q2721" t="e">
        <f>IF(VLOOKUP($B2721,Sheet1!$F$2:$G$553,2,FALSE)=0,"",$L2721)</f>
        <v>#N/A</v>
      </c>
    </row>
    <row r="2722" spans="1:17" x14ac:dyDescent="0.25">
      <c r="A2722" s="4">
        <v>6116</v>
      </c>
      <c r="B2722" s="7" t="s">
        <v>3398</v>
      </c>
      <c r="C2722" s="8">
        <v>42481105</v>
      </c>
      <c r="D2722" s="8" t="s">
        <v>3260</v>
      </c>
      <c r="E2722" s="8">
        <v>1126.3756037569001</v>
      </c>
      <c r="F2722" s="8">
        <f t="shared" si="168"/>
        <v>0.70004698804033572</v>
      </c>
      <c r="G2722" s="5">
        <v>42</v>
      </c>
      <c r="H2722" s="8">
        <f t="shared" si="169"/>
        <v>2.3126151764679054E-2</v>
      </c>
      <c r="I2722" s="11">
        <v>5.50622661063787E-4</v>
      </c>
      <c r="J2722" s="12">
        <v>2721</v>
      </c>
      <c r="K2722">
        <f t="shared" si="170"/>
        <v>24711.745936196563</v>
      </c>
      <c r="L2722">
        <f t="shared" si="171"/>
        <v>3.4960812959932683</v>
      </c>
      <c r="M2722" t="e">
        <f>IF(VLOOKUP(B2722,Sheet1!$B$2:$G$553,6,FALSE)=0,"",L2722)</f>
        <v>#N/A</v>
      </c>
      <c r="N2722" t="e">
        <f>IF(VLOOKUP($B2722,Sheet1!$C$2:$G$553,5,FALSE)=0,"",$L2722)</f>
        <v>#N/A</v>
      </c>
      <c r="O2722" t="e">
        <f>IF(VLOOKUP($B2722,Sheet1!$D$2:$G$553,4,FALSE)=0,"",$L2722)</f>
        <v>#N/A</v>
      </c>
      <c r="P2722" t="e">
        <f>IF(VLOOKUP($B2722,Sheet1!$E$2:$G$553,3,FALSE)=0,"",$L2722)</f>
        <v>#N/A</v>
      </c>
      <c r="Q2722" t="e">
        <f>IF(VLOOKUP($B2722,Sheet1!$F$2:$G$553,2,FALSE)=0,"",$L2722)</f>
        <v>#N/A</v>
      </c>
    </row>
    <row r="2723" spans="1:17" x14ac:dyDescent="0.25">
      <c r="A2723" s="4">
        <v>2452</v>
      </c>
      <c r="B2723" s="7" t="s">
        <v>3399</v>
      </c>
      <c r="C2723" s="8">
        <v>254421103</v>
      </c>
      <c r="D2723" s="8" t="s">
        <v>355</v>
      </c>
      <c r="E2723" s="8">
        <v>4856.6254064547802</v>
      </c>
      <c r="F2723" s="8">
        <f t="shared" si="168"/>
        <v>3.0184123097916595</v>
      </c>
      <c r="G2723" s="5">
        <v>44</v>
      </c>
      <c r="H2723" s="8">
        <f t="shared" si="169"/>
        <v>2.4132488534363308E-2</v>
      </c>
      <c r="I2723" s="11">
        <v>5.4846564850825701E-4</v>
      </c>
      <c r="J2723" s="12">
        <v>2722</v>
      </c>
      <c r="K2723">
        <f t="shared" si="170"/>
        <v>24714.764348506356</v>
      </c>
      <c r="L2723">
        <f t="shared" si="171"/>
        <v>3.4719488074589049</v>
      </c>
      <c r="M2723" t="e">
        <f>IF(VLOOKUP(B2723,Sheet1!$B$2:$G$553,6,FALSE)=0,"",L2723)</f>
        <v>#N/A</v>
      </c>
      <c r="N2723" t="e">
        <f>IF(VLOOKUP($B2723,Sheet1!$C$2:$G$553,5,FALSE)=0,"",$L2723)</f>
        <v>#N/A</v>
      </c>
      <c r="O2723" t="e">
        <f>IF(VLOOKUP($B2723,Sheet1!$D$2:$G$553,4,FALSE)=0,"",$L2723)</f>
        <v>#N/A</v>
      </c>
      <c r="P2723" t="e">
        <f>IF(VLOOKUP($B2723,Sheet1!$E$2:$G$553,3,FALSE)=0,"",$L2723)</f>
        <v>#N/A</v>
      </c>
      <c r="Q2723" t="e">
        <f>IF(VLOOKUP($B2723,Sheet1!$F$2:$G$553,2,FALSE)=0,"",$L2723)</f>
        <v>#N/A</v>
      </c>
    </row>
    <row r="2724" spans="1:17" x14ac:dyDescent="0.25">
      <c r="A2724" s="4">
        <v>1532</v>
      </c>
      <c r="B2724" s="7" t="s">
        <v>3400</v>
      </c>
      <c r="C2724" s="8">
        <v>102361101</v>
      </c>
      <c r="D2724" s="8" t="s">
        <v>2994</v>
      </c>
      <c r="E2724" s="8">
        <v>3755.8808274851399</v>
      </c>
      <c r="F2724" s="8">
        <f t="shared" si="168"/>
        <v>2.3342951072002114</v>
      </c>
      <c r="G2724" s="5">
        <v>56</v>
      </c>
      <c r="H2724" s="8">
        <f t="shared" si="169"/>
        <v>3.0608060435792169E-2</v>
      </c>
      <c r="I2724" s="11">
        <v>5.4657250778200302E-4</v>
      </c>
      <c r="J2724" s="12">
        <v>2723</v>
      </c>
      <c r="K2724">
        <f t="shared" si="170"/>
        <v>24717.098643613557</v>
      </c>
      <c r="L2724">
        <f t="shared" si="171"/>
        <v>3.4413407470231125</v>
      </c>
      <c r="M2724" t="e">
        <f>IF(VLOOKUP(B2724,Sheet1!$B$2:$G$553,6,FALSE)=0,"",L2724)</f>
        <v>#N/A</v>
      </c>
      <c r="N2724" t="e">
        <f>IF(VLOOKUP($B2724,Sheet1!$C$2:$G$553,5,FALSE)=0,"",$L2724)</f>
        <v>#N/A</v>
      </c>
      <c r="O2724" t="e">
        <f>IF(VLOOKUP($B2724,Sheet1!$D$2:$G$553,4,FALSE)=0,"",$L2724)</f>
        <v>#N/A</v>
      </c>
      <c r="P2724" t="e">
        <f>IF(VLOOKUP($B2724,Sheet1!$E$2:$G$553,3,FALSE)=0,"",$L2724)</f>
        <v>#N/A</v>
      </c>
      <c r="Q2724" t="e">
        <f>IF(VLOOKUP($B2724,Sheet1!$F$2:$G$553,2,FALSE)=0,"",$L2724)</f>
        <v>#N/A</v>
      </c>
    </row>
    <row r="2725" spans="1:17" x14ac:dyDescent="0.25">
      <c r="A2725" s="4">
        <v>8732</v>
      </c>
      <c r="B2725" s="7" t="s">
        <v>3401</v>
      </c>
      <c r="C2725" s="8">
        <v>12501112</v>
      </c>
      <c r="D2725" s="8" t="s">
        <v>3402</v>
      </c>
      <c r="E2725" s="8">
        <v>1216.9885442109501</v>
      </c>
      <c r="F2725" s="8">
        <f t="shared" si="168"/>
        <v>0.7563632965885333</v>
      </c>
      <c r="G2725" s="5">
        <v>13</v>
      </c>
      <c r="H2725" s="8">
        <f t="shared" si="169"/>
        <v>7.1031764010240145E-3</v>
      </c>
      <c r="I2725" s="11">
        <v>5.4639818469415496E-4</v>
      </c>
      <c r="J2725" s="12">
        <v>2724</v>
      </c>
      <c r="K2725">
        <f t="shared" si="170"/>
        <v>24717.855006910147</v>
      </c>
      <c r="L2725">
        <f t="shared" si="171"/>
        <v>3.4342375706220887</v>
      </c>
      <c r="M2725" t="e">
        <f>IF(VLOOKUP(B2725,Sheet1!$B$2:$G$553,6,FALSE)=0,"",L2725)</f>
        <v>#N/A</v>
      </c>
      <c r="N2725" t="e">
        <f>IF(VLOOKUP($B2725,Sheet1!$C$2:$G$553,5,FALSE)=0,"",$L2725)</f>
        <v>#N/A</v>
      </c>
      <c r="O2725" t="e">
        <f>IF(VLOOKUP($B2725,Sheet1!$D$2:$G$553,4,FALSE)=0,"",$L2725)</f>
        <v>#N/A</v>
      </c>
      <c r="P2725" t="e">
        <f>IF(VLOOKUP($B2725,Sheet1!$E$2:$G$553,3,FALSE)=0,"",$L2725)</f>
        <v>#N/A</v>
      </c>
      <c r="Q2725" t="e">
        <f>IF(VLOOKUP($B2725,Sheet1!$F$2:$G$553,2,FALSE)=0,"",$L2725)</f>
        <v>#N/A</v>
      </c>
    </row>
    <row r="2726" spans="1:17" x14ac:dyDescent="0.25">
      <c r="A2726" s="4">
        <v>4263</v>
      </c>
      <c r="B2726" s="7" t="s">
        <v>3403</v>
      </c>
      <c r="C2726" s="8">
        <v>24101103</v>
      </c>
      <c r="D2726" s="8" t="s">
        <v>1348</v>
      </c>
      <c r="E2726" s="8">
        <v>18102.284226915901</v>
      </c>
      <c r="F2726" s="8">
        <f t="shared" si="168"/>
        <v>11.250642776206277</v>
      </c>
      <c r="G2726" s="5">
        <v>110</v>
      </c>
      <c r="H2726" s="8">
        <f t="shared" si="169"/>
        <v>5.8843930843637836E-2</v>
      </c>
      <c r="I2726" s="11">
        <v>5.3494482585125303E-4</v>
      </c>
      <c r="J2726" s="12">
        <v>2725</v>
      </c>
      <c r="K2726">
        <f t="shared" si="170"/>
        <v>24729.105649686353</v>
      </c>
      <c r="L2726">
        <f t="shared" si="171"/>
        <v>3.375393639778451</v>
      </c>
      <c r="M2726" t="e">
        <f>IF(VLOOKUP(B2726,Sheet1!$B$2:$G$553,6,FALSE)=0,"",L2726)</f>
        <v>#N/A</v>
      </c>
      <c r="N2726" t="e">
        <f>IF(VLOOKUP($B2726,Sheet1!$C$2:$G$553,5,FALSE)=0,"",$L2726)</f>
        <v>#N/A</v>
      </c>
      <c r="O2726" t="e">
        <f>IF(VLOOKUP($B2726,Sheet1!$D$2:$G$553,4,FALSE)=0,"",$L2726)</f>
        <v>#N/A</v>
      </c>
      <c r="P2726" t="e">
        <f>IF(VLOOKUP($B2726,Sheet1!$E$2:$G$553,3,FALSE)=0,"",$L2726)</f>
        <v>#N/A</v>
      </c>
      <c r="Q2726" t="e">
        <f>IF(VLOOKUP($B2726,Sheet1!$F$2:$G$553,2,FALSE)=0,"",$L2726)</f>
        <v>#N/A</v>
      </c>
    </row>
    <row r="2727" spans="1:17" x14ac:dyDescent="0.25">
      <c r="A2727" s="4">
        <v>4900</v>
      </c>
      <c r="B2727" s="7" t="s">
        <v>3404</v>
      </c>
      <c r="C2727" s="8">
        <v>103181102</v>
      </c>
      <c r="D2727" s="8" t="s">
        <v>3405</v>
      </c>
      <c r="E2727" s="8">
        <v>3598.4394055697098</v>
      </c>
      <c r="F2727" s="8">
        <f t="shared" si="168"/>
        <v>2.236444627451653</v>
      </c>
      <c r="G2727" s="5">
        <v>21</v>
      </c>
      <c r="H2727" s="8">
        <f t="shared" si="169"/>
        <v>1.1191200587886543E-2</v>
      </c>
      <c r="I2727" s="11">
        <v>5.3291431370888298E-4</v>
      </c>
      <c r="J2727" s="12">
        <v>2726</v>
      </c>
      <c r="K2727">
        <f t="shared" si="170"/>
        <v>24731.342094313804</v>
      </c>
      <c r="L2727">
        <f t="shared" si="171"/>
        <v>3.3642024391905645</v>
      </c>
      <c r="M2727" t="e">
        <f>IF(VLOOKUP(B2727,Sheet1!$B$2:$G$553,6,FALSE)=0,"",L2727)</f>
        <v>#N/A</v>
      </c>
      <c r="N2727" t="e">
        <f>IF(VLOOKUP($B2727,Sheet1!$C$2:$G$553,5,FALSE)=0,"",$L2727)</f>
        <v>#N/A</v>
      </c>
      <c r="O2727" t="e">
        <f>IF(VLOOKUP($B2727,Sheet1!$D$2:$G$553,4,FALSE)=0,"",$L2727)</f>
        <v>#N/A</v>
      </c>
      <c r="P2727" t="e">
        <f>IF(VLOOKUP($B2727,Sheet1!$E$2:$G$553,3,FALSE)=0,"",$L2727)</f>
        <v>#N/A</v>
      </c>
      <c r="Q2727" t="e">
        <f>IF(VLOOKUP($B2727,Sheet1!$F$2:$G$553,2,FALSE)=0,"",$L2727)</f>
        <v>#N/A</v>
      </c>
    </row>
    <row r="2728" spans="1:17" x14ac:dyDescent="0.25">
      <c r="A2728" s="4">
        <v>1003</v>
      </c>
      <c r="B2728" s="7" t="s">
        <v>3406</v>
      </c>
      <c r="C2728" s="8">
        <v>42151111</v>
      </c>
      <c r="D2728" s="8" t="s">
        <v>2643</v>
      </c>
      <c r="E2728" s="8">
        <v>490.84245257053902</v>
      </c>
      <c r="F2728" s="8">
        <f t="shared" si="168"/>
        <v>0.30506056716627661</v>
      </c>
      <c r="G2728" s="5">
        <v>88</v>
      </c>
      <c r="H2728" s="8">
        <f t="shared" si="169"/>
        <v>4.631835732758529E-2</v>
      </c>
      <c r="I2728" s="11">
        <v>5.26344969631651E-4</v>
      </c>
      <c r="J2728" s="12">
        <v>2727</v>
      </c>
      <c r="K2728">
        <f t="shared" si="170"/>
        <v>24731.647154880971</v>
      </c>
      <c r="L2728">
        <f t="shared" si="171"/>
        <v>3.3178840818629793</v>
      </c>
      <c r="M2728" t="e">
        <f>IF(VLOOKUP(B2728,Sheet1!$B$2:$G$553,6,FALSE)=0,"",L2728)</f>
        <v>#N/A</v>
      </c>
      <c r="N2728" t="e">
        <f>IF(VLOOKUP($B2728,Sheet1!$C$2:$G$553,5,FALSE)=0,"",$L2728)</f>
        <v>#N/A</v>
      </c>
      <c r="O2728" t="e">
        <f>IF(VLOOKUP($B2728,Sheet1!$D$2:$G$553,4,FALSE)=0,"",$L2728)</f>
        <v>#N/A</v>
      </c>
      <c r="P2728" t="e">
        <f>IF(VLOOKUP($B2728,Sheet1!$E$2:$G$553,3,FALSE)=0,"",$L2728)</f>
        <v>#N/A</v>
      </c>
      <c r="Q2728" t="e">
        <f>IF(VLOOKUP($B2728,Sheet1!$F$2:$G$553,2,FALSE)=0,"",$L2728)</f>
        <v>#N/A</v>
      </c>
    </row>
    <row r="2729" spans="1:17" x14ac:dyDescent="0.25">
      <c r="A2729" s="4">
        <v>8503</v>
      </c>
      <c r="B2729" s="7" t="s">
        <v>3407</v>
      </c>
      <c r="C2729" s="8">
        <v>42011107</v>
      </c>
      <c r="D2729" s="8" t="s">
        <v>3074</v>
      </c>
      <c r="E2729" s="8">
        <v>6012.4281994701496</v>
      </c>
      <c r="F2729" s="8">
        <f t="shared" si="168"/>
        <v>3.7367484148353944</v>
      </c>
      <c r="G2729" s="5">
        <v>56</v>
      </c>
      <c r="H2729" s="8">
        <f t="shared" si="169"/>
        <v>2.9412197459816696E-2</v>
      </c>
      <c r="I2729" s="11">
        <v>5.2521781178244099E-4</v>
      </c>
      <c r="J2729" s="12">
        <v>2728</v>
      </c>
      <c r="K2729">
        <f t="shared" si="170"/>
        <v>24735.383903295806</v>
      </c>
      <c r="L2729">
        <f t="shared" si="171"/>
        <v>3.2884718844031626</v>
      </c>
      <c r="M2729" t="e">
        <f>IF(VLOOKUP(B2729,Sheet1!$B$2:$G$553,6,FALSE)=0,"",L2729)</f>
        <v>#N/A</v>
      </c>
      <c r="N2729" t="e">
        <f>IF(VLOOKUP($B2729,Sheet1!$C$2:$G$553,5,FALSE)=0,"",$L2729)</f>
        <v>#N/A</v>
      </c>
      <c r="O2729" t="e">
        <f>IF(VLOOKUP($B2729,Sheet1!$D$2:$G$553,4,FALSE)=0,"",$L2729)</f>
        <v>#N/A</v>
      </c>
      <c r="P2729" t="e">
        <f>IF(VLOOKUP($B2729,Sheet1!$E$2:$G$553,3,FALSE)=0,"",$L2729)</f>
        <v>#N/A</v>
      </c>
      <c r="Q2729" t="e">
        <f>IF(VLOOKUP($B2729,Sheet1!$F$2:$G$553,2,FALSE)=0,"",$L2729)</f>
        <v>#N/A</v>
      </c>
    </row>
    <row r="2730" spans="1:17" x14ac:dyDescent="0.25">
      <c r="A2730" s="4">
        <v>6580</v>
      </c>
      <c r="B2730" s="7" t="s">
        <v>3408</v>
      </c>
      <c r="C2730" s="8">
        <v>163661702</v>
      </c>
      <c r="D2730" s="8" t="s">
        <v>1622</v>
      </c>
      <c r="E2730" s="8">
        <v>7882.6346189655796</v>
      </c>
      <c r="F2730" s="8">
        <f t="shared" si="168"/>
        <v>4.8990892597672966</v>
      </c>
      <c r="G2730" s="5">
        <v>67</v>
      </c>
      <c r="H2730" s="8">
        <f t="shared" si="169"/>
        <v>3.49846847252906E-2</v>
      </c>
      <c r="I2730" s="11">
        <v>5.2215947351179999E-4</v>
      </c>
      <c r="J2730" s="12">
        <v>2729</v>
      </c>
      <c r="K2730">
        <f t="shared" si="170"/>
        <v>24740.282992555574</v>
      </c>
      <c r="L2730">
        <f t="shared" si="171"/>
        <v>3.2534871996778718</v>
      </c>
      <c r="M2730" t="e">
        <f>IF(VLOOKUP(B2730,Sheet1!$B$2:$G$553,6,FALSE)=0,"",L2730)</f>
        <v>#N/A</v>
      </c>
      <c r="N2730" t="e">
        <f>IF(VLOOKUP($B2730,Sheet1!$C$2:$G$553,5,FALSE)=0,"",$L2730)</f>
        <v>#N/A</v>
      </c>
      <c r="O2730" t="e">
        <f>IF(VLOOKUP($B2730,Sheet1!$D$2:$G$553,4,FALSE)=0,"",$L2730)</f>
        <v>#N/A</v>
      </c>
      <c r="P2730" t="e">
        <f>IF(VLOOKUP($B2730,Sheet1!$E$2:$G$553,3,FALSE)=0,"",$L2730)</f>
        <v>#N/A</v>
      </c>
      <c r="Q2730" t="e">
        <f>IF(VLOOKUP($B2730,Sheet1!$F$2:$G$553,2,FALSE)=0,"",$L2730)</f>
        <v>#N/A</v>
      </c>
    </row>
    <row r="2731" spans="1:17" x14ac:dyDescent="0.25">
      <c r="A2731" s="4">
        <v>4101</v>
      </c>
      <c r="B2731" s="7" t="s">
        <v>3409</v>
      </c>
      <c r="C2731" s="8">
        <v>182371112</v>
      </c>
      <c r="D2731" s="8" t="s">
        <v>3087</v>
      </c>
      <c r="E2731" s="8">
        <v>12746.1038700441</v>
      </c>
      <c r="F2731" s="8">
        <f t="shared" si="168"/>
        <v>7.9217550466402118</v>
      </c>
      <c r="G2731" s="5">
        <v>82</v>
      </c>
      <c r="H2731" s="8">
        <f t="shared" si="169"/>
        <v>4.2763427285232067E-2</v>
      </c>
      <c r="I2731" s="11">
        <v>5.21505210795513E-4</v>
      </c>
      <c r="J2731" s="12">
        <v>2730</v>
      </c>
      <c r="K2731">
        <f t="shared" si="170"/>
        <v>24748.204747602216</v>
      </c>
      <c r="L2731">
        <f t="shared" si="171"/>
        <v>3.2107237723926398</v>
      </c>
      <c r="M2731" t="e">
        <f>IF(VLOOKUP(B2731,Sheet1!$B$2:$G$553,6,FALSE)=0,"",L2731)</f>
        <v>#N/A</v>
      </c>
      <c r="N2731" t="e">
        <f>IF(VLOOKUP($B2731,Sheet1!$C$2:$G$553,5,FALSE)=0,"",$L2731)</f>
        <v>#N/A</v>
      </c>
      <c r="O2731" t="e">
        <f>IF(VLOOKUP($B2731,Sheet1!$D$2:$G$553,4,FALSE)=0,"",$L2731)</f>
        <v>#N/A</v>
      </c>
      <c r="P2731" t="e">
        <f>IF(VLOOKUP($B2731,Sheet1!$E$2:$G$553,3,FALSE)=0,"",$L2731)</f>
        <v>#N/A</v>
      </c>
      <c r="Q2731" t="e">
        <f>IF(VLOOKUP($B2731,Sheet1!$F$2:$G$553,2,FALSE)=0,"",$L2731)</f>
        <v>#N/A</v>
      </c>
    </row>
    <row r="2732" spans="1:17" x14ac:dyDescent="0.25">
      <c r="A2732" s="4">
        <v>5934</v>
      </c>
      <c r="B2732" s="7" t="s">
        <v>3410</v>
      </c>
      <c r="C2732" s="8">
        <v>42751113</v>
      </c>
      <c r="D2732" s="8" t="s">
        <v>708</v>
      </c>
      <c r="E2732" s="8">
        <v>20.5740915133165</v>
      </c>
      <c r="F2732" s="8">
        <f t="shared" si="168"/>
        <v>1.2786880990252641E-2</v>
      </c>
      <c r="G2732" s="5">
        <v>108</v>
      </c>
      <c r="H2732" s="8">
        <f t="shared" si="169"/>
        <v>5.6130880979217271E-2</v>
      </c>
      <c r="I2732" s="11">
        <v>5.1973037943719698E-4</v>
      </c>
      <c r="J2732" s="12">
        <v>2731</v>
      </c>
      <c r="K2732">
        <f t="shared" si="170"/>
        <v>24748.217534483207</v>
      </c>
      <c r="L2732">
        <f t="shared" si="171"/>
        <v>3.1545928914134227</v>
      </c>
      <c r="M2732" t="e">
        <f>IF(VLOOKUP(B2732,Sheet1!$B$2:$G$553,6,FALSE)=0,"",L2732)</f>
        <v>#N/A</v>
      </c>
      <c r="N2732" t="e">
        <f>IF(VLOOKUP($B2732,Sheet1!$C$2:$G$553,5,FALSE)=0,"",$L2732)</f>
        <v>#N/A</v>
      </c>
      <c r="O2732" t="e">
        <f>IF(VLOOKUP($B2732,Sheet1!$D$2:$G$553,4,FALSE)=0,"",$L2732)</f>
        <v>#N/A</v>
      </c>
      <c r="P2732" t="e">
        <f>IF(VLOOKUP($B2732,Sheet1!$E$2:$G$553,3,FALSE)=0,"",$L2732)</f>
        <v>#N/A</v>
      </c>
      <c r="Q2732" t="e">
        <f>IF(VLOOKUP($B2732,Sheet1!$F$2:$G$553,2,FALSE)=0,"",$L2732)</f>
        <v>#N/A</v>
      </c>
    </row>
    <row r="2733" spans="1:17" x14ac:dyDescent="0.25">
      <c r="A2733" s="4">
        <v>5473</v>
      </c>
      <c r="B2733" s="7" t="s">
        <v>3411</v>
      </c>
      <c r="C2733" s="8">
        <v>152762102</v>
      </c>
      <c r="D2733" s="8" t="s">
        <v>2555</v>
      </c>
      <c r="E2733" s="8">
        <v>8918.2943340652</v>
      </c>
      <c r="F2733" s="8">
        <f t="shared" si="168"/>
        <v>5.5427559565352391</v>
      </c>
      <c r="G2733" s="5">
        <v>46</v>
      </c>
      <c r="H2733" s="8">
        <f t="shared" si="169"/>
        <v>2.3792110200136173E-2</v>
      </c>
      <c r="I2733" s="11">
        <v>5.1721978695948203E-4</v>
      </c>
      <c r="J2733" s="12">
        <v>2732</v>
      </c>
      <c r="K2733">
        <f t="shared" si="170"/>
        <v>24753.760290439743</v>
      </c>
      <c r="L2733">
        <f t="shared" si="171"/>
        <v>3.1308007812132863</v>
      </c>
      <c r="M2733" t="e">
        <f>IF(VLOOKUP(B2733,Sheet1!$B$2:$G$553,6,FALSE)=0,"",L2733)</f>
        <v>#N/A</v>
      </c>
      <c r="N2733">
        <f>IF(VLOOKUP($B2733,Sheet1!$C$2:$G$553,5,FALSE)=0,"",$L2733)</f>
        <v>3.1308007812132863</v>
      </c>
      <c r="O2733" t="e">
        <f>IF(VLOOKUP($B2733,Sheet1!$D$2:$G$553,4,FALSE)=0,"",$L2733)</f>
        <v>#N/A</v>
      </c>
      <c r="P2733" t="e">
        <f>IF(VLOOKUP($B2733,Sheet1!$E$2:$G$553,3,FALSE)=0,"",$L2733)</f>
        <v>#N/A</v>
      </c>
      <c r="Q2733" t="e">
        <f>IF(VLOOKUP($B2733,Sheet1!$F$2:$G$553,2,FALSE)=0,"",$L2733)</f>
        <v>#N/A</v>
      </c>
    </row>
    <row r="2734" spans="1:17" x14ac:dyDescent="0.25">
      <c r="A2734" s="4">
        <v>4174</v>
      </c>
      <c r="B2734" s="7" t="s">
        <v>3412</v>
      </c>
      <c r="C2734" s="8">
        <v>83622106</v>
      </c>
      <c r="D2734" s="8" t="s">
        <v>2738</v>
      </c>
      <c r="E2734" s="8">
        <v>13624.5701645604</v>
      </c>
      <c r="F2734" s="8">
        <f t="shared" si="168"/>
        <v>8.4677253974893727</v>
      </c>
      <c r="G2734" s="5">
        <v>98</v>
      </c>
      <c r="H2734" s="8">
        <f t="shared" si="169"/>
        <v>5.0195462259485991E-2</v>
      </c>
      <c r="I2734" s="11">
        <v>5.1219859448455095E-4</v>
      </c>
      <c r="J2734" s="12">
        <v>2733</v>
      </c>
      <c r="K2734">
        <f t="shared" si="170"/>
        <v>24762.22801583723</v>
      </c>
      <c r="L2734">
        <f t="shared" si="171"/>
        <v>3.0806053189538005</v>
      </c>
      <c r="M2734" t="e">
        <f>IF(VLOOKUP(B2734,Sheet1!$B$2:$G$553,6,FALSE)=0,"",L2734)</f>
        <v>#N/A</v>
      </c>
      <c r="N2734" t="e">
        <f>IF(VLOOKUP($B2734,Sheet1!$C$2:$G$553,5,FALSE)=0,"",$L2734)</f>
        <v>#N/A</v>
      </c>
      <c r="O2734" t="e">
        <f>IF(VLOOKUP($B2734,Sheet1!$D$2:$G$553,4,FALSE)=0,"",$L2734)</f>
        <v>#N/A</v>
      </c>
      <c r="P2734" t="e">
        <f>IF(VLOOKUP($B2734,Sheet1!$E$2:$G$553,3,FALSE)=0,"",$L2734)</f>
        <v>#N/A</v>
      </c>
      <c r="Q2734" t="e">
        <f>IF(VLOOKUP($B2734,Sheet1!$F$2:$G$553,2,FALSE)=0,"",$L2734)</f>
        <v>#N/A</v>
      </c>
    </row>
    <row r="2735" spans="1:17" x14ac:dyDescent="0.25">
      <c r="A2735" s="4">
        <v>4155</v>
      </c>
      <c r="B2735" s="7" t="s">
        <v>3413</v>
      </c>
      <c r="C2735" s="8">
        <v>152481105</v>
      </c>
      <c r="D2735" s="8" t="s">
        <v>2375</v>
      </c>
      <c r="E2735" s="8">
        <v>17537.320434347101</v>
      </c>
      <c r="F2735" s="8">
        <f t="shared" si="168"/>
        <v>10.899515496797452</v>
      </c>
      <c r="G2735" s="5">
        <v>144</v>
      </c>
      <c r="H2735" s="8">
        <f t="shared" si="169"/>
        <v>7.2261720625563505E-2</v>
      </c>
      <c r="I2735" s="11">
        <v>5.0181750434419097E-4</v>
      </c>
      <c r="J2735" s="12">
        <v>2734</v>
      </c>
      <c r="K2735">
        <f t="shared" si="170"/>
        <v>24773.127531334027</v>
      </c>
      <c r="L2735">
        <f t="shared" si="171"/>
        <v>3.0083435983282372</v>
      </c>
      <c r="M2735" t="e">
        <f>IF(VLOOKUP(B2735,Sheet1!$B$2:$G$553,6,FALSE)=0,"",L2735)</f>
        <v>#N/A</v>
      </c>
      <c r="N2735" t="e">
        <f>IF(VLOOKUP($B2735,Sheet1!$C$2:$G$553,5,FALSE)=0,"",$L2735)</f>
        <v>#N/A</v>
      </c>
      <c r="O2735" t="e">
        <f>IF(VLOOKUP($B2735,Sheet1!$D$2:$G$553,4,FALSE)=0,"",$L2735)</f>
        <v>#N/A</v>
      </c>
      <c r="P2735" t="e">
        <f>IF(VLOOKUP($B2735,Sheet1!$E$2:$G$553,3,FALSE)=0,"",$L2735)</f>
        <v>#N/A</v>
      </c>
      <c r="Q2735" t="e">
        <f>IF(VLOOKUP($B2735,Sheet1!$F$2:$G$553,2,FALSE)=0,"",$L2735)</f>
        <v>#N/A</v>
      </c>
    </row>
    <row r="2736" spans="1:17" x14ac:dyDescent="0.25">
      <c r="A2736" s="4">
        <v>4857</v>
      </c>
      <c r="B2736" s="7" t="s">
        <v>3414</v>
      </c>
      <c r="C2736" s="8">
        <v>83500401</v>
      </c>
      <c r="D2736" s="8" t="s">
        <v>3415</v>
      </c>
      <c r="E2736" s="8">
        <v>3912.0695729804602</v>
      </c>
      <c r="F2736" s="8">
        <f t="shared" si="168"/>
        <v>2.4313670434931387</v>
      </c>
      <c r="G2736" s="5">
        <v>41</v>
      </c>
      <c r="H2736" s="8">
        <f t="shared" si="169"/>
        <v>2.0511409835145773E-2</v>
      </c>
      <c r="I2736" s="11">
        <v>5.00278288662092E-4</v>
      </c>
      <c r="J2736" s="12">
        <v>2735</v>
      </c>
      <c r="K2736">
        <f t="shared" si="170"/>
        <v>24775.55889837752</v>
      </c>
      <c r="L2736">
        <f t="shared" si="171"/>
        <v>2.9878321884930914</v>
      </c>
      <c r="M2736" t="e">
        <f>IF(VLOOKUP(B2736,Sheet1!$B$2:$G$553,6,FALSE)=0,"",L2736)</f>
        <v>#N/A</v>
      </c>
      <c r="N2736" t="e">
        <f>IF(VLOOKUP($B2736,Sheet1!$C$2:$G$553,5,FALSE)=0,"",$L2736)</f>
        <v>#N/A</v>
      </c>
      <c r="O2736" t="e">
        <f>IF(VLOOKUP($B2736,Sheet1!$D$2:$G$553,4,FALSE)=0,"",$L2736)</f>
        <v>#N/A</v>
      </c>
      <c r="P2736" t="e">
        <f>IF(VLOOKUP($B2736,Sheet1!$E$2:$G$553,3,FALSE)=0,"",$L2736)</f>
        <v>#N/A</v>
      </c>
      <c r="Q2736" t="e">
        <f>IF(VLOOKUP($B2736,Sheet1!$F$2:$G$553,2,FALSE)=0,"",$L2736)</f>
        <v>#N/A</v>
      </c>
    </row>
    <row r="2737" spans="1:17" x14ac:dyDescent="0.25">
      <c r="A2737" s="4">
        <v>3888</v>
      </c>
      <c r="B2737" s="7" t="s">
        <v>3416</v>
      </c>
      <c r="C2737" s="8">
        <v>43291105</v>
      </c>
      <c r="D2737" s="8" t="s">
        <v>1212</v>
      </c>
      <c r="E2737" s="8">
        <v>161.152971637425</v>
      </c>
      <c r="F2737" s="8">
        <f t="shared" si="168"/>
        <v>0.10015722289460845</v>
      </c>
      <c r="G2737" s="5">
        <v>124</v>
      </c>
      <c r="H2737" s="8">
        <f t="shared" si="169"/>
        <v>6.1942801464035219E-2</v>
      </c>
      <c r="I2737" s="11">
        <v>4.9953872148415497E-4</v>
      </c>
      <c r="J2737" s="12">
        <v>2736</v>
      </c>
      <c r="K2737">
        <f t="shared" si="170"/>
        <v>24775.659055600416</v>
      </c>
      <c r="L2737">
        <f t="shared" si="171"/>
        <v>2.9258893870290561</v>
      </c>
      <c r="M2737" t="e">
        <f>IF(VLOOKUP(B2737,Sheet1!$B$2:$G$553,6,FALSE)=0,"",L2737)</f>
        <v>#N/A</v>
      </c>
      <c r="N2737" t="e">
        <f>IF(VLOOKUP($B2737,Sheet1!$C$2:$G$553,5,FALSE)=0,"",$L2737)</f>
        <v>#N/A</v>
      </c>
      <c r="O2737" t="e">
        <f>IF(VLOOKUP($B2737,Sheet1!$D$2:$G$553,4,FALSE)=0,"",$L2737)</f>
        <v>#N/A</v>
      </c>
      <c r="P2737" t="e">
        <f>IF(VLOOKUP($B2737,Sheet1!$E$2:$G$553,3,FALSE)=0,"",$L2737)</f>
        <v>#N/A</v>
      </c>
      <c r="Q2737" t="e">
        <f>IF(VLOOKUP($B2737,Sheet1!$F$2:$G$553,2,FALSE)=0,"",$L2737)</f>
        <v>#N/A</v>
      </c>
    </row>
    <row r="2738" spans="1:17" x14ac:dyDescent="0.25">
      <c r="A2738" s="4">
        <v>6409</v>
      </c>
      <c r="B2738" s="7" t="s">
        <v>3417</v>
      </c>
      <c r="C2738" s="8">
        <v>163661702</v>
      </c>
      <c r="D2738" s="8" t="s">
        <v>1622</v>
      </c>
      <c r="E2738" s="8">
        <v>2394.0013592718501</v>
      </c>
      <c r="F2738" s="8">
        <f t="shared" si="168"/>
        <v>1.4878815160173089</v>
      </c>
      <c r="G2738" s="5">
        <v>21</v>
      </c>
      <c r="H2738" s="8">
        <f t="shared" si="169"/>
        <v>1.0337860551407129E-2</v>
      </c>
      <c r="I2738" s="11">
        <v>4.9227907387652998E-4</v>
      </c>
      <c r="J2738" s="12">
        <v>2737</v>
      </c>
      <c r="K2738">
        <f t="shared" si="170"/>
        <v>24777.146937116435</v>
      </c>
      <c r="L2738">
        <f t="shared" si="171"/>
        <v>2.9155515264776488</v>
      </c>
      <c r="M2738" t="e">
        <f>IF(VLOOKUP(B2738,Sheet1!$B$2:$G$553,6,FALSE)=0,"",L2738)</f>
        <v>#N/A</v>
      </c>
      <c r="N2738" t="e">
        <f>IF(VLOOKUP($B2738,Sheet1!$C$2:$G$553,5,FALSE)=0,"",$L2738)</f>
        <v>#N/A</v>
      </c>
      <c r="O2738" t="e">
        <f>IF(VLOOKUP($B2738,Sheet1!$D$2:$G$553,4,FALSE)=0,"",$L2738)</f>
        <v>#N/A</v>
      </c>
      <c r="P2738" t="e">
        <f>IF(VLOOKUP($B2738,Sheet1!$E$2:$G$553,3,FALSE)=0,"",$L2738)</f>
        <v>#N/A</v>
      </c>
      <c r="Q2738" t="e">
        <f>IF(VLOOKUP($B2738,Sheet1!$F$2:$G$553,2,FALSE)=0,"",$L2738)</f>
        <v>#N/A</v>
      </c>
    </row>
    <row r="2739" spans="1:17" x14ac:dyDescent="0.25">
      <c r="A2739" s="4">
        <v>9855</v>
      </c>
      <c r="B2739" s="7" t="s">
        <v>3418</v>
      </c>
      <c r="C2739" s="8">
        <v>254061102</v>
      </c>
      <c r="D2739" s="8" t="s">
        <v>467</v>
      </c>
      <c r="E2739" s="8">
        <v>4188.0046630876795</v>
      </c>
      <c r="F2739" s="8">
        <f t="shared" si="168"/>
        <v>2.6028618167108015</v>
      </c>
      <c r="G2739" s="5">
        <v>5</v>
      </c>
      <c r="H2739" s="8">
        <f t="shared" si="169"/>
        <v>2.4545144651744351E-3</v>
      </c>
      <c r="I2739" s="11">
        <v>4.9090289303488702E-4</v>
      </c>
      <c r="J2739" s="12">
        <v>2738</v>
      </c>
      <c r="K2739">
        <f t="shared" si="170"/>
        <v>24779.749798933146</v>
      </c>
      <c r="L2739">
        <f t="shared" si="171"/>
        <v>2.9130970120124742</v>
      </c>
      <c r="M2739" t="e">
        <f>IF(VLOOKUP(B2739,Sheet1!$B$2:$G$553,6,FALSE)=0,"",L2739)</f>
        <v>#N/A</v>
      </c>
      <c r="N2739" t="e">
        <f>IF(VLOOKUP($B2739,Sheet1!$C$2:$G$553,5,FALSE)=0,"",$L2739)</f>
        <v>#N/A</v>
      </c>
      <c r="O2739" t="e">
        <f>IF(VLOOKUP($B2739,Sheet1!$D$2:$G$553,4,FALSE)=0,"",$L2739)</f>
        <v>#N/A</v>
      </c>
      <c r="P2739" t="e">
        <f>IF(VLOOKUP($B2739,Sheet1!$E$2:$G$553,3,FALSE)=0,"",$L2739)</f>
        <v>#N/A</v>
      </c>
      <c r="Q2739" t="e">
        <f>IF(VLOOKUP($B2739,Sheet1!$F$2:$G$553,2,FALSE)=0,"",$L2739)</f>
        <v>#N/A</v>
      </c>
    </row>
    <row r="2740" spans="1:17" x14ac:dyDescent="0.25">
      <c r="A2740" s="4">
        <v>9129</v>
      </c>
      <c r="B2740" s="7" t="s">
        <v>3419</v>
      </c>
      <c r="C2740" s="8">
        <v>14161102</v>
      </c>
      <c r="D2740" s="8" t="s">
        <v>3420</v>
      </c>
      <c r="E2740" s="8">
        <v>925.54513201560098</v>
      </c>
      <c r="F2740" s="8">
        <f t="shared" si="168"/>
        <v>0.57523003854294652</v>
      </c>
      <c r="G2740" s="5">
        <v>14</v>
      </c>
      <c r="H2740" s="8">
        <f t="shared" si="169"/>
        <v>6.7686940465042505E-3</v>
      </c>
      <c r="I2740" s="11">
        <v>4.8347814617887502E-4</v>
      </c>
      <c r="J2740" s="12">
        <v>2739</v>
      </c>
      <c r="K2740">
        <f t="shared" si="170"/>
        <v>24780.325028971689</v>
      </c>
      <c r="L2740">
        <f t="shared" si="171"/>
        <v>2.9063283179659698</v>
      </c>
      <c r="M2740" t="e">
        <f>IF(VLOOKUP(B2740,Sheet1!$B$2:$G$553,6,FALSE)=0,"",L2740)</f>
        <v>#N/A</v>
      </c>
      <c r="N2740" t="e">
        <f>IF(VLOOKUP($B2740,Sheet1!$C$2:$G$553,5,FALSE)=0,"",$L2740)</f>
        <v>#N/A</v>
      </c>
      <c r="O2740" t="e">
        <f>IF(VLOOKUP($B2740,Sheet1!$D$2:$G$553,4,FALSE)=0,"",$L2740)</f>
        <v>#N/A</v>
      </c>
      <c r="P2740" t="e">
        <f>IF(VLOOKUP($B2740,Sheet1!$E$2:$G$553,3,FALSE)=0,"",$L2740)</f>
        <v>#N/A</v>
      </c>
      <c r="Q2740" t="e">
        <f>IF(VLOOKUP($B2740,Sheet1!$F$2:$G$553,2,FALSE)=0,"",$L2740)</f>
        <v>#N/A</v>
      </c>
    </row>
    <row r="2741" spans="1:17" x14ac:dyDescent="0.25">
      <c r="A2741" s="4">
        <v>8205</v>
      </c>
      <c r="B2741" s="7" t="s">
        <v>3421</v>
      </c>
      <c r="C2741" s="8">
        <v>182541102</v>
      </c>
      <c r="D2741" s="8" t="s">
        <v>3422</v>
      </c>
      <c r="E2741" s="8">
        <v>1896.92416414587</v>
      </c>
      <c r="F2741" s="8">
        <f t="shared" si="168"/>
        <v>1.1789460311658608</v>
      </c>
      <c r="G2741" s="5">
        <v>21</v>
      </c>
      <c r="H2741" s="8">
        <f t="shared" si="169"/>
        <v>9.8834423578854809E-3</v>
      </c>
      <c r="I2741" s="11">
        <v>4.7064011228026102E-4</v>
      </c>
      <c r="J2741" s="12">
        <v>2740</v>
      </c>
      <c r="K2741">
        <f t="shared" si="170"/>
        <v>24781.503975002855</v>
      </c>
      <c r="L2741">
        <f t="shared" si="171"/>
        <v>2.8964448756080845</v>
      </c>
      <c r="M2741" t="e">
        <f>IF(VLOOKUP(B2741,Sheet1!$B$2:$G$553,6,FALSE)=0,"",L2741)</f>
        <v>#N/A</v>
      </c>
      <c r="N2741" t="e">
        <f>IF(VLOOKUP($B2741,Sheet1!$C$2:$G$553,5,FALSE)=0,"",$L2741)</f>
        <v>#N/A</v>
      </c>
      <c r="O2741" t="e">
        <f>IF(VLOOKUP($B2741,Sheet1!$D$2:$G$553,4,FALSE)=0,"",$L2741)</f>
        <v>#N/A</v>
      </c>
      <c r="P2741" t="e">
        <f>IF(VLOOKUP($B2741,Sheet1!$E$2:$G$553,3,FALSE)=0,"",$L2741)</f>
        <v>#N/A</v>
      </c>
      <c r="Q2741" t="e">
        <f>IF(VLOOKUP($B2741,Sheet1!$F$2:$G$553,2,FALSE)=0,"",$L2741)</f>
        <v>#N/A</v>
      </c>
    </row>
    <row r="2742" spans="1:17" x14ac:dyDescent="0.25">
      <c r="A2742" s="4">
        <v>2233</v>
      </c>
      <c r="B2742" s="7" t="s">
        <v>3423</v>
      </c>
      <c r="C2742" s="8">
        <v>42481101</v>
      </c>
      <c r="D2742" s="8" t="s">
        <v>3085</v>
      </c>
      <c r="E2742" s="8">
        <v>3078.9361516598001</v>
      </c>
      <c r="F2742" s="8">
        <f t="shared" si="168"/>
        <v>1.9135712564697329</v>
      </c>
      <c r="G2742" s="5">
        <v>50</v>
      </c>
      <c r="H2742" s="8">
        <f t="shared" si="169"/>
        <v>2.3178467584404002E-2</v>
      </c>
      <c r="I2742" s="11">
        <v>4.6356935168808002E-4</v>
      </c>
      <c r="J2742" s="12">
        <v>2741</v>
      </c>
      <c r="K2742">
        <f t="shared" si="170"/>
        <v>24783.417546259327</v>
      </c>
      <c r="L2742">
        <f t="shared" si="171"/>
        <v>2.8732664080236807</v>
      </c>
      <c r="M2742" t="e">
        <f>IF(VLOOKUP(B2742,Sheet1!$B$2:$G$553,6,FALSE)=0,"",L2742)</f>
        <v>#N/A</v>
      </c>
      <c r="N2742" t="e">
        <f>IF(VLOOKUP($B2742,Sheet1!$C$2:$G$553,5,FALSE)=0,"",$L2742)</f>
        <v>#N/A</v>
      </c>
      <c r="O2742" t="e">
        <f>IF(VLOOKUP($B2742,Sheet1!$D$2:$G$553,4,FALSE)=0,"",$L2742)</f>
        <v>#N/A</v>
      </c>
      <c r="P2742" t="e">
        <f>IF(VLOOKUP($B2742,Sheet1!$E$2:$G$553,3,FALSE)=0,"",$L2742)</f>
        <v>#N/A</v>
      </c>
      <c r="Q2742" t="e">
        <f>IF(VLOOKUP($B2742,Sheet1!$F$2:$G$553,2,FALSE)=0,"",$L2742)</f>
        <v>#N/A</v>
      </c>
    </row>
    <row r="2743" spans="1:17" x14ac:dyDescent="0.25">
      <c r="A2743" s="4">
        <v>4702</v>
      </c>
      <c r="B2743" s="7" t="s">
        <v>3424</v>
      </c>
      <c r="C2743" s="8">
        <v>103311101</v>
      </c>
      <c r="D2743" s="8" t="s">
        <v>1619</v>
      </c>
      <c r="E2743" s="8">
        <v>7772.9196611447996</v>
      </c>
      <c r="F2743" s="8">
        <f t="shared" si="168"/>
        <v>4.8309009702578001</v>
      </c>
      <c r="G2743" s="5">
        <v>68</v>
      </c>
      <c r="H2743" s="8">
        <f t="shared" si="169"/>
        <v>3.144188655714248E-2</v>
      </c>
      <c r="I2743" s="11">
        <v>4.6238068466385998E-4</v>
      </c>
      <c r="J2743" s="12">
        <v>2742</v>
      </c>
      <c r="K2743">
        <f t="shared" si="170"/>
        <v>24788.248447229584</v>
      </c>
      <c r="L2743">
        <f t="shared" si="171"/>
        <v>2.8418245214665383</v>
      </c>
      <c r="M2743" t="e">
        <f>IF(VLOOKUP(B2743,Sheet1!$B$2:$G$553,6,FALSE)=0,"",L2743)</f>
        <v>#N/A</v>
      </c>
      <c r="N2743" t="e">
        <f>IF(VLOOKUP($B2743,Sheet1!$C$2:$G$553,5,FALSE)=0,"",$L2743)</f>
        <v>#N/A</v>
      </c>
      <c r="O2743" t="e">
        <f>IF(VLOOKUP($B2743,Sheet1!$D$2:$G$553,4,FALSE)=0,"",$L2743)</f>
        <v>#N/A</v>
      </c>
      <c r="P2743" t="e">
        <f>IF(VLOOKUP($B2743,Sheet1!$E$2:$G$553,3,FALSE)=0,"",$L2743)</f>
        <v>#N/A</v>
      </c>
      <c r="Q2743" t="e">
        <f>IF(VLOOKUP($B2743,Sheet1!$F$2:$G$553,2,FALSE)=0,"",$L2743)</f>
        <v>#N/A</v>
      </c>
    </row>
    <row r="2744" spans="1:17" x14ac:dyDescent="0.25">
      <c r="A2744" s="4">
        <v>911</v>
      </c>
      <c r="B2744" s="7" t="s">
        <v>3425</v>
      </c>
      <c r="C2744" s="8">
        <v>163781705</v>
      </c>
      <c r="D2744" s="8" t="s">
        <v>435</v>
      </c>
      <c r="E2744" s="8">
        <v>6578.4615269841597</v>
      </c>
      <c r="F2744" s="8">
        <f t="shared" si="168"/>
        <v>4.0885404145333499</v>
      </c>
      <c r="G2744" s="5">
        <v>48</v>
      </c>
      <c r="H2744" s="8">
        <f t="shared" si="169"/>
        <v>2.2041796470105984E-2</v>
      </c>
      <c r="I2744" s="11">
        <v>4.5920409312720799E-4</v>
      </c>
      <c r="J2744" s="12">
        <v>2743</v>
      </c>
      <c r="K2744">
        <f t="shared" si="170"/>
        <v>24792.336987644117</v>
      </c>
      <c r="L2744">
        <f t="shared" si="171"/>
        <v>2.8197827249964322</v>
      </c>
      <c r="M2744" t="e">
        <f>IF(VLOOKUP(B2744,Sheet1!$B$2:$G$553,6,FALSE)=0,"",L2744)</f>
        <v>#N/A</v>
      </c>
      <c r="N2744" t="e">
        <f>IF(VLOOKUP($B2744,Sheet1!$C$2:$G$553,5,FALSE)=0,"",$L2744)</f>
        <v>#N/A</v>
      </c>
      <c r="O2744" t="e">
        <f>IF(VLOOKUP($B2744,Sheet1!$D$2:$G$553,4,FALSE)=0,"",$L2744)</f>
        <v>#N/A</v>
      </c>
      <c r="P2744" t="e">
        <f>IF(VLOOKUP($B2744,Sheet1!$E$2:$G$553,3,FALSE)=0,"",$L2744)</f>
        <v>#N/A</v>
      </c>
      <c r="Q2744" t="e">
        <f>IF(VLOOKUP($B2744,Sheet1!$F$2:$G$553,2,FALSE)=0,"",$L2744)</f>
        <v>#N/A</v>
      </c>
    </row>
    <row r="2745" spans="1:17" x14ac:dyDescent="0.25">
      <c r="A2745" s="4">
        <v>4097</v>
      </c>
      <c r="B2745" s="7" t="s">
        <v>3426</v>
      </c>
      <c r="C2745" s="8">
        <v>43432103</v>
      </c>
      <c r="D2745" s="8" t="s">
        <v>2529</v>
      </c>
      <c r="E2745" s="8">
        <v>0</v>
      </c>
      <c r="F2745" s="8">
        <f t="shared" si="168"/>
        <v>0</v>
      </c>
      <c r="G2745" s="5">
        <v>197</v>
      </c>
      <c r="H2745" s="8">
        <f t="shared" si="169"/>
        <v>9.0076624289659665E-2</v>
      </c>
      <c r="I2745" s="11">
        <v>4.5724174766324701E-4</v>
      </c>
      <c r="J2745" s="12">
        <v>2744</v>
      </c>
      <c r="K2745">
        <f t="shared" si="170"/>
        <v>24792.336987644117</v>
      </c>
      <c r="L2745">
        <f t="shared" si="171"/>
        <v>2.7297061007067724</v>
      </c>
      <c r="M2745" t="e">
        <f>IF(VLOOKUP(B2745,Sheet1!$B$2:$G$553,6,FALSE)=0,"",L2745)</f>
        <v>#N/A</v>
      </c>
      <c r="N2745" t="e">
        <f>IF(VLOOKUP($B2745,Sheet1!$C$2:$G$553,5,FALSE)=0,"",$L2745)</f>
        <v>#N/A</v>
      </c>
      <c r="O2745" t="e">
        <f>IF(VLOOKUP($B2745,Sheet1!$D$2:$G$553,4,FALSE)=0,"",$L2745)</f>
        <v>#N/A</v>
      </c>
      <c r="P2745" t="e">
        <f>IF(VLOOKUP($B2745,Sheet1!$E$2:$G$553,3,FALSE)=0,"",$L2745)</f>
        <v>#N/A</v>
      </c>
      <c r="Q2745" t="e">
        <f>IF(VLOOKUP($B2745,Sheet1!$F$2:$G$553,2,FALSE)=0,"",$L2745)</f>
        <v>#N/A</v>
      </c>
    </row>
    <row r="2746" spans="1:17" x14ac:dyDescent="0.25">
      <c r="A2746" s="4">
        <v>5992</v>
      </c>
      <c r="B2746" s="7" t="s">
        <v>3427</v>
      </c>
      <c r="C2746" s="8">
        <v>163661702</v>
      </c>
      <c r="D2746" s="8" t="s">
        <v>1622</v>
      </c>
      <c r="E2746" s="8">
        <v>9370.6932647172998</v>
      </c>
      <c r="F2746" s="8">
        <f t="shared" si="168"/>
        <v>5.823923719525979</v>
      </c>
      <c r="G2746" s="5">
        <v>68</v>
      </c>
      <c r="H2746" s="8">
        <f t="shared" si="169"/>
        <v>3.1009562691838032E-2</v>
      </c>
      <c r="I2746" s="11">
        <v>4.5602298076232399E-4</v>
      </c>
      <c r="J2746" s="12">
        <v>2745</v>
      </c>
      <c r="K2746">
        <f t="shared" si="170"/>
        <v>24798.160911363644</v>
      </c>
      <c r="L2746">
        <f t="shared" si="171"/>
        <v>2.6986965380149344</v>
      </c>
      <c r="M2746" t="e">
        <f>IF(VLOOKUP(B2746,Sheet1!$B$2:$G$553,6,FALSE)=0,"",L2746)</f>
        <v>#N/A</v>
      </c>
      <c r="N2746" t="e">
        <f>IF(VLOOKUP($B2746,Sheet1!$C$2:$G$553,5,FALSE)=0,"",$L2746)</f>
        <v>#N/A</v>
      </c>
      <c r="O2746" t="e">
        <f>IF(VLOOKUP($B2746,Sheet1!$D$2:$G$553,4,FALSE)=0,"",$L2746)</f>
        <v>#N/A</v>
      </c>
      <c r="P2746" t="e">
        <f>IF(VLOOKUP($B2746,Sheet1!$E$2:$G$553,3,FALSE)=0,"",$L2746)</f>
        <v>#N/A</v>
      </c>
      <c r="Q2746" t="e">
        <f>IF(VLOOKUP($B2746,Sheet1!$F$2:$G$553,2,FALSE)=0,"",$L2746)</f>
        <v>#N/A</v>
      </c>
    </row>
    <row r="2747" spans="1:17" x14ac:dyDescent="0.25">
      <c r="A2747" s="4">
        <v>9472</v>
      </c>
      <c r="B2747" s="7" t="s">
        <v>3428</v>
      </c>
      <c r="C2747" s="8">
        <v>83182105</v>
      </c>
      <c r="D2747" s="8" t="s">
        <v>1934</v>
      </c>
      <c r="E2747" s="8">
        <v>4.1246457618599699</v>
      </c>
      <c r="F2747" s="8">
        <f t="shared" si="168"/>
        <v>2.5634840036419951E-3</v>
      </c>
      <c r="G2747" s="5">
        <v>26</v>
      </c>
      <c r="H2747" s="8">
        <f t="shared" si="169"/>
        <v>1.1846450053093474E-2</v>
      </c>
      <c r="I2747" s="11">
        <v>4.5563269434974901E-4</v>
      </c>
      <c r="J2747" s="12">
        <v>2746</v>
      </c>
      <c r="K2747">
        <f t="shared" si="170"/>
        <v>24798.163474847646</v>
      </c>
      <c r="L2747">
        <f t="shared" si="171"/>
        <v>2.6868500879618411</v>
      </c>
      <c r="M2747" t="e">
        <f>IF(VLOOKUP(B2747,Sheet1!$B$2:$G$553,6,FALSE)=0,"",L2747)</f>
        <v>#N/A</v>
      </c>
      <c r="N2747" t="e">
        <f>IF(VLOOKUP($B2747,Sheet1!$C$2:$G$553,5,FALSE)=0,"",$L2747)</f>
        <v>#N/A</v>
      </c>
      <c r="O2747" t="e">
        <f>IF(VLOOKUP($B2747,Sheet1!$D$2:$G$553,4,FALSE)=0,"",$L2747)</f>
        <v>#N/A</v>
      </c>
      <c r="P2747" t="e">
        <f>IF(VLOOKUP($B2747,Sheet1!$E$2:$G$553,3,FALSE)=0,"",$L2747)</f>
        <v>#N/A</v>
      </c>
      <c r="Q2747" t="e">
        <f>IF(VLOOKUP($B2747,Sheet1!$F$2:$G$553,2,FALSE)=0,"",$L2747)</f>
        <v>#N/A</v>
      </c>
    </row>
    <row r="2748" spans="1:17" x14ac:dyDescent="0.25">
      <c r="A2748" s="4">
        <v>6378</v>
      </c>
      <c r="B2748" s="7" t="s">
        <v>3429</v>
      </c>
      <c r="C2748" s="8">
        <v>43021101</v>
      </c>
      <c r="D2748" s="8" t="s">
        <v>506</v>
      </c>
      <c r="E2748" s="8">
        <v>5923.81616330002</v>
      </c>
      <c r="F2748" s="8">
        <f t="shared" si="168"/>
        <v>3.6816756763828589</v>
      </c>
      <c r="G2748" s="5">
        <v>30</v>
      </c>
      <c r="H2748" s="8">
        <f t="shared" si="169"/>
        <v>1.3599126710821439E-2</v>
      </c>
      <c r="I2748" s="11">
        <v>4.5330422369404801E-4</v>
      </c>
      <c r="J2748" s="12">
        <v>2747</v>
      </c>
      <c r="K2748">
        <f t="shared" si="170"/>
        <v>24801.84515052403</v>
      </c>
      <c r="L2748">
        <f t="shared" si="171"/>
        <v>2.6732509612510196</v>
      </c>
      <c r="M2748" t="e">
        <f>IF(VLOOKUP(B2748,Sheet1!$B$2:$G$553,6,FALSE)=0,"",L2748)</f>
        <v>#N/A</v>
      </c>
      <c r="N2748" t="e">
        <f>IF(VLOOKUP($B2748,Sheet1!$C$2:$G$553,5,FALSE)=0,"",$L2748)</f>
        <v>#N/A</v>
      </c>
      <c r="O2748" t="e">
        <f>IF(VLOOKUP($B2748,Sheet1!$D$2:$G$553,4,FALSE)=0,"",$L2748)</f>
        <v>#N/A</v>
      </c>
      <c r="P2748" t="e">
        <f>IF(VLOOKUP($B2748,Sheet1!$E$2:$G$553,3,FALSE)=0,"",$L2748)</f>
        <v>#N/A</v>
      </c>
      <c r="Q2748" t="e">
        <f>IF(VLOOKUP($B2748,Sheet1!$F$2:$G$553,2,FALSE)=0,"",$L2748)</f>
        <v>#N/A</v>
      </c>
    </row>
    <row r="2749" spans="1:17" x14ac:dyDescent="0.25">
      <c r="A2749" s="4">
        <v>1227</v>
      </c>
      <c r="B2749" s="7" t="s">
        <v>3430</v>
      </c>
      <c r="C2749" s="8">
        <v>13801103</v>
      </c>
      <c r="D2749" s="8" t="s">
        <v>3163</v>
      </c>
      <c r="E2749" s="8">
        <v>1226.8592804810701</v>
      </c>
      <c r="F2749" s="8">
        <f t="shared" si="168"/>
        <v>0.76249799905597893</v>
      </c>
      <c r="G2749" s="5">
        <v>79</v>
      </c>
      <c r="H2749" s="8">
        <f t="shared" si="169"/>
        <v>3.5677042247433809E-2</v>
      </c>
      <c r="I2749" s="11">
        <v>4.5160812971435199E-4</v>
      </c>
      <c r="J2749" s="12">
        <v>2748</v>
      </c>
      <c r="K2749">
        <f t="shared" si="170"/>
        <v>24802.607648523084</v>
      </c>
      <c r="L2749">
        <f t="shared" si="171"/>
        <v>2.6375739190035858</v>
      </c>
      <c r="M2749" t="e">
        <f>IF(VLOOKUP(B2749,Sheet1!$B$2:$G$553,6,FALSE)=0,"",L2749)</f>
        <v>#N/A</v>
      </c>
      <c r="N2749" t="e">
        <f>IF(VLOOKUP($B2749,Sheet1!$C$2:$G$553,5,FALSE)=0,"",$L2749)</f>
        <v>#N/A</v>
      </c>
      <c r="O2749" t="e">
        <f>IF(VLOOKUP($B2749,Sheet1!$D$2:$G$553,4,FALSE)=0,"",$L2749)</f>
        <v>#N/A</v>
      </c>
      <c r="P2749" t="e">
        <f>IF(VLOOKUP($B2749,Sheet1!$E$2:$G$553,3,FALSE)=0,"",$L2749)</f>
        <v>#N/A</v>
      </c>
      <c r="Q2749" t="e">
        <f>IF(VLOOKUP($B2749,Sheet1!$F$2:$G$553,2,FALSE)=0,"",$L2749)</f>
        <v>#N/A</v>
      </c>
    </row>
    <row r="2750" spans="1:17" x14ac:dyDescent="0.25">
      <c r="A2750" s="4">
        <v>2519</v>
      </c>
      <c r="B2750" s="7" t="s">
        <v>3431</v>
      </c>
      <c r="C2750" s="8">
        <v>182071101</v>
      </c>
      <c r="D2750" s="8" t="s">
        <v>2465</v>
      </c>
      <c r="E2750" s="8">
        <v>3680.7169088087298</v>
      </c>
      <c r="F2750" s="8">
        <f t="shared" si="168"/>
        <v>2.2875804280974084</v>
      </c>
      <c r="G2750" s="5">
        <v>130</v>
      </c>
      <c r="H2750" s="8">
        <f t="shared" si="169"/>
        <v>5.8447424836940098E-2</v>
      </c>
      <c r="I2750" s="11">
        <v>4.4959557566876999E-4</v>
      </c>
      <c r="J2750" s="12">
        <v>2749</v>
      </c>
      <c r="K2750">
        <f t="shared" si="170"/>
        <v>24804.89522895118</v>
      </c>
      <c r="L2750">
        <f t="shared" si="171"/>
        <v>2.5791264941666459</v>
      </c>
      <c r="M2750" t="e">
        <f>IF(VLOOKUP(B2750,Sheet1!$B$2:$G$553,6,FALSE)=0,"",L2750)</f>
        <v>#N/A</v>
      </c>
      <c r="N2750" t="e">
        <f>IF(VLOOKUP($B2750,Sheet1!$C$2:$G$553,5,FALSE)=0,"",$L2750)</f>
        <v>#N/A</v>
      </c>
      <c r="O2750" t="e">
        <f>IF(VLOOKUP($B2750,Sheet1!$D$2:$G$553,4,FALSE)=0,"",$L2750)</f>
        <v>#N/A</v>
      </c>
      <c r="P2750" t="e">
        <f>IF(VLOOKUP($B2750,Sheet1!$E$2:$G$553,3,FALSE)=0,"",$L2750)</f>
        <v>#N/A</v>
      </c>
      <c r="Q2750" t="e">
        <f>IF(VLOOKUP($B2750,Sheet1!$F$2:$G$553,2,FALSE)=0,"",$L2750)</f>
        <v>#N/A</v>
      </c>
    </row>
    <row r="2751" spans="1:17" x14ac:dyDescent="0.25">
      <c r="A2751" s="4">
        <v>2793</v>
      </c>
      <c r="B2751" s="7" t="s">
        <v>3432</v>
      </c>
      <c r="C2751" s="8">
        <v>83622106</v>
      </c>
      <c r="D2751" s="8" t="s">
        <v>2738</v>
      </c>
      <c r="E2751" s="8">
        <v>9546.4932003797203</v>
      </c>
      <c r="F2751" s="8">
        <f t="shared" si="168"/>
        <v>5.9331840897325794</v>
      </c>
      <c r="G2751" s="5">
        <v>57</v>
      </c>
      <c r="H2751" s="8">
        <f t="shared" si="169"/>
        <v>2.5566533702834758E-2</v>
      </c>
      <c r="I2751" s="11">
        <v>4.4853567899710102E-4</v>
      </c>
      <c r="J2751" s="12">
        <v>2750</v>
      </c>
      <c r="K2751">
        <f t="shared" si="170"/>
        <v>24810.828413040912</v>
      </c>
      <c r="L2751">
        <f t="shared" si="171"/>
        <v>2.5535599604638111</v>
      </c>
      <c r="M2751" t="e">
        <f>IF(VLOOKUP(B2751,Sheet1!$B$2:$G$553,6,FALSE)=0,"",L2751)</f>
        <v>#N/A</v>
      </c>
      <c r="N2751" t="e">
        <f>IF(VLOOKUP($B2751,Sheet1!$C$2:$G$553,5,FALSE)=0,"",$L2751)</f>
        <v>#N/A</v>
      </c>
      <c r="O2751" t="e">
        <f>IF(VLOOKUP($B2751,Sheet1!$D$2:$G$553,4,FALSE)=0,"",$L2751)</f>
        <v>#N/A</v>
      </c>
      <c r="P2751" t="e">
        <f>IF(VLOOKUP($B2751,Sheet1!$E$2:$G$553,3,FALSE)=0,"",$L2751)</f>
        <v>#N/A</v>
      </c>
      <c r="Q2751" t="e">
        <f>IF(VLOOKUP($B2751,Sheet1!$F$2:$G$553,2,FALSE)=0,"",$L2751)</f>
        <v>#N/A</v>
      </c>
    </row>
    <row r="2752" spans="1:17" x14ac:dyDescent="0.25">
      <c r="A2752" s="4">
        <v>5402</v>
      </c>
      <c r="B2752" s="7" t="s">
        <v>3433</v>
      </c>
      <c r="C2752" s="8">
        <v>22811101</v>
      </c>
      <c r="D2752" s="8" t="s">
        <v>3434</v>
      </c>
      <c r="E2752" s="8">
        <v>216.20850686249099</v>
      </c>
      <c r="F2752" s="8">
        <f t="shared" si="168"/>
        <v>0.13437446044903106</v>
      </c>
      <c r="G2752" s="5">
        <v>38</v>
      </c>
      <c r="H2752" s="8">
        <f t="shared" si="169"/>
        <v>1.7027010664404471E-2</v>
      </c>
      <c r="I2752" s="11">
        <v>4.4807922801064399E-4</v>
      </c>
      <c r="J2752" s="12">
        <v>2751</v>
      </c>
      <c r="K2752">
        <f t="shared" si="170"/>
        <v>24810.962787501361</v>
      </c>
      <c r="L2752">
        <f t="shared" si="171"/>
        <v>2.5365329497994065</v>
      </c>
      <c r="M2752" t="e">
        <f>IF(VLOOKUP(B2752,Sheet1!$B$2:$G$553,6,FALSE)=0,"",L2752)</f>
        <v>#N/A</v>
      </c>
      <c r="N2752" t="e">
        <f>IF(VLOOKUP($B2752,Sheet1!$C$2:$G$553,5,FALSE)=0,"",$L2752)</f>
        <v>#N/A</v>
      </c>
      <c r="O2752" t="e">
        <f>IF(VLOOKUP($B2752,Sheet1!$D$2:$G$553,4,FALSE)=0,"",$L2752)</f>
        <v>#N/A</v>
      </c>
      <c r="P2752" t="e">
        <f>IF(VLOOKUP($B2752,Sheet1!$E$2:$G$553,3,FALSE)=0,"",$L2752)</f>
        <v>#N/A</v>
      </c>
      <c r="Q2752" t="e">
        <f>IF(VLOOKUP($B2752,Sheet1!$F$2:$G$553,2,FALSE)=0,"",$L2752)</f>
        <v>#N/A</v>
      </c>
    </row>
    <row r="2753" spans="1:17" x14ac:dyDescent="0.25">
      <c r="A2753" s="4">
        <v>6879</v>
      </c>
      <c r="B2753" s="7" t="s">
        <v>3435</v>
      </c>
      <c r="C2753" s="8">
        <v>83500401</v>
      </c>
      <c r="D2753" s="8" t="s">
        <v>3415</v>
      </c>
      <c r="E2753" s="8">
        <v>9246.0032126709193</v>
      </c>
      <c r="F2753" s="8">
        <f t="shared" si="168"/>
        <v>5.7464283484592418</v>
      </c>
      <c r="G2753" s="5">
        <v>73</v>
      </c>
      <c r="H2753" s="8">
        <f t="shared" si="169"/>
        <v>3.2651646765325851E-2</v>
      </c>
      <c r="I2753" s="11">
        <v>4.4728283240172401E-4</v>
      </c>
      <c r="J2753" s="12">
        <v>2752</v>
      </c>
      <c r="K2753">
        <f t="shared" si="170"/>
        <v>24816.70921584982</v>
      </c>
      <c r="L2753">
        <f t="shared" si="171"/>
        <v>2.5038813030340807</v>
      </c>
      <c r="M2753" t="e">
        <f>IF(VLOOKUP(B2753,Sheet1!$B$2:$G$553,6,FALSE)=0,"",L2753)</f>
        <v>#N/A</v>
      </c>
      <c r="N2753" t="e">
        <f>IF(VLOOKUP($B2753,Sheet1!$C$2:$G$553,5,FALSE)=0,"",$L2753)</f>
        <v>#N/A</v>
      </c>
      <c r="O2753" t="e">
        <f>IF(VLOOKUP($B2753,Sheet1!$D$2:$G$553,4,FALSE)=0,"",$L2753)</f>
        <v>#N/A</v>
      </c>
      <c r="P2753" t="e">
        <f>IF(VLOOKUP($B2753,Sheet1!$E$2:$G$553,3,FALSE)=0,"",$L2753)</f>
        <v>#N/A</v>
      </c>
      <c r="Q2753" t="e">
        <f>IF(VLOOKUP($B2753,Sheet1!$F$2:$G$553,2,FALSE)=0,"",$L2753)</f>
        <v>#N/A</v>
      </c>
    </row>
    <row r="2754" spans="1:17" x14ac:dyDescent="0.25">
      <c r="A2754" s="4">
        <v>5244</v>
      </c>
      <c r="B2754" s="7" t="s">
        <v>3436</v>
      </c>
      <c r="C2754" s="8">
        <v>43071103</v>
      </c>
      <c r="D2754" s="8" t="s">
        <v>1923</v>
      </c>
      <c r="E2754" s="8">
        <v>3309.7657780569398</v>
      </c>
      <c r="F2754" s="8">
        <f t="shared" si="168"/>
        <v>2.0570328017755997</v>
      </c>
      <c r="G2754" s="5">
        <v>158</v>
      </c>
      <c r="H2754" s="8">
        <f t="shared" si="169"/>
        <v>6.9800365532143777E-2</v>
      </c>
      <c r="I2754" s="11">
        <v>4.4177446539331501E-4</v>
      </c>
      <c r="J2754" s="12">
        <v>2753</v>
      </c>
      <c r="K2754">
        <f t="shared" si="170"/>
        <v>24818.766248651595</v>
      </c>
      <c r="L2754">
        <f t="shared" si="171"/>
        <v>2.4340809375019368</v>
      </c>
      <c r="M2754" t="e">
        <f>IF(VLOOKUP(B2754,Sheet1!$B$2:$G$553,6,FALSE)=0,"",L2754)</f>
        <v>#N/A</v>
      </c>
      <c r="N2754" t="e">
        <f>IF(VLOOKUP($B2754,Sheet1!$C$2:$G$553,5,FALSE)=0,"",$L2754)</f>
        <v>#N/A</v>
      </c>
      <c r="O2754" t="e">
        <f>IF(VLOOKUP($B2754,Sheet1!$D$2:$G$553,4,FALSE)=0,"",$L2754)</f>
        <v>#N/A</v>
      </c>
      <c r="P2754" t="e">
        <f>IF(VLOOKUP($B2754,Sheet1!$E$2:$G$553,3,FALSE)=0,"",$L2754)</f>
        <v>#N/A</v>
      </c>
      <c r="Q2754" t="e">
        <f>IF(VLOOKUP($B2754,Sheet1!$F$2:$G$553,2,FALSE)=0,"",$L2754)</f>
        <v>#N/A</v>
      </c>
    </row>
    <row r="2755" spans="1:17" x14ac:dyDescent="0.25">
      <c r="A2755" s="4">
        <v>4679</v>
      </c>
      <c r="B2755" s="7" t="s">
        <v>3437</v>
      </c>
      <c r="C2755" s="8">
        <v>83692104</v>
      </c>
      <c r="D2755" s="8" t="s">
        <v>2558</v>
      </c>
      <c r="E2755" s="8">
        <v>12925.078560323</v>
      </c>
      <c r="F2755" s="8">
        <f t="shared" ref="F2755:F2818" si="172">E2755/1609</f>
        <v>8.0329885396662526</v>
      </c>
      <c r="G2755" s="5">
        <v>140</v>
      </c>
      <c r="H2755" s="8">
        <f t="shared" ref="H2755:H2818" si="173">I2755*G2755</f>
        <v>6.0718933158300063E-2</v>
      </c>
      <c r="I2755" s="11">
        <v>4.33706665416429E-4</v>
      </c>
      <c r="J2755" s="12">
        <v>2754</v>
      </c>
      <c r="K2755">
        <f t="shared" si="170"/>
        <v>24826.799237191262</v>
      </c>
      <c r="L2755">
        <f t="shared" si="171"/>
        <v>2.3733620043436368</v>
      </c>
      <c r="M2755" t="e">
        <f>IF(VLOOKUP(B2755,Sheet1!$B$2:$G$553,6,FALSE)=0,"",L2755)</f>
        <v>#N/A</v>
      </c>
      <c r="N2755" t="e">
        <f>IF(VLOOKUP($B2755,Sheet1!$C$2:$G$553,5,FALSE)=0,"",$L2755)</f>
        <v>#N/A</v>
      </c>
      <c r="O2755" t="e">
        <f>IF(VLOOKUP($B2755,Sheet1!$D$2:$G$553,4,FALSE)=0,"",$L2755)</f>
        <v>#N/A</v>
      </c>
      <c r="P2755" t="e">
        <f>IF(VLOOKUP($B2755,Sheet1!$E$2:$G$553,3,FALSE)=0,"",$L2755)</f>
        <v>#N/A</v>
      </c>
      <c r="Q2755" t="e">
        <f>IF(VLOOKUP($B2755,Sheet1!$F$2:$G$553,2,FALSE)=0,"",$L2755)</f>
        <v>#N/A</v>
      </c>
    </row>
    <row r="2756" spans="1:17" x14ac:dyDescent="0.25">
      <c r="A2756" s="4">
        <v>4037</v>
      </c>
      <c r="B2756" s="7" t="s">
        <v>3438</v>
      </c>
      <c r="C2756" s="8">
        <v>152762101</v>
      </c>
      <c r="D2756" s="8" t="s">
        <v>1536</v>
      </c>
      <c r="E2756" s="8">
        <v>4110.5785718638099</v>
      </c>
      <c r="F2756" s="8">
        <f t="shared" si="172"/>
        <v>2.5547411882310813</v>
      </c>
      <c r="G2756" s="5">
        <v>32</v>
      </c>
      <c r="H2756" s="8">
        <f t="shared" si="173"/>
        <v>1.3793808056995873E-2</v>
      </c>
      <c r="I2756" s="11">
        <v>4.3105650178112102E-4</v>
      </c>
      <c r="J2756" s="12">
        <v>2755</v>
      </c>
      <c r="K2756">
        <f t="shared" ref="K2756:K2819" si="174">F2756+K2755</f>
        <v>24829.353978379495</v>
      </c>
      <c r="L2756">
        <f t="shared" ref="L2756:L2819" si="175">L2755-H2756</f>
        <v>2.3595681962866411</v>
      </c>
      <c r="M2756" t="e">
        <f>IF(VLOOKUP(B2756,Sheet1!$B$2:$G$553,6,FALSE)=0,"",L2756)</f>
        <v>#N/A</v>
      </c>
      <c r="N2756" t="e">
        <f>IF(VLOOKUP($B2756,Sheet1!$C$2:$G$553,5,FALSE)=0,"",$L2756)</f>
        <v>#N/A</v>
      </c>
      <c r="O2756" t="e">
        <f>IF(VLOOKUP($B2756,Sheet1!$D$2:$G$553,4,FALSE)=0,"",$L2756)</f>
        <v>#N/A</v>
      </c>
      <c r="P2756" t="e">
        <f>IF(VLOOKUP($B2756,Sheet1!$E$2:$G$553,3,FALSE)=0,"",$L2756)</f>
        <v>#N/A</v>
      </c>
      <c r="Q2756" t="e">
        <f>IF(VLOOKUP($B2756,Sheet1!$F$2:$G$553,2,FALSE)=0,"",$L2756)</f>
        <v>#N/A</v>
      </c>
    </row>
    <row r="2757" spans="1:17" x14ac:dyDescent="0.25">
      <c r="A2757" s="4">
        <v>909</v>
      </c>
      <c r="B2757" s="7" t="s">
        <v>3439</v>
      </c>
      <c r="C2757" s="8">
        <v>258591101</v>
      </c>
      <c r="D2757" s="8" t="s">
        <v>3440</v>
      </c>
      <c r="E2757" s="8">
        <v>6570.8000181588704</v>
      </c>
      <c r="F2757" s="8">
        <f t="shared" si="172"/>
        <v>4.0837787558476508</v>
      </c>
      <c r="G2757" s="5">
        <v>11</v>
      </c>
      <c r="H2757" s="8">
        <f t="shared" si="173"/>
        <v>4.6561358977633936E-3</v>
      </c>
      <c r="I2757" s="11">
        <v>4.2328508161485401E-4</v>
      </c>
      <c r="J2757" s="12">
        <v>2756</v>
      </c>
      <c r="K2757">
        <f t="shared" si="174"/>
        <v>24833.437757135343</v>
      </c>
      <c r="L2757">
        <f t="shared" si="175"/>
        <v>2.3549120603888776</v>
      </c>
      <c r="M2757" t="e">
        <f>IF(VLOOKUP(B2757,Sheet1!$B$2:$G$553,6,FALSE)=0,"",L2757)</f>
        <v>#N/A</v>
      </c>
      <c r="N2757" t="e">
        <f>IF(VLOOKUP($B2757,Sheet1!$C$2:$G$553,5,FALSE)=0,"",$L2757)</f>
        <v>#N/A</v>
      </c>
      <c r="O2757" t="e">
        <f>IF(VLOOKUP($B2757,Sheet1!$D$2:$G$553,4,FALSE)=0,"",$L2757)</f>
        <v>#N/A</v>
      </c>
      <c r="P2757" t="e">
        <f>IF(VLOOKUP($B2757,Sheet1!$E$2:$G$553,3,FALSE)=0,"",$L2757)</f>
        <v>#N/A</v>
      </c>
      <c r="Q2757" t="e">
        <f>IF(VLOOKUP($B2757,Sheet1!$F$2:$G$553,2,FALSE)=0,"",$L2757)</f>
        <v>#N/A</v>
      </c>
    </row>
    <row r="2758" spans="1:17" x14ac:dyDescent="0.25">
      <c r="A2758" s="4">
        <v>7552</v>
      </c>
      <c r="B2758" s="7" t="s">
        <v>3441</v>
      </c>
      <c r="C2758" s="8">
        <v>163201101</v>
      </c>
      <c r="D2758" s="8" t="s">
        <v>2284</v>
      </c>
      <c r="E2758" s="8">
        <v>5447.1163381865499</v>
      </c>
      <c r="F2758" s="8">
        <f t="shared" si="172"/>
        <v>3.3854048093142013</v>
      </c>
      <c r="G2758" s="5">
        <v>41</v>
      </c>
      <c r="H2758" s="8">
        <f t="shared" si="173"/>
        <v>1.7329100345446397E-2</v>
      </c>
      <c r="I2758" s="11">
        <v>4.2266098403527801E-4</v>
      </c>
      <c r="J2758" s="12">
        <v>2757</v>
      </c>
      <c r="K2758">
        <f t="shared" si="174"/>
        <v>24836.823161944656</v>
      </c>
      <c r="L2758">
        <f t="shared" si="175"/>
        <v>2.3375829600434312</v>
      </c>
      <c r="M2758" t="e">
        <f>IF(VLOOKUP(B2758,Sheet1!$B$2:$G$553,6,FALSE)=0,"",L2758)</f>
        <v>#N/A</v>
      </c>
      <c r="N2758" t="e">
        <f>IF(VLOOKUP($B2758,Sheet1!$C$2:$G$553,5,FALSE)=0,"",$L2758)</f>
        <v>#N/A</v>
      </c>
      <c r="O2758" t="e">
        <f>IF(VLOOKUP($B2758,Sheet1!$D$2:$G$553,4,FALSE)=0,"",$L2758)</f>
        <v>#N/A</v>
      </c>
      <c r="P2758" t="e">
        <f>IF(VLOOKUP($B2758,Sheet1!$E$2:$G$553,3,FALSE)=0,"",$L2758)</f>
        <v>#N/A</v>
      </c>
      <c r="Q2758" t="e">
        <f>IF(VLOOKUP($B2758,Sheet1!$F$2:$G$553,2,FALSE)=0,"",$L2758)</f>
        <v>#N/A</v>
      </c>
    </row>
    <row r="2759" spans="1:17" x14ac:dyDescent="0.25">
      <c r="A2759" s="4">
        <v>3464</v>
      </c>
      <c r="B2759" s="7" t="s">
        <v>3442</v>
      </c>
      <c r="C2759" s="8">
        <v>22861104</v>
      </c>
      <c r="D2759" s="8" t="s">
        <v>3443</v>
      </c>
      <c r="E2759" s="8">
        <v>0</v>
      </c>
      <c r="F2759" s="8">
        <f t="shared" si="172"/>
        <v>0</v>
      </c>
      <c r="G2759" s="5">
        <v>74</v>
      </c>
      <c r="H2759" s="8">
        <f t="shared" si="173"/>
        <v>3.1276286082308535E-2</v>
      </c>
      <c r="I2759" s="11">
        <v>4.2265251462579102E-4</v>
      </c>
      <c r="J2759" s="12">
        <v>2758</v>
      </c>
      <c r="K2759">
        <f t="shared" si="174"/>
        <v>24836.823161944656</v>
      </c>
      <c r="L2759">
        <f t="shared" si="175"/>
        <v>2.3063066739611227</v>
      </c>
      <c r="M2759" t="e">
        <f>IF(VLOOKUP(B2759,Sheet1!$B$2:$G$553,6,FALSE)=0,"",L2759)</f>
        <v>#N/A</v>
      </c>
      <c r="N2759" t="e">
        <f>IF(VLOOKUP($B2759,Sheet1!$C$2:$G$553,5,FALSE)=0,"",$L2759)</f>
        <v>#N/A</v>
      </c>
      <c r="O2759" t="e">
        <f>IF(VLOOKUP($B2759,Sheet1!$D$2:$G$553,4,FALSE)=0,"",$L2759)</f>
        <v>#N/A</v>
      </c>
      <c r="P2759" t="e">
        <f>IF(VLOOKUP($B2759,Sheet1!$E$2:$G$553,3,FALSE)=0,"",$L2759)</f>
        <v>#N/A</v>
      </c>
      <c r="Q2759" t="e">
        <f>IF(VLOOKUP($B2759,Sheet1!$F$2:$G$553,2,FALSE)=0,"",$L2759)</f>
        <v>#N/A</v>
      </c>
    </row>
    <row r="2760" spans="1:17" x14ac:dyDescent="0.25">
      <c r="A2760" s="4">
        <v>7216</v>
      </c>
      <c r="B2760" s="7" t="s">
        <v>3444</v>
      </c>
      <c r="C2760" s="8">
        <v>43081101</v>
      </c>
      <c r="D2760" s="8" t="s">
        <v>3002</v>
      </c>
      <c r="E2760" s="8">
        <v>13655.5842234502</v>
      </c>
      <c r="F2760" s="8">
        <f t="shared" si="172"/>
        <v>8.4870007603792423</v>
      </c>
      <c r="G2760" s="5">
        <v>101</v>
      </c>
      <c r="H2760" s="8">
        <f t="shared" si="173"/>
        <v>4.2295670960537261E-2</v>
      </c>
      <c r="I2760" s="11">
        <v>4.1876901941126002E-4</v>
      </c>
      <c r="J2760" s="12">
        <v>2759</v>
      </c>
      <c r="K2760">
        <f t="shared" si="174"/>
        <v>24845.310162705035</v>
      </c>
      <c r="L2760">
        <f t="shared" si="175"/>
        <v>2.2640110030005856</v>
      </c>
      <c r="M2760" t="e">
        <f>IF(VLOOKUP(B2760,Sheet1!$B$2:$G$553,6,FALSE)=0,"",L2760)</f>
        <v>#N/A</v>
      </c>
      <c r="N2760" t="e">
        <f>IF(VLOOKUP($B2760,Sheet1!$C$2:$G$553,5,FALSE)=0,"",$L2760)</f>
        <v>#N/A</v>
      </c>
      <c r="O2760" t="e">
        <f>IF(VLOOKUP($B2760,Sheet1!$D$2:$G$553,4,FALSE)=0,"",$L2760)</f>
        <v>#N/A</v>
      </c>
      <c r="P2760" t="e">
        <f>IF(VLOOKUP($B2760,Sheet1!$E$2:$G$553,3,FALSE)=0,"",$L2760)</f>
        <v>#N/A</v>
      </c>
      <c r="Q2760" t="e">
        <f>IF(VLOOKUP($B2760,Sheet1!$F$2:$G$553,2,FALSE)=0,"",$L2760)</f>
        <v>#N/A</v>
      </c>
    </row>
    <row r="2761" spans="1:17" x14ac:dyDescent="0.25">
      <c r="A2761" s="4">
        <v>2590</v>
      </c>
      <c r="B2761" s="7" t="s">
        <v>3445</v>
      </c>
      <c r="C2761" s="8">
        <v>24251104</v>
      </c>
      <c r="D2761" s="8" t="s">
        <v>2939</v>
      </c>
      <c r="E2761" s="8">
        <v>9719.2853256561993</v>
      </c>
      <c r="F2761" s="8">
        <f t="shared" si="172"/>
        <v>6.0405750936334366</v>
      </c>
      <c r="G2761" s="5">
        <v>90</v>
      </c>
      <c r="H2761" s="8">
        <f t="shared" si="173"/>
        <v>3.6572542951926239E-2</v>
      </c>
      <c r="I2761" s="11">
        <v>4.0636158835473602E-4</v>
      </c>
      <c r="J2761" s="12">
        <v>2760</v>
      </c>
      <c r="K2761">
        <f t="shared" si="174"/>
        <v>24851.350737798668</v>
      </c>
      <c r="L2761">
        <f t="shared" si="175"/>
        <v>2.2274384600486594</v>
      </c>
      <c r="M2761" t="e">
        <f>IF(VLOOKUP(B2761,Sheet1!$B$2:$G$553,6,FALSE)=0,"",L2761)</f>
        <v>#N/A</v>
      </c>
      <c r="N2761" t="e">
        <f>IF(VLOOKUP($B2761,Sheet1!$C$2:$G$553,5,FALSE)=0,"",$L2761)</f>
        <v>#N/A</v>
      </c>
      <c r="O2761" t="e">
        <f>IF(VLOOKUP($B2761,Sheet1!$D$2:$G$553,4,FALSE)=0,"",$L2761)</f>
        <v>#N/A</v>
      </c>
      <c r="P2761" t="e">
        <f>IF(VLOOKUP($B2761,Sheet1!$E$2:$G$553,3,FALSE)=0,"",$L2761)</f>
        <v>#N/A</v>
      </c>
      <c r="Q2761" t="e">
        <f>IF(VLOOKUP($B2761,Sheet1!$F$2:$G$553,2,FALSE)=0,"",$L2761)</f>
        <v>#N/A</v>
      </c>
    </row>
    <row r="2762" spans="1:17" x14ac:dyDescent="0.25">
      <c r="A2762" s="4">
        <v>8755</v>
      </c>
      <c r="B2762" s="7" t="s">
        <v>3446</v>
      </c>
      <c r="C2762" s="8">
        <v>24101101</v>
      </c>
      <c r="D2762" s="8" t="s">
        <v>1783</v>
      </c>
      <c r="E2762" s="8">
        <v>1052.7078228942801</v>
      </c>
      <c r="F2762" s="8">
        <f t="shared" si="172"/>
        <v>0.65426216463286513</v>
      </c>
      <c r="G2762" s="5">
        <v>15</v>
      </c>
      <c r="H2762" s="8">
        <f t="shared" si="173"/>
        <v>6.0799416982787249E-3</v>
      </c>
      <c r="I2762" s="11">
        <v>4.0532944655191497E-4</v>
      </c>
      <c r="J2762" s="12">
        <v>2761</v>
      </c>
      <c r="K2762">
        <f t="shared" si="174"/>
        <v>24852.004999963301</v>
      </c>
      <c r="L2762">
        <f t="shared" si="175"/>
        <v>2.2213585183503808</v>
      </c>
      <c r="M2762" t="e">
        <f>IF(VLOOKUP(B2762,Sheet1!$B$2:$G$553,6,FALSE)=0,"",L2762)</f>
        <v>#N/A</v>
      </c>
      <c r="N2762" t="e">
        <f>IF(VLOOKUP($B2762,Sheet1!$C$2:$G$553,5,FALSE)=0,"",$L2762)</f>
        <v>#N/A</v>
      </c>
      <c r="O2762" t="e">
        <f>IF(VLOOKUP($B2762,Sheet1!$D$2:$G$553,4,FALSE)=0,"",$L2762)</f>
        <v>#N/A</v>
      </c>
      <c r="P2762" t="e">
        <f>IF(VLOOKUP($B2762,Sheet1!$E$2:$G$553,3,FALSE)=0,"",$L2762)</f>
        <v>#N/A</v>
      </c>
      <c r="Q2762" t="e">
        <f>IF(VLOOKUP($B2762,Sheet1!$F$2:$G$553,2,FALSE)=0,"",$L2762)</f>
        <v>#N/A</v>
      </c>
    </row>
    <row r="2763" spans="1:17" x14ac:dyDescent="0.25">
      <c r="A2763" s="4">
        <v>4732</v>
      </c>
      <c r="B2763" s="7" t="s">
        <v>3447</v>
      </c>
      <c r="C2763" s="8">
        <v>43081101</v>
      </c>
      <c r="D2763" s="8" t="s">
        <v>3002</v>
      </c>
      <c r="E2763" s="8">
        <v>7682.9666429933104</v>
      </c>
      <c r="F2763" s="8">
        <f t="shared" si="172"/>
        <v>4.7749948060865819</v>
      </c>
      <c r="G2763" s="5">
        <v>92</v>
      </c>
      <c r="H2763" s="8">
        <f t="shared" si="173"/>
        <v>3.6903281887207852E-2</v>
      </c>
      <c r="I2763" s="11">
        <v>4.0112262920878101E-4</v>
      </c>
      <c r="J2763" s="12">
        <v>2762</v>
      </c>
      <c r="K2763">
        <f t="shared" si="174"/>
        <v>24856.779994769389</v>
      </c>
      <c r="L2763">
        <f t="shared" si="175"/>
        <v>2.1844552364631729</v>
      </c>
      <c r="M2763" t="e">
        <f>IF(VLOOKUP(B2763,Sheet1!$B$2:$G$553,6,FALSE)=0,"",L2763)</f>
        <v>#N/A</v>
      </c>
      <c r="N2763" t="e">
        <f>IF(VLOOKUP($B2763,Sheet1!$C$2:$G$553,5,FALSE)=0,"",$L2763)</f>
        <v>#N/A</v>
      </c>
      <c r="O2763" t="e">
        <f>IF(VLOOKUP($B2763,Sheet1!$D$2:$G$553,4,FALSE)=0,"",$L2763)</f>
        <v>#N/A</v>
      </c>
      <c r="P2763" t="e">
        <f>IF(VLOOKUP($B2763,Sheet1!$E$2:$G$553,3,FALSE)=0,"",$L2763)</f>
        <v>#N/A</v>
      </c>
      <c r="Q2763" t="e">
        <f>IF(VLOOKUP($B2763,Sheet1!$F$2:$G$553,2,FALSE)=0,"",$L2763)</f>
        <v>#N/A</v>
      </c>
    </row>
    <row r="2764" spans="1:17" x14ac:dyDescent="0.25">
      <c r="A2764" s="4">
        <v>3369</v>
      </c>
      <c r="B2764" s="7" t="s">
        <v>3448</v>
      </c>
      <c r="C2764" s="8">
        <v>103031102</v>
      </c>
      <c r="D2764" s="8" t="s">
        <v>1430</v>
      </c>
      <c r="E2764" s="8">
        <v>25670.801467449499</v>
      </c>
      <c r="F2764" s="8">
        <f t="shared" si="172"/>
        <v>15.95450681631417</v>
      </c>
      <c r="G2764" s="5">
        <v>170</v>
      </c>
      <c r="H2764" s="8">
        <f t="shared" si="173"/>
        <v>6.8169323224379463E-2</v>
      </c>
      <c r="I2764" s="11">
        <v>4.0099601896693803E-4</v>
      </c>
      <c r="J2764" s="12">
        <v>2763</v>
      </c>
      <c r="K2764">
        <f t="shared" si="174"/>
        <v>24872.734501585703</v>
      </c>
      <c r="L2764">
        <f t="shared" si="175"/>
        <v>2.1162859132387934</v>
      </c>
      <c r="M2764" t="e">
        <f>IF(VLOOKUP(B2764,Sheet1!$B$2:$G$553,6,FALSE)=0,"",L2764)</f>
        <v>#N/A</v>
      </c>
      <c r="N2764" t="e">
        <f>IF(VLOOKUP($B2764,Sheet1!$C$2:$G$553,5,FALSE)=0,"",$L2764)</f>
        <v>#N/A</v>
      </c>
      <c r="O2764" t="e">
        <f>IF(VLOOKUP($B2764,Sheet1!$D$2:$G$553,4,FALSE)=0,"",$L2764)</f>
        <v>#N/A</v>
      </c>
      <c r="P2764" t="e">
        <f>IF(VLOOKUP($B2764,Sheet1!$E$2:$G$553,3,FALSE)=0,"",$L2764)</f>
        <v>#N/A</v>
      </c>
      <c r="Q2764" t="e">
        <f>IF(VLOOKUP($B2764,Sheet1!$F$2:$G$553,2,FALSE)=0,"",$L2764)</f>
        <v>#N/A</v>
      </c>
    </row>
    <row r="2765" spans="1:17" x14ac:dyDescent="0.25">
      <c r="A2765" s="4">
        <v>9255</v>
      </c>
      <c r="B2765" s="7" t="s">
        <v>3449</v>
      </c>
      <c r="C2765" s="8">
        <v>42991106</v>
      </c>
      <c r="D2765" s="8" t="s">
        <v>3194</v>
      </c>
      <c r="E2765" s="8">
        <v>988.59490148070904</v>
      </c>
      <c r="F2765" s="8">
        <f t="shared" si="172"/>
        <v>0.61441572497247299</v>
      </c>
      <c r="G2765" s="5">
        <v>21</v>
      </c>
      <c r="H2765" s="8">
        <f t="shared" si="173"/>
        <v>8.3402687558848145E-3</v>
      </c>
      <c r="I2765" s="11">
        <v>3.9715565504213398E-4</v>
      </c>
      <c r="J2765" s="12">
        <v>2764</v>
      </c>
      <c r="K2765">
        <f t="shared" si="174"/>
        <v>24873.348917310675</v>
      </c>
      <c r="L2765">
        <f t="shared" si="175"/>
        <v>2.1079456444829088</v>
      </c>
      <c r="M2765" t="e">
        <f>IF(VLOOKUP(B2765,Sheet1!$B$2:$G$553,6,FALSE)=0,"",L2765)</f>
        <v>#N/A</v>
      </c>
      <c r="N2765" t="e">
        <f>IF(VLOOKUP($B2765,Sheet1!$C$2:$G$553,5,FALSE)=0,"",$L2765)</f>
        <v>#N/A</v>
      </c>
      <c r="O2765" t="e">
        <f>IF(VLOOKUP($B2765,Sheet1!$D$2:$G$553,4,FALSE)=0,"",$L2765)</f>
        <v>#N/A</v>
      </c>
      <c r="P2765" t="e">
        <f>IF(VLOOKUP($B2765,Sheet1!$E$2:$G$553,3,FALSE)=0,"",$L2765)</f>
        <v>#N/A</v>
      </c>
      <c r="Q2765" t="e">
        <f>IF(VLOOKUP($B2765,Sheet1!$F$2:$G$553,2,FALSE)=0,"",$L2765)</f>
        <v>#N/A</v>
      </c>
    </row>
    <row r="2766" spans="1:17" x14ac:dyDescent="0.25">
      <c r="A2766" s="4">
        <v>2888</v>
      </c>
      <c r="B2766" s="7" t="s">
        <v>3450</v>
      </c>
      <c r="C2766" s="8">
        <v>182951102</v>
      </c>
      <c r="D2766" s="8" t="s">
        <v>2074</v>
      </c>
      <c r="E2766" s="8">
        <v>2359.0159090785801</v>
      </c>
      <c r="F2766" s="8">
        <f t="shared" si="172"/>
        <v>1.4661379173888005</v>
      </c>
      <c r="G2766" s="5">
        <v>115</v>
      </c>
      <c r="H2766" s="8">
        <f t="shared" si="173"/>
        <v>4.5481457160119143E-2</v>
      </c>
      <c r="I2766" s="11">
        <v>3.9549093182712297E-4</v>
      </c>
      <c r="J2766" s="12">
        <v>2765</v>
      </c>
      <c r="K2766">
        <f t="shared" si="174"/>
        <v>24874.815055228064</v>
      </c>
      <c r="L2766">
        <f t="shared" si="175"/>
        <v>2.0624641873227896</v>
      </c>
      <c r="M2766" t="e">
        <f>IF(VLOOKUP(B2766,Sheet1!$B$2:$G$553,6,FALSE)=0,"",L2766)</f>
        <v>#N/A</v>
      </c>
      <c r="N2766" t="e">
        <f>IF(VLOOKUP($B2766,Sheet1!$C$2:$G$553,5,FALSE)=0,"",$L2766)</f>
        <v>#N/A</v>
      </c>
      <c r="O2766" t="e">
        <f>IF(VLOOKUP($B2766,Sheet1!$D$2:$G$553,4,FALSE)=0,"",$L2766)</f>
        <v>#N/A</v>
      </c>
      <c r="P2766" t="e">
        <f>IF(VLOOKUP($B2766,Sheet1!$E$2:$G$553,3,FALSE)=0,"",$L2766)</f>
        <v>#N/A</v>
      </c>
      <c r="Q2766" t="e">
        <f>IF(VLOOKUP($B2766,Sheet1!$F$2:$G$553,2,FALSE)=0,"",$L2766)</f>
        <v>#N/A</v>
      </c>
    </row>
    <row r="2767" spans="1:17" x14ac:dyDescent="0.25">
      <c r="A2767" s="4">
        <v>7168</v>
      </c>
      <c r="B2767" s="7" t="s">
        <v>3451</v>
      </c>
      <c r="C2767" s="8">
        <v>162821702</v>
      </c>
      <c r="D2767" s="8" t="s">
        <v>373</v>
      </c>
      <c r="E2767" s="8">
        <v>3704.1381671117101</v>
      </c>
      <c r="F2767" s="8">
        <f t="shared" si="172"/>
        <v>2.3021368347493536</v>
      </c>
      <c r="G2767" s="5">
        <v>35</v>
      </c>
      <c r="H2767" s="8">
        <f t="shared" si="173"/>
        <v>1.3609827701530235E-2</v>
      </c>
      <c r="I2767" s="11">
        <v>3.8885222004372101E-4</v>
      </c>
      <c r="J2767" s="12">
        <v>2766</v>
      </c>
      <c r="K2767">
        <f t="shared" si="174"/>
        <v>24877.117192062815</v>
      </c>
      <c r="L2767">
        <f t="shared" si="175"/>
        <v>2.0488543596212594</v>
      </c>
      <c r="M2767" t="e">
        <f>IF(VLOOKUP(B2767,Sheet1!$B$2:$G$553,6,FALSE)=0,"",L2767)</f>
        <v>#N/A</v>
      </c>
      <c r="N2767" t="e">
        <f>IF(VLOOKUP($B2767,Sheet1!$C$2:$G$553,5,FALSE)=0,"",$L2767)</f>
        <v>#N/A</v>
      </c>
      <c r="O2767" t="e">
        <f>IF(VLOOKUP($B2767,Sheet1!$D$2:$G$553,4,FALSE)=0,"",$L2767)</f>
        <v>#N/A</v>
      </c>
      <c r="P2767" t="e">
        <f>IF(VLOOKUP($B2767,Sheet1!$E$2:$G$553,3,FALSE)=0,"",$L2767)</f>
        <v>#N/A</v>
      </c>
      <c r="Q2767" t="e">
        <f>IF(VLOOKUP($B2767,Sheet1!$F$2:$G$553,2,FALSE)=0,"",$L2767)</f>
        <v>#N/A</v>
      </c>
    </row>
    <row r="2768" spans="1:17" x14ac:dyDescent="0.25">
      <c r="A2768" s="4">
        <v>4177</v>
      </c>
      <c r="B2768" s="7" t="s">
        <v>3452</v>
      </c>
      <c r="C2768" s="8">
        <v>82021107</v>
      </c>
      <c r="D2768" s="8" t="s">
        <v>2251</v>
      </c>
      <c r="E2768" s="8">
        <v>15629.1335963806</v>
      </c>
      <c r="F2768" s="8">
        <f t="shared" si="172"/>
        <v>9.7135696683533865</v>
      </c>
      <c r="G2768" s="5">
        <v>108</v>
      </c>
      <c r="H2768" s="8">
        <f t="shared" si="173"/>
        <v>4.191913409987142E-2</v>
      </c>
      <c r="I2768" s="11">
        <v>3.8814013055436499E-4</v>
      </c>
      <c r="J2768" s="12">
        <v>2767</v>
      </c>
      <c r="K2768">
        <f t="shared" si="174"/>
        <v>24886.830761731169</v>
      </c>
      <c r="L2768">
        <f t="shared" si="175"/>
        <v>2.0069352255213881</v>
      </c>
      <c r="M2768" t="e">
        <f>IF(VLOOKUP(B2768,Sheet1!$B$2:$G$553,6,FALSE)=0,"",L2768)</f>
        <v>#N/A</v>
      </c>
      <c r="N2768" t="e">
        <f>IF(VLOOKUP($B2768,Sheet1!$C$2:$G$553,5,FALSE)=0,"",$L2768)</f>
        <v>#N/A</v>
      </c>
      <c r="O2768" t="e">
        <f>IF(VLOOKUP($B2768,Sheet1!$D$2:$G$553,4,FALSE)=0,"",$L2768)</f>
        <v>#N/A</v>
      </c>
      <c r="P2768" t="e">
        <f>IF(VLOOKUP($B2768,Sheet1!$E$2:$G$553,3,FALSE)=0,"",$L2768)</f>
        <v>#N/A</v>
      </c>
      <c r="Q2768" t="e">
        <f>IF(VLOOKUP($B2768,Sheet1!$F$2:$G$553,2,FALSE)=0,"",$L2768)</f>
        <v>#N/A</v>
      </c>
    </row>
    <row r="2769" spans="1:17" x14ac:dyDescent="0.25">
      <c r="A2769" s="4">
        <v>9726</v>
      </c>
      <c r="B2769" s="7" t="s">
        <v>3453</v>
      </c>
      <c r="C2769" s="8">
        <v>163692102</v>
      </c>
      <c r="D2769" s="8" t="s">
        <v>2907</v>
      </c>
      <c r="E2769" s="8">
        <v>19428.972695272401</v>
      </c>
      <c r="F2769" s="8">
        <f t="shared" si="172"/>
        <v>12.07518501881442</v>
      </c>
      <c r="G2769" s="5">
        <v>50</v>
      </c>
      <c r="H2769" s="8">
        <f t="shared" si="173"/>
        <v>1.9116741724992E-2</v>
      </c>
      <c r="I2769" s="11">
        <v>3.8233483449984001E-4</v>
      </c>
      <c r="J2769" s="12">
        <v>2768</v>
      </c>
      <c r="K2769">
        <f t="shared" si="174"/>
        <v>24898.905946749983</v>
      </c>
      <c r="L2769">
        <f t="shared" si="175"/>
        <v>1.9878184837963961</v>
      </c>
      <c r="M2769" t="e">
        <f>IF(VLOOKUP(B2769,Sheet1!$B$2:$G$553,6,FALSE)=0,"",L2769)</f>
        <v>#N/A</v>
      </c>
      <c r="N2769" t="e">
        <f>IF(VLOOKUP($B2769,Sheet1!$C$2:$G$553,5,FALSE)=0,"",$L2769)</f>
        <v>#N/A</v>
      </c>
      <c r="O2769" t="e">
        <f>IF(VLOOKUP($B2769,Sheet1!$D$2:$G$553,4,FALSE)=0,"",$L2769)</f>
        <v>#N/A</v>
      </c>
      <c r="P2769" t="e">
        <f>IF(VLOOKUP($B2769,Sheet1!$E$2:$G$553,3,FALSE)=0,"",$L2769)</f>
        <v>#N/A</v>
      </c>
      <c r="Q2769" t="e">
        <f>IF(VLOOKUP($B2769,Sheet1!$F$2:$G$553,2,FALSE)=0,"",$L2769)</f>
        <v>#N/A</v>
      </c>
    </row>
    <row r="2770" spans="1:17" x14ac:dyDescent="0.25">
      <c r="A2770" s="4">
        <v>1168</v>
      </c>
      <c r="B2770" s="7" t="s">
        <v>3454</v>
      </c>
      <c r="C2770" s="8">
        <v>42011108</v>
      </c>
      <c r="D2770" s="8" t="s">
        <v>2367</v>
      </c>
      <c r="E2770" s="8">
        <v>5252.6146111647404</v>
      </c>
      <c r="F2770" s="8">
        <f t="shared" si="172"/>
        <v>3.2645212002266875</v>
      </c>
      <c r="G2770" s="5">
        <v>73</v>
      </c>
      <c r="H2770" s="8">
        <f t="shared" si="173"/>
        <v>2.7859030023887173E-2</v>
      </c>
      <c r="I2770" s="11">
        <v>3.8163054827242701E-4</v>
      </c>
      <c r="J2770" s="12">
        <v>2769</v>
      </c>
      <c r="K2770">
        <f t="shared" si="174"/>
        <v>24902.170467950211</v>
      </c>
      <c r="L2770">
        <f t="shared" si="175"/>
        <v>1.9599594537725089</v>
      </c>
      <c r="M2770" t="e">
        <f>IF(VLOOKUP(B2770,Sheet1!$B$2:$G$553,6,FALSE)=0,"",L2770)</f>
        <v>#N/A</v>
      </c>
      <c r="N2770" t="e">
        <f>IF(VLOOKUP($B2770,Sheet1!$C$2:$G$553,5,FALSE)=0,"",$L2770)</f>
        <v>#N/A</v>
      </c>
      <c r="O2770" t="e">
        <f>IF(VLOOKUP($B2770,Sheet1!$D$2:$G$553,4,FALSE)=0,"",$L2770)</f>
        <v>#N/A</v>
      </c>
      <c r="P2770" t="e">
        <f>IF(VLOOKUP($B2770,Sheet1!$E$2:$G$553,3,FALSE)=0,"",$L2770)</f>
        <v>#N/A</v>
      </c>
      <c r="Q2770" t="e">
        <f>IF(VLOOKUP($B2770,Sheet1!$F$2:$G$553,2,FALSE)=0,"",$L2770)</f>
        <v>#N/A</v>
      </c>
    </row>
    <row r="2771" spans="1:17" x14ac:dyDescent="0.25">
      <c r="A2771" s="4">
        <v>9856</v>
      </c>
      <c r="B2771" s="7" t="s">
        <v>3455</v>
      </c>
      <c r="C2771" s="8">
        <v>43291105</v>
      </c>
      <c r="D2771" s="8" t="s">
        <v>1212</v>
      </c>
      <c r="E2771" s="8">
        <v>165.107041177837</v>
      </c>
      <c r="F2771" s="8">
        <f t="shared" si="172"/>
        <v>0.10261469308753077</v>
      </c>
      <c r="G2771" s="5">
        <v>14</v>
      </c>
      <c r="H2771" s="8">
        <f t="shared" si="173"/>
        <v>5.2964775800922164E-3</v>
      </c>
      <c r="I2771" s="11">
        <v>3.78319827149444E-4</v>
      </c>
      <c r="J2771" s="12">
        <v>2770</v>
      </c>
      <c r="K2771">
        <f t="shared" si="174"/>
        <v>24902.2730826433</v>
      </c>
      <c r="L2771">
        <f t="shared" si="175"/>
        <v>1.9546629761924168</v>
      </c>
      <c r="M2771" t="e">
        <f>IF(VLOOKUP(B2771,Sheet1!$B$2:$G$553,6,FALSE)=0,"",L2771)</f>
        <v>#N/A</v>
      </c>
      <c r="N2771">
        <f>IF(VLOOKUP($B2771,Sheet1!$C$2:$G$553,5,FALSE)=0,"",$L2771)</f>
        <v>1.9546629761924168</v>
      </c>
      <c r="O2771" t="e">
        <f>IF(VLOOKUP($B2771,Sheet1!$D$2:$G$553,4,FALSE)=0,"",$L2771)</f>
        <v>#N/A</v>
      </c>
      <c r="P2771" t="e">
        <f>IF(VLOOKUP($B2771,Sheet1!$E$2:$G$553,3,FALSE)=0,"",$L2771)</f>
        <v>#N/A</v>
      </c>
      <c r="Q2771" t="e">
        <f>IF(VLOOKUP($B2771,Sheet1!$F$2:$G$553,2,FALSE)=0,"",$L2771)</f>
        <v>#N/A</v>
      </c>
    </row>
    <row r="2772" spans="1:17" x14ac:dyDescent="0.25">
      <c r="A2772" s="4">
        <v>1493</v>
      </c>
      <c r="B2772" s="7" t="s">
        <v>3456</v>
      </c>
      <c r="C2772" s="8">
        <v>14232107</v>
      </c>
      <c r="D2772" s="8" t="s">
        <v>1810</v>
      </c>
      <c r="E2772" s="8">
        <v>486.175322507347</v>
      </c>
      <c r="F2772" s="8">
        <f t="shared" si="172"/>
        <v>0.3021599269778415</v>
      </c>
      <c r="G2772" s="5">
        <v>107</v>
      </c>
      <c r="H2772" s="8">
        <f t="shared" si="173"/>
        <v>4.043345674463588E-2</v>
      </c>
      <c r="I2772" s="11">
        <v>3.7788277331435402E-4</v>
      </c>
      <c r="J2772" s="12">
        <v>2771</v>
      </c>
      <c r="K2772">
        <f t="shared" si="174"/>
        <v>24902.575242570278</v>
      </c>
      <c r="L2772">
        <f t="shared" si="175"/>
        <v>1.914229519447781</v>
      </c>
      <c r="M2772" t="e">
        <f>IF(VLOOKUP(B2772,Sheet1!$B$2:$G$553,6,FALSE)=0,"",L2772)</f>
        <v>#N/A</v>
      </c>
      <c r="N2772" t="e">
        <f>IF(VLOOKUP($B2772,Sheet1!$C$2:$G$553,5,FALSE)=0,"",$L2772)</f>
        <v>#N/A</v>
      </c>
      <c r="O2772" t="e">
        <f>IF(VLOOKUP($B2772,Sheet1!$D$2:$G$553,4,FALSE)=0,"",$L2772)</f>
        <v>#N/A</v>
      </c>
      <c r="P2772" t="e">
        <f>IF(VLOOKUP($B2772,Sheet1!$E$2:$G$553,3,FALSE)=0,"",$L2772)</f>
        <v>#N/A</v>
      </c>
      <c r="Q2772" t="e">
        <f>IF(VLOOKUP($B2772,Sheet1!$F$2:$G$553,2,FALSE)=0,"",$L2772)</f>
        <v>#N/A</v>
      </c>
    </row>
    <row r="2773" spans="1:17" x14ac:dyDescent="0.25">
      <c r="A2773" s="4">
        <v>531</v>
      </c>
      <c r="B2773" s="7" t="s">
        <v>3457</v>
      </c>
      <c r="C2773" s="8">
        <v>42011109</v>
      </c>
      <c r="D2773" s="8" t="s">
        <v>3310</v>
      </c>
      <c r="E2773" s="8">
        <v>8262.1359586418803</v>
      </c>
      <c r="F2773" s="8">
        <f t="shared" si="172"/>
        <v>5.1349508754766191</v>
      </c>
      <c r="G2773" s="5">
        <v>130</v>
      </c>
      <c r="H2773" s="8">
        <f t="shared" si="173"/>
        <v>4.9064884750277503E-2</v>
      </c>
      <c r="I2773" s="11">
        <v>3.7742219038675002E-4</v>
      </c>
      <c r="J2773" s="12">
        <v>2772</v>
      </c>
      <c r="K2773">
        <f t="shared" si="174"/>
        <v>24907.710193445753</v>
      </c>
      <c r="L2773">
        <f t="shared" si="175"/>
        <v>1.8651646346975035</v>
      </c>
      <c r="M2773" t="e">
        <f>IF(VLOOKUP(B2773,Sheet1!$B$2:$G$553,6,FALSE)=0,"",L2773)</f>
        <v>#N/A</v>
      </c>
      <c r="N2773" t="e">
        <f>IF(VLOOKUP($B2773,Sheet1!$C$2:$G$553,5,FALSE)=0,"",$L2773)</f>
        <v>#N/A</v>
      </c>
      <c r="O2773" t="e">
        <f>IF(VLOOKUP($B2773,Sheet1!$D$2:$G$553,4,FALSE)=0,"",$L2773)</f>
        <v>#N/A</v>
      </c>
      <c r="P2773" t="e">
        <f>IF(VLOOKUP($B2773,Sheet1!$E$2:$G$553,3,FALSE)=0,"",$L2773)</f>
        <v>#N/A</v>
      </c>
      <c r="Q2773" t="e">
        <f>IF(VLOOKUP($B2773,Sheet1!$F$2:$G$553,2,FALSE)=0,"",$L2773)</f>
        <v>#N/A</v>
      </c>
    </row>
    <row r="2774" spans="1:17" x14ac:dyDescent="0.25">
      <c r="A2774" s="4">
        <v>10509</v>
      </c>
      <c r="B2774" s="7" t="s">
        <v>3458</v>
      </c>
      <c r="C2774" s="8">
        <v>83252102</v>
      </c>
      <c r="D2774" s="8" t="s">
        <v>3256</v>
      </c>
      <c r="E2774" s="8">
        <v>579.06420189669996</v>
      </c>
      <c r="F2774" s="8">
        <f t="shared" si="172"/>
        <v>0.35989074076861399</v>
      </c>
      <c r="G2774" s="5">
        <v>13</v>
      </c>
      <c r="H2774" s="8">
        <f t="shared" si="173"/>
        <v>4.8996203300180497E-3</v>
      </c>
      <c r="I2774" s="11">
        <v>3.7689387153985E-4</v>
      </c>
      <c r="J2774" s="12">
        <v>2773</v>
      </c>
      <c r="K2774">
        <f t="shared" si="174"/>
        <v>24908.070084186522</v>
      </c>
      <c r="L2774">
        <f t="shared" si="175"/>
        <v>1.8602650143674855</v>
      </c>
      <c r="M2774" t="e">
        <f>IF(VLOOKUP(B2774,Sheet1!$B$2:$G$553,6,FALSE)=0,"",L2774)</f>
        <v>#N/A</v>
      </c>
      <c r="N2774" t="e">
        <f>IF(VLOOKUP($B2774,Sheet1!$C$2:$G$553,5,FALSE)=0,"",$L2774)</f>
        <v>#N/A</v>
      </c>
      <c r="O2774" t="e">
        <f>IF(VLOOKUP($B2774,Sheet1!$D$2:$G$553,4,FALSE)=0,"",$L2774)</f>
        <v>#N/A</v>
      </c>
      <c r="P2774" t="e">
        <f>IF(VLOOKUP($B2774,Sheet1!$E$2:$G$553,3,FALSE)=0,"",$L2774)</f>
        <v>#N/A</v>
      </c>
      <c r="Q2774" t="e">
        <f>IF(VLOOKUP($B2774,Sheet1!$F$2:$G$553,2,FALSE)=0,"",$L2774)</f>
        <v>#N/A</v>
      </c>
    </row>
    <row r="2775" spans="1:17" x14ac:dyDescent="0.25">
      <c r="A2775" s="4">
        <v>910</v>
      </c>
      <c r="B2775" s="7" t="s">
        <v>3459</v>
      </c>
      <c r="C2775" s="8">
        <v>254061102</v>
      </c>
      <c r="D2775" s="8" t="s">
        <v>467</v>
      </c>
      <c r="E2775" s="8">
        <v>15143.7830093803</v>
      </c>
      <c r="F2775" s="8">
        <f t="shared" si="172"/>
        <v>9.4119223178249225</v>
      </c>
      <c r="G2775" s="5">
        <v>67</v>
      </c>
      <c r="H2775" s="8">
        <f t="shared" si="173"/>
        <v>2.4803703685744683E-2</v>
      </c>
      <c r="I2775" s="11">
        <v>3.7020453262305499E-4</v>
      </c>
      <c r="J2775" s="12">
        <v>2774</v>
      </c>
      <c r="K2775">
        <f t="shared" si="174"/>
        <v>24917.482006504346</v>
      </c>
      <c r="L2775">
        <f t="shared" si="175"/>
        <v>1.8354613106817408</v>
      </c>
      <c r="M2775" t="e">
        <f>IF(VLOOKUP(B2775,Sheet1!$B$2:$G$553,6,FALSE)=0,"",L2775)</f>
        <v>#N/A</v>
      </c>
      <c r="N2775" t="e">
        <f>IF(VLOOKUP($B2775,Sheet1!$C$2:$G$553,5,FALSE)=0,"",$L2775)</f>
        <v>#N/A</v>
      </c>
      <c r="O2775" t="e">
        <f>IF(VLOOKUP($B2775,Sheet1!$D$2:$G$553,4,FALSE)=0,"",$L2775)</f>
        <v>#N/A</v>
      </c>
      <c r="P2775" t="e">
        <f>IF(VLOOKUP($B2775,Sheet1!$E$2:$G$553,3,FALSE)=0,"",$L2775)</f>
        <v>#N/A</v>
      </c>
      <c r="Q2775" t="e">
        <f>IF(VLOOKUP($B2775,Sheet1!$F$2:$G$553,2,FALSE)=0,"",$L2775)</f>
        <v>#N/A</v>
      </c>
    </row>
    <row r="2776" spans="1:17" x14ac:dyDescent="0.25">
      <c r="A2776" s="4">
        <v>3656</v>
      </c>
      <c r="B2776" s="7" t="s">
        <v>3460</v>
      </c>
      <c r="C2776" s="8">
        <v>24101103</v>
      </c>
      <c r="D2776" s="8" t="s">
        <v>1348</v>
      </c>
      <c r="E2776" s="8">
        <v>4528.4761022031198</v>
      </c>
      <c r="F2776" s="8">
        <f t="shared" si="172"/>
        <v>2.8144661915494842</v>
      </c>
      <c r="G2776" s="5">
        <v>29</v>
      </c>
      <c r="H2776" s="8">
        <f t="shared" si="173"/>
        <v>1.0618140721801049E-2</v>
      </c>
      <c r="I2776" s="11">
        <v>3.66142783510381E-4</v>
      </c>
      <c r="J2776" s="12">
        <v>2775</v>
      </c>
      <c r="K2776">
        <f t="shared" si="174"/>
        <v>24920.296472695896</v>
      </c>
      <c r="L2776">
        <f t="shared" si="175"/>
        <v>1.8248431699599397</v>
      </c>
      <c r="M2776" t="e">
        <f>IF(VLOOKUP(B2776,Sheet1!$B$2:$G$553,6,FALSE)=0,"",L2776)</f>
        <v>#N/A</v>
      </c>
      <c r="N2776" t="e">
        <f>IF(VLOOKUP($B2776,Sheet1!$C$2:$G$553,5,FALSE)=0,"",$L2776)</f>
        <v>#N/A</v>
      </c>
      <c r="O2776" t="e">
        <f>IF(VLOOKUP($B2776,Sheet1!$D$2:$G$553,4,FALSE)=0,"",$L2776)</f>
        <v>#N/A</v>
      </c>
      <c r="P2776" t="e">
        <f>IF(VLOOKUP($B2776,Sheet1!$E$2:$G$553,3,FALSE)=0,"",$L2776)</f>
        <v>#N/A</v>
      </c>
      <c r="Q2776" t="e">
        <f>IF(VLOOKUP($B2776,Sheet1!$F$2:$G$553,2,FALSE)=0,"",$L2776)</f>
        <v>#N/A</v>
      </c>
    </row>
    <row r="2777" spans="1:17" x14ac:dyDescent="0.25">
      <c r="A2777" s="4">
        <v>6207</v>
      </c>
      <c r="B2777" s="7" t="s">
        <v>3461</v>
      </c>
      <c r="C2777" s="8">
        <v>83622105</v>
      </c>
      <c r="D2777" s="8" t="s">
        <v>2468</v>
      </c>
      <c r="E2777" s="8">
        <v>13231.1785169093</v>
      </c>
      <c r="F2777" s="8">
        <f t="shared" si="172"/>
        <v>8.2232308992599759</v>
      </c>
      <c r="G2777" s="5">
        <v>97</v>
      </c>
      <c r="H2777" s="8">
        <f t="shared" si="173"/>
        <v>3.533424126692529E-2</v>
      </c>
      <c r="I2777" s="11">
        <v>3.6427052852500299E-4</v>
      </c>
      <c r="J2777" s="12">
        <v>2776</v>
      </c>
      <c r="K2777">
        <f t="shared" si="174"/>
        <v>24928.519703595157</v>
      </c>
      <c r="L2777">
        <f t="shared" si="175"/>
        <v>1.7895089286930144</v>
      </c>
      <c r="M2777">
        <f>IF(VLOOKUP(B2777,Sheet1!$B$2:$G$553,6,FALSE)=0,"",L2777)</f>
        <v>1.7895089286930144</v>
      </c>
      <c r="N2777" t="e">
        <f>IF(VLOOKUP($B2777,Sheet1!$C$2:$G$553,5,FALSE)=0,"",$L2777)</f>
        <v>#N/A</v>
      </c>
      <c r="O2777" t="e">
        <f>IF(VLOOKUP($B2777,Sheet1!$D$2:$G$553,4,FALSE)=0,"",$L2777)</f>
        <v>#N/A</v>
      </c>
      <c r="P2777" t="e">
        <f>IF(VLOOKUP($B2777,Sheet1!$E$2:$G$553,3,FALSE)=0,"",$L2777)</f>
        <v>#N/A</v>
      </c>
      <c r="Q2777" t="e">
        <f>IF(VLOOKUP($B2777,Sheet1!$F$2:$G$553,2,FALSE)=0,"",$L2777)</f>
        <v>#N/A</v>
      </c>
    </row>
    <row r="2778" spans="1:17" x14ac:dyDescent="0.25">
      <c r="A2778" s="4">
        <v>6326</v>
      </c>
      <c r="B2778" s="7" t="s">
        <v>3462</v>
      </c>
      <c r="C2778" s="8">
        <v>42291101</v>
      </c>
      <c r="D2778" s="8" t="s">
        <v>1952</v>
      </c>
      <c r="E2778" s="8">
        <v>6608.6354679105098</v>
      </c>
      <c r="F2778" s="8">
        <f t="shared" si="172"/>
        <v>4.1072936407150467</v>
      </c>
      <c r="G2778" s="5">
        <v>50</v>
      </c>
      <c r="H2778" s="8">
        <f t="shared" si="173"/>
        <v>1.8070623651954953E-2</v>
      </c>
      <c r="I2778" s="11">
        <v>3.6141247303909902E-4</v>
      </c>
      <c r="J2778" s="12">
        <v>2777</v>
      </c>
      <c r="K2778">
        <f t="shared" si="174"/>
        <v>24932.626997235871</v>
      </c>
      <c r="L2778">
        <f t="shared" si="175"/>
        <v>1.7714383050410594</v>
      </c>
      <c r="M2778" t="e">
        <f>IF(VLOOKUP(B2778,Sheet1!$B$2:$G$553,6,FALSE)=0,"",L2778)</f>
        <v>#N/A</v>
      </c>
      <c r="N2778" t="e">
        <f>IF(VLOOKUP($B2778,Sheet1!$C$2:$G$553,5,FALSE)=0,"",$L2778)</f>
        <v>#N/A</v>
      </c>
      <c r="O2778" t="e">
        <f>IF(VLOOKUP($B2778,Sheet1!$D$2:$G$553,4,FALSE)=0,"",$L2778)</f>
        <v>#N/A</v>
      </c>
      <c r="P2778" t="e">
        <f>IF(VLOOKUP($B2778,Sheet1!$E$2:$G$553,3,FALSE)=0,"",$L2778)</f>
        <v>#N/A</v>
      </c>
      <c r="Q2778" t="e">
        <f>IF(VLOOKUP($B2778,Sheet1!$F$2:$G$553,2,FALSE)=0,"",$L2778)</f>
        <v>#N/A</v>
      </c>
    </row>
    <row r="2779" spans="1:17" x14ac:dyDescent="0.25">
      <c r="A2779" s="4">
        <v>872</v>
      </c>
      <c r="B2779" s="7" t="s">
        <v>3463</v>
      </c>
      <c r="C2779" s="8">
        <v>13432207</v>
      </c>
      <c r="D2779" s="8" t="s">
        <v>2768</v>
      </c>
      <c r="E2779" s="8">
        <v>4016.4433286999301</v>
      </c>
      <c r="F2779" s="8">
        <f t="shared" si="172"/>
        <v>2.4962357543194096</v>
      </c>
      <c r="G2779" s="5">
        <v>60</v>
      </c>
      <c r="H2779" s="8">
        <f t="shared" si="173"/>
        <v>2.1450553412161139E-2</v>
      </c>
      <c r="I2779" s="11">
        <v>3.5750922353601901E-4</v>
      </c>
      <c r="J2779" s="12">
        <v>2778</v>
      </c>
      <c r="K2779">
        <f t="shared" si="174"/>
        <v>24935.12323299019</v>
      </c>
      <c r="L2779">
        <f t="shared" si="175"/>
        <v>1.7499877516288982</v>
      </c>
      <c r="M2779" t="e">
        <f>IF(VLOOKUP(B2779,Sheet1!$B$2:$G$553,6,FALSE)=0,"",L2779)</f>
        <v>#N/A</v>
      </c>
      <c r="N2779" t="e">
        <f>IF(VLOOKUP($B2779,Sheet1!$C$2:$G$553,5,FALSE)=0,"",$L2779)</f>
        <v>#N/A</v>
      </c>
      <c r="O2779" t="e">
        <f>IF(VLOOKUP($B2779,Sheet1!$D$2:$G$553,4,FALSE)=0,"",$L2779)</f>
        <v>#N/A</v>
      </c>
      <c r="P2779" t="e">
        <f>IF(VLOOKUP($B2779,Sheet1!$E$2:$G$553,3,FALSE)=0,"",$L2779)</f>
        <v>#N/A</v>
      </c>
      <c r="Q2779" t="e">
        <f>IF(VLOOKUP($B2779,Sheet1!$F$2:$G$553,2,FALSE)=0,"",$L2779)</f>
        <v>#N/A</v>
      </c>
    </row>
    <row r="2780" spans="1:17" x14ac:dyDescent="0.25">
      <c r="A2780" s="4">
        <v>6151</v>
      </c>
      <c r="B2780" s="7" t="s">
        <v>3464</v>
      </c>
      <c r="C2780" s="8">
        <v>82952113</v>
      </c>
      <c r="D2780" s="8" t="s">
        <v>3465</v>
      </c>
      <c r="E2780" s="8">
        <v>24.567983621802998</v>
      </c>
      <c r="F2780" s="8">
        <f t="shared" si="172"/>
        <v>1.5269101070107519E-2</v>
      </c>
      <c r="G2780" s="5">
        <v>24</v>
      </c>
      <c r="H2780" s="8">
        <f t="shared" si="173"/>
        <v>8.409068109919272E-3</v>
      </c>
      <c r="I2780" s="11">
        <v>3.50377837913303E-4</v>
      </c>
      <c r="J2780" s="12">
        <v>2779</v>
      </c>
      <c r="K2780">
        <f t="shared" si="174"/>
        <v>24935.13850209126</v>
      </c>
      <c r="L2780">
        <f t="shared" si="175"/>
        <v>1.7415786835189788</v>
      </c>
      <c r="M2780" t="e">
        <f>IF(VLOOKUP(B2780,Sheet1!$B$2:$G$553,6,FALSE)=0,"",L2780)</f>
        <v>#N/A</v>
      </c>
      <c r="N2780" t="e">
        <f>IF(VLOOKUP($B2780,Sheet1!$C$2:$G$553,5,FALSE)=0,"",$L2780)</f>
        <v>#N/A</v>
      </c>
      <c r="O2780" t="e">
        <f>IF(VLOOKUP($B2780,Sheet1!$D$2:$G$553,4,FALSE)=0,"",$L2780)</f>
        <v>#N/A</v>
      </c>
      <c r="P2780" t="e">
        <f>IF(VLOOKUP($B2780,Sheet1!$E$2:$G$553,3,FALSE)=0,"",$L2780)</f>
        <v>#N/A</v>
      </c>
      <c r="Q2780" t="e">
        <f>IF(VLOOKUP($B2780,Sheet1!$F$2:$G$553,2,FALSE)=0,"",$L2780)</f>
        <v>#N/A</v>
      </c>
    </row>
    <row r="2781" spans="1:17" x14ac:dyDescent="0.25">
      <c r="A2781" s="4">
        <v>6316</v>
      </c>
      <c r="B2781" s="7" t="s">
        <v>3466</v>
      </c>
      <c r="C2781" s="8">
        <v>43081101</v>
      </c>
      <c r="D2781" s="8" t="s">
        <v>3002</v>
      </c>
      <c r="E2781" s="8">
        <v>5356.1469746908897</v>
      </c>
      <c r="F2781" s="8">
        <f t="shared" si="172"/>
        <v>3.3288669824057737</v>
      </c>
      <c r="G2781" s="5">
        <v>49</v>
      </c>
      <c r="H2781" s="8">
        <f t="shared" si="173"/>
        <v>1.7084278048743018E-2</v>
      </c>
      <c r="I2781" s="11">
        <v>3.4865873568863301E-4</v>
      </c>
      <c r="J2781" s="12">
        <v>2780</v>
      </c>
      <c r="K2781">
        <f t="shared" si="174"/>
        <v>24938.467369073667</v>
      </c>
      <c r="L2781">
        <f t="shared" si="175"/>
        <v>1.7244944054702358</v>
      </c>
      <c r="M2781" t="e">
        <f>IF(VLOOKUP(B2781,Sheet1!$B$2:$G$553,6,FALSE)=0,"",L2781)</f>
        <v>#N/A</v>
      </c>
      <c r="N2781" t="e">
        <f>IF(VLOOKUP($B2781,Sheet1!$C$2:$G$553,5,FALSE)=0,"",$L2781)</f>
        <v>#N/A</v>
      </c>
      <c r="O2781" t="e">
        <f>IF(VLOOKUP($B2781,Sheet1!$D$2:$G$553,4,FALSE)=0,"",$L2781)</f>
        <v>#N/A</v>
      </c>
      <c r="P2781" t="e">
        <f>IF(VLOOKUP($B2781,Sheet1!$E$2:$G$553,3,FALSE)=0,"",$L2781)</f>
        <v>#N/A</v>
      </c>
      <c r="Q2781" t="e">
        <f>IF(VLOOKUP($B2781,Sheet1!$F$2:$G$553,2,FALSE)=0,"",$L2781)</f>
        <v>#N/A</v>
      </c>
    </row>
    <row r="2782" spans="1:17" x14ac:dyDescent="0.25">
      <c r="A2782" s="4">
        <v>4831</v>
      </c>
      <c r="B2782" s="7" t="s">
        <v>3467</v>
      </c>
      <c r="C2782" s="8">
        <v>83692105</v>
      </c>
      <c r="D2782" s="8" t="s">
        <v>3352</v>
      </c>
      <c r="E2782" s="8">
        <v>1181.1240946733601</v>
      </c>
      <c r="F2782" s="8">
        <f t="shared" si="172"/>
        <v>0.73407339631656932</v>
      </c>
      <c r="G2782" s="5">
        <v>17</v>
      </c>
      <c r="H2782" s="8">
        <f t="shared" si="173"/>
        <v>5.8961084218290549E-3</v>
      </c>
      <c r="I2782" s="11">
        <v>3.4682990716641501E-4</v>
      </c>
      <c r="J2782" s="12">
        <v>2781</v>
      </c>
      <c r="K2782">
        <f t="shared" si="174"/>
        <v>24939.201442469985</v>
      </c>
      <c r="L2782">
        <f t="shared" si="175"/>
        <v>1.7185982970484068</v>
      </c>
      <c r="M2782" t="e">
        <f>IF(VLOOKUP(B2782,Sheet1!$B$2:$G$553,6,FALSE)=0,"",L2782)</f>
        <v>#N/A</v>
      </c>
      <c r="N2782" t="e">
        <f>IF(VLOOKUP($B2782,Sheet1!$C$2:$G$553,5,FALSE)=0,"",$L2782)</f>
        <v>#N/A</v>
      </c>
      <c r="O2782" t="e">
        <f>IF(VLOOKUP($B2782,Sheet1!$D$2:$G$553,4,FALSE)=0,"",$L2782)</f>
        <v>#N/A</v>
      </c>
      <c r="P2782" t="e">
        <f>IF(VLOOKUP($B2782,Sheet1!$E$2:$G$553,3,FALSE)=0,"",$L2782)</f>
        <v>#N/A</v>
      </c>
      <c r="Q2782" t="e">
        <f>IF(VLOOKUP($B2782,Sheet1!$F$2:$G$553,2,FALSE)=0,"",$L2782)</f>
        <v>#N/A</v>
      </c>
    </row>
    <row r="2783" spans="1:17" x14ac:dyDescent="0.25">
      <c r="A2783" s="4">
        <v>5876</v>
      </c>
      <c r="B2783" s="7" t="s">
        <v>3468</v>
      </c>
      <c r="C2783" s="8">
        <v>12541106</v>
      </c>
      <c r="D2783" s="8" t="s">
        <v>3201</v>
      </c>
      <c r="E2783" s="8">
        <v>3932.8973805121</v>
      </c>
      <c r="F2783" s="8">
        <f t="shared" si="172"/>
        <v>2.4443116100137354</v>
      </c>
      <c r="G2783" s="5">
        <v>15</v>
      </c>
      <c r="H2783" s="8">
        <f t="shared" si="173"/>
        <v>5.1726905812341595E-3</v>
      </c>
      <c r="I2783" s="11">
        <v>3.4484603874894399E-4</v>
      </c>
      <c r="J2783" s="12">
        <v>2782</v>
      </c>
      <c r="K2783">
        <f t="shared" si="174"/>
        <v>24941.645754079997</v>
      </c>
      <c r="L2783">
        <f t="shared" si="175"/>
        <v>1.7134256064671727</v>
      </c>
      <c r="M2783">
        <f>IF(VLOOKUP(B2783,Sheet1!$B$2:$G$553,6,FALSE)=0,"",L2783)</f>
        <v>1.7134256064671727</v>
      </c>
      <c r="N2783" t="e">
        <f>IF(VLOOKUP($B2783,Sheet1!$C$2:$G$553,5,FALSE)=0,"",$L2783)</f>
        <v>#N/A</v>
      </c>
      <c r="O2783" t="e">
        <f>IF(VLOOKUP($B2783,Sheet1!$D$2:$G$553,4,FALSE)=0,"",$L2783)</f>
        <v>#N/A</v>
      </c>
      <c r="P2783" t="e">
        <f>IF(VLOOKUP($B2783,Sheet1!$E$2:$G$553,3,FALSE)=0,"",$L2783)</f>
        <v>#N/A</v>
      </c>
      <c r="Q2783" t="e">
        <f>IF(VLOOKUP($B2783,Sheet1!$F$2:$G$553,2,FALSE)=0,"",$L2783)</f>
        <v>#N/A</v>
      </c>
    </row>
    <row r="2784" spans="1:17" x14ac:dyDescent="0.25">
      <c r="A2784" s="4">
        <v>8254</v>
      </c>
      <c r="B2784" s="7" t="s">
        <v>3469</v>
      </c>
      <c r="C2784" s="8">
        <v>182381101</v>
      </c>
      <c r="D2784" s="8" t="s">
        <v>3470</v>
      </c>
      <c r="E2784" s="8">
        <v>1672.4823923492299</v>
      </c>
      <c r="F2784" s="8">
        <f t="shared" si="172"/>
        <v>1.0394545632997079</v>
      </c>
      <c r="G2784" s="5">
        <v>18</v>
      </c>
      <c r="H2784" s="8">
        <f t="shared" si="173"/>
        <v>6.1315840990996563E-3</v>
      </c>
      <c r="I2784" s="11">
        <v>3.4064356106109202E-4</v>
      </c>
      <c r="J2784" s="12">
        <v>2783</v>
      </c>
      <c r="K2784">
        <f t="shared" si="174"/>
        <v>24942.685208643295</v>
      </c>
      <c r="L2784">
        <f t="shared" si="175"/>
        <v>1.707294022368073</v>
      </c>
      <c r="M2784" t="e">
        <f>IF(VLOOKUP(B2784,Sheet1!$B$2:$G$553,6,FALSE)=0,"",L2784)</f>
        <v>#N/A</v>
      </c>
      <c r="N2784" t="e">
        <f>IF(VLOOKUP($B2784,Sheet1!$C$2:$G$553,5,FALSE)=0,"",$L2784)</f>
        <v>#N/A</v>
      </c>
      <c r="O2784" t="e">
        <f>IF(VLOOKUP($B2784,Sheet1!$D$2:$G$553,4,FALSE)=0,"",$L2784)</f>
        <v>#N/A</v>
      </c>
      <c r="P2784" t="e">
        <f>IF(VLOOKUP($B2784,Sheet1!$E$2:$G$553,3,FALSE)=0,"",$L2784)</f>
        <v>#N/A</v>
      </c>
      <c r="Q2784" t="e">
        <f>IF(VLOOKUP($B2784,Sheet1!$F$2:$G$553,2,FALSE)=0,"",$L2784)</f>
        <v>#N/A</v>
      </c>
    </row>
    <row r="2785" spans="1:17" x14ac:dyDescent="0.25">
      <c r="A2785" s="4">
        <v>7697</v>
      </c>
      <c r="B2785" s="7" t="s">
        <v>3471</v>
      </c>
      <c r="C2785" s="8">
        <v>102831103</v>
      </c>
      <c r="D2785" s="8" t="s">
        <v>2853</v>
      </c>
      <c r="E2785" s="8">
        <v>1706.11152122867</v>
      </c>
      <c r="F2785" s="8">
        <f t="shared" si="172"/>
        <v>1.0603552027524363</v>
      </c>
      <c r="G2785" s="5">
        <v>13</v>
      </c>
      <c r="H2785" s="8">
        <f t="shared" si="173"/>
        <v>4.4175747022486425E-3</v>
      </c>
      <c r="I2785" s="11">
        <v>3.3981343863451099E-4</v>
      </c>
      <c r="J2785" s="12">
        <v>2784</v>
      </c>
      <c r="K2785">
        <f t="shared" si="174"/>
        <v>24943.745563846049</v>
      </c>
      <c r="L2785">
        <f t="shared" si="175"/>
        <v>1.7028764476658245</v>
      </c>
      <c r="M2785" t="e">
        <f>IF(VLOOKUP(B2785,Sheet1!$B$2:$G$553,6,FALSE)=0,"",L2785)</f>
        <v>#N/A</v>
      </c>
      <c r="N2785" t="e">
        <f>IF(VLOOKUP($B2785,Sheet1!$C$2:$G$553,5,FALSE)=0,"",$L2785)</f>
        <v>#N/A</v>
      </c>
      <c r="O2785" t="e">
        <f>IF(VLOOKUP($B2785,Sheet1!$D$2:$G$553,4,FALSE)=0,"",$L2785)</f>
        <v>#N/A</v>
      </c>
      <c r="P2785">
        <f>IF(VLOOKUP($B2785,Sheet1!$E$2:$G$553,3,FALSE)=0,"",$L2785)</f>
        <v>1.7028764476658245</v>
      </c>
      <c r="Q2785" t="e">
        <f>IF(VLOOKUP($B2785,Sheet1!$F$2:$G$553,2,FALSE)=0,"",$L2785)</f>
        <v>#N/A</v>
      </c>
    </row>
    <row r="2786" spans="1:17" x14ac:dyDescent="0.25">
      <c r="A2786" s="4">
        <v>4615</v>
      </c>
      <c r="B2786" s="7" t="s">
        <v>3472</v>
      </c>
      <c r="C2786" s="8">
        <v>163781701</v>
      </c>
      <c r="D2786" s="8" t="s">
        <v>859</v>
      </c>
      <c r="E2786" s="8">
        <v>16486.090180155799</v>
      </c>
      <c r="F2786" s="8">
        <f t="shared" si="172"/>
        <v>10.246171647082535</v>
      </c>
      <c r="G2786" s="5">
        <v>142</v>
      </c>
      <c r="H2786" s="8">
        <f t="shared" si="173"/>
        <v>4.8001877468948094E-2</v>
      </c>
      <c r="I2786" s="11">
        <v>3.3804139062639503E-4</v>
      </c>
      <c r="J2786" s="12">
        <v>2785</v>
      </c>
      <c r="K2786">
        <f t="shared" si="174"/>
        <v>24953.991735493131</v>
      </c>
      <c r="L2786">
        <f t="shared" si="175"/>
        <v>1.6548745701968763</v>
      </c>
      <c r="M2786" t="e">
        <f>IF(VLOOKUP(B2786,Sheet1!$B$2:$G$553,6,FALSE)=0,"",L2786)</f>
        <v>#N/A</v>
      </c>
      <c r="N2786" t="e">
        <f>IF(VLOOKUP($B2786,Sheet1!$C$2:$G$553,5,FALSE)=0,"",$L2786)</f>
        <v>#N/A</v>
      </c>
      <c r="O2786" t="e">
        <f>IF(VLOOKUP($B2786,Sheet1!$D$2:$G$553,4,FALSE)=0,"",$L2786)</f>
        <v>#N/A</v>
      </c>
      <c r="P2786" t="e">
        <f>IF(VLOOKUP($B2786,Sheet1!$E$2:$G$553,3,FALSE)=0,"",$L2786)</f>
        <v>#N/A</v>
      </c>
      <c r="Q2786" t="e">
        <f>IF(VLOOKUP($B2786,Sheet1!$F$2:$G$553,2,FALSE)=0,"",$L2786)</f>
        <v>#N/A</v>
      </c>
    </row>
    <row r="2787" spans="1:17" x14ac:dyDescent="0.25">
      <c r="A2787" s="4">
        <v>8175</v>
      </c>
      <c r="B2787" s="7" t="s">
        <v>3473</v>
      </c>
      <c r="C2787" s="8">
        <v>163201101</v>
      </c>
      <c r="D2787" s="8" t="s">
        <v>2284</v>
      </c>
      <c r="E2787" s="8">
        <v>1768.61388681521</v>
      </c>
      <c r="F2787" s="8">
        <f t="shared" si="172"/>
        <v>1.0992006754600434</v>
      </c>
      <c r="G2787" s="5">
        <v>16</v>
      </c>
      <c r="H2787" s="8">
        <f t="shared" si="173"/>
        <v>5.191746578635568E-3</v>
      </c>
      <c r="I2787" s="11">
        <v>3.24484161164723E-4</v>
      </c>
      <c r="J2787" s="12">
        <v>2786</v>
      </c>
      <c r="K2787">
        <f t="shared" si="174"/>
        <v>24955.090936168592</v>
      </c>
      <c r="L2787">
        <f t="shared" si="175"/>
        <v>1.6496828236182408</v>
      </c>
      <c r="M2787" t="e">
        <f>IF(VLOOKUP(B2787,Sheet1!$B$2:$G$553,6,FALSE)=0,"",L2787)</f>
        <v>#N/A</v>
      </c>
      <c r="N2787" t="e">
        <f>IF(VLOOKUP($B2787,Sheet1!$C$2:$G$553,5,FALSE)=0,"",$L2787)</f>
        <v>#N/A</v>
      </c>
      <c r="O2787" t="e">
        <f>IF(VLOOKUP($B2787,Sheet1!$D$2:$G$553,4,FALSE)=0,"",$L2787)</f>
        <v>#N/A</v>
      </c>
      <c r="P2787" t="e">
        <f>IF(VLOOKUP($B2787,Sheet1!$E$2:$G$553,3,FALSE)=0,"",$L2787)</f>
        <v>#N/A</v>
      </c>
      <c r="Q2787" t="e">
        <f>IF(VLOOKUP($B2787,Sheet1!$F$2:$G$553,2,FALSE)=0,"",$L2787)</f>
        <v>#N/A</v>
      </c>
    </row>
    <row r="2788" spans="1:17" x14ac:dyDescent="0.25">
      <c r="A2788" s="4">
        <v>2671</v>
      </c>
      <c r="B2788" s="7" t="s">
        <v>3474</v>
      </c>
      <c r="C2788" s="8">
        <v>82021101</v>
      </c>
      <c r="D2788" s="8" t="s">
        <v>3475</v>
      </c>
      <c r="E2788" s="8">
        <v>13714.1211562793</v>
      </c>
      <c r="F2788" s="8">
        <f t="shared" si="172"/>
        <v>8.5233817006086383</v>
      </c>
      <c r="G2788" s="5">
        <v>131</v>
      </c>
      <c r="H2788" s="8">
        <f t="shared" si="173"/>
        <v>4.2384282366626801E-2</v>
      </c>
      <c r="I2788" s="11">
        <v>3.2354414020325801E-4</v>
      </c>
      <c r="J2788" s="12">
        <v>2787</v>
      </c>
      <c r="K2788">
        <f t="shared" si="174"/>
        <v>24963.6143178692</v>
      </c>
      <c r="L2788">
        <f t="shared" si="175"/>
        <v>1.6072985412516141</v>
      </c>
      <c r="M2788" t="e">
        <f>IF(VLOOKUP(B2788,Sheet1!$B$2:$G$553,6,FALSE)=0,"",L2788)</f>
        <v>#N/A</v>
      </c>
      <c r="N2788" t="e">
        <f>IF(VLOOKUP($B2788,Sheet1!$C$2:$G$553,5,FALSE)=0,"",$L2788)</f>
        <v>#N/A</v>
      </c>
      <c r="O2788" t="e">
        <f>IF(VLOOKUP($B2788,Sheet1!$D$2:$G$553,4,FALSE)=0,"",$L2788)</f>
        <v>#N/A</v>
      </c>
      <c r="P2788" t="e">
        <f>IF(VLOOKUP($B2788,Sheet1!$E$2:$G$553,3,FALSE)=0,"",$L2788)</f>
        <v>#N/A</v>
      </c>
      <c r="Q2788" t="e">
        <f>IF(VLOOKUP($B2788,Sheet1!$F$2:$G$553,2,FALSE)=0,"",$L2788)</f>
        <v>#N/A</v>
      </c>
    </row>
    <row r="2789" spans="1:17" x14ac:dyDescent="0.25">
      <c r="A2789" s="4">
        <v>1669</v>
      </c>
      <c r="B2789" s="7" t="s">
        <v>3476</v>
      </c>
      <c r="C2789" s="8">
        <v>162831702</v>
      </c>
      <c r="D2789" s="8" t="s">
        <v>1263</v>
      </c>
      <c r="E2789" s="8">
        <v>27916.583189156601</v>
      </c>
      <c r="F2789" s="8">
        <f t="shared" si="172"/>
        <v>17.350269228810816</v>
      </c>
      <c r="G2789" s="5">
        <v>185</v>
      </c>
      <c r="H2789" s="8">
        <f t="shared" si="173"/>
        <v>5.8093650647873751E-2</v>
      </c>
      <c r="I2789" s="11">
        <v>3.1401973323175002E-4</v>
      </c>
      <c r="J2789" s="12">
        <v>2788</v>
      </c>
      <c r="K2789">
        <f t="shared" si="174"/>
        <v>24980.964587098009</v>
      </c>
      <c r="L2789">
        <f t="shared" si="175"/>
        <v>1.5492048906037403</v>
      </c>
      <c r="M2789" t="e">
        <f>IF(VLOOKUP(B2789,Sheet1!$B$2:$G$553,6,FALSE)=0,"",L2789)</f>
        <v>#N/A</v>
      </c>
      <c r="N2789" t="e">
        <f>IF(VLOOKUP($B2789,Sheet1!$C$2:$G$553,5,FALSE)=0,"",$L2789)</f>
        <v>#N/A</v>
      </c>
      <c r="O2789" t="e">
        <f>IF(VLOOKUP($B2789,Sheet1!$D$2:$G$553,4,FALSE)=0,"",$L2789)</f>
        <v>#N/A</v>
      </c>
      <c r="P2789" t="e">
        <f>IF(VLOOKUP($B2789,Sheet1!$E$2:$G$553,3,FALSE)=0,"",$L2789)</f>
        <v>#N/A</v>
      </c>
      <c r="Q2789" t="e">
        <f>IF(VLOOKUP($B2789,Sheet1!$F$2:$G$553,2,FALSE)=0,"",$L2789)</f>
        <v>#N/A</v>
      </c>
    </row>
    <row r="2790" spans="1:17" x14ac:dyDescent="0.25">
      <c r="A2790" s="4">
        <v>1740</v>
      </c>
      <c r="B2790" s="7" t="s">
        <v>3477</v>
      </c>
      <c r="C2790" s="8">
        <v>42841111</v>
      </c>
      <c r="D2790" s="8" t="s">
        <v>3082</v>
      </c>
      <c r="E2790" s="8">
        <v>2560.40321443006</v>
      </c>
      <c r="F2790" s="8">
        <f t="shared" si="172"/>
        <v>1.5913009412244001</v>
      </c>
      <c r="G2790" s="5">
        <v>20</v>
      </c>
      <c r="H2790" s="8">
        <f t="shared" si="173"/>
        <v>6.2739245274295603E-3</v>
      </c>
      <c r="I2790" s="11">
        <v>3.1369622637147801E-4</v>
      </c>
      <c r="J2790" s="12">
        <v>2789</v>
      </c>
      <c r="K2790">
        <f t="shared" si="174"/>
        <v>24982.555888039235</v>
      </c>
      <c r="L2790">
        <f t="shared" si="175"/>
        <v>1.5429309660763109</v>
      </c>
      <c r="M2790" t="e">
        <f>IF(VLOOKUP(B2790,Sheet1!$B$2:$G$553,6,FALSE)=0,"",L2790)</f>
        <v>#N/A</v>
      </c>
      <c r="N2790" t="e">
        <f>IF(VLOOKUP($B2790,Sheet1!$C$2:$G$553,5,FALSE)=0,"",$L2790)</f>
        <v>#N/A</v>
      </c>
      <c r="O2790" t="e">
        <f>IF(VLOOKUP($B2790,Sheet1!$D$2:$G$553,4,FALSE)=0,"",$L2790)</f>
        <v>#N/A</v>
      </c>
      <c r="P2790" t="e">
        <f>IF(VLOOKUP($B2790,Sheet1!$E$2:$G$553,3,FALSE)=0,"",$L2790)</f>
        <v>#N/A</v>
      </c>
      <c r="Q2790" t="e">
        <f>IF(VLOOKUP($B2790,Sheet1!$F$2:$G$553,2,FALSE)=0,"",$L2790)</f>
        <v>#N/A</v>
      </c>
    </row>
    <row r="2791" spans="1:17" x14ac:dyDescent="0.25">
      <c r="A2791" s="4">
        <v>6457</v>
      </c>
      <c r="B2791" s="7" t="s">
        <v>3478</v>
      </c>
      <c r="C2791" s="8">
        <v>182541103</v>
      </c>
      <c r="D2791" s="8" t="s">
        <v>914</v>
      </c>
      <c r="E2791" s="8">
        <v>304.33241119734902</v>
      </c>
      <c r="F2791" s="8">
        <f t="shared" si="172"/>
        <v>0.18914382299400187</v>
      </c>
      <c r="G2791" s="5">
        <v>18</v>
      </c>
      <c r="H2791" s="8">
        <f t="shared" si="173"/>
        <v>5.6208050502189666E-3</v>
      </c>
      <c r="I2791" s="11">
        <v>3.1226694723438702E-4</v>
      </c>
      <c r="J2791" s="12">
        <v>2790</v>
      </c>
      <c r="K2791">
        <f t="shared" si="174"/>
        <v>24982.745031862229</v>
      </c>
      <c r="L2791">
        <f t="shared" si="175"/>
        <v>1.537310161026092</v>
      </c>
      <c r="M2791" t="e">
        <f>IF(VLOOKUP(B2791,Sheet1!$B$2:$G$553,6,FALSE)=0,"",L2791)</f>
        <v>#N/A</v>
      </c>
      <c r="N2791" t="e">
        <f>IF(VLOOKUP($B2791,Sheet1!$C$2:$G$553,5,FALSE)=0,"",$L2791)</f>
        <v>#N/A</v>
      </c>
      <c r="O2791" t="e">
        <f>IF(VLOOKUP($B2791,Sheet1!$D$2:$G$553,4,FALSE)=0,"",$L2791)</f>
        <v>#N/A</v>
      </c>
      <c r="P2791" t="e">
        <f>IF(VLOOKUP($B2791,Sheet1!$E$2:$G$553,3,FALSE)=0,"",$L2791)</f>
        <v>#N/A</v>
      </c>
      <c r="Q2791" t="e">
        <f>IF(VLOOKUP($B2791,Sheet1!$F$2:$G$553,2,FALSE)=0,"",$L2791)</f>
        <v>#N/A</v>
      </c>
    </row>
    <row r="2792" spans="1:17" x14ac:dyDescent="0.25">
      <c r="A2792" s="4">
        <v>4913</v>
      </c>
      <c r="B2792" s="7" t="s">
        <v>3479</v>
      </c>
      <c r="C2792" s="8">
        <v>182631108</v>
      </c>
      <c r="D2792" s="8" t="s">
        <v>2353</v>
      </c>
      <c r="E2792" s="8">
        <v>10.267614742292</v>
      </c>
      <c r="F2792" s="8">
        <f t="shared" si="172"/>
        <v>6.3813640412007464E-3</v>
      </c>
      <c r="G2792" s="5">
        <v>69</v>
      </c>
      <c r="H2792" s="8">
        <f t="shared" si="173"/>
        <v>2.1529652070719996E-2</v>
      </c>
      <c r="I2792" s="11">
        <v>3.1202394305391299E-4</v>
      </c>
      <c r="J2792" s="12">
        <v>2791</v>
      </c>
      <c r="K2792">
        <f t="shared" si="174"/>
        <v>24982.75141322627</v>
      </c>
      <c r="L2792">
        <f t="shared" si="175"/>
        <v>1.515780508955372</v>
      </c>
      <c r="M2792" t="e">
        <f>IF(VLOOKUP(B2792,Sheet1!$B$2:$G$553,6,FALSE)=0,"",L2792)</f>
        <v>#N/A</v>
      </c>
      <c r="N2792" t="e">
        <f>IF(VLOOKUP($B2792,Sheet1!$C$2:$G$553,5,FALSE)=0,"",$L2792)</f>
        <v>#N/A</v>
      </c>
      <c r="O2792" t="e">
        <f>IF(VLOOKUP($B2792,Sheet1!$D$2:$G$553,4,FALSE)=0,"",$L2792)</f>
        <v>#N/A</v>
      </c>
      <c r="P2792" t="e">
        <f>IF(VLOOKUP($B2792,Sheet1!$E$2:$G$553,3,FALSE)=0,"",$L2792)</f>
        <v>#N/A</v>
      </c>
      <c r="Q2792" t="e">
        <f>IF(VLOOKUP($B2792,Sheet1!$F$2:$G$553,2,FALSE)=0,"",$L2792)</f>
        <v>#N/A</v>
      </c>
    </row>
    <row r="2793" spans="1:17" x14ac:dyDescent="0.25">
      <c r="A2793" s="4">
        <v>3199</v>
      </c>
      <c r="B2793" s="7" t="s">
        <v>3480</v>
      </c>
      <c r="C2793" s="8">
        <v>12501105</v>
      </c>
      <c r="D2793" s="8" t="s">
        <v>3481</v>
      </c>
      <c r="E2793" s="8">
        <v>13394.711006830999</v>
      </c>
      <c r="F2793" s="8">
        <f t="shared" si="172"/>
        <v>8.3248670023809819</v>
      </c>
      <c r="G2793" s="5">
        <v>132</v>
      </c>
      <c r="H2793" s="8">
        <f t="shared" si="173"/>
        <v>4.1009858975276002E-2</v>
      </c>
      <c r="I2793" s="11">
        <v>3.1068074981269699E-4</v>
      </c>
      <c r="J2793" s="12">
        <v>2792</v>
      </c>
      <c r="K2793">
        <f t="shared" si="174"/>
        <v>24991.076280228652</v>
      </c>
      <c r="L2793">
        <f t="shared" si="175"/>
        <v>1.4747706499800959</v>
      </c>
      <c r="M2793" t="e">
        <f>IF(VLOOKUP(B2793,Sheet1!$B$2:$G$553,6,FALSE)=0,"",L2793)</f>
        <v>#N/A</v>
      </c>
      <c r="N2793" t="e">
        <f>IF(VLOOKUP($B2793,Sheet1!$C$2:$G$553,5,FALSE)=0,"",$L2793)</f>
        <v>#N/A</v>
      </c>
      <c r="O2793" t="e">
        <f>IF(VLOOKUP($B2793,Sheet1!$D$2:$G$553,4,FALSE)=0,"",$L2793)</f>
        <v>#N/A</v>
      </c>
      <c r="P2793" t="e">
        <f>IF(VLOOKUP($B2793,Sheet1!$E$2:$G$553,3,FALSE)=0,"",$L2793)</f>
        <v>#N/A</v>
      </c>
      <c r="Q2793" t="e">
        <f>IF(VLOOKUP($B2793,Sheet1!$F$2:$G$553,2,FALSE)=0,"",$L2793)</f>
        <v>#N/A</v>
      </c>
    </row>
    <row r="2794" spans="1:17" x14ac:dyDescent="0.25">
      <c r="A2794" s="4">
        <v>7182</v>
      </c>
      <c r="B2794" s="7" t="s">
        <v>3482</v>
      </c>
      <c r="C2794" s="8">
        <v>192381102</v>
      </c>
      <c r="D2794" s="8" t="s">
        <v>1675</v>
      </c>
      <c r="E2794" s="8">
        <v>2660.7876289533201</v>
      </c>
      <c r="F2794" s="8">
        <f t="shared" si="172"/>
        <v>1.6536902603811809</v>
      </c>
      <c r="G2794" s="5">
        <v>25</v>
      </c>
      <c r="H2794" s="8">
        <f t="shared" si="173"/>
        <v>7.6549070752076993E-3</v>
      </c>
      <c r="I2794" s="11">
        <v>3.0619628300830799E-4</v>
      </c>
      <c r="J2794" s="12">
        <v>2793</v>
      </c>
      <c r="K2794">
        <f t="shared" si="174"/>
        <v>24992.729970489032</v>
      </c>
      <c r="L2794">
        <f t="shared" si="175"/>
        <v>1.4671157429048882</v>
      </c>
      <c r="M2794" t="e">
        <f>IF(VLOOKUP(B2794,Sheet1!$B$2:$G$553,6,FALSE)=0,"",L2794)</f>
        <v>#N/A</v>
      </c>
      <c r="N2794" t="e">
        <f>IF(VLOOKUP($B2794,Sheet1!$C$2:$G$553,5,FALSE)=0,"",$L2794)</f>
        <v>#N/A</v>
      </c>
      <c r="O2794" t="e">
        <f>IF(VLOOKUP($B2794,Sheet1!$D$2:$G$553,4,FALSE)=0,"",$L2794)</f>
        <v>#N/A</v>
      </c>
      <c r="P2794" t="e">
        <f>IF(VLOOKUP($B2794,Sheet1!$E$2:$G$553,3,FALSE)=0,"",$L2794)</f>
        <v>#N/A</v>
      </c>
      <c r="Q2794" t="e">
        <f>IF(VLOOKUP($B2794,Sheet1!$F$2:$G$553,2,FALSE)=0,"",$L2794)</f>
        <v>#N/A</v>
      </c>
    </row>
    <row r="2795" spans="1:17" x14ac:dyDescent="0.25">
      <c r="A2795" s="4">
        <v>6389</v>
      </c>
      <c r="B2795" s="7" t="s">
        <v>3483</v>
      </c>
      <c r="C2795" s="8">
        <v>183071101</v>
      </c>
      <c r="D2795" s="8" t="s">
        <v>1427</v>
      </c>
      <c r="E2795" s="8">
        <v>2354.9643949040501</v>
      </c>
      <c r="F2795" s="8">
        <f t="shared" si="172"/>
        <v>1.4636198849621194</v>
      </c>
      <c r="G2795" s="5">
        <v>29</v>
      </c>
      <c r="H2795" s="8">
        <f t="shared" si="173"/>
        <v>8.874415499766147E-3</v>
      </c>
      <c r="I2795" s="11">
        <v>3.0601432757814301E-4</v>
      </c>
      <c r="J2795" s="12">
        <v>2794</v>
      </c>
      <c r="K2795">
        <f t="shared" si="174"/>
        <v>24994.193590373994</v>
      </c>
      <c r="L2795">
        <f t="shared" si="175"/>
        <v>1.458241327405122</v>
      </c>
      <c r="M2795" t="e">
        <f>IF(VLOOKUP(B2795,Sheet1!$B$2:$G$553,6,FALSE)=0,"",L2795)</f>
        <v>#N/A</v>
      </c>
      <c r="N2795" t="e">
        <f>IF(VLOOKUP($B2795,Sheet1!$C$2:$G$553,5,FALSE)=0,"",$L2795)</f>
        <v>#N/A</v>
      </c>
      <c r="O2795" t="e">
        <f>IF(VLOOKUP($B2795,Sheet1!$D$2:$G$553,4,FALSE)=0,"",$L2795)</f>
        <v>#N/A</v>
      </c>
      <c r="P2795" t="e">
        <f>IF(VLOOKUP($B2795,Sheet1!$E$2:$G$553,3,FALSE)=0,"",$L2795)</f>
        <v>#N/A</v>
      </c>
      <c r="Q2795" t="e">
        <f>IF(VLOOKUP($B2795,Sheet1!$F$2:$G$553,2,FALSE)=0,"",$L2795)</f>
        <v>#N/A</v>
      </c>
    </row>
    <row r="2796" spans="1:17" x14ac:dyDescent="0.25">
      <c r="A2796" s="4">
        <v>5102</v>
      </c>
      <c r="B2796" s="7" t="s">
        <v>3484</v>
      </c>
      <c r="C2796" s="8">
        <v>182222104</v>
      </c>
      <c r="D2796" s="8" t="s">
        <v>2484</v>
      </c>
      <c r="E2796" s="8">
        <v>5304.2381286927202</v>
      </c>
      <c r="F2796" s="8">
        <f t="shared" si="172"/>
        <v>3.2966054249177876</v>
      </c>
      <c r="G2796" s="5">
        <v>78</v>
      </c>
      <c r="H2796" s="8">
        <f t="shared" si="173"/>
        <v>2.3869113633403504E-2</v>
      </c>
      <c r="I2796" s="11">
        <v>3.0601427735132698E-4</v>
      </c>
      <c r="J2796" s="12">
        <v>2795</v>
      </c>
      <c r="K2796">
        <f t="shared" si="174"/>
        <v>24997.490195798913</v>
      </c>
      <c r="L2796">
        <f t="shared" si="175"/>
        <v>1.4343722137717185</v>
      </c>
      <c r="M2796" t="e">
        <f>IF(VLOOKUP(B2796,Sheet1!$B$2:$G$553,6,FALSE)=0,"",L2796)</f>
        <v>#N/A</v>
      </c>
      <c r="N2796" t="e">
        <f>IF(VLOOKUP($B2796,Sheet1!$C$2:$G$553,5,FALSE)=0,"",$L2796)</f>
        <v>#N/A</v>
      </c>
      <c r="O2796" t="e">
        <f>IF(VLOOKUP($B2796,Sheet1!$D$2:$G$553,4,FALSE)=0,"",$L2796)</f>
        <v>#N/A</v>
      </c>
      <c r="P2796" t="e">
        <f>IF(VLOOKUP($B2796,Sheet1!$E$2:$G$553,3,FALSE)=0,"",$L2796)</f>
        <v>#N/A</v>
      </c>
      <c r="Q2796" t="e">
        <f>IF(VLOOKUP($B2796,Sheet1!$F$2:$G$553,2,FALSE)=0,"",$L2796)</f>
        <v>#N/A</v>
      </c>
    </row>
    <row r="2797" spans="1:17" x14ac:dyDescent="0.25">
      <c r="A2797" s="4">
        <v>483</v>
      </c>
      <c r="B2797" s="7" t="s">
        <v>3485</v>
      </c>
      <c r="C2797" s="8">
        <v>12501105</v>
      </c>
      <c r="D2797" s="8" t="s">
        <v>3481</v>
      </c>
      <c r="E2797" s="8">
        <v>11982.825932784899</v>
      </c>
      <c r="F2797" s="8">
        <f t="shared" si="172"/>
        <v>7.4473747251615281</v>
      </c>
      <c r="G2797" s="5">
        <v>97</v>
      </c>
      <c r="H2797" s="8">
        <f t="shared" si="173"/>
        <v>2.9508519082779683E-2</v>
      </c>
      <c r="I2797" s="11">
        <v>3.0421153693587302E-4</v>
      </c>
      <c r="J2797" s="12">
        <v>2796</v>
      </c>
      <c r="K2797">
        <f t="shared" si="174"/>
        <v>25004.937570524075</v>
      </c>
      <c r="L2797">
        <f t="shared" si="175"/>
        <v>1.4048636946889388</v>
      </c>
      <c r="M2797" t="e">
        <f>IF(VLOOKUP(B2797,Sheet1!$B$2:$G$553,6,FALSE)=0,"",L2797)</f>
        <v>#N/A</v>
      </c>
      <c r="N2797" t="e">
        <f>IF(VLOOKUP($B2797,Sheet1!$C$2:$G$553,5,FALSE)=0,"",$L2797)</f>
        <v>#N/A</v>
      </c>
      <c r="O2797" t="e">
        <f>IF(VLOOKUP($B2797,Sheet1!$D$2:$G$553,4,FALSE)=0,"",$L2797)</f>
        <v>#N/A</v>
      </c>
      <c r="P2797" t="e">
        <f>IF(VLOOKUP($B2797,Sheet1!$E$2:$G$553,3,FALSE)=0,"",$L2797)</f>
        <v>#N/A</v>
      </c>
      <c r="Q2797" t="e">
        <f>IF(VLOOKUP($B2797,Sheet1!$F$2:$G$553,2,FALSE)=0,"",$L2797)</f>
        <v>#N/A</v>
      </c>
    </row>
    <row r="2798" spans="1:17" x14ac:dyDescent="0.25">
      <c r="A2798" s="4">
        <v>8801</v>
      </c>
      <c r="B2798" s="7" t="s">
        <v>3486</v>
      </c>
      <c r="C2798" s="8">
        <v>24251104</v>
      </c>
      <c r="D2798" s="8" t="s">
        <v>2939</v>
      </c>
      <c r="E2798" s="8">
        <v>4389.3602384731503</v>
      </c>
      <c r="F2798" s="8">
        <f t="shared" si="172"/>
        <v>2.7280051202443443</v>
      </c>
      <c r="G2798" s="5">
        <v>43</v>
      </c>
      <c r="H2798" s="8">
        <f t="shared" si="173"/>
        <v>1.3077199538715299E-2</v>
      </c>
      <c r="I2798" s="11">
        <v>3.0412091950500698E-4</v>
      </c>
      <c r="J2798" s="12">
        <v>2797</v>
      </c>
      <c r="K2798">
        <f t="shared" si="174"/>
        <v>25007.665575644318</v>
      </c>
      <c r="L2798">
        <f t="shared" si="175"/>
        <v>1.3917864951502235</v>
      </c>
      <c r="M2798" t="e">
        <f>IF(VLOOKUP(B2798,Sheet1!$B$2:$G$553,6,FALSE)=0,"",L2798)</f>
        <v>#N/A</v>
      </c>
      <c r="N2798" t="e">
        <f>IF(VLOOKUP($B2798,Sheet1!$C$2:$G$553,5,FALSE)=0,"",$L2798)</f>
        <v>#N/A</v>
      </c>
      <c r="O2798" t="e">
        <f>IF(VLOOKUP($B2798,Sheet1!$D$2:$G$553,4,FALSE)=0,"",$L2798)</f>
        <v>#N/A</v>
      </c>
      <c r="P2798" t="e">
        <f>IF(VLOOKUP($B2798,Sheet1!$E$2:$G$553,3,FALSE)=0,"",$L2798)</f>
        <v>#N/A</v>
      </c>
      <c r="Q2798" t="e">
        <f>IF(VLOOKUP($B2798,Sheet1!$F$2:$G$553,2,FALSE)=0,"",$L2798)</f>
        <v>#N/A</v>
      </c>
    </row>
    <row r="2799" spans="1:17" x14ac:dyDescent="0.25">
      <c r="A2799" s="4">
        <v>2740</v>
      </c>
      <c r="B2799" s="7" t="s">
        <v>3487</v>
      </c>
      <c r="C2799" s="8">
        <v>14241101</v>
      </c>
      <c r="D2799" s="8" t="s">
        <v>81</v>
      </c>
      <c r="E2799" s="8">
        <v>2086.6412217441002</v>
      </c>
      <c r="F2799" s="8">
        <f t="shared" si="172"/>
        <v>1.2968559488776259</v>
      </c>
      <c r="G2799" s="5">
        <v>30</v>
      </c>
      <c r="H2799" s="8">
        <f t="shared" si="173"/>
        <v>8.856824755722751E-3</v>
      </c>
      <c r="I2799" s="11">
        <v>2.9522749185742503E-4</v>
      </c>
      <c r="J2799" s="12">
        <v>2798</v>
      </c>
      <c r="K2799">
        <f t="shared" si="174"/>
        <v>25008.962431593194</v>
      </c>
      <c r="L2799">
        <f t="shared" si="175"/>
        <v>1.3829296703945007</v>
      </c>
      <c r="M2799" t="e">
        <f>IF(VLOOKUP(B2799,Sheet1!$B$2:$G$553,6,FALSE)=0,"",L2799)</f>
        <v>#N/A</v>
      </c>
      <c r="N2799" t="e">
        <f>IF(VLOOKUP($B2799,Sheet1!$C$2:$G$553,5,FALSE)=0,"",$L2799)</f>
        <v>#N/A</v>
      </c>
      <c r="O2799" t="e">
        <f>IF(VLOOKUP($B2799,Sheet1!$D$2:$G$553,4,FALSE)=0,"",$L2799)</f>
        <v>#N/A</v>
      </c>
      <c r="P2799" t="e">
        <f>IF(VLOOKUP($B2799,Sheet1!$E$2:$G$553,3,FALSE)=0,"",$L2799)</f>
        <v>#N/A</v>
      </c>
      <c r="Q2799" t="e">
        <f>IF(VLOOKUP($B2799,Sheet1!$F$2:$G$553,2,FALSE)=0,"",$L2799)</f>
        <v>#N/A</v>
      </c>
    </row>
    <row r="2800" spans="1:17" x14ac:dyDescent="0.25">
      <c r="A2800" s="4">
        <v>1558</v>
      </c>
      <c r="B2800" s="7" t="s">
        <v>3488</v>
      </c>
      <c r="C2800" s="8">
        <v>43321103</v>
      </c>
      <c r="D2800" s="8" t="s">
        <v>891</v>
      </c>
      <c r="E2800" s="8">
        <v>4930.8207690173303</v>
      </c>
      <c r="F2800" s="8">
        <f t="shared" si="172"/>
        <v>3.0645250273569484</v>
      </c>
      <c r="G2800" s="5">
        <v>71</v>
      </c>
      <c r="H2800" s="8">
        <f t="shared" si="173"/>
        <v>2.0917784926212109E-2</v>
      </c>
      <c r="I2800" s="11">
        <v>2.9461668910157901E-4</v>
      </c>
      <c r="J2800" s="12">
        <v>2799</v>
      </c>
      <c r="K2800">
        <f t="shared" si="174"/>
        <v>25012.02695662055</v>
      </c>
      <c r="L2800">
        <f t="shared" si="175"/>
        <v>1.3620118854682886</v>
      </c>
      <c r="M2800" t="e">
        <f>IF(VLOOKUP(B2800,Sheet1!$B$2:$G$553,6,FALSE)=0,"",L2800)</f>
        <v>#N/A</v>
      </c>
      <c r="N2800" t="e">
        <f>IF(VLOOKUP($B2800,Sheet1!$C$2:$G$553,5,FALSE)=0,"",$L2800)</f>
        <v>#N/A</v>
      </c>
      <c r="O2800" t="e">
        <f>IF(VLOOKUP($B2800,Sheet1!$D$2:$G$553,4,FALSE)=0,"",$L2800)</f>
        <v>#N/A</v>
      </c>
      <c r="P2800" t="e">
        <f>IF(VLOOKUP($B2800,Sheet1!$E$2:$G$553,3,FALSE)=0,"",$L2800)</f>
        <v>#N/A</v>
      </c>
      <c r="Q2800" t="e">
        <f>IF(VLOOKUP($B2800,Sheet1!$F$2:$G$553,2,FALSE)=0,"",$L2800)</f>
        <v>#N/A</v>
      </c>
    </row>
    <row r="2801" spans="1:17" x14ac:dyDescent="0.25">
      <c r="A2801" s="4">
        <v>1849</v>
      </c>
      <c r="B2801" s="7" t="s">
        <v>3489</v>
      </c>
      <c r="C2801" s="8">
        <v>42761104</v>
      </c>
      <c r="D2801" s="8" t="s">
        <v>3236</v>
      </c>
      <c r="E2801" s="8">
        <v>18710.8642904966</v>
      </c>
      <c r="F2801" s="8">
        <f t="shared" si="172"/>
        <v>11.628877744248975</v>
      </c>
      <c r="G2801" s="5">
        <v>161</v>
      </c>
      <c r="H2801" s="8">
        <f t="shared" si="173"/>
        <v>4.7396300168389402E-2</v>
      </c>
      <c r="I2801" s="11">
        <v>2.9438695756763602E-4</v>
      </c>
      <c r="J2801" s="12">
        <v>2800</v>
      </c>
      <c r="K2801">
        <f t="shared" si="174"/>
        <v>25023.655834364799</v>
      </c>
      <c r="L2801">
        <f t="shared" si="175"/>
        <v>1.3146155852998991</v>
      </c>
      <c r="M2801" t="e">
        <f>IF(VLOOKUP(B2801,Sheet1!$B$2:$G$553,6,FALSE)=0,"",L2801)</f>
        <v>#N/A</v>
      </c>
      <c r="N2801" t="e">
        <f>IF(VLOOKUP($B2801,Sheet1!$C$2:$G$553,5,FALSE)=0,"",$L2801)</f>
        <v>#N/A</v>
      </c>
      <c r="O2801" t="e">
        <f>IF(VLOOKUP($B2801,Sheet1!$D$2:$G$553,4,FALSE)=0,"",$L2801)</f>
        <v>#N/A</v>
      </c>
      <c r="P2801" t="e">
        <f>IF(VLOOKUP($B2801,Sheet1!$E$2:$G$553,3,FALSE)=0,"",$L2801)</f>
        <v>#N/A</v>
      </c>
      <c r="Q2801" t="e">
        <f>IF(VLOOKUP($B2801,Sheet1!$F$2:$G$553,2,FALSE)=0,"",$L2801)</f>
        <v>#N/A</v>
      </c>
    </row>
    <row r="2802" spans="1:17" x14ac:dyDescent="0.25">
      <c r="A2802" s="4">
        <v>1214</v>
      </c>
      <c r="B2802" s="7" t="s">
        <v>3490</v>
      </c>
      <c r="C2802" s="8">
        <v>83692105</v>
      </c>
      <c r="D2802" s="8" t="s">
        <v>3352</v>
      </c>
      <c r="E2802" s="8">
        <v>8840.5785571237593</v>
      </c>
      <c r="F2802" s="8">
        <f t="shared" si="172"/>
        <v>5.4944552872117836</v>
      </c>
      <c r="G2802" s="5">
        <v>81</v>
      </c>
      <c r="H2802" s="8">
        <f t="shared" si="173"/>
        <v>2.3482354231926038E-2</v>
      </c>
      <c r="I2802" s="11">
        <v>2.8990560780155602E-4</v>
      </c>
      <c r="J2802" s="12">
        <v>2801</v>
      </c>
      <c r="K2802">
        <f t="shared" si="174"/>
        <v>25029.150289652011</v>
      </c>
      <c r="L2802">
        <f t="shared" si="175"/>
        <v>1.2911332310679731</v>
      </c>
      <c r="M2802" t="e">
        <f>IF(VLOOKUP(B2802,Sheet1!$B$2:$G$553,6,FALSE)=0,"",L2802)</f>
        <v>#N/A</v>
      </c>
      <c r="N2802" t="e">
        <f>IF(VLOOKUP($B2802,Sheet1!$C$2:$G$553,5,FALSE)=0,"",$L2802)</f>
        <v>#N/A</v>
      </c>
      <c r="O2802" t="e">
        <f>IF(VLOOKUP($B2802,Sheet1!$D$2:$G$553,4,FALSE)=0,"",$L2802)</f>
        <v>#N/A</v>
      </c>
      <c r="P2802" t="e">
        <f>IF(VLOOKUP($B2802,Sheet1!$E$2:$G$553,3,FALSE)=0,"",$L2802)</f>
        <v>#N/A</v>
      </c>
      <c r="Q2802" t="e">
        <f>IF(VLOOKUP($B2802,Sheet1!$F$2:$G$553,2,FALSE)=0,"",$L2802)</f>
        <v>#N/A</v>
      </c>
    </row>
    <row r="2803" spans="1:17" x14ac:dyDescent="0.25">
      <c r="A2803" s="4">
        <v>6981</v>
      </c>
      <c r="B2803" s="7" t="s">
        <v>3491</v>
      </c>
      <c r="C2803" s="8">
        <v>24101101</v>
      </c>
      <c r="D2803" s="8" t="s">
        <v>1783</v>
      </c>
      <c r="E2803" s="8">
        <v>0</v>
      </c>
      <c r="F2803" s="8">
        <f t="shared" si="172"/>
        <v>0</v>
      </c>
      <c r="G2803" s="5">
        <v>21</v>
      </c>
      <c r="H2803" s="8">
        <f t="shared" si="173"/>
        <v>5.9462852581573774E-3</v>
      </c>
      <c r="I2803" s="11">
        <v>2.8315644086463702E-4</v>
      </c>
      <c r="J2803" s="12">
        <v>2802</v>
      </c>
      <c r="K2803">
        <f t="shared" si="174"/>
        <v>25029.150289652011</v>
      </c>
      <c r="L2803">
        <f t="shared" si="175"/>
        <v>1.2851869458098157</v>
      </c>
      <c r="M2803" t="e">
        <f>IF(VLOOKUP(B2803,Sheet1!$B$2:$G$553,6,FALSE)=0,"",L2803)</f>
        <v>#N/A</v>
      </c>
      <c r="N2803" t="e">
        <f>IF(VLOOKUP($B2803,Sheet1!$C$2:$G$553,5,FALSE)=0,"",$L2803)</f>
        <v>#N/A</v>
      </c>
      <c r="O2803" t="e">
        <f>IF(VLOOKUP($B2803,Sheet1!$D$2:$G$553,4,FALSE)=0,"",$L2803)</f>
        <v>#N/A</v>
      </c>
      <c r="P2803" t="e">
        <f>IF(VLOOKUP($B2803,Sheet1!$E$2:$G$553,3,FALSE)=0,"",$L2803)</f>
        <v>#N/A</v>
      </c>
      <c r="Q2803" t="e">
        <f>IF(VLOOKUP($B2803,Sheet1!$F$2:$G$553,2,FALSE)=0,"",$L2803)</f>
        <v>#N/A</v>
      </c>
    </row>
    <row r="2804" spans="1:17" x14ac:dyDescent="0.25">
      <c r="A2804" s="4">
        <v>5899</v>
      </c>
      <c r="B2804" s="7" t="s">
        <v>3492</v>
      </c>
      <c r="C2804" s="8">
        <v>102541101</v>
      </c>
      <c r="D2804" s="8" t="s">
        <v>79</v>
      </c>
      <c r="E2804" s="8">
        <v>16804.165980010999</v>
      </c>
      <c r="F2804" s="8">
        <f t="shared" si="172"/>
        <v>10.443857041647608</v>
      </c>
      <c r="G2804" s="5">
        <v>59</v>
      </c>
      <c r="H2804" s="8">
        <f t="shared" si="173"/>
        <v>1.6689078117943342E-2</v>
      </c>
      <c r="I2804" s="11">
        <v>2.82865730812599E-4</v>
      </c>
      <c r="J2804" s="12">
        <v>2803</v>
      </c>
      <c r="K2804">
        <f t="shared" si="174"/>
        <v>25039.594146693657</v>
      </c>
      <c r="L2804">
        <f t="shared" si="175"/>
        <v>1.2684978676918723</v>
      </c>
      <c r="M2804" t="e">
        <f>IF(VLOOKUP(B2804,Sheet1!$B$2:$G$553,6,FALSE)=0,"",L2804)</f>
        <v>#N/A</v>
      </c>
      <c r="N2804" t="e">
        <f>IF(VLOOKUP($B2804,Sheet1!$C$2:$G$553,5,FALSE)=0,"",$L2804)</f>
        <v>#N/A</v>
      </c>
      <c r="O2804" t="e">
        <f>IF(VLOOKUP($B2804,Sheet1!$D$2:$G$553,4,FALSE)=0,"",$L2804)</f>
        <v>#N/A</v>
      </c>
      <c r="P2804" t="e">
        <f>IF(VLOOKUP($B2804,Sheet1!$E$2:$G$553,3,FALSE)=0,"",$L2804)</f>
        <v>#N/A</v>
      </c>
      <c r="Q2804" t="e">
        <f>IF(VLOOKUP($B2804,Sheet1!$F$2:$G$553,2,FALSE)=0,"",$L2804)</f>
        <v>#N/A</v>
      </c>
    </row>
    <row r="2805" spans="1:17" x14ac:dyDescent="0.25">
      <c r="A2805" s="4">
        <v>7108</v>
      </c>
      <c r="B2805" s="7" t="s">
        <v>3493</v>
      </c>
      <c r="C2805" s="8">
        <v>182731102</v>
      </c>
      <c r="D2805" s="8" t="s">
        <v>2543</v>
      </c>
      <c r="E2805" s="8">
        <v>5799.1689851668898</v>
      </c>
      <c r="F2805" s="8">
        <f t="shared" si="172"/>
        <v>3.6042069516264075</v>
      </c>
      <c r="G2805" s="5">
        <v>84</v>
      </c>
      <c r="H2805" s="8">
        <f t="shared" si="173"/>
        <v>2.363849345878381E-2</v>
      </c>
      <c r="I2805" s="11">
        <v>2.8141063641409298E-4</v>
      </c>
      <c r="J2805" s="12">
        <v>2804</v>
      </c>
      <c r="K2805">
        <f t="shared" si="174"/>
        <v>25043.198353645283</v>
      </c>
      <c r="L2805">
        <f t="shared" si="175"/>
        <v>1.2448593742330885</v>
      </c>
      <c r="M2805" t="e">
        <f>IF(VLOOKUP(B2805,Sheet1!$B$2:$G$553,6,FALSE)=0,"",L2805)</f>
        <v>#N/A</v>
      </c>
      <c r="N2805" t="e">
        <f>IF(VLOOKUP($B2805,Sheet1!$C$2:$G$553,5,FALSE)=0,"",$L2805)</f>
        <v>#N/A</v>
      </c>
      <c r="O2805" t="e">
        <f>IF(VLOOKUP($B2805,Sheet1!$D$2:$G$553,4,FALSE)=0,"",$L2805)</f>
        <v>#N/A</v>
      </c>
      <c r="P2805" t="e">
        <f>IF(VLOOKUP($B2805,Sheet1!$E$2:$G$553,3,FALSE)=0,"",$L2805)</f>
        <v>#N/A</v>
      </c>
      <c r="Q2805" t="e">
        <f>IF(VLOOKUP($B2805,Sheet1!$F$2:$G$553,2,FALSE)=0,"",$L2805)</f>
        <v>#N/A</v>
      </c>
    </row>
    <row r="2806" spans="1:17" x14ac:dyDescent="0.25">
      <c r="A2806" s="4">
        <v>5988</v>
      </c>
      <c r="B2806" s="7" t="s">
        <v>3494</v>
      </c>
      <c r="C2806" s="8">
        <v>162831702</v>
      </c>
      <c r="D2806" s="8" t="s">
        <v>1263</v>
      </c>
      <c r="E2806" s="8">
        <v>6859.8350192722801</v>
      </c>
      <c r="F2806" s="8">
        <f t="shared" si="172"/>
        <v>4.2634151766763706</v>
      </c>
      <c r="G2806" s="5">
        <v>59</v>
      </c>
      <c r="H2806" s="8">
        <f t="shared" si="173"/>
        <v>1.6477798927522731E-2</v>
      </c>
      <c r="I2806" s="11">
        <v>2.7928472758513101E-4</v>
      </c>
      <c r="J2806" s="12">
        <v>2805</v>
      </c>
      <c r="K2806">
        <f t="shared" si="174"/>
        <v>25047.461768821959</v>
      </c>
      <c r="L2806">
        <f t="shared" si="175"/>
        <v>1.2283815753055658</v>
      </c>
      <c r="M2806" t="e">
        <f>IF(VLOOKUP(B2806,Sheet1!$B$2:$G$553,6,FALSE)=0,"",L2806)</f>
        <v>#N/A</v>
      </c>
      <c r="N2806" t="e">
        <f>IF(VLOOKUP($B2806,Sheet1!$C$2:$G$553,5,FALSE)=0,"",$L2806)</f>
        <v>#N/A</v>
      </c>
      <c r="O2806" t="e">
        <f>IF(VLOOKUP($B2806,Sheet1!$D$2:$G$553,4,FALSE)=0,"",$L2806)</f>
        <v>#N/A</v>
      </c>
      <c r="P2806" t="e">
        <f>IF(VLOOKUP($B2806,Sheet1!$E$2:$G$553,3,FALSE)=0,"",$L2806)</f>
        <v>#N/A</v>
      </c>
      <c r="Q2806" t="e">
        <f>IF(VLOOKUP($B2806,Sheet1!$F$2:$G$553,2,FALSE)=0,"",$L2806)</f>
        <v>#N/A</v>
      </c>
    </row>
    <row r="2807" spans="1:17" x14ac:dyDescent="0.25">
      <c r="A2807" s="4">
        <v>5979</v>
      </c>
      <c r="B2807" s="7" t="s">
        <v>3495</v>
      </c>
      <c r="C2807" s="8">
        <v>43081101</v>
      </c>
      <c r="D2807" s="8" t="s">
        <v>3002</v>
      </c>
      <c r="E2807" s="8">
        <v>4246.8638286935602</v>
      </c>
      <c r="F2807" s="8">
        <f t="shared" si="172"/>
        <v>2.639443025912716</v>
      </c>
      <c r="G2807" s="5">
        <v>33</v>
      </c>
      <c r="H2807" s="8">
        <f t="shared" si="173"/>
        <v>9.0540101453587506E-3</v>
      </c>
      <c r="I2807" s="11">
        <v>2.7436394379875E-4</v>
      </c>
      <c r="J2807" s="12">
        <v>2806</v>
      </c>
      <c r="K2807">
        <f t="shared" si="174"/>
        <v>25050.101211847872</v>
      </c>
      <c r="L2807">
        <f t="shared" si="175"/>
        <v>1.2193275651602071</v>
      </c>
      <c r="M2807" t="e">
        <f>IF(VLOOKUP(B2807,Sheet1!$B$2:$G$553,6,FALSE)=0,"",L2807)</f>
        <v>#N/A</v>
      </c>
      <c r="N2807" t="e">
        <f>IF(VLOOKUP($B2807,Sheet1!$C$2:$G$553,5,FALSE)=0,"",$L2807)</f>
        <v>#N/A</v>
      </c>
      <c r="O2807" t="e">
        <f>IF(VLOOKUP($B2807,Sheet1!$D$2:$G$553,4,FALSE)=0,"",$L2807)</f>
        <v>#N/A</v>
      </c>
      <c r="P2807" t="e">
        <f>IF(VLOOKUP($B2807,Sheet1!$E$2:$G$553,3,FALSE)=0,"",$L2807)</f>
        <v>#N/A</v>
      </c>
      <c r="Q2807" t="e">
        <f>IF(VLOOKUP($B2807,Sheet1!$F$2:$G$553,2,FALSE)=0,"",$L2807)</f>
        <v>#N/A</v>
      </c>
    </row>
    <row r="2808" spans="1:17" x14ac:dyDescent="0.25">
      <c r="A2808" s="4">
        <v>760</v>
      </c>
      <c r="B2808" s="7" t="s">
        <v>3496</v>
      </c>
      <c r="C2808" s="8">
        <v>43081101</v>
      </c>
      <c r="D2808" s="8" t="s">
        <v>3002</v>
      </c>
      <c r="E2808" s="8">
        <v>16341.5936371401</v>
      </c>
      <c r="F2808" s="8">
        <f t="shared" si="172"/>
        <v>10.156366461864575</v>
      </c>
      <c r="G2808" s="5">
        <v>130</v>
      </c>
      <c r="H2808" s="8">
        <f t="shared" si="173"/>
        <v>3.5660339320840652E-2</v>
      </c>
      <c r="I2808" s="11">
        <v>2.7431030246800501E-4</v>
      </c>
      <c r="J2808" s="12">
        <v>2807</v>
      </c>
      <c r="K2808">
        <f t="shared" si="174"/>
        <v>25060.257578309738</v>
      </c>
      <c r="L2808">
        <f t="shared" si="175"/>
        <v>1.1836672258393666</v>
      </c>
      <c r="M2808" t="e">
        <f>IF(VLOOKUP(B2808,Sheet1!$B$2:$G$553,6,FALSE)=0,"",L2808)</f>
        <v>#N/A</v>
      </c>
      <c r="N2808" t="e">
        <f>IF(VLOOKUP($B2808,Sheet1!$C$2:$G$553,5,FALSE)=0,"",$L2808)</f>
        <v>#N/A</v>
      </c>
      <c r="O2808" t="e">
        <f>IF(VLOOKUP($B2808,Sheet1!$D$2:$G$553,4,FALSE)=0,"",$L2808)</f>
        <v>#N/A</v>
      </c>
      <c r="P2808" t="e">
        <f>IF(VLOOKUP($B2808,Sheet1!$E$2:$G$553,3,FALSE)=0,"",$L2808)</f>
        <v>#N/A</v>
      </c>
      <c r="Q2808" t="e">
        <f>IF(VLOOKUP($B2808,Sheet1!$F$2:$G$553,2,FALSE)=0,"",$L2808)</f>
        <v>#N/A</v>
      </c>
    </row>
    <row r="2809" spans="1:17" x14ac:dyDescent="0.25">
      <c r="A2809" s="4">
        <v>1378</v>
      </c>
      <c r="B2809" s="7" t="s">
        <v>3497</v>
      </c>
      <c r="C2809" s="8">
        <v>102831105</v>
      </c>
      <c r="D2809" s="8" t="s">
        <v>2717</v>
      </c>
      <c r="E2809" s="8">
        <v>9822.6917614627691</v>
      </c>
      <c r="F2809" s="8">
        <f t="shared" si="172"/>
        <v>6.1048426112260836</v>
      </c>
      <c r="G2809" s="5">
        <v>86</v>
      </c>
      <c r="H2809" s="8">
        <f t="shared" si="173"/>
        <v>2.3131411230010765E-2</v>
      </c>
      <c r="I2809" s="11">
        <v>2.6896989802338101E-4</v>
      </c>
      <c r="J2809" s="12">
        <v>2808</v>
      </c>
      <c r="K2809">
        <f t="shared" si="174"/>
        <v>25066.362420920963</v>
      </c>
      <c r="L2809">
        <f t="shared" si="175"/>
        <v>1.1605358146093558</v>
      </c>
      <c r="M2809" t="e">
        <f>IF(VLOOKUP(B2809,Sheet1!$B$2:$G$553,6,FALSE)=0,"",L2809)</f>
        <v>#N/A</v>
      </c>
      <c r="N2809" t="e">
        <f>IF(VLOOKUP($B2809,Sheet1!$C$2:$G$553,5,FALSE)=0,"",$L2809)</f>
        <v>#N/A</v>
      </c>
      <c r="O2809" t="e">
        <f>IF(VLOOKUP($B2809,Sheet1!$D$2:$G$553,4,FALSE)=0,"",$L2809)</f>
        <v>#N/A</v>
      </c>
      <c r="P2809">
        <f>IF(VLOOKUP($B2809,Sheet1!$E$2:$G$553,3,FALSE)=0,"",$L2809)</f>
        <v>1.1605358146093558</v>
      </c>
      <c r="Q2809" t="e">
        <f>IF(VLOOKUP($B2809,Sheet1!$F$2:$G$553,2,FALSE)=0,"",$L2809)</f>
        <v>#N/A</v>
      </c>
    </row>
    <row r="2810" spans="1:17" x14ac:dyDescent="0.25">
      <c r="A2810" s="4">
        <v>4711</v>
      </c>
      <c r="B2810" s="7" t="s">
        <v>3498</v>
      </c>
      <c r="C2810" s="8">
        <v>14692102</v>
      </c>
      <c r="D2810" s="8" t="s">
        <v>3289</v>
      </c>
      <c r="E2810" s="8">
        <v>1135.4020205126001</v>
      </c>
      <c r="F2810" s="8">
        <f t="shared" si="172"/>
        <v>0.70565694251870736</v>
      </c>
      <c r="G2810" s="5">
        <v>23</v>
      </c>
      <c r="H2810" s="8">
        <f t="shared" si="173"/>
        <v>6.1027450615252811E-3</v>
      </c>
      <c r="I2810" s="11">
        <v>2.6533674180544701E-4</v>
      </c>
      <c r="J2810" s="12">
        <v>2809</v>
      </c>
      <c r="K2810">
        <f t="shared" si="174"/>
        <v>25067.068077863481</v>
      </c>
      <c r="L2810">
        <f t="shared" si="175"/>
        <v>1.1544330695478306</v>
      </c>
      <c r="M2810" t="e">
        <f>IF(VLOOKUP(B2810,Sheet1!$B$2:$G$553,6,FALSE)=0,"",L2810)</f>
        <v>#N/A</v>
      </c>
      <c r="N2810" t="e">
        <f>IF(VLOOKUP($B2810,Sheet1!$C$2:$G$553,5,FALSE)=0,"",$L2810)</f>
        <v>#N/A</v>
      </c>
      <c r="O2810" t="e">
        <f>IF(VLOOKUP($B2810,Sheet1!$D$2:$G$553,4,FALSE)=0,"",$L2810)</f>
        <v>#N/A</v>
      </c>
      <c r="P2810" t="e">
        <f>IF(VLOOKUP($B2810,Sheet1!$E$2:$G$553,3,FALSE)=0,"",$L2810)</f>
        <v>#N/A</v>
      </c>
      <c r="Q2810" t="e">
        <f>IF(VLOOKUP($B2810,Sheet1!$F$2:$G$553,2,FALSE)=0,"",$L2810)</f>
        <v>#N/A</v>
      </c>
    </row>
    <row r="2811" spans="1:17" x14ac:dyDescent="0.25">
      <c r="A2811" s="4">
        <v>534</v>
      </c>
      <c r="B2811" s="7" t="s">
        <v>3499</v>
      </c>
      <c r="C2811" s="8">
        <v>162821702</v>
      </c>
      <c r="D2811" s="8" t="s">
        <v>373</v>
      </c>
      <c r="E2811" s="8">
        <v>10929.440559496999</v>
      </c>
      <c r="F2811" s="8">
        <f t="shared" si="172"/>
        <v>6.7926914602218762</v>
      </c>
      <c r="G2811" s="5">
        <v>99</v>
      </c>
      <c r="H2811" s="8">
        <f t="shared" si="173"/>
        <v>2.6054719841058484E-2</v>
      </c>
      <c r="I2811" s="11">
        <v>2.6317898829352003E-4</v>
      </c>
      <c r="J2811" s="12">
        <v>2810</v>
      </c>
      <c r="K2811">
        <f t="shared" si="174"/>
        <v>25073.860769323703</v>
      </c>
      <c r="L2811">
        <f t="shared" si="175"/>
        <v>1.1283783497067721</v>
      </c>
      <c r="M2811" t="e">
        <f>IF(VLOOKUP(B2811,Sheet1!$B$2:$G$553,6,FALSE)=0,"",L2811)</f>
        <v>#N/A</v>
      </c>
      <c r="N2811" t="e">
        <f>IF(VLOOKUP($B2811,Sheet1!$C$2:$G$553,5,FALSE)=0,"",$L2811)</f>
        <v>#N/A</v>
      </c>
      <c r="O2811" t="e">
        <f>IF(VLOOKUP($B2811,Sheet1!$D$2:$G$553,4,FALSE)=0,"",$L2811)</f>
        <v>#N/A</v>
      </c>
      <c r="P2811" t="e">
        <f>IF(VLOOKUP($B2811,Sheet1!$E$2:$G$553,3,FALSE)=0,"",$L2811)</f>
        <v>#N/A</v>
      </c>
      <c r="Q2811" t="e">
        <f>IF(VLOOKUP($B2811,Sheet1!$F$2:$G$553,2,FALSE)=0,"",$L2811)</f>
        <v>#N/A</v>
      </c>
    </row>
    <row r="2812" spans="1:17" x14ac:dyDescent="0.25">
      <c r="A2812" s="4">
        <v>956</v>
      </c>
      <c r="B2812" s="7" t="s">
        <v>3500</v>
      </c>
      <c r="C2812" s="8">
        <v>83252106</v>
      </c>
      <c r="D2812" s="8" t="s">
        <v>2936</v>
      </c>
      <c r="E2812" s="8">
        <v>8502.7440756054293</v>
      </c>
      <c r="F2812" s="8">
        <f t="shared" si="172"/>
        <v>5.2844897921724234</v>
      </c>
      <c r="G2812" s="5">
        <v>115</v>
      </c>
      <c r="H2812" s="8">
        <f t="shared" si="173"/>
        <v>2.9779312084179565E-2</v>
      </c>
      <c r="I2812" s="11">
        <v>2.58950539862431E-4</v>
      </c>
      <c r="J2812" s="12">
        <v>2811</v>
      </c>
      <c r="K2812">
        <f t="shared" si="174"/>
        <v>25079.145259115874</v>
      </c>
      <c r="L2812">
        <f t="shared" si="175"/>
        <v>1.0985990376225925</v>
      </c>
      <c r="M2812" t="e">
        <f>IF(VLOOKUP(B2812,Sheet1!$B$2:$G$553,6,FALSE)=0,"",L2812)</f>
        <v>#N/A</v>
      </c>
      <c r="N2812" t="e">
        <f>IF(VLOOKUP($B2812,Sheet1!$C$2:$G$553,5,FALSE)=0,"",$L2812)</f>
        <v>#N/A</v>
      </c>
      <c r="O2812" t="e">
        <f>IF(VLOOKUP($B2812,Sheet1!$D$2:$G$553,4,FALSE)=0,"",$L2812)</f>
        <v>#N/A</v>
      </c>
      <c r="P2812" t="e">
        <f>IF(VLOOKUP($B2812,Sheet1!$E$2:$G$553,3,FALSE)=0,"",$L2812)</f>
        <v>#N/A</v>
      </c>
      <c r="Q2812" t="e">
        <f>IF(VLOOKUP($B2812,Sheet1!$F$2:$G$553,2,FALSE)=0,"",$L2812)</f>
        <v>#N/A</v>
      </c>
    </row>
    <row r="2813" spans="1:17" x14ac:dyDescent="0.25">
      <c r="A2813" s="4">
        <v>832</v>
      </c>
      <c r="B2813" s="7" t="s">
        <v>3501</v>
      </c>
      <c r="C2813" s="8">
        <v>14161101</v>
      </c>
      <c r="D2813" s="8" t="s">
        <v>3502</v>
      </c>
      <c r="E2813" s="8">
        <v>10341.5361418795</v>
      </c>
      <c r="F2813" s="8">
        <f t="shared" si="172"/>
        <v>6.4273064896702925</v>
      </c>
      <c r="G2813" s="5">
        <v>91</v>
      </c>
      <c r="H2813" s="8">
        <f t="shared" si="173"/>
        <v>2.3450263123418223E-2</v>
      </c>
      <c r="I2813" s="11">
        <v>2.5769519915844202E-4</v>
      </c>
      <c r="J2813" s="12">
        <v>2812</v>
      </c>
      <c r="K2813">
        <f t="shared" si="174"/>
        <v>25085.572565605544</v>
      </c>
      <c r="L2813">
        <f t="shared" si="175"/>
        <v>1.0751487744991743</v>
      </c>
      <c r="M2813" t="e">
        <f>IF(VLOOKUP(B2813,Sheet1!$B$2:$G$553,6,FALSE)=0,"",L2813)</f>
        <v>#N/A</v>
      </c>
      <c r="N2813" t="e">
        <f>IF(VLOOKUP($B2813,Sheet1!$C$2:$G$553,5,FALSE)=0,"",$L2813)</f>
        <v>#N/A</v>
      </c>
      <c r="O2813" t="e">
        <f>IF(VLOOKUP($B2813,Sheet1!$D$2:$G$553,4,FALSE)=0,"",$L2813)</f>
        <v>#N/A</v>
      </c>
      <c r="P2813" t="e">
        <f>IF(VLOOKUP($B2813,Sheet1!$E$2:$G$553,3,FALSE)=0,"",$L2813)</f>
        <v>#N/A</v>
      </c>
      <c r="Q2813" t="e">
        <f>IF(VLOOKUP($B2813,Sheet1!$F$2:$G$553,2,FALSE)=0,"",$L2813)</f>
        <v>#N/A</v>
      </c>
    </row>
    <row r="2814" spans="1:17" x14ac:dyDescent="0.25">
      <c r="A2814" s="4">
        <v>5459</v>
      </c>
      <c r="B2814" s="7" t="s">
        <v>3503</v>
      </c>
      <c r="C2814" s="8">
        <v>102831106</v>
      </c>
      <c r="D2814" s="8" t="s">
        <v>3504</v>
      </c>
      <c r="E2814" s="8">
        <v>7472.6669501383403</v>
      </c>
      <c r="F2814" s="8">
        <f t="shared" si="172"/>
        <v>4.6442926974135119</v>
      </c>
      <c r="G2814" s="5">
        <v>53</v>
      </c>
      <c r="H2814" s="8">
        <f t="shared" si="173"/>
        <v>1.3022048080340975E-2</v>
      </c>
      <c r="I2814" s="11">
        <v>2.4569902038379198E-4</v>
      </c>
      <c r="J2814" s="12">
        <v>2813</v>
      </c>
      <c r="K2814">
        <f t="shared" si="174"/>
        <v>25090.216858302956</v>
      </c>
      <c r="L2814">
        <f t="shared" si="175"/>
        <v>1.0621267264188334</v>
      </c>
      <c r="M2814" t="e">
        <f>IF(VLOOKUP(B2814,Sheet1!$B$2:$G$553,6,FALSE)=0,"",L2814)</f>
        <v>#N/A</v>
      </c>
      <c r="N2814" t="e">
        <f>IF(VLOOKUP($B2814,Sheet1!$C$2:$G$553,5,FALSE)=0,"",$L2814)</f>
        <v>#N/A</v>
      </c>
      <c r="O2814" t="e">
        <f>IF(VLOOKUP($B2814,Sheet1!$D$2:$G$553,4,FALSE)=0,"",$L2814)</f>
        <v>#N/A</v>
      </c>
      <c r="P2814">
        <f>IF(VLOOKUP($B2814,Sheet1!$E$2:$G$553,3,FALSE)=0,"",$L2814)</f>
        <v>1.0621267264188334</v>
      </c>
      <c r="Q2814" t="e">
        <f>IF(VLOOKUP($B2814,Sheet1!$F$2:$G$553,2,FALSE)=0,"",$L2814)</f>
        <v>#N/A</v>
      </c>
    </row>
    <row r="2815" spans="1:17" x14ac:dyDescent="0.25">
      <c r="A2815" s="4">
        <v>8168</v>
      </c>
      <c r="B2815" s="7" t="s">
        <v>3505</v>
      </c>
      <c r="C2815" s="8">
        <v>42491102</v>
      </c>
      <c r="D2815" s="8" t="s">
        <v>2105</v>
      </c>
      <c r="E2815" s="8">
        <v>2502.9293211848699</v>
      </c>
      <c r="F2815" s="8">
        <f t="shared" si="172"/>
        <v>1.5555806843908451</v>
      </c>
      <c r="G2815" s="5">
        <v>28</v>
      </c>
      <c r="H2815" s="8">
        <f t="shared" si="173"/>
        <v>6.8531999792703999E-3</v>
      </c>
      <c r="I2815" s="11">
        <v>2.4475714211680001E-4</v>
      </c>
      <c r="J2815" s="12">
        <v>2814</v>
      </c>
      <c r="K2815">
        <f t="shared" si="174"/>
        <v>25091.772438987347</v>
      </c>
      <c r="L2815">
        <f t="shared" si="175"/>
        <v>1.055273526439563</v>
      </c>
      <c r="M2815" t="e">
        <f>IF(VLOOKUP(B2815,Sheet1!$B$2:$G$553,6,FALSE)=0,"",L2815)</f>
        <v>#N/A</v>
      </c>
      <c r="N2815" t="e">
        <f>IF(VLOOKUP($B2815,Sheet1!$C$2:$G$553,5,FALSE)=0,"",$L2815)</f>
        <v>#N/A</v>
      </c>
      <c r="O2815" t="e">
        <f>IF(VLOOKUP($B2815,Sheet1!$D$2:$G$553,4,FALSE)=0,"",$L2815)</f>
        <v>#N/A</v>
      </c>
      <c r="P2815" t="e">
        <f>IF(VLOOKUP($B2815,Sheet1!$E$2:$G$553,3,FALSE)=0,"",$L2815)</f>
        <v>#N/A</v>
      </c>
      <c r="Q2815" t="e">
        <f>IF(VLOOKUP($B2815,Sheet1!$F$2:$G$553,2,FALSE)=0,"",$L2815)</f>
        <v>#N/A</v>
      </c>
    </row>
    <row r="2816" spans="1:17" x14ac:dyDescent="0.25">
      <c r="A2816" s="4">
        <v>2941</v>
      </c>
      <c r="B2816" s="7" t="s">
        <v>3506</v>
      </c>
      <c r="C2816" s="8">
        <v>152261103</v>
      </c>
      <c r="D2816" s="8" t="s">
        <v>1920</v>
      </c>
      <c r="E2816" s="8">
        <v>885.56123037185</v>
      </c>
      <c r="F2816" s="8">
        <f t="shared" si="172"/>
        <v>0.55037988214533873</v>
      </c>
      <c r="G2816" s="5">
        <v>109</v>
      </c>
      <c r="H2816" s="8">
        <f t="shared" si="173"/>
        <v>2.641199930401586E-2</v>
      </c>
      <c r="I2816" s="11">
        <v>2.4231192022032899E-4</v>
      </c>
      <c r="J2816" s="12">
        <v>2815</v>
      </c>
      <c r="K2816">
        <f t="shared" si="174"/>
        <v>25092.322818869492</v>
      </c>
      <c r="L2816">
        <f t="shared" si="175"/>
        <v>1.028861527135547</v>
      </c>
      <c r="M2816" t="e">
        <f>IF(VLOOKUP(B2816,Sheet1!$B$2:$G$553,6,FALSE)=0,"",L2816)</f>
        <v>#N/A</v>
      </c>
      <c r="N2816" t="e">
        <f>IF(VLOOKUP($B2816,Sheet1!$C$2:$G$553,5,FALSE)=0,"",$L2816)</f>
        <v>#N/A</v>
      </c>
      <c r="O2816" t="e">
        <f>IF(VLOOKUP($B2816,Sheet1!$D$2:$G$553,4,FALSE)=0,"",$L2816)</f>
        <v>#N/A</v>
      </c>
      <c r="P2816" t="e">
        <f>IF(VLOOKUP($B2816,Sheet1!$E$2:$G$553,3,FALSE)=0,"",$L2816)</f>
        <v>#N/A</v>
      </c>
      <c r="Q2816" t="e">
        <f>IF(VLOOKUP($B2816,Sheet1!$F$2:$G$553,2,FALSE)=0,"",$L2816)</f>
        <v>#N/A</v>
      </c>
    </row>
    <row r="2817" spans="1:17" x14ac:dyDescent="0.25">
      <c r="A2817" s="4">
        <v>5531</v>
      </c>
      <c r="B2817" s="7" t="s">
        <v>3507</v>
      </c>
      <c r="C2817" s="8">
        <v>192101101</v>
      </c>
      <c r="D2817" s="8" t="s">
        <v>2963</v>
      </c>
      <c r="E2817" s="8">
        <v>14267.671525326199</v>
      </c>
      <c r="F2817" s="8">
        <f t="shared" si="172"/>
        <v>8.8674154911909255</v>
      </c>
      <c r="G2817" s="5">
        <v>60</v>
      </c>
      <c r="H2817" s="8">
        <f t="shared" si="173"/>
        <v>1.4270227304786281E-2</v>
      </c>
      <c r="I2817" s="11">
        <v>2.3783712174643801E-4</v>
      </c>
      <c r="J2817" s="12">
        <v>2816</v>
      </c>
      <c r="K2817">
        <f t="shared" si="174"/>
        <v>25101.190234360682</v>
      </c>
      <c r="L2817">
        <f t="shared" si="175"/>
        <v>1.0145912998307607</v>
      </c>
      <c r="M2817" t="e">
        <f>IF(VLOOKUP(B2817,Sheet1!$B$2:$G$553,6,FALSE)=0,"",L2817)</f>
        <v>#N/A</v>
      </c>
      <c r="N2817" t="e">
        <f>IF(VLOOKUP($B2817,Sheet1!$C$2:$G$553,5,FALSE)=0,"",$L2817)</f>
        <v>#N/A</v>
      </c>
      <c r="O2817" t="e">
        <f>IF(VLOOKUP($B2817,Sheet1!$D$2:$G$553,4,FALSE)=0,"",$L2817)</f>
        <v>#N/A</v>
      </c>
      <c r="P2817" t="e">
        <f>IF(VLOOKUP($B2817,Sheet1!$E$2:$G$553,3,FALSE)=0,"",$L2817)</f>
        <v>#N/A</v>
      </c>
      <c r="Q2817" t="e">
        <f>IF(VLOOKUP($B2817,Sheet1!$F$2:$G$553,2,FALSE)=0,"",$L2817)</f>
        <v>#N/A</v>
      </c>
    </row>
    <row r="2818" spans="1:17" x14ac:dyDescent="0.25">
      <c r="A2818" s="4">
        <v>6907</v>
      </c>
      <c r="B2818" s="7" t="s">
        <v>3508</v>
      </c>
      <c r="C2818" s="8">
        <v>152481110</v>
      </c>
      <c r="D2818" s="8" t="s">
        <v>1384</v>
      </c>
      <c r="E2818" s="8">
        <v>6591.88857967678</v>
      </c>
      <c r="F2818" s="8">
        <f t="shared" si="172"/>
        <v>4.0968853820241016</v>
      </c>
      <c r="G2818" s="5">
        <v>55</v>
      </c>
      <c r="H2818" s="8">
        <f t="shared" si="173"/>
        <v>1.3021066023275256E-2</v>
      </c>
      <c r="I2818" s="11">
        <v>2.3674665496864101E-4</v>
      </c>
      <c r="J2818" s="12">
        <v>2817</v>
      </c>
      <c r="K2818">
        <f t="shared" si="174"/>
        <v>25105.287119742705</v>
      </c>
      <c r="L2818">
        <f t="shared" si="175"/>
        <v>1.0015702338074854</v>
      </c>
      <c r="M2818" t="e">
        <f>IF(VLOOKUP(B2818,Sheet1!$B$2:$G$553,6,FALSE)=0,"",L2818)</f>
        <v>#N/A</v>
      </c>
      <c r="N2818" t="e">
        <f>IF(VLOOKUP($B2818,Sheet1!$C$2:$G$553,5,FALSE)=0,"",$L2818)</f>
        <v>#N/A</v>
      </c>
      <c r="O2818" t="e">
        <f>IF(VLOOKUP($B2818,Sheet1!$D$2:$G$553,4,FALSE)=0,"",$L2818)</f>
        <v>#N/A</v>
      </c>
      <c r="P2818" t="e">
        <f>IF(VLOOKUP($B2818,Sheet1!$E$2:$G$553,3,FALSE)=0,"",$L2818)</f>
        <v>#N/A</v>
      </c>
      <c r="Q2818" t="e">
        <f>IF(VLOOKUP($B2818,Sheet1!$F$2:$G$553,2,FALSE)=0,"",$L2818)</f>
        <v>#N/A</v>
      </c>
    </row>
    <row r="2819" spans="1:17" x14ac:dyDescent="0.25">
      <c r="A2819" s="4">
        <v>2877</v>
      </c>
      <c r="B2819" s="7" t="s">
        <v>3509</v>
      </c>
      <c r="C2819" s="8">
        <v>42811111</v>
      </c>
      <c r="D2819" s="8" t="s">
        <v>1606</v>
      </c>
      <c r="E2819" s="8">
        <v>2248.9875596696202</v>
      </c>
      <c r="F2819" s="8">
        <f t="shared" ref="F2819:F2882" si="176">E2819/1609</f>
        <v>1.3977548537412183</v>
      </c>
      <c r="G2819" s="5">
        <v>18</v>
      </c>
      <c r="H2819" s="8">
        <f t="shared" ref="H2819:H2882" si="177">I2819*G2819</f>
        <v>4.2400609793550002E-3</v>
      </c>
      <c r="I2819" s="11">
        <v>2.355589432975E-4</v>
      </c>
      <c r="J2819" s="12">
        <v>2818</v>
      </c>
      <c r="K2819">
        <f t="shared" si="174"/>
        <v>25106.684874596445</v>
      </c>
      <c r="L2819">
        <f t="shared" si="175"/>
        <v>0.99733017282813041</v>
      </c>
      <c r="M2819" t="e">
        <f>IF(VLOOKUP(B2819,Sheet1!$B$2:$G$553,6,FALSE)=0,"",L2819)</f>
        <v>#N/A</v>
      </c>
      <c r="N2819" t="e">
        <f>IF(VLOOKUP($B2819,Sheet1!$C$2:$G$553,5,FALSE)=0,"",$L2819)</f>
        <v>#N/A</v>
      </c>
      <c r="O2819" t="e">
        <f>IF(VLOOKUP($B2819,Sheet1!$D$2:$G$553,4,FALSE)=0,"",$L2819)</f>
        <v>#N/A</v>
      </c>
      <c r="P2819" t="e">
        <f>IF(VLOOKUP($B2819,Sheet1!$E$2:$G$553,3,FALSE)=0,"",$L2819)</f>
        <v>#N/A</v>
      </c>
      <c r="Q2819" t="e">
        <f>IF(VLOOKUP($B2819,Sheet1!$F$2:$G$553,2,FALSE)=0,"",$L2819)</f>
        <v>#N/A</v>
      </c>
    </row>
    <row r="2820" spans="1:17" x14ac:dyDescent="0.25">
      <c r="A2820" s="4">
        <v>6347</v>
      </c>
      <c r="B2820" s="7" t="s">
        <v>3510</v>
      </c>
      <c r="C2820" s="8">
        <v>22811101</v>
      </c>
      <c r="D2820" s="8" t="s">
        <v>3434</v>
      </c>
      <c r="E2820" s="8">
        <v>0</v>
      </c>
      <c r="F2820" s="8">
        <f t="shared" si="176"/>
        <v>0</v>
      </c>
      <c r="G2820" s="5">
        <v>25</v>
      </c>
      <c r="H2820" s="8">
        <f t="shared" si="177"/>
        <v>5.8507171793868501E-3</v>
      </c>
      <c r="I2820" s="11">
        <v>2.34028687175474E-4</v>
      </c>
      <c r="J2820" s="12">
        <v>2819</v>
      </c>
      <c r="K2820">
        <f t="shared" ref="K2820:K2883" si="178">F2820+K2819</f>
        <v>25106.684874596445</v>
      </c>
      <c r="L2820">
        <f t="shared" ref="L2820:L2883" si="179">L2819-H2820</f>
        <v>0.99147945564874351</v>
      </c>
      <c r="M2820" t="e">
        <f>IF(VLOOKUP(B2820,Sheet1!$B$2:$G$553,6,FALSE)=0,"",L2820)</f>
        <v>#N/A</v>
      </c>
      <c r="N2820" t="e">
        <f>IF(VLOOKUP($B2820,Sheet1!$C$2:$G$553,5,FALSE)=0,"",$L2820)</f>
        <v>#N/A</v>
      </c>
      <c r="O2820" t="e">
        <f>IF(VLOOKUP($B2820,Sheet1!$D$2:$G$553,4,FALSE)=0,"",$L2820)</f>
        <v>#N/A</v>
      </c>
      <c r="P2820" t="e">
        <f>IF(VLOOKUP($B2820,Sheet1!$E$2:$G$553,3,FALSE)=0,"",$L2820)</f>
        <v>#N/A</v>
      </c>
      <c r="Q2820" t="e">
        <f>IF(VLOOKUP($B2820,Sheet1!$F$2:$G$553,2,FALSE)=0,"",$L2820)</f>
        <v>#N/A</v>
      </c>
    </row>
    <row r="2821" spans="1:17" x14ac:dyDescent="0.25">
      <c r="A2821" s="4">
        <v>1625</v>
      </c>
      <c r="B2821" s="7" t="s">
        <v>3511</v>
      </c>
      <c r="C2821" s="8">
        <v>182631105</v>
      </c>
      <c r="D2821" s="8" t="s">
        <v>2125</v>
      </c>
      <c r="E2821" s="8">
        <v>67.490625577183394</v>
      </c>
      <c r="F2821" s="8">
        <f t="shared" si="176"/>
        <v>4.1945696443246361E-2</v>
      </c>
      <c r="G2821" s="5">
        <v>43</v>
      </c>
      <c r="H2821" s="8">
        <f t="shared" si="177"/>
        <v>9.9758989063500978E-3</v>
      </c>
      <c r="I2821" s="11">
        <v>2.3199764898488599E-4</v>
      </c>
      <c r="J2821" s="12">
        <v>2820</v>
      </c>
      <c r="K2821">
        <f t="shared" si="178"/>
        <v>25106.72682029289</v>
      </c>
      <c r="L2821">
        <f t="shared" si="179"/>
        <v>0.98150355674239342</v>
      </c>
      <c r="M2821" t="e">
        <f>IF(VLOOKUP(B2821,Sheet1!$B$2:$G$553,6,FALSE)=0,"",L2821)</f>
        <v>#N/A</v>
      </c>
      <c r="N2821" t="e">
        <f>IF(VLOOKUP($B2821,Sheet1!$C$2:$G$553,5,FALSE)=0,"",$L2821)</f>
        <v>#N/A</v>
      </c>
      <c r="O2821" t="e">
        <f>IF(VLOOKUP($B2821,Sheet1!$D$2:$G$553,4,FALSE)=0,"",$L2821)</f>
        <v>#N/A</v>
      </c>
      <c r="P2821" t="e">
        <f>IF(VLOOKUP($B2821,Sheet1!$E$2:$G$553,3,FALSE)=0,"",$L2821)</f>
        <v>#N/A</v>
      </c>
      <c r="Q2821" t="e">
        <f>IF(VLOOKUP($B2821,Sheet1!$F$2:$G$553,2,FALSE)=0,"",$L2821)</f>
        <v>#N/A</v>
      </c>
    </row>
    <row r="2822" spans="1:17" x14ac:dyDescent="0.25">
      <c r="A2822" s="4">
        <v>5409</v>
      </c>
      <c r="B2822" s="7" t="s">
        <v>3512</v>
      </c>
      <c r="C2822" s="8">
        <v>42011108</v>
      </c>
      <c r="D2822" s="8" t="s">
        <v>2367</v>
      </c>
      <c r="E2822" s="8">
        <v>9469.8096918861593</v>
      </c>
      <c r="F2822" s="8">
        <f t="shared" si="176"/>
        <v>5.8855249794196141</v>
      </c>
      <c r="G2822" s="5">
        <v>102</v>
      </c>
      <c r="H2822" s="8">
        <f t="shared" si="177"/>
        <v>2.3483260756506533E-2</v>
      </c>
      <c r="I2822" s="11">
        <v>2.30228046632417E-4</v>
      </c>
      <c r="J2822" s="12">
        <v>2821</v>
      </c>
      <c r="K2822">
        <f t="shared" si="178"/>
        <v>25112.612345272308</v>
      </c>
      <c r="L2822">
        <f t="shared" si="179"/>
        <v>0.95802029598588689</v>
      </c>
      <c r="M2822" t="e">
        <f>IF(VLOOKUP(B2822,Sheet1!$B$2:$G$553,6,FALSE)=0,"",L2822)</f>
        <v>#N/A</v>
      </c>
      <c r="N2822" t="e">
        <f>IF(VLOOKUP($B2822,Sheet1!$C$2:$G$553,5,FALSE)=0,"",$L2822)</f>
        <v>#N/A</v>
      </c>
      <c r="O2822" t="e">
        <f>IF(VLOOKUP($B2822,Sheet1!$D$2:$G$553,4,FALSE)=0,"",$L2822)</f>
        <v>#N/A</v>
      </c>
      <c r="P2822" t="e">
        <f>IF(VLOOKUP($B2822,Sheet1!$E$2:$G$553,3,FALSE)=0,"",$L2822)</f>
        <v>#N/A</v>
      </c>
      <c r="Q2822" t="e">
        <f>IF(VLOOKUP($B2822,Sheet1!$F$2:$G$553,2,FALSE)=0,"",$L2822)</f>
        <v>#N/A</v>
      </c>
    </row>
    <row r="2823" spans="1:17" x14ac:dyDescent="0.25">
      <c r="A2823" s="4">
        <v>8271</v>
      </c>
      <c r="B2823" s="7" t="s">
        <v>3513</v>
      </c>
      <c r="C2823" s="8">
        <v>14161107</v>
      </c>
      <c r="D2823" s="8" t="s">
        <v>3514</v>
      </c>
      <c r="E2823" s="8">
        <v>152.03856011237099</v>
      </c>
      <c r="F2823" s="8">
        <f t="shared" si="176"/>
        <v>9.4492579311604097E-2</v>
      </c>
      <c r="G2823" s="5">
        <v>15</v>
      </c>
      <c r="H2823" s="8">
        <f t="shared" si="177"/>
        <v>3.4487999216022752E-3</v>
      </c>
      <c r="I2823" s="11">
        <v>2.29919994773485E-4</v>
      </c>
      <c r="J2823" s="12">
        <v>2822</v>
      </c>
      <c r="K2823">
        <f t="shared" si="178"/>
        <v>25112.70683785162</v>
      </c>
      <c r="L2823">
        <f t="shared" si="179"/>
        <v>0.9545714960642846</v>
      </c>
      <c r="M2823" t="e">
        <f>IF(VLOOKUP(B2823,Sheet1!$B$2:$G$553,6,FALSE)=0,"",L2823)</f>
        <v>#N/A</v>
      </c>
      <c r="N2823" t="e">
        <f>IF(VLOOKUP($B2823,Sheet1!$C$2:$G$553,5,FALSE)=0,"",$L2823)</f>
        <v>#N/A</v>
      </c>
      <c r="O2823" t="e">
        <f>IF(VLOOKUP($B2823,Sheet1!$D$2:$G$553,4,FALSE)=0,"",$L2823)</f>
        <v>#N/A</v>
      </c>
      <c r="P2823" t="e">
        <f>IF(VLOOKUP($B2823,Sheet1!$E$2:$G$553,3,FALSE)=0,"",$L2823)</f>
        <v>#N/A</v>
      </c>
      <c r="Q2823" t="e">
        <f>IF(VLOOKUP($B2823,Sheet1!$F$2:$G$553,2,FALSE)=0,"",$L2823)</f>
        <v>#N/A</v>
      </c>
    </row>
    <row r="2824" spans="1:17" x14ac:dyDescent="0.25">
      <c r="A2824" s="4">
        <v>10147</v>
      </c>
      <c r="B2824" s="7" t="s">
        <v>3515</v>
      </c>
      <c r="C2824" s="8">
        <v>43501103</v>
      </c>
      <c r="D2824" s="8" t="s">
        <v>750</v>
      </c>
      <c r="E2824" s="8">
        <v>291.56378074900601</v>
      </c>
      <c r="F2824" s="8">
        <f t="shared" si="176"/>
        <v>0.18120806758794655</v>
      </c>
      <c r="G2824" s="5">
        <v>12</v>
      </c>
      <c r="H2824" s="8">
        <f t="shared" si="177"/>
        <v>2.7195885184147202E-3</v>
      </c>
      <c r="I2824" s="11">
        <v>2.2663237653456001E-4</v>
      </c>
      <c r="J2824" s="12">
        <v>2823</v>
      </c>
      <c r="K2824">
        <f t="shared" si="178"/>
        <v>25112.888045919208</v>
      </c>
      <c r="L2824">
        <f t="shared" si="179"/>
        <v>0.9518519075458699</v>
      </c>
      <c r="M2824" t="e">
        <f>IF(VLOOKUP(B2824,Sheet1!$B$2:$G$553,6,FALSE)=0,"",L2824)</f>
        <v>#N/A</v>
      </c>
      <c r="N2824" t="e">
        <f>IF(VLOOKUP($B2824,Sheet1!$C$2:$G$553,5,FALSE)=0,"",$L2824)</f>
        <v>#N/A</v>
      </c>
      <c r="O2824" t="e">
        <f>IF(VLOOKUP($B2824,Sheet1!$D$2:$G$553,4,FALSE)=0,"",$L2824)</f>
        <v>#N/A</v>
      </c>
      <c r="P2824" t="e">
        <f>IF(VLOOKUP($B2824,Sheet1!$E$2:$G$553,3,FALSE)=0,"",$L2824)</f>
        <v>#N/A</v>
      </c>
      <c r="Q2824" t="e">
        <f>IF(VLOOKUP($B2824,Sheet1!$F$2:$G$553,2,FALSE)=0,"",$L2824)</f>
        <v>#N/A</v>
      </c>
    </row>
    <row r="2825" spans="1:17" x14ac:dyDescent="0.25">
      <c r="A2825" s="4">
        <v>8566</v>
      </c>
      <c r="B2825" s="7" t="s">
        <v>3516</v>
      </c>
      <c r="C2825" s="8">
        <v>43491103</v>
      </c>
      <c r="D2825" s="8" t="s">
        <v>3336</v>
      </c>
      <c r="E2825" s="8">
        <v>451.73257590432002</v>
      </c>
      <c r="F2825" s="8">
        <f t="shared" si="176"/>
        <v>0.28075362082307026</v>
      </c>
      <c r="G2825" s="5">
        <v>11</v>
      </c>
      <c r="H2825" s="8">
        <f t="shared" si="177"/>
        <v>2.4802185250773589E-3</v>
      </c>
      <c r="I2825" s="11">
        <v>2.25474411370669E-4</v>
      </c>
      <c r="J2825" s="12">
        <v>2824</v>
      </c>
      <c r="K2825">
        <f t="shared" si="178"/>
        <v>25113.168799540032</v>
      </c>
      <c r="L2825">
        <f t="shared" si="179"/>
        <v>0.9493716890207925</v>
      </c>
      <c r="M2825" t="e">
        <f>IF(VLOOKUP(B2825,Sheet1!$B$2:$G$553,6,FALSE)=0,"",L2825)</f>
        <v>#N/A</v>
      </c>
      <c r="N2825" t="e">
        <f>IF(VLOOKUP($B2825,Sheet1!$C$2:$G$553,5,FALSE)=0,"",$L2825)</f>
        <v>#N/A</v>
      </c>
      <c r="O2825" t="e">
        <f>IF(VLOOKUP($B2825,Sheet1!$D$2:$G$553,4,FALSE)=0,"",$L2825)</f>
        <v>#N/A</v>
      </c>
      <c r="P2825" t="e">
        <f>IF(VLOOKUP($B2825,Sheet1!$E$2:$G$553,3,FALSE)=0,"",$L2825)</f>
        <v>#N/A</v>
      </c>
      <c r="Q2825" t="e">
        <f>IF(VLOOKUP($B2825,Sheet1!$F$2:$G$553,2,FALSE)=0,"",$L2825)</f>
        <v>#N/A</v>
      </c>
    </row>
    <row r="2826" spans="1:17" x14ac:dyDescent="0.25">
      <c r="A2826" s="4">
        <v>849</v>
      </c>
      <c r="B2826" s="7" t="s">
        <v>3517</v>
      </c>
      <c r="C2826" s="8">
        <v>162821702</v>
      </c>
      <c r="D2826" s="8" t="s">
        <v>373</v>
      </c>
      <c r="E2826" s="8">
        <v>18746.468394131101</v>
      </c>
      <c r="F2826" s="8">
        <f t="shared" si="176"/>
        <v>11.65100583849043</v>
      </c>
      <c r="G2826" s="5">
        <v>168</v>
      </c>
      <c r="H2826" s="8">
        <f t="shared" si="177"/>
        <v>3.7039392086111352E-2</v>
      </c>
      <c r="I2826" s="11">
        <v>2.2047257194113899E-4</v>
      </c>
      <c r="J2826" s="12">
        <v>2825</v>
      </c>
      <c r="K2826">
        <f t="shared" si="178"/>
        <v>25124.819805378524</v>
      </c>
      <c r="L2826">
        <f t="shared" si="179"/>
        <v>0.9123322969346811</v>
      </c>
      <c r="M2826" t="e">
        <f>IF(VLOOKUP(B2826,Sheet1!$B$2:$G$553,6,FALSE)=0,"",L2826)</f>
        <v>#N/A</v>
      </c>
      <c r="N2826" t="e">
        <f>IF(VLOOKUP($B2826,Sheet1!$C$2:$G$553,5,FALSE)=0,"",$L2826)</f>
        <v>#N/A</v>
      </c>
      <c r="O2826" t="e">
        <f>IF(VLOOKUP($B2826,Sheet1!$D$2:$G$553,4,FALSE)=0,"",$L2826)</f>
        <v>#N/A</v>
      </c>
      <c r="P2826" t="e">
        <f>IF(VLOOKUP($B2826,Sheet1!$E$2:$G$553,3,FALSE)=0,"",$L2826)</f>
        <v>#N/A</v>
      </c>
      <c r="Q2826" t="e">
        <f>IF(VLOOKUP($B2826,Sheet1!$F$2:$G$553,2,FALSE)=0,"",$L2826)</f>
        <v>#N/A</v>
      </c>
    </row>
    <row r="2827" spans="1:17" x14ac:dyDescent="0.25">
      <c r="A2827" s="4">
        <v>3868</v>
      </c>
      <c r="B2827" s="7" t="s">
        <v>3518</v>
      </c>
      <c r="C2827" s="8">
        <v>182291101</v>
      </c>
      <c r="D2827" s="8" t="s">
        <v>3519</v>
      </c>
      <c r="E2827" s="8">
        <v>8438.7955302057107</v>
      </c>
      <c r="F2827" s="8">
        <f t="shared" si="176"/>
        <v>5.2447455128686826</v>
      </c>
      <c r="G2827" s="5">
        <v>126</v>
      </c>
      <c r="H2827" s="8">
        <f t="shared" si="177"/>
        <v>2.7408879868552435E-2</v>
      </c>
      <c r="I2827" s="11">
        <v>2.17530792607559E-4</v>
      </c>
      <c r="J2827" s="12">
        <v>2826</v>
      </c>
      <c r="K2827">
        <f t="shared" si="178"/>
        <v>25130.064550891391</v>
      </c>
      <c r="L2827">
        <f t="shared" si="179"/>
        <v>0.88492341706612865</v>
      </c>
      <c r="M2827" t="e">
        <f>IF(VLOOKUP(B2827,Sheet1!$B$2:$G$553,6,FALSE)=0,"",L2827)</f>
        <v>#N/A</v>
      </c>
      <c r="N2827" t="e">
        <f>IF(VLOOKUP($B2827,Sheet1!$C$2:$G$553,5,FALSE)=0,"",$L2827)</f>
        <v>#N/A</v>
      </c>
      <c r="O2827" t="e">
        <f>IF(VLOOKUP($B2827,Sheet1!$D$2:$G$553,4,FALSE)=0,"",$L2827)</f>
        <v>#N/A</v>
      </c>
      <c r="P2827" t="e">
        <f>IF(VLOOKUP($B2827,Sheet1!$E$2:$G$553,3,FALSE)=0,"",$L2827)</f>
        <v>#N/A</v>
      </c>
      <c r="Q2827" t="e">
        <f>IF(VLOOKUP($B2827,Sheet1!$F$2:$G$553,2,FALSE)=0,"",$L2827)</f>
        <v>#N/A</v>
      </c>
    </row>
    <row r="2828" spans="1:17" x14ac:dyDescent="0.25">
      <c r="A2828" s="4">
        <v>427</v>
      </c>
      <c r="B2828" s="7" t="s">
        <v>3520</v>
      </c>
      <c r="C2828" s="8">
        <v>42491101</v>
      </c>
      <c r="D2828" s="8" t="s">
        <v>2668</v>
      </c>
      <c r="E2828" s="8">
        <v>1691.5360193701499</v>
      </c>
      <c r="F2828" s="8">
        <f t="shared" si="176"/>
        <v>1.0512964694655997</v>
      </c>
      <c r="G2828" s="5">
        <v>32</v>
      </c>
      <c r="H2828" s="8">
        <f t="shared" si="177"/>
        <v>6.9459163761192962E-3</v>
      </c>
      <c r="I2828" s="11">
        <v>2.1705988675372801E-4</v>
      </c>
      <c r="J2828" s="12">
        <v>2827</v>
      </c>
      <c r="K2828">
        <f t="shared" si="178"/>
        <v>25131.115847360856</v>
      </c>
      <c r="L2828">
        <f t="shared" si="179"/>
        <v>0.87797750069000935</v>
      </c>
      <c r="M2828" t="e">
        <f>IF(VLOOKUP(B2828,Sheet1!$B$2:$G$553,6,FALSE)=0,"",L2828)</f>
        <v>#N/A</v>
      </c>
      <c r="N2828" t="e">
        <f>IF(VLOOKUP($B2828,Sheet1!$C$2:$G$553,5,FALSE)=0,"",$L2828)</f>
        <v>#N/A</v>
      </c>
      <c r="O2828" t="e">
        <f>IF(VLOOKUP($B2828,Sheet1!$D$2:$G$553,4,FALSE)=0,"",$L2828)</f>
        <v>#N/A</v>
      </c>
      <c r="P2828" t="e">
        <f>IF(VLOOKUP($B2828,Sheet1!$E$2:$G$553,3,FALSE)=0,"",$L2828)</f>
        <v>#N/A</v>
      </c>
      <c r="Q2828" t="e">
        <f>IF(VLOOKUP($B2828,Sheet1!$F$2:$G$553,2,FALSE)=0,"",$L2828)</f>
        <v>#N/A</v>
      </c>
    </row>
    <row r="2829" spans="1:17" x14ac:dyDescent="0.25">
      <c r="A2829" s="4">
        <v>4476</v>
      </c>
      <c r="B2829" s="7" t="s">
        <v>3521</v>
      </c>
      <c r="C2829" s="8">
        <v>42711102</v>
      </c>
      <c r="D2829" s="8" t="s">
        <v>1099</v>
      </c>
      <c r="E2829" s="8">
        <v>622.31717071122898</v>
      </c>
      <c r="F2829" s="8">
        <f t="shared" si="176"/>
        <v>0.38677263561916031</v>
      </c>
      <c r="G2829" s="5">
        <v>20</v>
      </c>
      <c r="H2829" s="8">
        <f t="shared" si="177"/>
        <v>4.2595662557186401E-3</v>
      </c>
      <c r="I2829" s="11">
        <v>2.1297831278593201E-4</v>
      </c>
      <c r="J2829" s="12">
        <v>2828</v>
      </c>
      <c r="K2829">
        <f t="shared" si="178"/>
        <v>25131.502619996474</v>
      </c>
      <c r="L2829">
        <f t="shared" si="179"/>
        <v>0.87371793443429069</v>
      </c>
      <c r="M2829" t="e">
        <f>IF(VLOOKUP(B2829,Sheet1!$B$2:$G$553,6,FALSE)=0,"",L2829)</f>
        <v>#N/A</v>
      </c>
      <c r="N2829" t="e">
        <f>IF(VLOOKUP($B2829,Sheet1!$C$2:$G$553,5,FALSE)=0,"",$L2829)</f>
        <v>#N/A</v>
      </c>
      <c r="O2829" t="e">
        <f>IF(VLOOKUP($B2829,Sheet1!$D$2:$G$553,4,FALSE)=0,"",$L2829)</f>
        <v>#N/A</v>
      </c>
      <c r="P2829" t="e">
        <f>IF(VLOOKUP($B2829,Sheet1!$E$2:$G$553,3,FALSE)=0,"",$L2829)</f>
        <v>#N/A</v>
      </c>
      <c r="Q2829" t="e">
        <f>IF(VLOOKUP($B2829,Sheet1!$F$2:$G$553,2,FALSE)=0,"",$L2829)</f>
        <v>#N/A</v>
      </c>
    </row>
    <row r="2830" spans="1:17" x14ac:dyDescent="0.25">
      <c r="A2830" s="4">
        <v>1205</v>
      </c>
      <c r="B2830" s="7" t="s">
        <v>3522</v>
      </c>
      <c r="C2830" s="8">
        <v>163661702</v>
      </c>
      <c r="D2830" s="8" t="s">
        <v>1622</v>
      </c>
      <c r="E2830" s="8">
        <v>6501.5337750959397</v>
      </c>
      <c r="F2830" s="8">
        <f t="shared" si="176"/>
        <v>4.040729505963915</v>
      </c>
      <c r="G2830" s="5">
        <v>53</v>
      </c>
      <c r="H2830" s="8">
        <f t="shared" si="177"/>
        <v>1.121599435682569E-2</v>
      </c>
      <c r="I2830" s="11">
        <v>2.1162253503444699E-4</v>
      </c>
      <c r="J2830" s="12">
        <v>2829</v>
      </c>
      <c r="K2830">
        <f t="shared" si="178"/>
        <v>25135.543349502437</v>
      </c>
      <c r="L2830">
        <f t="shared" si="179"/>
        <v>0.86250194007746495</v>
      </c>
      <c r="M2830" t="e">
        <f>IF(VLOOKUP(B2830,Sheet1!$B$2:$G$553,6,FALSE)=0,"",L2830)</f>
        <v>#N/A</v>
      </c>
      <c r="N2830" t="e">
        <f>IF(VLOOKUP($B2830,Sheet1!$C$2:$G$553,5,FALSE)=0,"",$L2830)</f>
        <v>#N/A</v>
      </c>
      <c r="O2830" t="e">
        <f>IF(VLOOKUP($B2830,Sheet1!$D$2:$G$553,4,FALSE)=0,"",$L2830)</f>
        <v>#N/A</v>
      </c>
      <c r="P2830" t="e">
        <f>IF(VLOOKUP($B2830,Sheet1!$E$2:$G$553,3,FALSE)=0,"",$L2830)</f>
        <v>#N/A</v>
      </c>
      <c r="Q2830" t="e">
        <f>IF(VLOOKUP($B2830,Sheet1!$F$2:$G$553,2,FALSE)=0,"",$L2830)</f>
        <v>#N/A</v>
      </c>
    </row>
    <row r="2831" spans="1:17" x14ac:dyDescent="0.25">
      <c r="A2831" s="4">
        <v>61</v>
      </c>
      <c r="B2831" s="7" t="s">
        <v>3523</v>
      </c>
      <c r="C2831" s="8">
        <v>182771102</v>
      </c>
      <c r="D2831" s="8" t="s">
        <v>2486</v>
      </c>
      <c r="E2831" s="8">
        <v>997.94578076785501</v>
      </c>
      <c r="F2831" s="8">
        <f t="shared" si="176"/>
        <v>0.6202273342248944</v>
      </c>
      <c r="G2831" s="5">
        <v>40</v>
      </c>
      <c r="H2831" s="8">
        <f t="shared" si="177"/>
        <v>8.4370521731726399E-3</v>
      </c>
      <c r="I2831" s="11">
        <v>2.1092630432931601E-4</v>
      </c>
      <c r="J2831" s="12">
        <v>2830</v>
      </c>
      <c r="K2831">
        <f t="shared" si="178"/>
        <v>25136.163576836661</v>
      </c>
      <c r="L2831">
        <f t="shared" si="179"/>
        <v>0.85406488790429236</v>
      </c>
      <c r="M2831" t="e">
        <f>IF(VLOOKUP(B2831,Sheet1!$B$2:$G$553,6,FALSE)=0,"",L2831)</f>
        <v>#N/A</v>
      </c>
      <c r="N2831" t="e">
        <f>IF(VLOOKUP($B2831,Sheet1!$C$2:$G$553,5,FALSE)=0,"",$L2831)</f>
        <v>#N/A</v>
      </c>
      <c r="O2831" t="e">
        <f>IF(VLOOKUP($B2831,Sheet1!$D$2:$G$553,4,FALSE)=0,"",$L2831)</f>
        <v>#N/A</v>
      </c>
      <c r="P2831" t="e">
        <f>IF(VLOOKUP($B2831,Sheet1!$E$2:$G$553,3,FALSE)=0,"",$L2831)</f>
        <v>#N/A</v>
      </c>
      <c r="Q2831" t="e">
        <f>IF(VLOOKUP($B2831,Sheet1!$F$2:$G$553,2,FALSE)=0,"",$L2831)</f>
        <v>#N/A</v>
      </c>
    </row>
    <row r="2832" spans="1:17" x14ac:dyDescent="0.25">
      <c r="A2832" s="4">
        <v>189</v>
      </c>
      <c r="B2832" s="7" t="s">
        <v>3524</v>
      </c>
      <c r="C2832" s="8">
        <v>43081101</v>
      </c>
      <c r="D2832" s="8" t="s">
        <v>3002</v>
      </c>
      <c r="E2832" s="8">
        <v>23813.935757742998</v>
      </c>
      <c r="F2832" s="8">
        <f t="shared" si="176"/>
        <v>14.800457276409571</v>
      </c>
      <c r="G2832" s="5">
        <v>156</v>
      </c>
      <c r="H2832" s="8">
        <f t="shared" si="177"/>
        <v>3.2839419726643296E-2</v>
      </c>
      <c r="I2832" s="11">
        <v>2.1050910081181601E-4</v>
      </c>
      <c r="J2832" s="12">
        <v>2831</v>
      </c>
      <c r="K2832">
        <f t="shared" si="178"/>
        <v>25150.964034113073</v>
      </c>
      <c r="L2832">
        <f t="shared" si="179"/>
        <v>0.82122546817764908</v>
      </c>
      <c r="M2832" t="e">
        <f>IF(VLOOKUP(B2832,Sheet1!$B$2:$G$553,6,FALSE)=0,"",L2832)</f>
        <v>#N/A</v>
      </c>
      <c r="N2832" t="e">
        <f>IF(VLOOKUP($B2832,Sheet1!$C$2:$G$553,5,FALSE)=0,"",$L2832)</f>
        <v>#N/A</v>
      </c>
      <c r="O2832" t="e">
        <f>IF(VLOOKUP($B2832,Sheet1!$D$2:$G$553,4,FALSE)=0,"",$L2832)</f>
        <v>#N/A</v>
      </c>
      <c r="P2832" t="e">
        <f>IF(VLOOKUP($B2832,Sheet1!$E$2:$G$553,3,FALSE)=0,"",$L2832)</f>
        <v>#N/A</v>
      </c>
      <c r="Q2832" t="e">
        <f>IF(VLOOKUP($B2832,Sheet1!$F$2:$G$553,2,FALSE)=0,"",$L2832)</f>
        <v>#N/A</v>
      </c>
    </row>
    <row r="2833" spans="1:17" x14ac:dyDescent="0.25">
      <c r="A2833" s="4">
        <v>3166</v>
      </c>
      <c r="B2833" s="7" t="s">
        <v>3525</v>
      </c>
      <c r="C2833" s="8">
        <v>42031125</v>
      </c>
      <c r="D2833" s="8" t="s">
        <v>2155</v>
      </c>
      <c r="E2833" s="8">
        <v>12282.9745054541</v>
      </c>
      <c r="F2833" s="8">
        <f t="shared" si="176"/>
        <v>7.6339182756085142</v>
      </c>
      <c r="G2833" s="5">
        <v>96</v>
      </c>
      <c r="H2833" s="8">
        <f t="shared" si="177"/>
        <v>2.0079775742139649E-2</v>
      </c>
      <c r="I2833" s="11">
        <v>2.09164330647288E-4</v>
      </c>
      <c r="J2833" s="12">
        <v>2832</v>
      </c>
      <c r="K2833">
        <f t="shared" si="178"/>
        <v>25158.597952388682</v>
      </c>
      <c r="L2833">
        <f t="shared" si="179"/>
        <v>0.80114569243550937</v>
      </c>
      <c r="M2833" t="e">
        <f>IF(VLOOKUP(B2833,Sheet1!$B$2:$G$553,6,FALSE)=0,"",L2833)</f>
        <v>#N/A</v>
      </c>
      <c r="N2833" t="e">
        <f>IF(VLOOKUP($B2833,Sheet1!$C$2:$G$553,5,FALSE)=0,"",$L2833)</f>
        <v>#N/A</v>
      </c>
      <c r="O2833" t="e">
        <f>IF(VLOOKUP($B2833,Sheet1!$D$2:$G$553,4,FALSE)=0,"",$L2833)</f>
        <v>#N/A</v>
      </c>
      <c r="P2833" t="e">
        <f>IF(VLOOKUP($B2833,Sheet1!$E$2:$G$553,3,FALSE)=0,"",$L2833)</f>
        <v>#N/A</v>
      </c>
      <c r="Q2833" t="e">
        <f>IF(VLOOKUP($B2833,Sheet1!$F$2:$G$553,2,FALSE)=0,"",$L2833)</f>
        <v>#N/A</v>
      </c>
    </row>
    <row r="2834" spans="1:17" x14ac:dyDescent="0.25">
      <c r="A2834" s="4">
        <v>6809</v>
      </c>
      <c r="B2834" s="7" t="s">
        <v>3526</v>
      </c>
      <c r="C2834" s="8">
        <v>12041112</v>
      </c>
      <c r="D2834" s="8" t="s">
        <v>3527</v>
      </c>
      <c r="E2834" s="8">
        <v>3963.0316217447498</v>
      </c>
      <c r="F2834" s="8">
        <f t="shared" si="176"/>
        <v>2.4630401626754193</v>
      </c>
      <c r="G2834" s="5">
        <v>54</v>
      </c>
      <c r="H2834" s="8">
        <f t="shared" si="177"/>
        <v>1.1247242214397319E-2</v>
      </c>
      <c r="I2834" s="11">
        <v>2.0828226322957999E-4</v>
      </c>
      <c r="J2834" s="12">
        <v>2833</v>
      </c>
      <c r="K2834">
        <f t="shared" si="178"/>
        <v>25161.060992551356</v>
      </c>
      <c r="L2834">
        <f t="shared" si="179"/>
        <v>0.78989845022111205</v>
      </c>
      <c r="M2834" t="e">
        <f>IF(VLOOKUP(B2834,Sheet1!$B$2:$G$553,6,FALSE)=0,"",L2834)</f>
        <v>#N/A</v>
      </c>
      <c r="N2834" t="e">
        <f>IF(VLOOKUP($B2834,Sheet1!$C$2:$G$553,5,FALSE)=0,"",$L2834)</f>
        <v>#N/A</v>
      </c>
      <c r="O2834" t="e">
        <f>IF(VLOOKUP($B2834,Sheet1!$D$2:$G$553,4,FALSE)=0,"",$L2834)</f>
        <v>#N/A</v>
      </c>
      <c r="P2834" t="e">
        <f>IF(VLOOKUP($B2834,Sheet1!$E$2:$G$553,3,FALSE)=0,"",$L2834)</f>
        <v>#N/A</v>
      </c>
      <c r="Q2834" t="e">
        <f>IF(VLOOKUP($B2834,Sheet1!$F$2:$G$553,2,FALSE)=0,"",$L2834)</f>
        <v>#N/A</v>
      </c>
    </row>
    <row r="2835" spans="1:17" x14ac:dyDescent="0.25">
      <c r="A2835" s="4">
        <v>4374</v>
      </c>
      <c r="B2835" s="7" t="s">
        <v>3528</v>
      </c>
      <c r="C2835" s="8">
        <v>182601103</v>
      </c>
      <c r="D2835" s="8" t="s">
        <v>1004</v>
      </c>
      <c r="E2835" s="8">
        <v>50.491590692326199</v>
      </c>
      <c r="F2835" s="8">
        <f t="shared" si="176"/>
        <v>3.1380727590010066E-2</v>
      </c>
      <c r="G2835" s="5">
        <v>14</v>
      </c>
      <c r="H2835" s="8">
        <f t="shared" si="177"/>
        <v>2.8527551474702979E-3</v>
      </c>
      <c r="I2835" s="11">
        <v>2.03768224819307E-4</v>
      </c>
      <c r="J2835" s="12">
        <v>2834</v>
      </c>
      <c r="K2835">
        <f t="shared" si="178"/>
        <v>25161.092373278945</v>
      </c>
      <c r="L2835">
        <f t="shared" si="179"/>
        <v>0.78704569507364175</v>
      </c>
      <c r="M2835" t="e">
        <f>IF(VLOOKUP(B2835,Sheet1!$B$2:$G$553,6,FALSE)=0,"",L2835)</f>
        <v>#N/A</v>
      </c>
      <c r="N2835" t="e">
        <f>IF(VLOOKUP($B2835,Sheet1!$C$2:$G$553,5,FALSE)=0,"",$L2835)</f>
        <v>#N/A</v>
      </c>
      <c r="O2835" t="e">
        <f>IF(VLOOKUP($B2835,Sheet1!$D$2:$G$553,4,FALSE)=0,"",$L2835)</f>
        <v>#N/A</v>
      </c>
      <c r="P2835" t="e">
        <f>IF(VLOOKUP($B2835,Sheet1!$E$2:$G$553,3,FALSE)=0,"",$L2835)</f>
        <v>#N/A</v>
      </c>
      <c r="Q2835" t="e">
        <f>IF(VLOOKUP($B2835,Sheet1!$F$2:$G$553,2,FALSE)=0,"",$L2835)</f>
        <v>#N/A</v>
      </c>
    </row>
    <row r="2836" spans="1:17" x14ac:dyDescent="0.25">
      <c r="A2836" s="4">
        <v>9957</v>
      </c>
      <c r="B2836" s="7" t="s">
        <v>3529</v>
      </c>
      <c r="C2836" s="8">
        <v>182222104</v>
      </c>
      <c r="D2836" s="8" t="s">
        <v>2484</v>
      </c>
      <c r="E2836" s="8">
        <v>26.034529474522198</v>
      </c>
      <c r="F2836" s="8">
        <f t="shared" si="176"/>
        <v>1.618056524208962E-2</v>
      </c>
      <c r="G2836" s="5">
        <v>2</v>
      </c>
      <c r="H2836" s="8">
        <f t="shared" si="177"/>
        <v>4.0717579086093199E-4</v>
      </c>
      <c r="I2836" s="11">
        <v>2.03587895430466E-4</v>
      </c>
      <c r="J2836" s="12">
        <v>2835</v>
      </c>
      <c r="K2836">
        <f t="shared" si="178"/>
        <v>25161.108553844188</v>
      </c>
      <c r="L2836">
        <f t="shared" si="179"/>
        <v>0.78663851928278083</v>
      </c>
      <c r="M2836" t="e">
        <f>IF(VLOOKUP(B2836,Sheet1!$B$2:$G$553,6,FALSE)=0,"",L2836)</f>
        <v>#N/A</v>
      </c>
      <c r="N2836" t="e">
        <f>IF(VLOOKUP($B2836,Sheet1!$C$2:$G$553,5,FALSE)=0,"",$L2836)</f>
        <v>#N/A</v>
      </c>
      <c r="O2836" t="e">
        <f>IF(VLOOKUP($B2836,Sheet1!$D$2:$G$553,4,FALSE)=0,"",$L2836)</f>
        <v>#N/A</v>
      </c>
      <c r="P2836" t="e">
        <f>IF(VLOOKUP($B2836,Sheet1!$E$2:$G$553,3,FALSE)=0,"",$L2836)</f>
        <v>#N/A</v>
      </c>
      <c r="Q2836" t="e">
        <f>IF(VLOOKUP($B2836,Sheet1!$F$2:$G$553,2,FALSE)=0,"",$L2836)</f>
        <v>#N/A</v>
      </c>
    </row>
    <row r="2837" spans="1:17" x14ac:dyDescent="0.25">
      <c r="A2837" s="4">
        <v>4818</v>
      </c>
      <c r="B2837" s="7" t="s">
        <v>3530</v>
      </c>
      <c r="C2837" s="8">
        <v>14161101</v>
      </c>
      <c r="D2837" s="8" t="s">
        <v>3502</v>
      </c>
      <c r="E2837" s="8">
        <v>4248.0139655319099</v>
      </c>
      <c r="F2837" s="8">
        <f t="shared" si="176"/>
        <v>2.6401578406040458</v>
      </c>
      <c r="G2837" s="5">
        <v>47</v>
      </c>
      <c r="H2837" s="8">
        <f t="shared" si="177"/>
        <v>9.5581638429580677E-3</v>
      </c>
      <c r="I2837" s="11">
        <v>2.0336518814804399E-4</v>
      </c>
      <c r="J2837" s="12">
        <v>2836</v>
      </c>
      <c r="K2837">
        <f t="shared" si="178"/>
        <v>25163.748711684791</v>
      </c>
      <c r="L2837">
        <f t="shared" si="179"/>
        <v>0.77708035543982279</v>
      </c>
      <c r="M2837" t="e">
        <f>IF(VLOOKUP(B2837,Sheet1!$B$2:$G$553,6,FALSE)=0,"",L2837)</f>
        <v>#N/A</v>
      </c>
      <c r="N2837" t="e">
        <f>IF(VLOOKUP($B2837,Sheet1!$C$2:$G$553,5,FALSE)=0,"",$L2837)</f>
        <v>#N/A</v>
      </c>
      <c r="O2837" t="e">
        <f>IF(VLOOKUP($B2837,Sheet1!$D$2:$G$553,4,FALSE)=0,"",$L2837)</f>
        <v>#N/A</v>
      </c>
      <c r="P2837" t="e">
        <f>IF(VLOOKUP($B2837,Sheet1!$E$2:$G$553,3,FALSE)=0,"",$L2837)</f>
        <v>#N/A</v>
      </c>
      <c r="Q2837" t="e">
        <f>IF(VLOOKUP($B2837,Sheet1!$F$2:$G$553,2,FALSE)=0,"",$L2837)</f>
        <v>#N/A</v>
      </c>
    </row>
    <row r="2838" spans="1:17" x14ac:dyDescent="0.25">
      <c r="A2838" s="4">
        <v>2856</v>
      </c>
      <c r="B2838" s="7" t="s">
        <v>3531</v>
      </c>
      <c r="C2838" s="8">
        <v>42011107</v>
      </c>
      <c r="D2838" s="8" t="s">
        <v>3074</v>
      </c>
      <c r="E2838" s="8">
        <v>20163.1011779256</v>
      </c>
      <c r="F2838" s="8">
        <f t="shared" si="176"/>
        <v>12.531448836498198</v>
      </c>
      <c r="G2838" s="5">
        <v>213</v>
      </c>
      <c r="H2838" s="8">
        <f t="shared" si="177"/>
        <v>4.322717146164462E-2</v>
      </c>
      <c r="I2838" s="11">
        <v>2.0294446695607801E-4</v>
      </c>
      <c r="J2838" s="12">
        <v>2837</v>
      </c>
      <c r="K2838">
        <f t="shared" si="178"/>
        <v>25176.280160521288</v>
      </c>
      <c r="L2838">
        <f t="shared" si="179"/>
        <v>0.73385318397817811</v>
      </c>
      <c r="M2838" t="e">
        <f>IF(VLOOKUP(B2838,Sheet1!$B$2:$G$553,6,FALSE)=0,"",L2838)</f>
        <v>#N/A</v>
      </c>
      <c r="N2838" t="e">
        <f>IF(VLOOKUP($B2838,Sheet1!$C$2:$G$553,5,FALSE)=0,"",$L2838)</f>
        <v>#N/A</v>
      </c>
      <c r="O2838" t="e">
        <f>IF(VLOOKUP($B2838,Sheet1!$D$2:$G$553,4,FALSE)=0,"",$L2838)</f>
        <v>#N/A</v>
      </c>
      <c r="P2838" t="e">
        <f>IF(VLOOKUP($B2838,Sheet1!$E$2:$G$553,3,FALSE)=0,"",$L2838)</f>
        <v>#N/A</v>
      </c>
      <c r="Q2838" t="e">
        <f>IF(VLOOKUP($B2838,Sheet1!$F$2:$G$553,2,FALSE)=0,"",$L2838)</f>
        <v>#N/A</v>
      </c>
    </row>
    <row r="2839" spans="1:17" x14ac:dyDescent="0.25">
      <c r="A2839" s="4">
        <v>445</v>
      </c>
      <c r="B2839" s="7" t="s">
        <v>3532</v>
      </c>
      <c r="C2839" s="8">
        <v>42811112</v>
      </c>
      <c r="D2839" s="8" t="s">
        <v>1510</v>
      </c>
      <c r="E2839" s="8">
        <v>5679.6302034888804</v>
      </c>
      <c r="F2839" s="8">
        <f t="shared" si="176"/>
        <v>3.5299131159035926</v>
      </c>
      <c r="G2839" s="5">
        <v>43</v>
      </c>
      <c r="H2839" s="8">
        <f t="shared" si="177"/>
        <v>8.6518901931435938E-3</v>
      </c>
      <c r="I2839" s="11">
        <v>2.01206748677758E-4</v>
      </c>
      <c r="J2839" s="12">
        <v>2838</v>
      </c>
      <c r="K2839">
        <f t="shared" si="178"/>
        <v>25179.810073637193</v>
      </c>
      <c r="L2839">
        <f t="shared" si="179"/>
        <v>0.72520129378503451</v>
      </c>
      <c r="M2839">
        <f>IF(VLOOKUP(B2839,Sheet1!$B$2:$G$553,6,FALSE)=0,"",L2839)</f>
        <v>0.72520129378503451</v>
      </c>
      <c r="N2839" t="e">
        <f>IF(VLOOKUP($B2839,Sheet1!$C$2:$G$553,5,FALSE)=0,"",$L2839)</f>
        <v>#N/A</v>
      </c>
      <c r="O2839" t="e">
        <f>IF(VLOOKUP($B2839,Sheet1!$D$2:$G$553,4,FALSE)=0,"",$L2839)</f>
        <v>#N/A</v>
      </c>
      <c r="P2839" t="e">
        <f>IF(VLOOKUP($B2839,Sheet1!$E$2:$G$553,3,FALSE)=0,"",$L2839)</f>
        <v>#N/A</v>
      </c>
      <c r="Q2839" t="e">
        <f>IF(VLOOKUP($B2839,Sheet1!$F$2:$G$553,2,FALSE)=0,"",$L2839)</f>
        <v>#N/A</v>
      </c>
    </row>
    <row r="2840" spans="1:17" x14ac:dyDescent="0.25">
      <c r="A2840" s="4">
        <v>10280</v>
      </c>
      <c r="B2840" s="7" t="s">
        <v>3533</v>
      </c>
      <c r="C2840" s="8">
        <v>42491102</v>
      </c>
      <c r="D2840" s="8" t="s">
        <v>2105</v>
      </c>
      <c r="E2840" s="8">
        <v>941.93867793733</v>
      </c>
      <c r="F2840" s="8">
        <f t="shared" si="176"/>
        <v>0.58541869355955878</v>
      </c>
      <c r="G2840" s="5">
        <v>15</v>
      </c>
      <c r="H2840" s="8">
        <f t="shared" si="177"/>
        <v>2.9736357599175452E-3</v>
      </c>
      <c r="I2840" s="11">
        <v>1.98242383994503E-4</v>
      </c>
      <c r="J2840" s="12">
        <v>2839</v>
      </c>
      <c r="K2840">
        <f t="shared" si="178"/>
        <v>25180.395492330754</v>
      </c>
      <c r="L2840">
        <f t="shared" si="179"/>
        <v>0.72222765802511701</v>
      </c>
      <c r="M2840" t="e">
        <f>IF(VLOOKUP(B2840,Sheet1!$B$2:$G$553,6,FALSE)=0,"",L2840)</f>
        <v>#N/A</v>
      </c>
      <c r="N2840" t="e">
        <f>IF(VLOOKUP($B2840,Sheet1!$C$2:$G$553,5,FALSE)=0,"",$L2840)</f>
        <v>#N/A</v>
      </c>
      <c r="O2840" t="e">
        <f>IF(VLOOKUP($B2840,Sheet1!$D$2:$G$553,4,FALSE)=0,"",$L2840)</f>
        <v>#N/A</v>
      </c>
      <c r="P2840" t="e">
        <f>IF(VLOOKUP($B2840,Sheet1!$E$2:$G$553,3,FALSE)=0,"",$L2840)</f>
        <v>#N/A</v>
      </c>
      <c r="Q2840" t="e">
        <f>IF(VLOOKUP($B2840,Sheet1!$F$2:$G$553,2,FALSE)=0,"",$L2840)</f>
        <v>#N/A</v>
      </c>
    </row>
    <row r="2841" spans="1:17" x14ac:dyDescent="0.25">
      <c r="A2841" s="4">
        <v>1145</v>
      </c>
      <c r="B2841" s="7" t="s">
        <v>3534</v>
      </c>
      <c r="C2841" s="8">
        <v>42291101</v>
      </c>
      <c r="D2841" s="8" t="s">
        <v>1952</v>
      </c>
      <c r="E2841" s="8">
        <v>4658.8808384538697</v>
      </c>
      <c r="F2841" s="8">
        <f t="shared" si="176"/>
        <v>2.8955132619352826</v>
      </c>
      <c r="G2841" s="5">
        <v>34</v>
      </c>
      <c r="H2841" s="8">
        <f t="shared" si="177"/>
        <v>6.6525326650755659E-3</v>
      </c>
      <c r="I2841" s="11">
        <v>1.9566272544339899E-4</v>
      </c>
      <c r="J2841" s="12">
        <v>2840</v>
      </c>
      <c r="K2841">
        <f t="shared" si="178"/>
        <v>25183.291005592688</v>
      </c>
      <c r="L2841">
        <f t="shared" si="179"/>
        <v>0.71557512536004142</v>
      </c>
      <c r="M2841" t="e">
        <f>IF(VLOOKUP(B2841,Sheet1!$B$2:$G$553,6,FALSE)=0,"",L2841)</f>
        <v>#N/A</v>
      </c>
      <c r="N2841" t="e">
        <f>IF(VLOOKUP($B2841,Sheet1!$C$2:$G$553,5,FALSE)=0,"",$L2841)</f>
        <v>#N/A</v>
      </c>
      <c r="O2841" t="e">
        <f>IF(VLOOKUP($B2841,Sheet1!$D$2:$G$553,4,FALSE)=0,"",$L2841)</f>
        <v>#N/A</v>
      </c>
      <c r="P2841" t="e">
        <f>IF(VLOOKUP($B2841,Sheet1!$E$2:$G$553,3,FALSE)=0,"",$L2841)</f>
        <v>#N/A</v>
      </c>
      <c r="Q2841" t="e">
        <f>IF(VLOOKUP($B2841,Sheet1!$F$2:$G$553,2,FALSE)=0,"",$L2841)</f>
        <v>#N/A</v>
      </c>
    </row>
    <row r="2842" spans="1:17" x14ac:dyDescent="0.25">
      <c r="A2842" s="4">
        <v>6437</v>
      </c>
      <c r="B2842" s="7" t="s">
        <v>3535</v>
      </c>
      <c r="C2842" s="8">
        <v>102361101</v>
      </c>
      <c r="D2842" s="8" t="s">
        <v>2994</v>
      </c>
      <c r="E2842" s="8">
        <v>889.75803170843096</v>
      </c>
      <c r="F2842" s="8">
        <f t="shared" si="176"/>
        <v>0.55298821113016217</v>
      </c>
      <c r="G2842" s="5">
        <v>30</v>
      </c>
      <c r="H2842" s="8">
        <f t="shared" si="177"/>
        <v>5.8109424679065897E-3</v>
      </c>
      <c r="I2842" s="11">
        <v>1.93698082263553E-4</v>
      </c>
      <c r="J2842" s="12">
        <v>2841</v>
      </c>
      <c r="K2842">
        <f t="shared" si="178"/>
        <v>25183.843993803817</v>
      </c>
      <c r="L2842">
        <f t="shared" si="179"/>
        <v>0.70976418289213483</v>
      </c>
      <c r="M2842" t="e">
        <f>IF(VLOOKUP(B2842,Sheet1!$B$2:$G$553,6,FALSE)=0,"",L2842)</f>
        <v>#N/A</v>
      </c>
      <c r="N2842" t="e">
        <f>IF(VLOOKUP($B2842,Sheet1!$C$2:$G$553,5,FALSE)=0,"",$L2842)</f>
        <v>#N/A</v>
      </c>
      <c r="O2842" t="e">
        <f>IF(VLOOKUP($B2842,Sheet1!$D$2:$G$553,4,FALSE)=0,"",$L2842)</f>
        <v>#N/A</v>
      </c>
      <c r="P2842" t="e">
        <f>IF(VLOOKUP($B2842,Sheet1!$E$2:$G$553,3,FALSE)=0,"",$L2842)</f>
        <v>#N/A</v>
      </c>
      <c r="Q2842" t="e">
        <f>IF(VLOOKUP($B2842,Sheet1!$F$2:$G$553,2,FALSE)=0,"",$L2842)</f>
        <v>#N/A</v>
      </c>
    </row>
    <row r="2843" spans="1:17" x14ac:dyDescent="0.25">
      <c r="A2843" s="4">
        <v>7381</v>
      </c>
      <c r="B2843" s="7" t="s">
        <v>3536</v>
      </c>
      <c r="C2843" s="8">
        <v>22811102</v>
      </c>
      <c r="D2843" s="8" t="s">
        <v>3372</v>
      </c>
      <c r="E2843" s="8">
        <v>570.68696506464096</v>
      </c>
      <c r="F2843" s="8">
        <f t="shared" si="176"/>
        <v>0.3546842542353269</v>
      </c>
      <c r="G2843" s="5">
        <v>26</v>
      </c>
      <c r="H2843" s="8">
        <f t="shared" si="177"/>
        <v>4.9623680892402766E-3</v>
      </c>
      <c r="I2843" s="11">
        <v>1.9086031112462601E-4</v>
      </c>
      <c r="J2843" s="12">
        <v>2842</v>
      </c>
      <c r="K2843">
        <f t="shared" si="178"/>
        <v>25184.198678058052</v>
      </c>
      <c r="L2843">
        <f t="shared" si="179"/>
        <v>0.7048018148028945</v>
      </c>
      <c r="M2843" t="e">
        <f>IF(VLOOKUP(B2843,Sheet1!$B$2:$G$553,6,FALSE)=0,"",L2843)</f>
        <v>#N/A</v>
      </c>
      <c r="N2843" t="e">
        <f>IF(VLOOKUP($B2843,Sheet1!$C$2:$G$553,5,FALSE)=0,"",$L2843)</f>
        <v>#N/A</v>
      </c>
      <c r="O2843" t="e">
        <f>IF(VLOOKUP($B2843,Sheet1!$D$2:$G$553,4,FALSE)=0,"",$L2843)</f>
        <v>#N/A</v>
      </c>
      <c r="P2843" t="e">
        <f>IF(VLOOKUP($B2843,Sheet1!$E$2:$G$553,3,FALSE)=0,"",$L2843)</f>
        <v>#N/A</v>
      </c>
      <c r="Q2843" t="e">
        <f>IF(VLOOKUP($B2843,Sheet1!$F$2:$G$553,2,FALSE)=0,"",$L2843)</f>
        <v>#N/A</v>
      </c>
    </row>
    <row r="2844" spans="1:17" x14ac:dyDescent="0.25">
      <c r="A2844" s="4">
        <v>5360</v>
      </c>
      <c r="B2844" s="7" t="s">
        <v>3537</v>
      </c>
      <c r="C2844" s="8">
        <v>14101105</v>
      </c>
      <c r="D2844" s="8" t="s">
        <v>1460</v>
      </c>
      <c r="E2844" s="8">
        <v>1333.5261714676999</v>
      </c>
      <c r="F2844" s="8">
        <f t="shared" si="176"/>
        <v>0.82879190271454317</v>
      </c>
      <c r="G2844" s="5">
        <v>33</v>
      </c>
      <c r="H2844" s="8">
        <f t="shared" si="177"/>
        <v>6.2253572487096205E-3</v>
      </c>
      <c r="I2844" s="11">
        <v>1.88647189354837E-4</v>
      </c>
      <c r="J2844" s="12">
        <v>2843</v>
      </c>
      <c r="K2844">
        <f t="shared" si="178"/>
        <v>25185.027469960765</v>
      </c>
      <c r="L2844">
        <f t="shared" si="179"/>
        <v>0.69857645755418485</v>
      </c>
      <c r="M2844" t="e">
        <f>IF(VLOOKUP(B2844,Sheet1!$B$2:$G$553,6,FALSE)=0,"",L2844)</f>
        <v>#N/A</v>
      </c>
      <c r="N2844" t="e">
        <f>IF(VLOOKUP($B2844,Sheet1!$C$2:$G$553,5,FALSE)=0,"",$L2844)</f>
        <v>#N/A</v>
      </c>
      <c r="O2844" t="e">
        <f>IF(VLOOKUP($B2844,Sheet1!$D$2:$G$553,4,FALSE)=0,"",$L2844)</f>
        <v>#N/A</v>
      </c>
      <c r="P2844" t="e">
        <f>IF(VLOOKUP($B2844,Sheet1!$E$2:$G$553,3,FALSE)=0,"",$L2844)</f>
        <v>#N/A</v>
      </c>
      <c r="Q2844" t="e">
        <f>IF(VLOOKUP($B2844,Sheet1!$F$2:$G$553,2,FALSE)=0,"",$L2844)</f>
        <v>#N/A</v>
      </c>
    </row>
    <row r="2845" spans="1:17" x14ac:dyDescent="0.25">
      <c r="A2845" s="4">
        <v>1909</v>
      </c>
      <c r="B2845" s="7" t="s">
        <v>3538</v>
      </c>
      <c r="C2845" s="8">
        <v>13801104</v>
      </c>
      <c r="D2845" s="8" t="s">
        <v>2839</v>
      </c>
      <c r="E2845" s="8">
        <v>1538.3917155240599</v>
      </c>
      <c r="F2845" s="8">
        <f t="shared" si="176"/>
        <v>0.956116665956532</v>
      </c>
      <c r="G2845" s="5">
        <v>13</v>
      </c>
      <c r="H2845" s="8">
        <f t="shared" si="177"/>
        <v>2.3880403313377391E-3</v>
      </c>
      <c r="I2845" s="11">
        <v>1.8369541010290299E-4</v>
      </c>
      <c r="J2845" s="12">
        <v>2844</v>
      </c>
      <c r="K2845">
        <f t="shared" si="178"/>
        <v>25185.98358662672</v>
      </c>
      <c r="L2845">
        <f t="shared" si="179"/>
        <v>0.69618841722284708</v>
      </c>
      <c r="M2845" t="e">
        <f>IF(VLOOKUP(B2845,Sheet1!$B$2:$G$553,6,FALSE)=0,"",L2845)</f>
        <v>#N/A</v>
      </c>
      <c r="N2845" t="e">
        <f>IF(VLOOKUP($B2845,Sheet1!$C$2:$G$553,5,FALSE)=0,"",$L2845)</f>
        <v>#N/A</v>
      </c>
      <c r="O2845" t="e">
        <f>IF(VLOOKUP($B2845,Sheet1!$D$2:$G$553,4,FALSE)=0,"",$L2845)</f>
        <v>#N/A</v>
      </c>
      <c r="P2845" t="e">
        <f>IF(VLOOKUP($B2845,Sheet1!$E$2:$G$553,3,FALSE)=0,"",$L2845)</f>
        <v>#N/A</v>
      </c>
      <c r="Q2845" t="e">
        <f>IF(VLOOKUP($B2845,Sheet1!$F$2:$G$553,2,FALSE)=0,"",$L2845)</f>
        <v>#N/A</v>
      </c>
    </row>
    <row r="2846" spans="1:17" x14ac:dyDescent="0.25">
      <c r="A2846" s="4">
        <v>7663</v>
      </c>
      <c r="B2846" s="7" t="s">
        <v>3539</v>
      </c>
      <c r="C2846" s="8">
        <v>14671103</v>
      </c>
      <c r="D2846" s="8" t="s">
        <v>3540</v>
      </c>
      <c r="E2846" s="8">
        <v>6745.7700341976897</v>
      </c>
      <c r="F2846" s="8">
        <f t="shared" si="176"/>
        <v>4.1925233276554943</v>
      </c>
      <c r="G2846" s="5">
        <v>55</v>
      </c>
      <c r="H2846" s="8">
        <f t="shared" si="177"/>
        <v>9.9134520811943651E-3</v>
      </c>
      <c r="I2846" s="11">
        <v>1.80244583294443E-4</v>
      </c>
      <c r="J2846" s="12">
        <v>2845</v>
      </c>
      <c r="K2846">
        <f t="shared" si="178"/>
        <v>25190.176109954376</v>
      </c>
      <c r="L2846">
        <f t="shared" si="179"/>
        <v>0.68627496514165276</v>
      </c>
      <c r="M2846">
        <f>IF(VLOOKUP(B2846,Sheet1!$B$2:$G$553,6,FALSE)=0,"",L2846)</f>
        <v>0.68627496514165276</v>
      </c>
      <c r="N2846" t="e">
        <f>IF(VLOOKUP($B2846,Sheet1!$C$2:$G$553,5,FALSE)=0,"",$L2846)</f>
        <v>#N/A</v>
      </c>
      <c r="O2846" t="e">
        <f>IF(VLOOKUP($B2846,Sheet1!$D$2:$G$553,4,FALSE)=0,"",$L2846)</f>
        <v>#N/A</v>
      </c>
      <c r="P2846" t="e">
        <f>IF(VLOOKUP($B2846,Sheet1!$E$2:$G$553,3,FALSE)=0,"",$L2846)</f>
        <v>#N/A</v>
      </c>
      <c r="Q2846" t="e">
        <f>IF(VLOOKUP($B2846,Sheet1!$F$2:$G$553,2,FALSE)=0,"",$L2846)</f>
        <v>#N/A</v>
      </c>
    </row>
    <row r="2847" spans="1:17" x14ac:dyDescent="0.25">
      <c r="A2847" s="4">
        <v>4846</v>
      </c>
      <c r="B2847" s="7" t="s">
        <v>3541</v>
      </c>
      <c r="C2847" s="8">
        <v>12350402</v>
      </c>
      <c r="D2847" s="8" t="s">
        <v>3542</v>
      </c>
      <c r="E2847" s="8">
        <v>10545.4352717003</v>
      </c>
      <c r="F2847" s="8">
        <f t="shared" si="176"/>
        <v>6.5540306225607834</v>
      </c>
      <c r="G2847" s="5">
        <v>91</v>
      </c>
      <c r="H2847" s="8">
        <f t="shared" si="177"/>
        <v>1.6304824311556325E-2</v>
      </c>
      <c r="I2847" s="11">
        <v>1.7917389353358599E-4</v>
      </c>
      <c r="J2847" s="12">
        <v>2846</v>
      </c>
      <c r="K2847">
        <f t="shared" si="178"/>
        <v>25196.730140576936</v>
      </c>
      <c r="L2847">
        <f t="shared" si="179"/>
        <v>0.66997014083009643</v>
      </c>
      <c r="M2847" t="e">
        <f>IF(VLOOKUP(B2847,Sheet1!$B$2:$G$553,6,FALSE)=0,"",L2847)</f>
        <v>#N/A</v>
      </c>
      <c r="N2847" t="e">
        <f>IF(VLOOKUP($B2847,Sheet1!$C$2:$G$553,5,FALSE)=0,"",$L2847)</f>
        <v>#N/A</v>
      </c>
      <c r="O2847" t="e">
        <f>IF(VLOOKUP($B2847,Sheet1!$D$2:$G$553,4,FALSE)=0,"",$L2847)</f>
        <v>#N/A</v>
      </c>
      <c r="P2847" t="e">
        <f>IF(VLOOKUP($B2847,Sheet1!$E$2:$G$553,3,FALSE)=0,"",$L2847)</f>
        <v>#N/A</v>
      </c>
      <c r="Q2847" t="e">
        <f>IF(VLOOKUP($B2847,Sheet1!$F$2:$G$553,2,FALSE)=0,"",$L2847)</f>
        <v>#N/A</v>
      </c>
    </row>
    <row r="2848" spans="1:17" x14ac:dyDescent="0.25">
      <c r="A2848" s="4">
        <v>6268</v>
      </c>
      <c r="B2848" s="7" t="s">
        <v>3543</v>
      </c>
      <c r="C2848" s="8">
        <v>163351702</v>
      </c>
      <c r="D2848" s="8" t="s">
        <v>1105</v>
      </c>
      <c r="E2848" s="8">
        <v>2988.98548688964</v>
      </c>
      <c r="F2848" s="8">
        <f t="shared" si="176"/>
        <v>1.8576665549345184</v>
      </c>
      <c r="G2848" s="5">
        <v>25</v>
      </c>
      <c r="H2848" s="8">
        <f t="shared" si="177"/>
        <v>4.2941279648230999E-3</v>
      </c>
      <c r="I2848" s="11">
        <v>1.7176511859292399E-4</v>
      </c>
      <c r="J2848" s="12">
        <v>2847</v>
      </c>
      <c r="K2848">
        <f t="shared" si="178"/>
        <v>25198.587807131869</v>
      </c>
      <c r="L2848">
        <f t="shared" si="179"/>
        <v>0.66567601286527334</v>
      </c>
      <c r="M2848" t="e">
        <f>IF(VLOOKUP(B2848,Sheet1!$B$2:$G$553,6,FALSE)=0,"",L2848)</f>
        <v>#N/A</v>
      </c>
      <c r="N2848" t="e">
        <f>IF(VLOOKUP($B2848,Sheet1!$C$2:$G$553,5,FALSE)=0,"",$L2848)</f>
        <v>#N/A</v>
      </c>
      <c r="O2848" t="e">
        <f>IF(VLOOKUP($B2848,Sheet1!$D$2:$G$553,4,FALSE)=0,"",$L2848)</f>
        <v>#N/A</v>
      </c>
      <c r="P2848" t="e">
        <f>IF(VLOOKUP($B2848,Sheet1!$E$2:$G$553,3,FALSE)=0,"",$L2848)</f>
        <v>#N/A</v>
      </c>
      <c r="Q2848" t="e">
        <f>IF(VLOOKUP($B2848,Sheet1!$F$2:$G$553,2,FALSE)=0,"",$L2848)</f>
        <v>#N/A</v>
      </c>
    </row>
    <row r="2849" spans="1:17" x14ac:dyDescent="0.25">
      <c r="A2849" s="4">
        <v>1067</v>
      </c>
      <c r="B2849" s="7" t="s">
        <v>3544</v>
      </c>
      <c r="C2849" s="8">
        <v>152261106</v>
      </c>
      <c r="D2849" s="8" t="s">
        <v>901</v>
      </c>
      <c r="E2849" s="8">
        <v>5193.0778135268101</v>
      </c>
      <c r="F2849" s="8">
        <f t="shared" si="176"/>
        <v>3.2275188399793722</v>
      </c>
      <c r="G2849" s="5">
        <v>38</v>
      </c>
      <c r="H2849" s="8">
        <f t="shared" si="177"/>
        <v>6.3506133931833363E-3</v>
      </c>
      <c r="I2849" s="11">
        <v>1.67121405083772E-4</v>
      </c>
      <c r="J2849" s="12">
        <v>2848</v>
      </c>
      <c r="K2849">
        <f t="shared" si="178"/>
        <v>25201.815325971849</v>
      </c>
      <c r="L2849">
        <f t="shared" si="179"/>
        <v>0.65932539947209001</v>
      </c>
      <c r="M2849">
        <f>IF(VLOOKUP(B2849,Sheet1!$B$2:$G$553,6,FALSE)=0,"",L2849)</f>
        <v>0.65932539947209001</v>
      </c>
      <c r="N2849" t="e">
        <f>IF(VLOOKUP($B2849,Sheet1!$C$2:$G$553,5,FALSE)=0,"",$L2849)</f>
        <v>#N/A</v>
      </c>
      <c r="O2849" t="e">
        <f>IF(VLOOKUP($B2849,Sheet1!$D$2:$G$553,4,FALSE)=0,"",$L2849)</f>
        <v>#N/A</v>
      </c>
      <c r="P2849" t="e">
        <f>IF(VLOOKUP($B2849,Sheet1!$E$2:$G$553,3,FALSE)=0,"",$L2849)</f>
        <v>#N/A</v>
      </c>
      <c r="Q2849" t="e">
        <f>IF(VLOOKUP($B2849,Sheet1!$F$2:$G$553,2,FALSE)=0,"",$L2849)</f>
        <v>#N/A</v>
      </c>
    </row>
    <row r="2850" spans="1:17" x14ac:dyDescent="0.25">
      <c r="A2850" s="4">
        <v>3874</v>
      </c>
      <c r="B2850" s="7" t="s">
        <v>3545</v>
      </c>
      <c r="C2850" s="8">
        <v>102831105</v>
      </c>
      <c r="D2850" s="8" t="s">
        <v>2717</v>
      </c>
      <c r="E2850" s="8">
        <v>18124.382602925201</v>
      </c>
      <c r="F2850" s="8">
        <f t="shared" si="176"/>
        <v>11.264377006168553</v>
      </c>
      <c r="G2850" s="5">
        <v>142</v>
      </c>
      <c r="H2850" s="8">
        <f t="shared" si="177"/>
        <v>2.3318676757769496E-2</v>
      </c>
      <c r="I2850" s="11">
        <v>1.6421603350541899E-4</v>
      </c>
      <c r="J2850" s="12">
        <v>2849</v>
      </c>
      <c r="K2850">
        <f t="shared" si="178"/>
        <v>25213.079702978019</v>
      </c>
      <c r="L2850">
        <f t="shared" si="179"/>
        <v>0.63600672271432046</v>
      </c>
      <c r="M2850" t="e">
        <f>IF(VLOOKUP(B2850,Sheet1!$B$2:$G$553,6,FALSE)=0,"",L2850)</f>
        <v>#N/A</v>
      </c>
      <c r="N2850" t="e">
        <f>IF(VLOOKUP($B2850,Sheet1!$C$2:$G$553,5,FALSE)=0,"",$L2850)</f>
        <v>#N/A</v>
      </c>
      <c r="O2850" t="e">
        <f>IF(VLOOKUP($B2850,Sheet1!$D$2:$G$553,4,FALSE)=0,"",$L2850)</f>
        <v>#N/A</v>
      </c>
      <c r="P2850" t="e">
        <f>IF(VLOOKUP($B2850,Sheet1!$E$2:$G$553,3,FALSE)=0,"",$L2850)</f>
        <v>#N/A</v>
      </c>
      <c r="Q2850" t="e">
        <f>IF(VLOOKUP($B2850,Sheet1!$F$2:$G$553,2,FALSE)=0,"",$L2850)</f>
        <v>#N/A</v>
      </c>
    </row>
    <row r="2851" spans="1:17" x14ac:dyDescent="0.25">
      <c r="A2851" s="4">
        <v>1686</v>
      </c>
      <c r="B2851" s="7" t="s">
        <v>3546</v>
      </c>
      <c r="C2851" s="8">
        <v>83622103</v>
      </c>
      <c r="D2851" s="8" t="s">
        <v>3253</v>
      </c>
      <c r="E2851" s="8">
        <v>21277.9249206485</v>
      </c>
      <c r="F2851" s="8">
        <f t="shared" si="176"/>
        <v>13.224316296238968</v>
      </c>
      <c r="G2851" s="5">
        <v>161</v>
      </c>
      <c r="H2851" s="8">
        <f t="shared" si="177"/>
        <v>2.5964144379758188E-2</v>
      </c>
      <c r="I2851" s="11">
        <v>1.6126797751402601E-4</v>
      </c>
      <c r="J2851" s="12">
        <v>2850</v>
      </c>
      <c r="K2851">
        <f t="shared" si="178"/>
        <v>25226.304019274259</v>
      </c>
      <c r="L2851">
        <f t="shared" si="179"/>
        <v>0.61004257833456232</v>
      </c>
      <c r="M2851" t="e">
        <f>IF(VLOOKUP(B2851,Sheet1!$B$2:$G$553,6,FALSE)=0,"",L2851)</f>
        <v>#N/A</v>
      </c>
      <c r="N2851" t="e">
        <f>IF(VLOOKUP($B2851,Sheet1!$C$2:$G$553,5,FALSE)=0,"",$L2851)</f>
        <v>#N/A</v>
      </c>
      <c r="O2851" t="e">
        <f>IF(VLOOKUP($B2851,Sheet1!$D$2:$G$553,4,FALSE)=0,"",$L2851)</f>
        <v>#N/A</v>
      </c>
      <c r="P2851" t="e">
        <f>IF(VLOOKUP($B2851,Sheet1!$E$2:$G$553,3,FALSE)=0,"",$L2851)</f>
        <v>#N/A</v>
      </c>
      <c r="Q2851" t="e">
        <f>IF(VLOOKUP($B2851,Sheet1!$F$2:$G$553,2,FALSE)=0,"",$L2851)</f>
        <v>#N/A</v>
      </c>
    </row>
    <row r="2852" spans="1:17" x14ac:dyDescent="0.25">
      <c r="A2852" s="4">
        <v>6595</v>
      </c>
      <c r="B2852" s="7" t="s">
        <v>3547</v>
      </c>
      <c r="C2852" s="8">
        <v>152691104</v>
      </c>
      <c r="D2852" s="8" t="s">
        <v>948</v>
      </c>
      <c r="E2852" s="8">
        <v>1047.4929480296501</v>
      </c>
      <c r="F2852" s="8">
        <f t="shared" si="176"/>
        <v>0.65102109883756998</v>
      </c>
      <c r="G2852" s="5">
        <v>26</v>
      </c>
      <c r="H2852" s="8">
        <f t="shared" si="177"/>
        <v>4.1824399862289982E-3</v>
      </c>
      <c r="I2852" s="11">
        <v>1.6086307639342299E-4</v>
      </c>
      <c r="J2852" s="12">
        <v>2851</v>
      </c>
      <c r="K2852">
        <f t="shared" si="178"/>
        <v>25226.955040373097</v>
      </c>
      <c r="L2852">
        <f t="shared" si="179"/>
        <v>0.6058601383483333</v>
      </c>
      <c r="M2852" t="e">
        <f>IF(VLOOKUP(B2852,Sheet1!$B$2:$G$553,6,FALSE)=0,"",L2852)</f>
        <v>#N/A</v>
      </c>
      <c r="N2852" t="e">
        <f>IF(VLOOKUP($B2852,Sheet1!$C$2:$G$553,5,FALSE)=0,"",$L2852)</f>
        <v>#N/A</v>
      </c>
      <c r="O2852" t="e">
        <f>IF(VLOOKUP($B2852,Sheet1!$D$2:$G$553,4,FALSE)=0,"",$L2852)</f>
        <v>#N/A</v>
      </c>
      <c r="P2852" t="e">
        <f>IF(VLOOKUP($B2852,Sheet1!$E$2:$G$553,3,FALSE)=0,"",$L2852)</f>
        <v>#N/A</v>
      </c>
      <c r="Q2852" t="e">
        <f>IF(VLOOKUP($B2852,Sheet1!$F$2:$G$553,2,FALSE)=0,"",$L2852)</f>
        <v>#N/A</v>
      </c>
    </row>
    <row r="2853" spans="1:17" x14ac:dyDescent="0.25">
      <c r="A2853" s="4">
        <v>2910</v>
      </c>
      <c r="B2853" s="7" t="s">
        <v>3548</v>
      </c>
      <c r="C2853" s="8">
        <v>152241101</v>
      </c>
      <c r="D2853" s="8" t="s">
        <v>1856</v>
      </c>
      <c r="E2853" s="8">
        <v>32532.304768140599</v>
      </c>
      <c r="F2853" s="8">
        <f t="shared" si="176"/>
        <v>20.21895883663182</v>
      </c>
      <c r="G2853" s="5">
        <v>248</v>
      </c>
      <c r="H2853" s="8">
        <f t="shared" si="177"/>
        <v>3.9517399363681184E-2</v>
      </c>
      <c r="I2853" s="11">
        <v>1.5934435227290801E-4</v>
      </c>
      <c r="J2853" s="12">
        <v>2852</v>
      </c>
      <c r="K2853">
        <f t="shared" si="178"/>
        <v>25247.173999209728</v>
      </c>
      <c r="L2853">
        <f t="shared" si="179"/>
        <v>0.56634273898465215</v>
      </c>
      <c r="M2853" t="e">
        <f>IF(VLOOKUP(B2853,Sheet1!$B$2:$G$553,6,FALSE)=0,"",L2853)</f>
        <v>#N/A</v>
      </c>
      <c r="N2853" t="e">
        <f>IF(VLOOKUP($B2853,Sheet1!$C$2:$G$553,5,FALSE)=0,"",$L2853)</f>
        <v>#N/A</v>
      </c>
      <c r="O2853" t="e">
        <f>IF(VLOOKUP($B2853,Sheet1!$D$2:$G$553,4,FALSE)=0,"",$L2853)</f>
        <v>#N/A</v>
      </c>
      <c r="P2853" t="e">
        <f>IF(VLOOKUP($B2853,Sheet1!$E$2:$G$553,3,FALSE)=0,"",$L2853)</f>
        <v>#N/A</v>
      </c>
      <c r="Q2853" t="e">
        <f>IF(VLOOKUP($B2853,Sheet1!$F$2:$G$553,2,FALSE)=0,"",$L2853)</f>
        <v>#N/A</v>
      </c>
    </row>
    <row r="2854" spans="1:17" x14ac:dyDescent="0.25">
      <c r="A2854" s="4">
        <v>2602</v>
      </c>
      <c r="B2854" s="7" t="s">
        <v>3549</v>
      </c>
      <c r="C2854" s="8">
        <v>182961110</v>
      </c>
      <c r="D2854" s="8" t="s">
        <v>3550</v>
      </c>
      <c r="E2854" s="8">
        <v>690.73243616091395</v>
      </c>
      <c r="F2854" s="8">
        <f t="shared" si="176"/>
        <v>0.42929299947850463</v>
      </c>
      <c r="G2854" s="5">
        <v>157</v>
      </c>
      <c r="H2854" s="8">
        <f t="shared" si="177"/>
        <v>2.4316291514752061E-2</v>
      </c>
      <c r="I2854" s="11">
        <v>1.5488083767358E-4</v>
      </c>
      <c r="J2854" s="12">
        <v>2853</v>
      </c>
      <c r="K2854">
        <f t="shared" si="178"/>
        <v>25247.603292209205</v>
      </c>
      <c r="L2854">
        <f t="shared" si="179"/>
        <v>0.54202644746990014</v>
      </c>
      <c r="M2854" t="e">
        <f>IF(VLOOKUP(B2854,Sheet1!$B$2:$G$553,6,FALSE)=0,"",L2854)</f>
        <v>#N/A</v>
      </c>
      <c r="N2854" t="e">
        <f>IF(VLOOKUP($B2854,Sheet1!$C$2:$G$553,5,FALSE)=0,"",$L2854)</f>
        <v>#N/A</v>
      </c>
      <c r="O2854" t="e">
        <f>IF(VLOOKUP($B2854,Sheet1!$D$2:$G$553,4,FALSE)=0,"",$L2854)</f>
        <v>#N/A</v>
      </c>
      <c r="P2854" t="e">
        <f>IF(VLOOKUP($B2854,Sheet1!$E$2:$G$553,3,FALSE)=0,"",$L2854)</f>
        <v>#N/A</v>
      </c>
      <c r="Q2854" t="e">
        <f>IF(VLOOKUP($B2854,Sheet1!$F$2:$G$553,2,FALSE)=0,"",$L2854)</f>
        <v>#N/A</v>
      </c>
    </row>
    <row r="2855" spans="1:17" x14ac:dyDescent="0.25">
      <c r="A2855" s="4">
        <v>6371</v>
      </c>
      <c r="B2855" s="7" t="s">
        <v>3551</v>
      </c>
      <c r="C2855" s="8">
        <v>24012102</v>
      </c>
      <c r="D2855" s="8" t="s">
        <v>3552</v>
      </c>
      <c r="E2855" s="8">
        <v>6549.4744549260404</v>
      </c>
      <c r="F2855" s="8">
        <f t="shared" si="176"/>
        <v>4.0705248321479433</v>
      </c>
      <c r="G2855" s="5">
        <v>81</v>
      </c>
      <c r="H2855" s="8">
        <f t="shared" si="177"/>
        <v>1.2231542292654484E-2</v>
      </c>
      <c r="I2855" s="11">
        <v>1.51006694971043E-4</v>
      </c>
      <c r="J2855" s="12">
        <v>2854</v>
      </c>
      <c r="K2855">
        <f t="shared" si="178"/>
        <v>25251.673817041352</v>
      </c>
      <c r="L2855">
        <f t="shared" si="179"/>
        <v>0.5297949051772457</v>
      </c>
      <c r="M2855" t="e">
        <f>IF(VLOOKUP(B2855,Sheet1!$B$2:$G$553,6,FALSE)=0,"",L2855)</f>
        <v>#N/A</v>
      </c>
      <c r="N2855" t="e">
        <f>IF(VLOOKUP($B2855,Sheet1!$C$2:$G$553,5,FALSE)=0,"",$L2855)</f>
        <v>#N/A</v>
      </c>
      <c r="O2855" t="e">
        <f>IF(VLOOKUP($B2855,Sheet1!$D$2:$G$553,4,FALSE)=0,"",$L2855)</f>
        <v>#N/A</v>
      </c>
      <c r="P2855" t="e">
        <f>IF(VLOOKUP($B2855,Sheet1!$E$2:$G$553,3,FALSE)=0,"",$L2855)</f>
        <v>#N/A</v>
      </c>
      <c r="Q2855" t="e">
        <f>IF(VLOOKUP($B2855,Sheet1!$F$2:$G$553,2,FALSE)=0,"",$L2855)</f>
        <v>#N/A</v>
      </c>
    </row>
    <row r="2856" spans="1:17" x14ac:dyDescent="0.25">
      <c r="A2856" s="4">
        <v>3718</v>
      </c>
      <c r="B2856" s="7" t="s">
        <v>3553</v>
      </c>
      <c r="C2856" s="8">
        <v>183052108</v>
      </c>
      <c r="D2856" s="8" t="s">
        <v>2693</v>
      </c>
      <c r="E2856" s="8">
        <v>6084.3101431607201</v>
      </c>
      <c r="F2856" s="8">
        <f t="shared" si="176"/>
        <v>3.7814233332260536</v>
      </c>
      <c r="G2856" s="5">
        <v>174</v>
      </c>
      <c r="H2856" s="8">
        <f t="shared" si="177"/>
        <v>2.6237140237167528E-2</v>
      </c>
      <c r="I2856" s="11">
        <v>1.5078816228257199E-4</v>
      </c>
      <c r="J2856" s="12">
        <v>2855</v>
      </c>
      <c r="K2856">
        <f t="shared" si="178"/>
        <v>25255.455240374577</v>
      </c>
      <c r="L2856">
        <f t="shared" si="179"/>
        <v>0.5035577649400782</v>
      </c>
      <c r="M2856" t="e">
        <f>IF(VLOOKUP(B2856,Sheet1!$B$2:$G$553,6,FALSE)=0,"",L2856)</f>
        <v>#N/A</v>
      </c>
      <c r="N2856" t="e">
        <f>IF(VLOOKUP($B2856,Sheet1!$C$2:$G$553,5,FALSE)=0,"",$L2856)</f>
        <v>#N/A</v>
      </c>
      <c r="O2856" t="e">
        <f>IF(VLOOKUP($B2856,Sheet1!$D$2:$G$553,4,FALSE)=0,"",$L2856)</f>
        <v>#N/A</v>
      </c>
      <c r="P2856" t="e">
        <f>IF(VLOOKUP($B2856,Sheet1!$E$2:$G$553,3,FALSE)=0,"",$L2856)</f>
        <v>#N/A</v>
      </c>
      <c r="Q2856" t="e">
        <f>IF(VLOOKUP($B2856,Sheet1!$F$2:$G$553,2,FALSE)=0,"",$L2856)</f>
        <v>#N/A</v>
      </c>
    </row>
    <row r="2857" spans="1:17" x14ac:dyDescent="0.25">
      <c r="A2857" s="4">
        <v>8208</v>
      </c>
      <c r="B2857" s="7" t="s">
        <v>3554</v>
      </c>
      <c r="C2857" s="8">
        <v>152481103</v>
      </c>
      <c r="D2857" s="8" t="s">
        <v>2000</v>
      </c>
      <c r="E2857" s="8">
        <v>2431.0442232421301</v>
      </c>
      <c r="F2857" s="8">
        <f t="shared" si="176"/>
        <v>1.5109038056197204</v>
      </c>
      <c r="G2857" s="5">
        <v>30</v>
      </c>
      <c r="H2857" s="8">
        <f t="shared" si="177"/>
        <v>4.4819184139785005E-3</v>
      </c>
      <c r="I2857" s="11">
        <v>1.4939728046595E-4</v>
      </c>
      <c r="J2857" s="12">
        <v>2856</v>
      </c>
      <c r="K2857">
        <f t="shared" si="178"/>
        <v>25256.966144180195</v>
      </c>
      <c r="L2857">
        <f t="shared" si="179"/>
        <v>0.49907584652609971</v>
      </c>
      <c r="M2857">
        <f>IF(VLOOKUP(B2857,Sheet1!$B$2:$G$553,6,FALSE)=0,"",L2857)</f>
        <v>0.49907584652609971</v>
      </c>
      <c r="N2857" t="e">
        <f>IF(VLOOKUP($B2857,Sheet1!$C$2:$G$553,5,FALSE)=0,"",$L2857)</f>
        <v>#N/A</v>
      </c>
      <c r="O2857" t="e">
        <f>IF(VLOOKUP($B2857,Sheet1!$D$2:$G$553,4,FALSE)=0,"",$L2857)</f>
        <v>#N/A</v>
      </c>
      <c r="P2857" t="e">
        <f>IF(VLOOKUP($B2857,Sheet1!$E$2:$G$553,3,FALSE)=0,"",$L2857)</f>
        <v>#N/A</v>
      </c>
      <c r="Q2857" t="e">
        <f>IF(VLOOKUP($B2857,Sheet1!$F$2:$G$553,2,FALSE)=0,"",$L2857)</f>
        <v>#N/A</v>
      </c>
    </row>
    <row r="2858" spans="1:17" x14ac:dyDescent="0.25">
      <c r="A2858" s="4">
        <v>833</v>
      </c>
      <c r="B2858" s="7" t="s">
        <v>3555</v>
      </c>
      <c r="C2858" s="8">
        <v>152481104</v>
      </c>
      <c r="D2858" s="8" t="s">
        <v>1034</v>
      </c>
      <c r="E2858" s="8">
        <v>8910.5893450433105</v>
      </c>
      <c r="F2858" s="8">
        <f t="shared" si="176"/>
        <v>5.5379672747317032</v>
      </c>
      <c r="G2858" s="5">
        <v>85</v>
      </c>
      <c r="H2858" s="8">
        <f t="shared" si="177"/>
        <v>1.260592151926785E-2</v>
      </c>
      <c r="I2858" s="11">
        <v>1.4830495905021E-4</v>
      </c>
      <c r="J2858" s="12">
        <v>2857</v>
      </c>
      <c r="K2858">
        <f t="shared" si="178"/>
        <v>25262.504111454928</v>
      </c>
      <c r="L2858">
        <f t="shared" si="179"/>
        <v>0.48646992500683184</v>
      </c>
      <c r="M2858">
        <f>IF(VLOOKUP(B2858,Sheet1!$B$2:$G$553,6,FALSE)=0,"",L2858)</f>
        <v>0.48646992500683184</v>
      </c>
      <c r="N2858" t="e">
        <f>IF(VLOOKUP($B2858,Sheet1!$C$2:$G$553,5,FALSE)=0,"",$L2858)</f>
        <v>#N/A</v>
      </c>
      <c r="O2858" t="e">
        <f>IF(VLOOKUP($B2858,Sheet1!$D$2:$G$553,4,FALSE)=0,"",$L2858)</f>
        <v>#N/A</v>
      </c>
      <c r="P2858" t="e">
        <f>IF(VLOOKUP($B2858,Sheet1!$E$2:$G$553,3,FALSE)=0,"",$L2858)</f>
        <v>#N/A</v>
      </c>
      <c r="Q2858" t="e">
        <f>IF(VLOOKUP($B2858,Sheet1!$F$2:$G$553,2,FALSE)=0,"",$L2858)</f>
        <v>#N/A</v>
      </c>
    </row>
    <row r="2859" spans="1:17" x14ac:dyDescent="0.25">
      <c r="A2859" s="4">
        <v>8651</v>
      </c>
      <c r="B2859" s="7" t="s">
        <v>3556</v>
      </c>
      <c r="C2859" s="8">
        <v>83242111</v>
      </c>
      <c r="D2859" s="8" t="s">
        <v>1235</v>
      </c>
      <c r="E2859" s="8">
        <v>3649.8042301493601</v>
      </c>
      <c r="F2859" s="8">
        <f t="shared" si="176"/>
        <v>2.2683680734303047</v>
      </c>
      <c r="G2859" s="5">
        <v>25</v>
      </c>
      <c r="H2859" s="8">
        <f t="shared" si="177"/>
        <v>3.6724784652996255E-3</v>
      </c>
      <c r="I2859" s="11">
        <v>1.4689913861198501E-4</v>
      </c>
      <c r="J2859" s="12">
        <v>2858</v>
      </c>
      <c r="K2859">
        <f t="shared" si="178"/>
        <v>25264.772479528358</v>
      </c>
      <c r="L2859">
        <f t="shared" si="179"/>
        <v>0.48279744654153223</v>
      </c>
      <c r="M2859" t="e">
        <f>IF(VLOOKUP(B2859,Sheet1!$B$2:$G$553,6,FALSE)=0,"",L2859)</f>
        <v>#N/A</v>
      </c>
      <c r="N2859" t="e">
        <f>IF(VLOOKUP($B2859,Sheet1!$C$2:$G$553,5,FALSE)=0,"",$L2859)</f>
        <v>#N/A</v>
      </c>
      <c r="O2859" t="e">
        <f>IF(VLOOKUP($B2859,Sheet1!$D$2:$G$553,4,FALSE)=0,"",$L2859)</f>
        <v>#N/A</v>
      </c>
      <c r="P2859" t="e">
        <f>IF(VLOOKUP($B2859,Sheet1!$E$2:$G$553,3,FALSE)=0,"",$L2859)</f>
        <v>#N/A</v>
      </c>
      <c r="Q2859" t="e">
        <f>IF(VLOOKUP($B2859,Sheet1!$F$2:$G$553,2,FALSE)=0,"",$L2859)</f>
        <v>#N/A</v>
      </c>
    </row>
    <row r="2860" spans="1:17" x14ac:dyDescent="0.25">
      <c r="A2860" s="4">
        <v>4060</v>
      </c>
      <c r="B2860" s="7" t="s">
        <v>3557</v>
      </c>
      <c r="C2860" s="8">
        <v>43311108</v>
      </c>
      <c r="D2860" s="8" t="s">
        <v>2197</v>
      </c>
      <c r="E2860" s="8">
        <v>9099.8598055586408</v>
      </c>
      <c r="F2860" s="8">
        <f t="shared" si="176"/>
        <v>5.6555996305522935</v>
      </c>
      <c r="G2860" s="5">
        <v>96</v>
      </c>
      <c r="H2860" s="8">
        <f t="shared" si="177"/>
        <v>1.3947547787060064E-2</v>
      </c>
      <c r="I2860" s="11">
        <v>1.4528695611520901E-4</v>
      </c>
      <c r="J2860" s="12">
        <v>2859</v>
      </c>
      <c r="K2860">
        <f t="shared" si="178"/>
        <v>25270.428079158908</v>
      </c>
      <c r="L2860">
        <f t="shared" si="179"/>
        <v>0.46884989875447214</v>
      </c>
      <c r="M2860" t="e">
        <f>IF(VLOOKUP(B2860,Sheet1!$B$2:$G$553,6,FALSE)=0,"",L2860)</f>
        <v>#N/A</v>
      </c>
      <c r="N2860" t="e">
        <f>IF(VLOOKUP($B2860,Sheet1!$C$2:$G$553,5,FALSE)=0,"",$L2860)</f>
        <v>#N/A</v>
      </c>
      <c r="O2860" t="e">
        <f>IF(VLOOKUP($B2860,Sheet1!$D$2:$G$553,4,FALSE)=0,"",$L2860)</f>
        <v>#N/A</v>
      </c>
      <c r="P2860" t="e">
        <f>IF(VLOOKUP($B2860,Sheet1!$E$2:$G$553,3,FALSE)=0,"",$L2860)</f>
        <v>#N/A</v>
      </c>
      <c r="Q2860" t="e">
        <f>IF(VLOOKUP($B2860,Sheet1!$F$2:$G$553,2,FALSE)=0,"",$L2860)</f>
        <v>#N/A</v>
      </c>
    </row>
    <row r="2861" spans="1:17" x14ac:dyDescent="0.25">
      <c r="A2861" s="4">
        <v>5993</v>
      </c>
      <c r="B2861" s="7" t="s">
        <v>3558</v>
      </c>
      <c r="C2861" s="8">
        <v>42991104</v>
      </c>
      <c r="D2861" s="8" t="s">
        <v>1214</v>
      </c>
      <c r="E2861" s="8">
        <v>0</v>
      </c>
      <c r="F2861" s="8">
        <f t="shared" si="176"/>
        <v>0</v>
      </c>
      <c r="G2861" s="5">
        <v>57</v>
      </c>
      <c r="H2861" s="8">
        <f t="shared" si="177"/>
        <v>7.6113066142362573E-3</v>
      </c>
      <c r="I2861" s="11">
        <v>1.33531694986601E-4</v>
      </c>
      <c r="J2861" s="12">
        <v>2860</v>
      </c>
      <c r="K2861">
        <f t="shared" si="178"/>
        <v>25270.428079158908</v>
      </c>
      <c r="L2861">
        <f t="shared" si="179"/>
        <v>0.46123859214023588</v>
      </c>
      <c r="M2861" t="e">
        <f>IF(VLOOKUP(B2861,Sheet1!$B$2:$G$553,6,FALSE)=0,"",L2861)</f>
        <v>#N/A</v>
      </c>
      <c r="N2861" t="e">
        <f>IF(VLOOKUP($B2861,Sheet1!$C$2:$G$553,5,FALSE)=0,"",$L2861)</f>
        <v>#N/A</v>
      </c>
      <c r="O2861" t="e">
        <f>IF(VLOOKUP($B2861,Sheet1!$D$2:$G$553,4,FALSE)=0,"",$L2861)</f>
        <v>#N/A</v>
      </c>
      <c r="P2861" t="e">
        <f>IF(VLOOKUP($B2861,Sheet1!$E$2:$G$553,3,FALSE)=0,"",$L2861)</f>
        <v>#N/A</v>
      </c>
      <c r="Q2861" t="e">
        <f>IF(VLOOKUP($B2861,Sheet1!$F$2:$G$553,2,FALSE)=0,"",$L2861)</f>
        <v>#N/A</v>
      </c>
    </row>
    <row r="2862" spans="1:17" x14ac:dyDescent="0.25">
      <c r="A2862" s="4">
        <v>1481</v>
      </c>
      <c r="B2862" s="7" t="s">
        <v>3559</v>
      </c>
      <c r="C2862" s="8">
        <v>14671101</v>
      </c>
      <c r="D2862" s="8" t="s">
        <v>3560</v>
      </c>
      <c r="E2862" s="8">
        <v>22896.455734365602</v>
      </c>
      <c r="F2862" s="8">
        <f t="shared" si="176"/>
        <v>14.230239735466501</v>
      </c>
      <c r="G2862" s="5">
        <v>209</v>
      </c>
      <c r="H2862" s="8">
        <f t="shared" si="177"/>
        <v>2.709781164356672E-2</v>
      </c>
      <c r="I2862" s="11">
        <v>1.29654601165391E-4</v>
      </c>
      <c r="J2862" s="12">
        <v>2861</v>
      </c>
      <c r="K2862">
        <f t="shared" si="178"/>
        <v>25284.658318894373</v>
      </c>
      <c r="L2862">
        <f t="shared" si="179"/>
        <v>0.43414078049666915</v>
      </c>
      <c r="M2862">
        <f>IF(VLOOKUP(B2862,Sheet1!$B$2:$G$553,6,FALSE)=0,"",L2862)</f>
        <v>0.43414078049666915</v>
      </c>
      <c r="N2862" t="e">
        <f>IF(VLOOKUP($B2862,Sheet1!$C$2:$G$553,5,FALSE)=0,"",$L2862)</f>
        <v>#N/A</v>
      </c>
      <c r="O2862" t="e">
        <f>IF(VLOOKUP($B2862,Sheet1!$D$2:$G$553,4,FALSE)=0,"",$L2862)</f>
        <v>#N/A</v>
      </c>
      <c r="P2862" t="e">
        <f>IF(VLOOKUP($B2862,Sheet1!$E$2:$G$553,3,FALSE)=0,"",$L2862)</f>
        <v>#N/A</v>
      </c>
      <c r="Q2862" t="e">
        <f>IF(VLOOKUP($B2862,Sheet1!$F$2:$G$553,2,FALSE)=0,"",$L2862)</f>
        <v>#N/A</v>
      </c>
    </row>
    <row r="2863" spans="1:17" x14ac:dyDescent="0.25">
      <c r="A2863" s="4">
        <v>6330</v>
      </c>
      <c r="B2863" s="7" t="s">
        <v>3561</v>
      </c>
      <c r="C2863" s="8">
        <v>163351702</v>
      </c>
      <c r="D2863" s="8" t="s">
        <v>1105</v>
      </c>
      <c r="E2863" s="8">
        <v>10711.9675291393</v>
      </c>
      <c r="F2863" s="8">
        <f t="shared" si="176"/>
        <v>6.6575310933121816</v>
      </c>
      <c r="G2863" s="5">
        <v>88</v>
      </c>
      <c r="H2863" s="8">
        <f t="shared" si="177"/>
        <v>1.132153238051704E-2</v>
      </c>
      <c r="I2863" s="11">
        <v>1.2865377705133E-4</v>
      </c>
      <c r="J2863" s="12">
        <v>2862</v>
      </c>
      <c r="K2863">
        <f t="shared" si="178"/>
        <v>25291.315849987684</v>
      </c>
      <c r="L2863">
        <f t="shared" si="179"/>
        <v>0.42281924811615212</v>
      </c>
      <c r="M2863" t="e">
        <f>IF(VLOOKUP(B2863,Sheet1!$B$2:$G$553,6,FALSE)=0,"",L2863)</f>
        <v>#N/A</v>
      </c>
      <c r="N2863" t="e">
        <f>IF(VLOOKUP($B2863,Sheet1!$C$2:$G$553,5,FALSE)=0,"",$L2863)</f>
        <v>#N/A</v>
      </c>
      <c r="O2863" t="e">
        <f>IF(VLOOKUP($B2863,Sheet1!$D$2:$G$553,4,FALSE)=0,"",$L2863)</f>
        <v>#N/A</v>
      </c>
      <c r="P2863" t="e">
        <f>IF(VLOOKUP($B2863,Sheet1!$E$2:$G$553,3,FALSE)=0,"",$L2863)</f>
        <v>#N/A</v>
      </c>
      <c r="Q2863" t="e">
        <f>IF(VLOOKUP($B2863,Sheet1!$F$2:$G$553,2,FALSE)=0,"",$L2863)</f>
        <v>#N/A</v>
      </c>
    </row>
    <row r="2864" spans="1:17" x14ac:dyDescent="0.25">
      <c r="A2864" s="4">
        <v>2410</v>
      </c>
      <c r="B2864" s="7" t="s">
        <v>3562</v>
      </c>
      <c r="C2864" s="8">
        <v>13111114</v>
      </c>
      <c r="D2864" s="8" t="s">
        <v>2731</v>
      </c>
      <c r="E2864" s="8">
        <v>27.982063271754502</v>
      </c>
      <c r="F2864" s="8">
        <f t="shared" si="176"/>
        <v>1.7390965364670292E-2</v>
      </c>
      <c r="G2864" s="5">
        <v>62</v>
      </c>
      <c r="H2864" s="8">
        <f t="shared" si="177"/>
        <v>7.6101308076865545E-3</v>
      </c>
      <c r="I2864" s="11">
        <v>1.2274404528526701E-4</v>
      </c>
      <c r="J2864" s="12">
        <v>2863</v>
      </c>
      <c r="K2864">
        <f t="shared" si="178"/>
        <v>25291.333240953049</v>
      </c>
      <c r="L2864">
        <f t="shared" si="179"/>
        <v>0.41520911730846555</v>
      </c>
      <c r="M2864" t="e">
        <f>IF(VLOOKUP(B2864,Sheet1!$B$2:$G$553,6,FALSE)=0,"",L2864)</f>
        <v>#N/A</v>
      </c>
      <c r="N2864" t="e">
        <f>IF(VLOOKUP($B2864,Sheet1!$C$2:$G$553,5,FALSE)=0,"",$L2864)</f>
        <v>#N/A</v>
      </c>
      <c r="O2864" t="e">
        <f>IF(VLOOKUP($B2864,Sheet1!$D$2:$G$553,4,FALSE)=0,"",$L2864)</f>
        <v>#N/A</v>
      </c>
      <c r="P2864" t="e">
        <f>IF(VLOOKUP($B2864,Sheet1!$E$2:$G$553,3,FALSE)=0,"",$L2864)</f>
        <v>#N/A</v>
      </c>
      <c r="Q2864" t="e">
        <f>IF(VLOOKUP($B2864,Sheet1!$F$2:$G$553,2,FALSE)=0,"",$L2864)</f>
        <v>#N/A</v>
      </c>
    </row>
    <row r="2865" spans="1:17" x14ac:dyDescent="0.25">
      <c r="A2865" s="4">
        <v>5853</v>
      </c>
      <c r="B2865" s="7" t="s">
        <v>3563</v>
      </c>
      <c r="C2865" s="8">
        <v>83692104</v>
      </c>
      <c r="D2865" s="8" t="s">
        <v>2558</v>
      </c>
      <c r="E2865" s="8">
        <v>11428.748304913601</v>
      </c>
      <c r="F2865" s="8">
        <f t="shared" si="176"/>
        <v>7.1030132410898696</v>
      </c>
      <c r="G2865" s="5">
        <v>90</v>
      </c>
      <c r="H2865" s="8">
        <f t="shared" si="177"/>
        <v>1.103602179069927E-2</v>
      </c>
      <c r="I2865" s="11">
        <v>1.22622464341103E-4</v>
      </c>
      <c r="J2865" s="12">
        <v>2864</v>
      </c>
      <c r="K2865">
        <f t="shared" si="178"/>
        <v>25298.436254194137</v>
      </c>
      <c r="L2865">
        <f t="shared" si="179"/>
        <v>0.40417309551776626</v>
      </c>
      <c r="M2865" t="e">
        <f>IF(VLOOKUP(B2865,Sheet1!$B$2:$G$553,6,FALSE)=0,"",L2865)</f>
        <v>#N/A</v>
      </c>
      <c r="N2865" t="e">
        <f>IF(VLOOKUP($B2865,Sheet1!$C$2:$G$553,5,FALSE)=0,"",$L2865)</f>
        <v>#N/A</v>
      </c>
      <c r="O2865" t="e">
        <f>IF(VLOOKUP($B2865,Sheet1!$D$2:$G$553,4,FALSE)=0,"",$L2865)</f>
        <v>#N/A</v>
      </c>
      <c r="P2865" t="e">
        <f>IF(VLOOKUP($B2865,Sheet1!$E$2:$G$553,3,FALSE)=0,"",$L2865)</f>
        <v>#N/A</v>
      </c>
      <c r="Q2865" t="e">
        <f>IF(VLOOKUP($B2865,Sheet1!$F$2:$G$553,2,FALSE)=0,"",$L2865)</f>
        <v>#N/A</v>
      </c>
    </row>
    <row r="2866" spans="1:17" x14ac:dyDescent="0.25">
      <c r="A2866" s="4">
        <v>4344</v>
      </c>
      <c r="B2866" s="7" t="s">
        <v>3564</v>
      </c>
      <c r="C2866" s="8">
        <v>42211104</v>
      </c>
      <c r="D2866" s="8" t="s">
        <v>1817</v>
      </c>
      <c r="E2866" s="8">
        <v>0</v>
      </c>
      <c r="F2866" s="8">
        <f t="shared" si="176"/>
        <v>0</v>
      </c>
      <c r="G2866" s="5">
        <v>56</v>
      </c>
      <c r="H2866" s="8">
        <f t="shared" si="177"/>
        <v>6.7363227930318324E-3</v>
      </c>
      <c r="I2866" s="11">
        <v>1.20291478446997E-4</v>
      </c>
      <c r="J2866" s="12">
        <v>2865</v>
      </c>
      <c r="K2866">
        <f t="shared" si="178"/>
        <v>25298.436254194137</v>
      </c>
      <c r="L2866">
        <f t="shared" si="179"/>
        <v>0.39743677272473443</v>
      </c>
      <c r="M2866" t="e">
        <f>IF(VLOOKUP(B2866,Sheet1!$B$2:$G$553,6,FALSE)=0,"",L2866)</f>
        <v>#N/A</v>
      </c>
      <c r="N2866" t="e">
        <f>IF(VLOOKUP($B2866,Sheet1!$C$2:$G$553,5,FALSE)=0,"",$L2866)</f>
        <v>#N/A</v>
      </c>
      <c r="O2866" t="e">
        <f>IF(VLOOKUP($B2866,Sheet1!$D$2:$G$553,4,FALSE)=0,"",$L2866)</f>
        <v>#N/A</v>
      </c>
      <c r="P2866" t="e">
        <f>IF(VLOOKUP($B2866,Sheet1!$E$2:$G$553,3,FALSE)=0,"",$L2866)</f>
        <v>#N/A</v>
      </c>
      <c r="Q2866" t="e">
        <f>IF(VLOOKUP($B2866,Sheet1!$F$2:$G$553,2,FALSE)=0,"",$L2866)</f>
        <v>#N/A</v>
      </c>
    </row>
    <row r="2867" spans="1:17" x14ac:dyDescent="0.25">
      <c r="A2867" s="4">
        <v>8432</v>
      </c>
      <c r="B2867" s="7" t="s">
        <v>3565</v>
      </c>
      <c r="C2867" s="8">
        <v>22721107</v>
      </c>
      <c r="D2867" s="8" t="s">
        <v>2954</v>
      </c>
      <c r="E2867" s="8">
        <v>391.27653639060298</v>
      </c>
      <c r="F2867" s="8">
        <f t="shared" si="176"/>
        <v>0.24317994803642198</v>
      </c>
      <c r="G2867" s="5">
        <v>18</v>
      </c>
      <c r="H2867" s="8">
        <f t="shared" si="177"/>
        <v>2.1345952894578179E-3</v>
      </c>
      <c r="I2867" s="11">
        <v>1.18588627192101E-4</v>
      </c>
      <c r="J2867" s="12">
        <v>2866</v>
      </c>
      <c r="K2867">
        <f t="shared" si="178"/>
        <v>25298.679434142174</v>
      </c>
      <c r="L2867">
        <f t="shared" si="179"/>
        <v>0.39530217743527662</v>
      </c>
      <c r="M2867" t="e">
        <f>IF(VLOOKUP(B2867,Sheet1!$B$2:$G$553,6,FALSE)=0,"",L2867)</f>
        <v>#N/A</v>
      </c>
      <c r="N2867" t="e">
        <f>IF(VLOOKUP($B2867,Sheet1!$C$2:$G$553,5,FALSE)=0,"",$L2867)</f>
        <v>#N/A</v>
      </c>
      <c r="O2867" t="e">
        <f>IF(VLOOKUP($B2867,Sheet1!$D$2:$G$553,4,FALSE)=0,"",$L2867)</f>
        <v>#N/A</v>
      </c>
      <c r="P2867" t="e">
        <f>IF(VLOOKUP($B2867,Sheet1!$E$2:$G$553,3,FALSE)=0,"",$L2867)</f>
        <v>#N/A</v>
      </c>
      <c r="Q2867" t="e">
        <f>IF(VLOOKUP($B2867,Sheet1!$F$2:$G$553,2,FALSE)=0,"",$L2867)</f>
        <v>#N/A</v>
      </c>
    </row>
    <row r="2868" spans="1:17" x14ac:dyDescent="0.25">
      <c r="A2868" s="4">
        <v>6986</v>
      </c>
      <c r="B2868" s="7" t="s">
        <v>3566</v>
      </c>
      <c r="C2868" s="8">
        <v>182731102</v>
      </c>
      <c r="D2868" s="8" t="s">
        <v>2543</v>
      </c>
      <c r="E2868" s="8">
        <v>1028.46383429976</v>
      </c>
      <c r="F2868" s="8">
        <f t="shared" si="176"/>
        <v>0.63919442778108149</v>
      </c>
      <c r="G2868" s="5">
        <v>7</v>
      </c>
      <c r="H2868" s="8">
        <f t="shared" si="177"/>
        <v>8.2947785285570101E-4</v>
      </c>
      <c r="I2868" s="11">
        <v>1.18496836122243E-4</v>
      </c>
      <c r="J2868" s="12">
        <v>2867</v>
      </c>
      <c r="K2868">
        <f t="shared" si="178"/>
        <v>25299.318628569956</v>
      </c>
      <c r="L2868">
        <f t="shared" si="179"/>
        <v>0.39447269958242093</v>
      </c>
      <c r="M2868" t="e">
        <f>IF(VLOOKUP(B2868,Sheet1!$B$2:$G$553,6,FALSE)=0,"",L2868)</f>
        <v>#N/A</v>
      </c>
      <c r="N2868" t="e">
        <f>IF(VLOOKUP($B2868,Sheet1!$C$2:$G$553,5,FALSE)=0,"",$L2868)</f>
        <v>#N/A</v>
      </c>
      <c r="O2868" t="e">
        <f>IF(VLOOKUP($B2868,Sheet1!$D$2:$G$553,4,FALSE)=0,"",$L2868)</f>
        <v>#N/A</v>
      </c>
      <c r="P2868" t="e">
        <f>IF(VLOOKUP($B2868,Sheet1!$E$2:$G$553,3,FALSE)=0,"",$L2868)</f>
        <v>#N/A</v>
      </c>
      <c r="Q2868" t="e">
        <f>IF(VLOOKUP($B2868,Sheet1!$F$2:$G$553,2,FALSE)=0,"",$L2868)</f>
        <v>#N/A</v>
      </c>
    </row>
    <row r="2869" spans="1:17" x14ac:dyDescent="0.25">
      <c r="A2869" s="4">
        <v>4626</v>
      </c>
      <c r="B2869" s="7" t="s">
        <v>3567</v>
      </c>
      <c r="C2869" s="8">
        <v>42271104</v>
      </c>
      <c r="D2869" s="8" t="s">
        <v>3130</v>
      </c>
      <c r="E2869" s="8">
        <v>3219.5011331181699</v>
      </c>
      <c r="F2869" s="8">
        <f t="shared" si="176"/>
        <v>2.0009329602971846</v>
      </c>
      <c r="G2869" s="5">
        <v>52</v>
      </c>
      <c r="H2869" s="8">
        <f t="shared" si="177"/>
        <v>6.0642391773566198E-3</v>
      </c>
      <c r="I2869" s="11">
        <v>1.1661998417993499E-4</v>
      </c>
      <c r="J2869" s="12">
        <v>2868</v>
      </c>
      <c r="K2869">
        <f t="shared" si="178"/>
        <v>25301.319561530254</v>
      </c>
      <c r="L2869">
        <f t="shared" si="179"/>
        <v>0.38840846040506433</v>
      </c>
      <c r="M2869" t="e">
        <f>IF(VLOOKUP(B2869,Sheet1!$B$2:$G$553,6,FALSE)=0,"",L2869)</f>
        <v>#N/A</v>
      </c>
      <c r="N2869" t="e">
        <f>IF(VLOOKUP($B2869,Sheet1!$C$2:$G$553,5,FALSE)=0,"",$L2869)</f>
        <v>#N/A</v>
      </c>
      <c r="O2869" t="e">
        <f>IF(VLOOKUP($B2869,Sheet1!$D$2:$G$553,4,FALSE)=0,"",$L2869)</f>
        <v>#N/A</v>
      </c>
      <c r="P2869" t="e">
        <f>IF(VLOOKUP($B2869,Sheet1!$E$2:$G$553,3,FALSE)=0,"",$L2869)</f>
        <v>#N/A</v>
      </c>
      <c r="Q2869" t="e">
        <f>IF(VLOOKUP($B2869,Sheet1!$F$2:$G$553,2,FALSE)=0,"",$L2869)</f>
        <v>#N/A</v>
      </c>
    </row>
    <row r="2870" spans="1:17" x14ac:dyDescent="0.25">
      <c r="A2870" s="4">
        <v>8778</v>
      </c>
      <c r="B2870" s="7" t="s">
        <v>3568</v>
      </c>
      <c r="C2870" s="8">
        <v>83252107</v>
      </c>
      <c r="D2870" s="8" t="s">
        <v>1985</v>
      </c>
      <c r="E2870" s="8">
        <v>5348.86298620461</v>
      </c>
      <c r="F2870" s="8">
        <f t="shared" si="176"/>
        <v>3.3243399541358669</v>
      </c>
      <c r="G2870" s="5">
        <v>37</v>
      </c>
      <c r="H2870" s="8">
        <f t="shared" si="177"/>
        <v>4.1428836177051283E-3</v>
      </c>
      <c r="I2870" s="11">
        <v>1.11969827505544E-4</v>
      </c>
      <c r="J2870" s="12">
        <v>2869</v>
      </c>
      <c r="K2870">
        <f t="shared" si="178"/>
        <v>25304.643901484389</v>
      </c>
      <c r="L2870">
        <f t="shared" si="179"/>
        <v>0.38426557678735918</v>
      </c>
      <c r="M2870" t="e">
        <f>IF(VLOOKUP(B2870,Sheet1!$B$2:$G$553,6,FALSE)=0,"",L2870)</f>
        <v>#N/A</v>
      </c>
      <c r="N2870" t="e">
        <f>IF(VLOOKUP($B2870,Sheet1!$C$2:$G$553,5,FALSE)=0,"",$L2870)</f>
        <v>#N/A</v>
      </c>
      <c r="O2870" t="e">
        <f>IF(VLOOKUP($B2870,Sheet1!$D$2:$G$553,4,FALSE)=0,"",$L2870)</f>
        <v>#N/A</v>
      </c>
      <c r="P2870" t="e">
        <f>IF(VLOOKUP($B2870,Sheet1!$E$2:$G$553,3,FALSE)=0,"",$L2870)</f>
        <v>#N/A</v>
      </c>
      <c r="Q2870" t="e">
        <f>IF(VLOOKUP($B2870,Sheet1!$F$2:$G$553,2,FALSE)=0,"",$L2870)</f>
        <v>#N/A</v>
      </c>
    </row>
    <row r="2871" spans="1:17" x14ac:dyDescent="0.25">
      <c r="A2871" s="4">
        <v>4484</v>
      </c>
      <c r="B2871" s="7" t="s">
        <v>3569</v>
      </c>
      <c r="C2871" s="8">
        <v>163451702</v>
      </c>
      <c r="D2871" s="8" t="s">
        <v>395</v>
      </c>
      <c r="E2871" s="8">
        <v>262.19863303749099</v>
      </c>
      <c r="F2871" s="8">
        <f t="shared" si="176"/>
        <v>0.16295750965661343</v>
      </c>
      <c r="G2871" s="5">
        <v>63</v>
      </c>
      <c r="H2871" s="8">
        <f t="shared" si="177"/>
        <v>6.996644783880822E-3</v>
      </c>
      <c r="I2871" s="11">
        <v>1.1105785371239399E-4</v>
      </c>
      <c r="J2871" s="12">
        <v>2870</v>
      </c>
      <c r="K2871">
        <f t="shared" si="178"/>
        <v>25304.806858994045</v>
      </c>
      <c r="L2871">
        <f t="shared" si="179"/>
        <v>0.37726893200347833</v>
      </c>
      <c r="M2871" t="e">
        <f>IF(VLOOKUP(B2871,Sheet1!$B$2:$G$553,6,FALSE)=0,"",L2871)</f>
        <v>#N/A</v>
      </c>
      <c r="N2871" t="e">
        <f>IF(VLOOKUP($B2871,Sheet1!$C$2:$G$553,5,FALSE)=0,"",$L2871)</f>
        <v>#N/A</v>
      </c>
      <c r="O2871" t="e">
        <f>IF(VLOOKUP($B2871,Sheet1!$D$2:$G$553,4,FALSE)=0,"",$L2871)</f>
        <v>#N/A</v>
      </c>
      <c r="P2871" t="e">
        <f>IF(VLOOKUP($B2871,Sheet1!$E$2:$G$553,3,FALSE)=0,"",$L2871)</f>
        <v>#N/A</v>
      </c>
      <c r="Q2871" t="e">
        <f>IF(VLOOKUP($B2871,Sheet1!$F$2:$G$553,2,FALSE)=0,"",$L2871)</f>
        <v>#N/A</v>
      </c>
    </row>
    <row r="2872" spans="1:17" x14ac:dyDescent="0.25">
      <c r="A2872" s="4">
        <v>6192</v>
      </c>
      <c r="B2872" s="7" t="s">
        <v>3570</v>
      </c>
      <c r="C2872" s="8">
        <v>163781701</v>
      </c>
      <c r="D2872" s="8" t="s">
        <v>859</v>
      </c>
      <c r="E2872" s="8">
        <v>4347.27916763126</v>
      </c>
      <c r="F2872" s="8">
        <f t="shared" si="176"/>
        <v>2.7018515647179986</v>
      </c>
      <c r="G2872" s="5">
        <v>33</v>
      </c>
      <c r="H2872" s="8">
        <f t="shared" si="177"/>
        <v>3.6026007924438511E-3</v>
      </c>
      <c r="I2872" s="11">
        <v>1.09169720983147E-4</v>
      </c>
      <c r="J2872" s="12">
        <v>2871</v>
      </c>
      <c r="K2872">
        <f t="shared" si="178"/>
        <v>25307.508710558763</v>
      </c>
      <c r="L2872">
        <f t="shared" si="179"/>
        <v>0.37366633121103449</v>
      </c>
      <c r="M2872" t="e">
        <f>IF(VLOOKUP(B2872,Sheet1!$B$2:$G$553,6,FALSE)=0,"",L2872)</f>
        <v>#N/A</v>
      </c>
      <c r="N2872" t="e">
        <f>IF(VLOOKUP($B2872,Sheet1!$C$2:$G$553,5,FALSE)=0,"",$L2872)</f>
        <v>#N/A</v>
      </c>
      <c r="O2872" t="e">
        <f>IF(VLOOKUP($B2872,Sheet1!$D$2:$G$553,4,FALSE)=0,"",$L2872)</f>
        <v>#N/A</v>
      </c>
      <c r="P2872" t="e">
        <f>IF(VLOOKUP($B2872,Sheet1!$E$2:$G$553,3,FALSE)=0,"",$L2872)</f>
        <v>#N/A</v>
      </c>
      <c r="Q2872" t="e">
        <f>IF(VLOOKUP($B2872,Sheet1!$F$2:$G$553,2,FALSE)=0,"",$L2872)</f>
        <v>#N/A</v>
      </c>
    </row>
    <row r="2873" spans="1:17" x14ac:dyDescent="0.25">
      <c r="A2873" s="4">
        <v>8000</v>
      </c>
      <c r="B2873" s="7" t="s">
        <v>3571</v>
      </c>
      <c r="C2873" s="8">
        <v>152261107</v>
      </c>
      <c r="D2873" s="8" t="s">
        <v>1127</v>
      </c>
      <c r="E2873" s="8">
        <v>2540.285655871</v>
      </c>
      <c r="F2873" s="8">
        <f t="shared" si="176"/>
        <v>1.5787977973095091</v>
      </c>
      <c r="G2873" s="5">
        <v>33</v>
      </c>
      <c r="H2873" s="8">
        <f t="shared" si="177"/>
        <v>3.5384777268650039E-3</v>
      </c>
      <c r="I2873" s="11">
        <v>1.07226597783788E-4</v>
      </c>
      <c r="J2873" s="12">
        <v>2872</v>
      </c>
      <c r="K2873">
        <f t="shared" si="178"/>
        <v>25309.087508356071</v>
      </c>
      <c r="L2873">
        <f t="shared" si="179"/>
        <v>0.37012785348416949</v>
      </c>
      <c r="M2873">
        <f>IF(VLOOKUP(B2873,Sheet1!$B$2:$G$553,6,FALSE)=0,"",L2873)</f>
        <v>0.37012785348416949</v>
      </c>
      <c r="N2873" t="e">
        <f>IF(VLOOKUP($B2873,Sheet1!$C$2:$G$553,5,FALSE)=0,"",$L2873)</f>
        <v>#N/A</v>
      </c>
      <c r="O2873" t="e">
        <f>IF(VLOOKUP($B2873,Sheet1!$D$2:$G$553,4,FALSE)=0,"",$L2873)</f>
        <v>#N/A</v>
      </c>
      <c r="P2873" t="e">
        <f>IF(VLOOKUP($B2873,Sheet1!$E$2:$G$553,3,FALSE)=0,"",$L2873)</f>
        <v>#N/A</v>
      </c>
      <c r="Q2873" t="e">
        <f>IF(VLOOKUP($B2873,Sheet1!$F$2:$G$553,2,FALSE)=0,"",$L2873)</f>
        <v>#N/A</v>
      </c>
    </row>
    <row r="2874" spans="1:17" x14ac:dyDescent="0.25">
      <c r="A2874" s="4">
        <v>8610</v>
      </c>
      <c r="B2874" s="7" t="s">
        <v>3572</v>
      </c>
      <c r="C2874" s="8">
        <v>192401101</v>
      </c>
      <c r="D2874" s="8" t="s">
        <v>1243</v>
      </c>
      <c r="E2874" s="8">
        <v>2107.4342652220698</v>
      </c>
      <c r="F2874" s="8">
        <f t="shared" si="176"/>
        <v>1.3097789093984276</v>
      </c>
      <c r="G2874" s="5">
        <v>39</v>
      </c>
      <c r="H2874" s="8">
        <f t="shared" si="177"/>
        <v>4.1517156308199391E-3</v>
      </c>
      <c r="I2874" s="11">
        <v>1.06454246944101E-4</v>
      </c>
      <c r="J2874" s="12">
        <v>2873</v>
      </c>
      <c r="K2874">
        <f t="shared" si="178"/>
        <v>25310.39728726547</v>
      </c>
      <c r="L2874">
        <f t="shared" si="179"/>
        <v>0.36597613785334954</v>
      </c>
      <c r="M2874" t="e">
        <f>IF(VLOOKUP(B2874,Sheet1!$B$2:$G$553,6,FALSE)=0,"",L2874)</f>
        <v>#N/A</v>
      </c>
      <c r="N2874" t="e">
        <f>IF(VLOOKUP($B2874,Sheet1!$C$2:$G$553,5,FALSE)=0,"",$L2874)</f>
        <v>#N/A</v>
      </c>
      <c r="O2874" t="e">
        <f>IF(VLOOKUP($B2874,Sheet1!$D$2:$G$553,4,FALSE)=0,"",$L2874)</f>
        <v>#N/A</v>
      </c>
      <c r="P2874" t="e">
        <f>IF(VLOOKUP($B2874,Sheet1!$E$2:$G$553,3,FALSE)=0,"",$L2874)</f>
        <v>#N/A</v>
      </c>
      <c r="Q2874" t="e">
        <f>IF(VLOOKUP($B2874,Sheet1!$F$2:$G$553,2,FALSE)=0,"",$L2874)</f>
        <v>#N/A</v>
      </c>
    </row>
    <row r="2875" spans="1:17" x14ac:dyDescent="0.25">
      <c r="A2875" s="4">
        <v>995</v>
      </c>
      <c r="B2875" s="7" t="s">
        <v>3573</v>
      </c>
      <c r="C2875" s="8">
        <v>24101102</v>
      </c>
      <c r="D2875" s="8" t="s">
        <v>2102</v>
      </c>
      <c r="E2875" s="8">
        <v>905.53450949452497</v>
      </c>
      <c r="F2875" s="8">
        <f t="shared" si="176"/>
        <v>0.56279335580765999</v>
      </c>
      <c r="G2875" s="5">
        <v>103</v>
      </c>
      <c r="H2875" s="8">
        <f t="shared" si="177"/>
        <v>1.094919266835811E-2</v>
      </c>
      <c r="I2875" s="11">
        <v>1.0630284144037E-4</v>
      </c>
      <c r="J2875" s="12">
        <v>2874</v>
      </c>
      <c r="K2875">
        <f t="shared" si="178"/>
        <v>25310.960080621277</v>
      </c>
      <c r="L2875">
        <f t="shared" si="179"/>
        <v>0.35502694518499145</v>
      </c>
      <c r="M2875" t="e">
        <f>IF(VLOOKUP(B2875,Sheet1!$B$2:$G$553,6,FALSE)=0,"",L2875)</f>
        <v>#N/A</v>
      </c>
      <c r="N2875" t="e">
        <f>IF(VLOOKUP($B2875,Sheet1!$C$2:$G$553,5,FALSE)=0,"",$L2875)</f>
        <v>#N/A</v>
      </c>
      <c r="O2875" t="e">
        <f>IF(VLOOKUP($B2875,Sheet1!$D$2:$G$553,4,FALSE)=0,"",$L2875)</f>
        <v>#N/A</v>
      </c>
      <c r="P2875" t="e">
        <f>IF(VLOOKUP($B2875,Sheet1!$E$2:$G$553,3,FALSE)=0,"",$L2875)</f>
        <v>#N/A</v>
      </c>
      <c r="Q2875" t="e">
        <f>IF(VLOOKUP($B2875,Sheet1!$F$2:$G$553,2,FALSE)=0,"",$L2875)</f>
        <v>#N/A</v>
      </c>
    </row>
    <row r="2876" spans="1:17" x14ac:dyDescent="0.25">
      <c r="A2876" s="4">
        <v>7250</v>
      </c>
      <c r="B2876" s="7" t="s">
        <v>3574</v>
      </c>
      <c r="C2876" s="8">
        <v>12350401</v>
      </c>
      <c r="D2876" s="8" t="s">
        <v>3575</v>
      </c>
      <c r="E2876" s="8">
        <v>5599.8630101564204</v>
      </c>
      <c r="F2876" s="8">
        <f t="shared" si="176"/>
        <v>3.4803374830058549</v>
      </c>
      <c r="G2876" s="5">
        <v>68</v>
      </c>
      <c r="H2876" s="8">
        <f t="shared" si="177"/>
        <v>7.2205488282850363E-3</v>
      </c>
      <c r="I2876" s="11">
        <v>1.0618454159242701E-4</v>
      </c>
      <c r="J2876" s="12">
        <v>2875</v>
      </c>
      <c r="K2876">
        <f t="shared" si="178"/>
        <v>25314.440418104281</v>
      </c>
      <c r="L2876">
        <f t="shared" si="179"/>
        <v>0.3478063963567064</v>
      </c>
      <c r="M2876" t="e">
        <f>IF(VLOOKUP(B2876,Sheet1!$B$2:$G$553,6,FALSE)=0,"",L2876)</f>
        <v>#N/A</v>
      </c>
      <c r="N2876" t="e">
        <f>IF(VLOOKUP($B2876,Sheet1!$C$2:$G$553,5,FALSE)=0,"",$L2876)</f>
        <v>#N/A</v>
      </c>
      <c r="O2876" t="e">
        <f>IF(VLOOKUP($B2876,Sheet1!$D$2:$G$553,4,FALSE)=0,"",$L2876)</f>
        <v>#N/A</v>
      </c>
      <c r="P2876" t="e">
        <f>IF(VLOOKUP($B2876,Sheet1!$E$2:$G$553,3,FALSE)=0,"",$L2876)</f>
        <v>#N/A</v>
      </c>
      <c r="Q2876" t="e">
        <f>IF(VLOOKUP($B2876,Sheet1!$F$2:$G$553,2,FALSE)=0,"",$L2876)</f>
        <v>#N/A</v>
      </c>
    </row>
    <row r="2877" spans="1:17" x14ac:dyDescent="0.25">
      <c r="A2877" s="4">
        <v>367</v>
      </c>
      <c r="B2877" s="7" t="s">
        <v>3576</v>
      </c>
      <c r="C2877" s="8">
        <v>192021122</v>
      </c>
      <c r="D2877" s="8" t="s">
        <v>2829</v>
      </c>
      <c r="E2877" s="8">
        <v>856.27893657204299</v>
      </c>
      <c r="F2877" s="8">
        <f t="shared" si="176"/>
        <v>0.53218081825484342</v>
      </c>
      <c r="G2877" s="5">
        <v>64</v>
      </c>
      <c r="H2877" s="8">
        <f t="shared" si="177"/>
        <v>6.3699667437970365E-3</v>
      </c>
      <c r="I2877" s="13">
        <v>9.9530730371828695E-5</v>
      </c>
      <c r="J2877" s="12">
        <v>2876</v>
      </c>
      <c r="K2877">
        <f t="shared" si="178"/>
        <v>25314.972598922537</v>
      </c>
      <c r="L2877">
        <f t="shared" si="179"/>
        <v>0.34143642961290938</v>
      </c>
      <c r="M2877" t="e">
        <f>IF(VLOOKUP(B2877,Sheet1!$B$2:$G$553,6,FALSE)=0,"",L2877)</f>
        <v>#N/A</v>
      </c>
      <c r="N2877" t="e">
        <f>IF(VLOOKUP($B2877,Sheet1!$C$2:$G$553,5,FALSE)=0,"",$L2877)</f>
        <v>#N/A</v>
      </c>
      <c r="O2877" t="e">
        <f>IF(VLOOKUP($B2877,Sheet1!$D$2:$G$553,4,FALSE)=0,"",$L2877)</f>
        <v>#N/A</v>
      </c>
      <c r="P2877" t="e">
        <f>IF(VLOOKUP($B2877,Sheet1!$E$2:$G$553,3,FALSE)=0,"",$L2877)</f>
        <v>#N/A</v>
      </c>
      <c r="Q2877" t="e">
        <f>IF(VLOOKUP($B2877,Sheet1!$F$2:$G$553,2,FALSE)=0,"",$L2877)</f>
        <v>#N/A</v>
      </c>
    </row>
    <row r="2878" spans="1:17" x14ac:dyDescent="0.25">
      <c r="A2878" s="4">
        <v>2545</v>
      </c>
      <c r="B2878" s="7" t="s">
        <v>3577</v>
      </c>
      <c r="C2878" s="8">
        <v>13432207</v>
      </c>
      <c r="D2878" s="8" t="s">
        <v>2768</v>
      </c>
      <c r="E2878" s="8">
        <v>1361.9079015248601</v>
      </c>
      <c r="F2878" s="8">
        <f t="shared" si="176"/>
        <v>0.84643126260090751</v>
      </c>
      <c r="G2878" s="5">
        <v>54</v>
      </c>
      <c r="H2878" s="8">
        <f t="shared" si="177"/>
        <v>5.3347936631527853E-3</v>
      </c>
      <c r="I2878" s="13">
        <v>9.8792475243570095E-5</v>
      </c>
      <c r="J2878" s="12">
        <v>2877</v>
      </c>
      <c r="K2878">
        <f t="shared" si="178"/>
        <v>25315.819030185139</v>
      </c>
      <c r="L2878">
        <f t="shared" si="179"/>
        <v>0.33610163594975662</v>
      </c>
      <c r="M2878" t="e">
        <f>IF(VLOOKUP(B2878,Sheet1!$B$2:$G$553,6,FALSE)=0,"",L2878)</f>
        <v>#N/A</v>
      </c>
      <c r="N2878" t="e">
        <f>IF(VLOOKUP($B2878,Sheet1!$C$2:$G$553,5,FALSE)=0,"",$L2878)</f>
        <v>#N/A</v>
      </c>
      <c r="O2878" t="e">
        <f>IF(VLOOKUP($B2878,Sheet1!$D$2:$G$553,4,FALSE)=0,"",$L2878)</f>
        <v>#N/A</v>
      </c>
      <c r="P2878" t="e">
        <f>IF(VLOOKUP($B2878,Sheet1!$E$2:$G$553,3,FALSE)=0,"",$L2878)</f>
        <v>#N/A</v>
      </c>
      <c r="Q2878" t="e">
        <f>IF(VLOOKUP($B2878,Sheet1!$F$2:$G$553,2,FALSE)=0,"",$L2878)</f>
        <v>#N/A</v>
      </c>
    </row>
    <row r="2879" spans="1:17" x14ac:dyDescent="0.25">
      <c r="A2879" s="4">
        <v>5688</v>
      </c>
      <c r="B2879" s="7" t="s">
        <v>3578</v>
      </c>
      <c r="C2879" s="8">
        <v>162821702</v>
      </c>
      <c r="D2879" s="8" t="s">
        <v>373</v>
      </c>
      <c r="E2879" s="8">
        <v>8532.4043294594794</v>
      </c>
      <c r="F2879" s="8">
        <f t="shared" si="176"/>
        <v>5.3029237597635053</v>
      </c>
      <c r="G2879" s="5">
        <v>77</v>
      </c>
      <c r="H2879" s="8">
        <f t="shared" si="177"/>
        <v>7.3520701671086052E-3</v>
      </c>
      <c r="I2879" s="13">
        <v>9.5481430741670199E-5</v>
      </c>
      <c r="J2879" s="12">
        <v>2878</v>
      </c>
      <c r="K2879">
        <f t="shared" si="178"/>
        <v>25321.121953944901</v>
      </c>
      <c r="L2879">
        <f t="shared" si="179"/>
        <v>0.32874956578264802</v>
      </c>
      <c r="M2879" t="e">
        <f>IF(VLOOKUP(B2879,Sheet1!$B$2:$G$553,6,FALSE)=0,"",L2879)</f>
        <v>#N/A</v>
      </c>
      <c r="N2879" t="e">
        <f>IF(VLOOKUP($B2879,Sheet1!$C$2:$G$553,5,FALSE)=0,"",$L2879)</f>
        <v>#N/A</v>
      </c>
      <c r="O2879" t="e">
        <f>IF(VLOOKUP($B2879,Sheet1!$D$2:$G$553,4,FALSE)=0,"",$L2879)</f>
        <v>#N/A</v>
      </c>
      <c r="P2879" t="e">
        <f>IF(VLOOKUP($B2879,Sheet1!$E$2:$G$553,3,FALSE)=0,"",$L2879)</f>
        <v>#N/A</v>
      </c>
      <c r="Q2879" t="e">
        <f>IF(VLOOKUP($B2879,Sheet1!$F$2:$G$553,2,FALSE)=0,"",$L2879)</f>
        <v>#N/A</v>
      </c>
    </row>
    <row r="2880" spans="1:17" x14ac:dyDescent="0.25">
      <c r="A2880" s="4">
        <v>5946</v>
      </c>
      <c r="B2880" s="7" t="s">
        <v>3579</v>
      </c>
      <c r="C2880" s="8">
        <v>163692101</v>
      </c>
      <c r="D2880" s="8" t="s">
        <v>853</v>
      </c>
      <c r="E2880" s="8">
        <v>12420.8061412058</v>
      </c>
      <c r="F2880" s="8">
        <f t="shared" si="176"/>
        <v>7.7195811940371657</v>
      </c>
      <c r="G2880" s="5">
        <v>64</v>
      </c>
      <c r="H2880" s="8">
        <f t="shared" si="177"/>
        <v>5.8152658103301572E-3</v>
      </c>
      <c r="I2880" s="13">
        <v>9.0863528286408706E-5</v>
      </c>
      <c r="J2880" s="12">
        <v>2879</v>
      </c>
      <c r="K2880">
        <f t="shared" si="178"/>
        <v>25328.841535138938</v>
      </c>
      <c r="L2880">
        <f t="shared" si="179"/>
        <v>0.32293429997231787</v>
      </c>
      <c r="M2880" t="e">
        <f>IF(VLOOKUP(B2880,Sheet1!$B$2:$G$553,6,FALSE)=0,"",L2880)</f>
        <v>#N/A</v>
      </c>
      <c r="N2880" t="e">
        <f>IF(VLOOKUP($B2880,Sheet1!$C$2:$G$553,5,FALSE)=0,"",$L2880)</f>
        <v>#N/A</v>
      </c>
      <c r="O2880" t="e">
        <f>IF(VLOOKUP($B2880,Sheet1!$D$2:$G$553,4,FALSE)=0,"",$L2880)</f>
        <v>#N/A</v>
      </c>
      <c r="P2880" t="e">
        <f>IF(VLOOKUP($B2880,Sheet1!$E$2:$G$553,3,FALSE)=0,"",$L2880)</f>
        <v>#N/A</v>
      </c>
      <c r="Q2880" t="e">
        <f>IF(VLOOKUP($B2880,Sheet1!$F$2:$G$553,2,FALSE)=0,"",$L2880)</f>
        <v>#N/A</v>
      </c>
    </row>
    <row r="2881" spans="1:17" x14ac:dyDescent="0.25">
      <c r="A2881" s="4">
        <v>4735</v>
      </c>
      <c r="B2881" s="7" t="s">
        <v>3580</v>
      </c>
      <c r="C2881" s="8">
        <v>42981101</v>
      </c>
      <c r="D2881" s="8" t="s">
        <v>2107</v>
      </c>
      <c r="E2881" s="8">
        <v>6865.41285141352</v>
      </c>
      <c r="F2881" s="8">
        <f t="shared" si="176"/>
        <v>4.2668818218853453</v>
      </c>
      <c r="G2881" s="5">
        <v>41</v>
      </c>
      <c r="H2881" s="8">
        <f t="shared" si="177"/>
        <v>3.6814740607944837E-3</v>
      </c>
      <c r="I2881" s="13">
        <v>8.9792050263280094E-5</v>
      </c>
      <c r="J2881" s="12">
        <v>2880</v>
      </c>
      <c r="K2881">
        <f t="shared" si="178"/>
        <v>25333.108416960822</v>
      </c>
      <c r="L2881">
        <f t="shared" si="179"/>
        <v>0.31925282591152337</v>
      </c>
      <c r="M2881" t="e">
        <f>IF(VLOOKUP(B2881,Sheet1!$B$2:$G$553,6,FALSE)=0,"",L2881)</f>
        <v>#N/A</v>
      </c>
      <c r="N2881" t="e">
        <f>IF(VLOOKUP($B2881,Sheet1!$C$2:$G$553,5,FALSE)=0,"",$L2881)</f>
        <v>#N/A</v>
      </c>
      <c r="O2881" t="e">
        <f>IF(VLOOKUP($B2881,Sheet1!$D$2:$G$553,4,FALSE)=0,"",$L2881)</f>
        <v>#N/A</v>
      </c>
      <c r="P2881" t="e">
        <f>IF(VLOOKUP($B2881,Sheet1!$E$2:$G$553,3,FALSE)=0,"",$L2881)</f>
        <v>#N/A</v>
      </c>
      <c r="Q2881" t="e">
        <f>IF(VLOOKUP($B2881,Sheet1!$F$2:$G$553,2,FALSE)=0,"",$L2881)</f>
        <v>#N/A</v>
      </c>
    </row>
    <row r="2882" spans="1:17" x14ac:dyDescent="0.25">
      <c r="A2882" s="4">
        <v>744</v>
      </c>
      <c r="B2882" s="7" t="s">
        <v>3581</v>
      </c>
      <c r="C2882" s="8">
        <v>182331101</v>
      </c>
      <c r="D2882" s="8" t="s">
        <v>1456</v>
      </c>
      <c r="E2882" s="8">
        <v>80.337683742833207</v>
      </c>
      <c r="F2882" s="8">
        <f t="shared" si="176"/>
        <v>4.9930194992438288E-2</v>
      </c>
      <c r="G2882" s="5">
        <v>193</v>
      </c>
      <c r="H2882" s="8">
        <f t="shared" si="177"/>
        <v>1.6821924501107244E-2</v>
      </c>
      <c r="I2882" s="13">
        <v>8.7160230575685199E-5</v>
      </c>
      <c r="J2882" s="12">
        <v>2881</v>
      </c>
      <c r="K2882">
        <f t="shared" si="178"/>
        <v>25333.158347155815</v>
      </c>
      <c r="L2882">
        <f t="shared" si="179"/>
        <v>0.30243090141041612</v>
      </c>
      <c r="M2882" t="e">
        <f>IF(VLOOKUP(B2882,Sheet1!$B$2:$G$553,6,FALSE)=0,"",L2882)</f>
        <v>#N/A</v>
      </c>
      <c r="N2882" t="e">
        <f>IF(VLOOKUP($B2882,Sheet1!$C$2:$G$553,5,FALSE)=0,"",$L2882)</f>
        <v>#N/A</v>
      </c>
      <c r="O2882" t="e">
        <f>IF(VLOOKUP($B2882,Sheet1!$D$2:$G$553,4,FALSE)=0,"",$L2882)</f>
        <v>#N/A</v>
      </c>
      <c r="P2882" t="e">
        <f>IF(VLOOKUP($B2882,Sheet1!$E$2:$G$553,3,FALSE)=0,"",$L2882)</f>
        <v>#N/A</v>
      </c>
      <c r="Q2882" t="e">
        <f>IF(VLOOKUP($B2882,Sheet1!$F$2:$G$553,2,FALSE)=0,"",$L2882)</f>
        <v>#N/A</v>
      </c>
    </row>
    <row r="2883" spans="1:17" x14ac:dyDescent="0.25">
      <c r="A2883" s="4">
        <v>8975</v>
      </c>
      <c r="B2883" s="7" t="s">
        <v>3582</v>
      </c>
      <c r="C2883" s="8">
        <v>162831702</v>
      </c>
      <c r="D2883" s="8" t="s">
        <v>1263</v>
      </c>
      <c r="E2883" s="8">
        <v>1615.68401426278</v>
      </c>
      <c r="F2883" s="8">
        <f t="shared" ref="F2883:F2946" si="180">E2883/1609</f>
        <v>1.0041541418662399</v>
      </c>
      <c r="G2883" s="5">
        <v>23</v>
      </c>
      <c r="H2883" s="8">
        <f t="shared" ref="H2883:H2946" si="181">I2883*G2883</f>
        <v>1.9637485025889171E-3</v>
      </c>
      <c r="I2883" s="13">
        <v>8.5380369677779002E-5</v>
      </c>
      <c r="J2883" s="12">
        <v>2882</v>
      </c>
      <c r="K2883">
        <f t="shared" si="178"/>
        <v>25334.16250129768</v>
      </c>
      <c r="L2883">
        <f t="shared" si="179"/>
        <v>0.30046715290782722</v>
      </c>
      <c r="M2883" t="e">
        <f>IF(VLOOKUP(B2883,Sheet1!$B$2:$G$553,6,FALSE)=0,"",L2883)</f>
        <v>#N/A</v>
      </c>
      <c r="N2883" t="e">
        <f>IF(VLOOKUP($B2883,Sheet1!$C$2:$G$553,5,FALSE)=0,"",$L2883)</f>
        <v>#N/A</v>
      </c>
      <c r="O2883" t="e">
        <f>IF(VLOOKUP($B2883,Sheet1!$D$2:$G$553,4,FALSE)=0,"",$L2883)</f>
        <v>#N/A</v>
      </c>
      <c r="P2883" t="e">
        <f>IF(VLOOKUP($B2883,Sheet1!$E$2:$G$553,3,FALSE)=0,"",$L2883)</f>
        <v>#N/A</v>
      </c>
      <c r="Q2883" t="e">
        <f>IF(VLOOKUP($B2883,Sheet1!$F$2:$G$553,2,FALSE)=0,"",$L2883)</f>
        <v>#N/A</v>
      </c>
    </row>
    <row r="2884" spans="1:17" x14ac:dyDescent="0.25">
      <c r="A2884" s="4">
        <v>6252</v>
      </c>
      <c r="B2884" s="7" t="s">
        <v>3583</v>
      </c>
      <c r="C2884" s="8">
        <v>103181101</v>
      </c>
      <c r="D2884" s="8" t="s">
        <v>3584</v>
      </c>
      <c r="E2884" s="8">
        <v>2524.6385713623999</v>
      </c>
      <c r="F2884" s="8">
        <f t="shared" si="180"/>
        <v>1.5690730710766936</v>
      </c>
      <c r="G2884" s="5">
        <v>24</v>
      </c>
      <c r="H2884" s="8">
        <f t="shared" si="181"/>
        <v>2.0200467898961062E-3</v>
      </c>
      <c r="I2884" s="13">
        <v>8.4168616245671094E-5</v>
      </c>
      <c r="J2884" s="12">
        <v>2883</v>
      </c>
      <c r="K2884">
        <f t="shared" ref="K2884:K2947" si="182">F2884+K2883</f>
        <v>25335.731574368758</v>
      </c>
      <c r="L2884">
        <f t="shared" ref="L2884:L2947" si="183">L2883-H2884</f>
        <v>0.29844710611793113</v>
      </c>
      <c r="M2884" t="e">
        <f>IF(VLOOKUP(B2884,Sheet1!$B$2:$G$553,6,FALSE)=0,"",L2884)</f>
        <v>#N/A</v>
      </c>
      <c r="N2884" t="e">
        <f>IF(VLOOKUP($B2884,Sheet1!$C$2:$G$553,5,FALSE)=0,"",$L2884)</f>
        <v>#N/A</v>
      </c>
      <c r="O2884" t="e">
        <f>IF(VLOOKUP($B2884,Sheet1!$D$2:$G$553,4,FALSE)=0,"",$L2884)</f>
        <v>#N/A</v>
      </c>
      <c r="P2884" t="e">
        <f>IF(VLOOKUP($B2884,Sheet1!$E$2:$G$553,3,FALSE)=0,"",$L2884)</f>
        <v>#N/A</v>
      </c>
      <c r="Q2884" t="e">
        <f>IF(VLOOKUP($B2884,Sheet1!$F$2:$G$553,2,FALSE)=0,"",$L2884)</f>
        <v>#N/A</v>
      </c>
    </row>
    <row r="2885" spans="1:17" x14ac:dyDescent="0.25">
      <c r="A2885" s="4">
        <v>320</v>
      </c>
      <c r="B2885" s="7" t="s">
        <v>3585</v>
      </c>
      <c r="C2885" s="8">
        <v>83192101</v>
      </c>
      <c r="D2885" s="8" t="s">
        <v>2027</v>
      </c>
      <c r="E2885" s="8">
        <v>556.83482722391398</v>
      </c>
      <c r="F2885" s="8">
        <f t="shared" si="180"/>
        <v>0.34607509460777747</v>
      </c>
      <c r="G2885" s="5">
        <v>139</v>
      </c>
      <c r="H2885" s="8">
        <f t="shared" si="181"/>
        <v>1.1247700061006567E-2</v>
      </c>
      <c r="I2885" s="13">
        <v>8.0918705474867394E-5</v>
      </c>
      <c r="J2885" s="12">
        <v>2884</v>
      </c>
      <c r="K2885">
        <f t="shared" si="182"/>
        <v>25336.077649463365</v>
      </c>
      <c r="L2885">
        <f t="shared" si="183"/>
        <v>0.28719940605692457</v>
      </c>
      <c r="M2885" t="e">
        <f>IF(VLOOKUP(B2885,Sheet1!$B$2:$G$553,6,FALSE)=0,"",L2885)</f>
        <v>#N/A</v>
      </c>
      <c r="N2885" t="e">
        <f>IF(VLOOKUP($B2885,Sheet1!$C$2:$G$553,5,FALSE)=0,"",$L2885)</f>
        <v>#N/A</v>
      </c>
      <c r="O2885" t="e">
        <f>IF(VLOOKUP($B2885,Sheet1!$D$2:$G$553,4,FALSE)=0,"",$L2885)</f>
        <v>#N/A</v>
      </c>
      <c r="P2885" t="e">
        <f>IF(VLOOKUP($B2885,Sheet1!$E$2:$G$553,3,FALSE)=0,"",$L2885)</f>
        <v>#N/A</v>
      </c>
      <c r="Q2885" t="e">
        <f>IF(VLOOKUP($B2885,Sheet1!$F$2:$G$553,2,FALSE)=0,"",$L2885)</f>
        <v>#N/A</v>
      </c>
    </row>
    <row r="2886" spans="1:17" x14ac:dyDescent="0.25">
      <c r="A2886" s="4">
        <v>390</v>
      </c>
      <c r="B2886" s="7" t="s">
        <v>3586</v>
      </c>
      <c r="C2886" s="8">
        <v>42631108</v>
      </c>
      <c r="D2886" s="8" t="s">
        <v>487</v>
      </c>
      <c r="E2886" s="8">
        <v>385.08706667201398</v>
      </c>
      <c r="F2886" s="8">
        <f t="shared" si="180"/>
        <v>0.2393331676022461</v>
      </c>
      <c r="G2886" s="5">
        <v>39</v>
      </c>
      <c r="H2886" s="8">
        <f t="shared" si="181"/>
        <v>3.0701760704686734E-3</v>
      </c>
      <c r="I2886" s="13">
        <v>7.8722463345350595E-5</v>
      </c>
      <c r="J2886" s="12">
        <v>2885</v>
      </c>
      <c r="K2886">
        <f t="shared" si="182"/>
        <v>25336.316982630968</v>
      </c>
      <c r="L2886">
        <f t="shared" si="183"/>
        <v>0.2841292299864559</v>
      </c>
      <c r="M2886" t="e">
        <f>IF(VLOOKUP(B2886,Sheet1!$B$2:$G$553,6,FALSE)=0,"",L2886)</f>
        <v>#N/A</v>
      </c>
      <c r="N2886" t="e">
        <f>IF(VLOOKUP($B2886,Sheet1!$C$2:$G$553,5,FALSE)=0,"",$L2886)</f>
        <v>#N/A</v>
      </c>
      <c r="O2886" t="e">
        <f>IF(VLOOKUP($B2886,Sheet1!$D$2:$G$553,4,FALSE)=0,"",$L2886)</f>
        <v>#N/A</v>
      </c>
      <c r="P2886" t="e">
        <f>IF(VLOOKUP($B2886,Sheet1!$E$2:$G$553,3,FALSE)=0,"",$L2886)</f>
        <v>#N/A</v>
      </c>
      <c r="Q2886" t="e">
        <f>IF(VLOOKUP($B2886,Sheet1!$F$2:$G$553,2,FALSE)=0,"",$L2886)</f>
        <v>#N/A</v>
      </c>
    </row>
    <row r="2887" spans="1:17" x14ac:dyDescent="0.25">
      <c r="A2887" s="4">
        <v>3580</v>
      </c>
      <c r="B2887" s="7" t="s">
        <v>3587</v>
      </c>
      <c r="C2887" s="8">
        <v>14671102</v>
      </c>
      <c r="D2887" s="8" t="s">
        <v>3588</v>
      </c>
      <c r="E2887" s="8">
        <v>16799.286783617001</v>
      </c>
      <c r="F2887" s="8">
        <f t="shared" si="180"/>
        <v>10.440824601377875</v>
      </c>
      <c r="G2887" s="5">
        <v>132</v>
      </c>
      <c r="H2887" s="8">
        <f t="shared" si="181"/>
        <v>9.8467514030128721E-3</v>
      </c>
      <c r="I2887" s="13">
        <v>7.4596601537976306E-5</v>
      </c>
      <c r="J2887" s="12">
        <v>2886</v>
      </c>
      <c r="K2887">
        <f t="shared" si="182"/>
        <v>25346.757807232345</v>
      </c>
      <c r="L2887">
        <f t="shared" si="183"/>
        <v>0.27428247858344301</v>
      </c>
      <c r="M2887">
        <f>IF(VLOOKUP(B2887,Sheet1!$B$2:$G$553,6,FALSE)=0,"",L2887)</f>
        <v>0.27428247858344301</v>
      </c>
      <c r="N2887" t="e">
        <f>IF(VLOOKUP($B2887,Sheet1!$C$2:$G$553,5,FALSE)=0,"",$L2887)</f>
        <v>#N/A</v>
      </c>
      <c r="O2887" t="e">
        <f>IF(VLOOKUP($B2887,Sheet1!$D$2:$G$553,4,FALSE)=0,"",$L2887)</f>
        <v>#N/A</v>
      </c>
      <c r="P2887" t="e">
        <f>IF(VLOOKUP($B2887,Sheet1!$E$2:$G$553,3,FALSE)=0,"",$L2887)</f>
        <v>#N/A</v>
      </c>
      <c r="Q2887" t="e">
        <f>IF(VLOOKUP($B2887,Sheet1!$F$2:$G$553,2,FALSE)=0,"",$L2887)</f>
        <v>#N/A</v>
      </c>
    </row>
    <row r="2888" spans="1:17" x14ac:dyDescent="0.25">
      <c r="A2888" s="4">
        <v>5433</v>
      </c>
      <c r="B2888" s="7" t="s">
        <v>3589</v>
      </c>
      <c r="C2888" s="8">
        <v>182291101</v>
      </c>
      <c r="D2888" s="8" t="s">
        <v>3519</v>
      </c>
      <c r="E2888" s="8">
        <v>11434.487529784799</v>
      </c>
      <c r="F2888" s="8">
        <f t="shared" si="180"/>
        <v>7.1065801925325038</v>
      </c>
      <c r="G2888" s="5">
        <v>135</v>
      </c>
      <c r="H2888" s="8">
        <f t="shared" si="181"/>
        <v>9.906274420431363E-3</v>
      </c>
      <c r="I2888" s="13">
        <v>7.3379810521713795E-5</v>
      </c>
      <c r="J2888" s="12">
        <v>2887</v>
      </c>
      <c r="K2888">
        <f t="shared" si="182"/>
        <v>25353.864387424877</v>
      </c>
      <c r="L2888">
        <f t="shared" si="183"/>
        <v>0.26437620416301166</v>
      </c>
      <c r="M2888" t="e">
        <f>IF(VLOOKUP(B2888,Sheet1!$B$2:$G$553,6,FALSE)=0,"",L2888)</f>
        <v>#N/A</v>
      </c>
      <c r="N2888" t="e">
        <f>IF(VLOOKUP($B2888,Sheet1!$C$2:$G$553,5,FALSE)=0,"",$L2888)</f>
        <v>#N/A</v>
      </c>
      <c r="O2888" t="e">
        <f>IF(VLOOKUP($B2888,Sheet1!$D$2:$G$553,4,FALSE)=0,"",$L2888)</f>
        <v>#N/A</v>
      </c>
      <c r="P2888" t="e">
        <f>IF(VLOOKUP($B2888,Sheet1!$E$2:$G$553,3,FALSE)=0,"",$L2888)</f>
        <v>#N/A</v>
      </c>
      <c r="Q2888" t="e">
        <f>IF(VLOOKUP($B2888,Sheet1!$F$2:$G$553,2,FALSE)=0,"",$L2888)</f>
        <v>#N/A</v>
      </c>
    </row>
    <row r="2889" spans="1:17" x14ac:dyDescent="0.25">
      <c r="A2889" s="4">
        <v>2226</v>
      </c>
      <c r="B2889" s="7" t="s">
        <v>3590</v>
      </c>
      <c r="C2889" s="8">
        <v>42761102</v>
      </c>
      <c r="D2889" s="8" t="s">
        <v>2913</v>
      </c>
      <c r="E2889" s="8">
        <v>2717.74242764665</v>
      </c>
      <c r="F2889" s="8">
        <f t="shared" si="180"/>
        <v>1.6890878978537289</v>
      </c>
      <c r="G2889" s="5">
        <v>102</v>
      </c>
      <c r="H2889" s="8">
        <f t="shared" si="181"/>
        <v>7.1773136499031897E-3</v>
      </c>
      <c r="I2889" s="13">
        <v>7.0365820097090099E-5</v>
      </c>
      <c r="J2889" s="12">
        <v>2888</v>
      </c>
      <c r="K2889">
        <f t="shared" si="182"/>
        <v>25355.553475322729</v>
      </c>
      <c r="L2889">
        <f t="shared" si="183"/>
        <v>0.25719889051310846</v>
      </c>
      <c r="M2889" t="e">
        <f>IF(VLOOKUP(B2889,Sheet1!$B$2:$G$553,6,FALSE)=0,"",L2889)</f>
        <v>#N/A</v>
      </c>
      <c r="N2889" t="e">
        <f>IF(VLOOKUP($B2889,Sheet1!$C$2:$G$553,5,FALSE)=0,"",$L2889)</f>
        <v>#N/A</v>
      </c>
      <c r="O2889" t="e">
        <f>IF(VLOOKUP($B2889,Sheet1!$D$2:$G$553,4,FALSE)=0,"",$L2889)</f>
        <v>#N/A</v>
      </c>
      <c r="P2889" t="e">
        <f>IF(VLOOKUP($B2889,Sheet1!$E$2:$G$553,3,FALSE)=0,"",$L2889)</f>
        <v>#N/A</v>
      </c>
      <c r="Q2889" t="e">
        <f>IF(VLOOKUP($B2889,Sheet1!$F$2:$G$553,2,FALSE)=0,"",$L2889)</f>
        <v>#N/A</v>
      </c>
    </row>
    <row r="2890" spans="1:17" x14ac:dyDescent="0.25">
      <c r="A2890" s="4">
        <v>7611</v>
      </c>
      <c r="B2890" s="7" t="s">
        <v>3591</v>
      </c>
      <c r="C2890" s="8">
        <v>152261106</v>
      </c>
      <c r="D2890" s="8" t="s">
        <v>901</v>
      </c>
      <c r="E2890" s="8">
        <v>6244.0930243457397</v>
      </c>
      <c r="F2890" s="8">
        <f t="shared" si="180"/>
        <v>3.880729039369633</v>
      </c>
      <c r="G2890" s="5">
        <v>54</v>
      </c>
      <c r="H2890" s="8">
        <f t="shared" si="181"/>
        <v>3.785003497089599E-3</v>
      </c>
      <c r="I2890" s="13">
        <v>7.0092657353511094E-5</v>
      </c>
      <c r="J2890" s="12">
        <v>2889</v>
      </c>
      <c r="K2890">
        <f t="shared" si="182"/>
        <v>25359.4342043621</v>
      </c>
      <c r="L2890">
        <f t="shared" si="183"/>
        <v>0.25341388701601886</v>
      </c>
      <c r="M2890">
        <f>IF(VLOOKUP(B2890,Sheet1!$B$2:$G$553,6,FALSE)=0,"",L2890)</f>
        <v>0.25341388701601886</v>
      </c>
      <c r="N2890" t="e">
        <f>IF(VLOOKUP($B2890,Sheet1!$C$2:$G$553,5,FALSE)=0,"",$L2890)</f>
        <v>#N/A</v>
      </c>
      <c r="O2890" t="e">
        <f>IF(VLOOKUP($B2890,Sheet1!$D$2:$G$553,4,FALSE)=0,"",$L2890)</f>
        <v>#N/A</v>
      </c>
      <c r="P2890" t="e">
        <f>IF(VLOOKUP($B2890,Sheet1!$E$2:$G$553,3,FALSE)=0,"",$L2890)</f>
        <v>#N/A</v>
      </c>
      <c r="Q2890" t="e">
        <f>IF(VLOOKUP($B2890,Sheet1!$F$2:$G$553,2,FALSE)=0,"",$L2890)</f>
        <v>#N/A</v>
      </c>
    </row>
    <row r="2891" spans="1:17" x14ac:dyDescent="0.25">
      <c r="A2891" s="4">
        <v>9967</v>
      </c>
      <c r="B2891" s="7" t="s">
        <v>3592</v>
      </c>
      <c r="C2891" s="8">
        <v>102251101</v>
      </c>
      <c r="D2891" s="8" t="s">
        <v>70</v>
      </c>
      <c r="E2891" s="8">
        <v>487.03346468191398</v>
      </c>
      <c r="F2891" s="8">
        <f t="shared" si="180"/>
        <v>0.30269326580603728</v>
      </c>
      <c r="G2891" s="5">
        <v>5</v>
      </c>
      <c r="H2891" s="8">
        <f t="shared" si="181"/>
        <v>3.4541331811471299E-4</v>
      </c>
      <c r="I2891" s="13">
        <v>6.9082663622942596E-5</v>
      </c>
      <c r="J2891" s="12">
        <v>2890</v>
      </c>
      <c r="K2891">
        <f t="shared" si="182"/>
        <v>25359.736897627907</v>
      </c>
      <c r="L2891">
        <f t="shared" si="183"/>
        <v>0.25306847369790414</v>
      </c>
      <c r="M2891">
        <f>IF(VLOOKUP(B2891,Sheet1!$B$2:$G$553,6,FALSE)=0,"",L2891)</f>
        <v>0.25306847369790414</v>
      </c>
      <c r="N2891" t="e">
        <f>IF(VLOOKUP($B2891,Sheet1!$C$2:$G$553,5,FALSE)=0,"",$L2891)</f>
        <v>#N/A</v>
      </c>
      <c r="O2891" t="e">
        <f>IF(VLOOKUP($B2891,Sheet1!$D$2:$G$553,4,FALSE)=0,"",$L2891)</f>
        <v>#N/A</v>
      </c>
      <c r="P2891" t="e">
        <f>IF(VLOOKUP($B2891,Sheet1!$E$2:$G$553,3,FALSE)=0,"",$L2891)</f>
        <v>#N/A</v>
      </c>
      <c r="Q2891" t="e">
        <f>IF(VLOOKUP($B2891,Sheet1!$F$2:$G$553,2,FALSE)=0,"",$L2891)</f>
        <v>#N/A</v>
      </c>
    </row>
    <row r="2892" spans="1:17" x14ac:dyDescent="0.25">
      <c r="A2892" s="4">
        <v>6701</v>
      </c>
      <c r="B2892" s="7" t="s">
        <v>3593</v>
      </c>
      <c r="C2892" s="8">
        <v>152481106</v>
      </c>
      <c r="D2892" s="8" t="s">
        <v>1007</v>
      </c>
      <c r="E2892" s="8">
        <v>5228.1954916165296</v>
      </c>
      <c r="F2892" s="8">
        <f t="shared" si="180"/>
        <v>3.2493446187796953</v>
      </c>
      <c r="G2892" s="5">
        <v>44</v>
      </c>
      <c r="H2892" s="8">
        <f t="shared" si="181"/>
        <v>2.9870615492312673E-3</v>
      </c>
      <c r="I2892" s="13">
        <v>6.7887762482528798E-5</v>
      </c>
      <c r="J2892" s="12">
        <v>2891</v>
      </c>
      <c r="K2892">
        <f t="shared" si="182"/>
        <v>25362.986242246687</v>
      </c>
      <c r="L2892">
        <f t="shared" si="183"/>
        <v>0.25008141214867285</v>
      </c>
      <c r="M2892" t="e">
        <f>IF(VLOOKUP(B2892,Sheet1!$B$2:$G$553,6,FALSE)=0,"",L2892)</f>
        <v>#N/A</v>
      </c>
      <c r="N2892" t="e">
        <f>IF(VLOOKUP($B2892,Sheet1!$C$2:$G$553,5,FALSE)=0,"",$L2892)</f>
        <v>#N/A</v>
      </c>
      <c r="O2892" t="e">
        <f>IF(VLOOKUP($B2892,Sheet1!$D$2:$G$553,4,FALSE)=0,"",$L2892)</f>
        <v>#N/A</v>
      </c>
      <c r="P2892" t="e">
        <f>IF(VLOOKUP($B2892,Sheet1!$E$2:$G$553,3,FALSE)=0,"",$L2892)</f>
        <v>#N/A</v>
      </c>
      <c r="Q2892" t="e">
        <f>IF(VLOOKUP($B2892,Sheet1!$F$2:$G$553,2,FALSE)=0,"",$L2892)</f>
        <v>#N/A</v>
      </c>
    </row>
    <row r="2893" spans="1:17" x14ac:dyDescent="0.25">
      <c r="A2893" s="4">
        <v>8130</v>
      </c>
      <c r="B2893" s="7" t="s">
        <v>3594</v>
      </c>
      <c r="C2893" s="8">
        <v>182371111</v>
      </c>
      <c r="D2893" s="8" t="s">
        <v>2458</v>
      </c>
      <c r="E2893" s="8">
        <v>4694.7774786464697</v>
      </c>
      <c r="F2893" s="8">
        <f t="shared" si="180"/>
        <v>2.9178231688293783</v>
      </c>
      <c r="G2893" s="5">
        <v>21</v>
      </c>
      <c r="H2893" s="8">
        <f t="shared" si="181"/>
        <v>1.4246453233788046E-3</v>
      </c>
      <c r="I2893" s="13">
        <v>6.7840253494228796E-5</v>
      </c>
      <c r="J2893" s="12">
        <v>2892</v>
      </c>
      <c r="K2893">
        <f t="shared" si="182"/>
        <v>25365.904065415518</v>
      </c>
      <c r="L2893">
        <f t="shared" si="183"/>
        <v>0.24865676682529406</v>
      </c>
      <c r="M2893" t="e">
        <f>IF(VLOOKUP(B2893,Sheet1!$B$2:$G$553,6,FALSE)=0,"",L2893)</f>
        <v>#N/A</v>
      </c>
      <c r="N2893" t="e">
        <f>IF(VLOOKUP($B2893,Sheet1!$C$2:$G$553,5,FALSE)=0,"",$L2893)</f>
        <v>#N/A</v>
      </c>
      <c r="O2893" t="e">
        <f>IF(VLOOKUP($B2893,Sheet1!$D$2:$G$553,4,FALSE)=0,"",$L2893)</f>
        <v>#N/A</v>
      </c>
      <c r="P2893" t="e">
        <f>IF(VLOOKUP($B2893,Sheet1!$E$2:$G$553,3,FALSE)=0,"",$L2893)</f>
        <v>#N/A</v>
      </c>
      <c r="Q2893" t="e">
        <f>IF(VLOOKUP($B2893,Sheet1!$F$2:$G$553,2,FALSE)=0,"",$L2893)</f>
        <v>#N/A</v>
      </c>
    </row>
    <row r="2894" spans="1:17" x14ac:dyDescent="0.25">
      <c r="A2894" s="4">
        <v>17</v>
      </c>
      <c r="B2894" s="7" t="s">
        <v>3595</v>
      </c>
      <c r="C2894" s="8">
        <v>42011106</v>
      </c>
      <c r="D2894" s="8" t="s">
        <v>3596</v>
      </c>
      <c r="E2894" s="8">
        <v>2722.6312126533198</v>
      </c>
      <c r="F2894" s="8">
        <f t="shared" si="180"/>
        <v>1.692126297484972</v>
      </c>
      <c r="G2894" s="5">
        <v>89</v>
      </c>
      <c r="H2894" s="8">
        <f t="shared" si="181"/>
        <v>5.9589564755957343E-3</v>
      </c>
      <c r="I2894" s="13">
        <v>6.6954567141525105E-5</v>
      </c>
      <c r="J2894" s="12">
        <v>2893</v>
      </c>
      <c r="K2894">
        <f t="shared" si="182"/>
        <v>25367.596191713004</v>
      </c>
      <c r="L2894">
        <f t="shared" si="183"/>
        <v>0.24269781034969831</v>
      </c>
      <c r="M2894" t="e">
        <f>IF(VLOOKUP(B2894,Sheet1!$B$2:$G$553,6,FALSE)=0,"",L2894)</f>
        <v>#N/A</v>
      </c>
      <c r="N2894" t="e">
        <f>IF(VLOOKUP($B2894,Sheet1!$C$2:$G$553,5,FALSE)=0,"",$L2894)</f>
        <v>#N/A</v>
      </c>
      <c r="O2894" t="e">
        <f>IF(VLOOKUP($B2894,Sheet1!$D$2:$G$553,4,FALSE)=0,"",$L2894)</f>
        <v>#N/A</v>
      </c>
      <c r="P2894" t="e">
        <f>IF(VLOOKUP($B2894,Sheet1!$E$2:$G$553,3,FALSE)=0,"",$L2894)</f>
        <v>#N/A</v>
      </c>
      <c r="Q2894" t="e">
        <f>IF(VLOOKUP($B2894,Sheet1!$F$2:$G$553,2,FALSE)=0,"",$L2894)</f>
        <v>#N/A</v>
      </c>
    </row>
    <row r="2895" spans="1:17" x14ac:dyDescent="0.25">
      <c r="A2895" s="4">
        <v>428</v>
      </c>
      <c r="B2895" s="7" t="s">
        <v>3597</v>
      </c>
      <c r="C2895" s="8">
        <v>14671102</v>
      </c>
      <c r="D2895" s="8" t="s">
        <v>3588</v>
      </c>
      <c r="E2895" s="8">
        <v>11883.963622379801</v>
      </c>
      <c r="F2895" s="8">
        <f t="shared" si="180"/>
        <v>7.3859313998631455</v>
      </c>
      <c r="G2895" s="5">
        <v>108</v>
      </c>
      <c r="H2895" s="8">
        <f t="shared" si="181"/>
        <v>7.2018660359969349E-3</v>
      </c>
      <c r="I2895" s="13">
        <v>6.66839447777494E-5</v>
      </c>
      <c r="J2895" s="12">
        <v>2894</v>
      </c>
      <c r="K2895">
        <f t="shared" si="182"/>
        <v>25374.982123112866</v>
      </c>
      <c r="L2895">
        <f t="shared" si="183"/>
        <v>0.23549594431370138</v>
      </c>
      <c r="M2895" t="e">
        <f>IF(VLOOKUP(B2895,Sheet1!$B$2:$G$553,6,FALSE)=0,"",L2895)</f>
        <v>#N/A</v>
      </c>
      <c r="N2895" t="e">
        <f>IF(VLOOKUP($B2895,Sheet1!$C$2:$G$553,5,FALSE)=0,"",$L2895)</f>
        <v>#N/A</v>
      </c>
      <c r="O2895" t="e">
        <f>IF(VLOOKUP($B2895,Sheet1!$D$2:$G$553,4,FALSE)=0,"",$L2895)</f>
        <v>#N/A</v>
      </c>
      <c r="P2895" t="e">
        <f>IF(VLOOKUP($B2895,Sheet1!$E$2:$G$553,3,FALSE)=0,"",$L2895)</f>
        <v>#N/A</v>
      </c>
      <c r="Q2895" t="e">
        <f>IF(VLOOKUP($B2895,Sheet1!$F$2:$G$553,2,FALSE)=0,"",$L2895)</f>
        <v>#N/A</v>
      </c>
    </row>
    <row r="2896" spans="1:17" x14ac:dyDescent="0.25">
      <c r="A2896" s="4">
        <v>6532</v>
      </c>
      <c r="B2896" s="7" t="s">
        <v>3598</v>
      </c>
      <c r="C2896" s="8">
        <v>102831105</v>
      </c>
      <c r="D2896" s="8" t="s">
        <v>2717</v>
      </c>
      <c r="E2896" s="8">
        <v>220.79890913171801</v>
      </c>
      <c r="F2896" s="8">
        <f t="shared" si="180"/>
        <v>0.13722741400355376</v>
      </c>
      <c r="G2896" s="5">
        <v>14</v>
      </c>
      <c r="H2896" s="8">
        <f t="shared" si="181"/>
        <v>9.0588288758751986E-4</v>
      </c>
      <c r="I2896" s="13">
        <v>6.4705920541965705E-5</v>
      </c>
      <c r="J2896" s="12">
        <v>2895</v>
      </c>
      <c r="K2896">
        <f t="shared" si="182"/>
        <v>25375.119350526871</v>
      </c>
      <c r="L2896">
        <f t="shared" si="183"/>
        <v>0.23459006142611386</v>
      </c>
      <c r="M2896" t="e">
        <f>IF(VLOOKUP(B2896,Sheet1!$B$2:$G$553,6,FALSE)=0,"",L2896)</f>
        <v>#N/A</v>
      </c>
      <c r="N2896" t="e">
        <f>IF(VLOOKUP($B2896,Sheet1!$C$2:$G$553,5,FALSE)=0,"",$L2896)</f>
        <v>#N/A</v>
      </c>
      <c r="O2896" t="e">
        <f>IF(VLOOKUP($B2896,Sheet1!$D$2:$G$553,4,FALSE)=0,"",$L2896)</f>
        <v>#N/A</v>
      </c>
      <c r="P2896" t="e">
        <f>IF(VLOOKUP($B2896,Sheet1!$E$2:$G$553,3,FALSE)=0,"",$L2896)</f>
        <v>#N/A</v>
      </c>
      <c r="Q2896" t="e">
        <f>IF(VLOOKUP($B2896,Sheet1!$F$2:$G$553,2,FALSE)=0,"",$L2896)</f>
        <v>#N/A</v>
      </c>
    </row>
    <row r="2897" spans="1:17" x14ac:dyDescent="0.25">
      <c r="A2897" s="4">
        <v>1066</v>
      </c>
      <c r="B2897" s="7" t="s">
        <v>3599</v>
      </c>
      <c r="C2897" s="8">
        <v>13501101</v>
      </c>
      <c r="D2897" s="8" t="s">
        <v>3600</v>
      </c>
      <c r="E2897" s="8">
        <v>1314.2645786523401</v>
      </c>
      <c r="F2897" s="8">
        <f t="shared" si="180"/>
        <v>0.81682074496727164</v>
      </c>
      <c r="G2897" s="5">
        <v>103</v>
      </c>
      <c r="H2897" s="8">
        <f t="shared" si="181"/>
        <v>6.4827536584153968E-3</v>
      </c>
      <c r="I2897" s="13">
        <v>6.29393559069456E-5</v>
      </c>
      <c r="J2897" s="12">
        <v>2896</v>
      </c>
      <c r="K2897">
        <f t="shared" si="182"/>
        <v>25375.936171271838</v>
      </c>
      <c r="L2897">
        <f t="shared" si="183"/>
        <v>0.22810730776769847</v>
      </c>
      <c r="M2897" t="e">
        <f>IF(VLOOKUP(B2897,Sheet1!$B$2:$G$553,6,FALSE)=0,"",L2897)</f>
        <v>#N/A</v>
      </c>
      <c r="N2897" t="e">
        <f>IF(VLOOKUP($B2897,Sheet1!$C$2:$G$553,5,FALSE)=0,"",$L2897)</f>
        <v>#N/A</v>
      </c>
      <c r="O2897" t="e">
        <f>IF(VLOOKUP($B2897,Sheet1!$D$2:$G$553,4,FALSE)=0,"",$L2897)</f>
        <v>#N/A</v>
      </c>
      <c r="P2897" t="e">
        <f>IF(VLOOKUP($B2897,Sheet1!$E$2:$G$553,3,FALSE)=0,"",$L2897)</f>
        <v>#N/A</v>
      </c>
      <c r="Q2897" t="e">
        <f>IF(VLOOKUP($B2897,Sheet1!$F$2:$G$553,2,FALSE)=0,"",$L2897)</f>
        <v>#N/A</v>
      </c>
    </row>
    <row r="2898" spans="1:17" x14ac:dyDescent="0.25">
      <c r="A2898" s="4">
        <v>5877</v>
      </c>
      <c r="B2898" s="7" t="s">
        <v>3601</v>
      </c>
      <c r="C2898" s="8">
        <v>12101102</v>
      </c>
      <c r="D2898" s="8" t="s">
        <v>1803</v>
      </c>
      <c r="E2898" s="8">
        <v>16905.861897587802</v>
      </c>
      <c r="F2898" s="8">
        <f t="shared" si="180"/>
        <v>10.507061465250343</v>
      </c>
      <c r="G2898" s="5">
        <v>137</v>
      </c>
      <c r="H2898" s="8">
        <f t="shared" si="181"/>
        <v>8.5442071880749097E-3</v>
      </c>
      <c r="I2898" s="13">
        <v>6.2366475825364304E-5</v>
      </c>
      <c r="J2898" s="12">
        <v>2897</v>
      </c>
      <c r="K2898">
        <f t="shared" si="182"/>
        <v>25386.443232737089</v>
      </c>
      <c r="L2898">
        <f t="shared" si="183"/>
        <v>0.21956310057962355</v>
      </c>
      <c r="M2898" t="e">
        <f>IF(VLOOKUP(B2898,Sheet1!$B$2:$G$553,6,FALSE)=0,"",L2898)</f>
        <v>#N/A</v>
      </c>
      <c r="N2898" t="e">
        <f>IF(VLOOKUP($B2898,Sheet1!$C$2:$G$553,5,FALSE)=0,"",$L2898)</f>
        <v>#N/A</v>
      </c>
      <c r="O2898" t="e">
        <f>IF(VLOOKUP($B2898,Sheet1!$D$2:$G$553,4,FALSE)=0,"",$L2898)</f>
        <v>#N/A</v>
      </c>
      <c r="P2898" t="e">
        <f>IF(VLOOKUP($B2898,Sheet1!$E$2:$G$553,3,FALSE)=0,"",$L2898)</f>
        <v>#N/A</v>
      </c>
      <c r="Q2898" t="e">
        <f>IF(VLOOKUP($B2898,Sheet1!$F$2:$G$553,2,FALSE)=0,"",$L2898)</f>
        <v>#N/A</v>
      </c>
    </row>
    <row r="2899" spans="1:17" x14ac:dyDescent="0.25">
      <c r="A2899" s="4">
        <v>7339</v>
      </c>
      <c r="B2899" s="7" t="s">
        <v>3602</v>
      </c>
      <c r="C2899" s="8">
        <v>82841101</v>
      </c>
      <c r="D2899" s="8" t="s">
        <v>2999</v>
      </c>
      <c r="E2899" s="8">
        <v>757.25933679154298</v>
      </c>
      <c r="F2899" s="8">
        <f t="shared" si="180"/>
        <v>0.47063973697423428</v>
      </c>
      <c r="G2899" s="5">
        <v>9</v>
      </c>
      <c r="H2899" s="8">
        <f t="shared" si="181"/>
        <v>5.4514418727547801E-4</v>
      </c>
      <c r="I2899" s="13">
        <v>6.0571576363941999E-5</v>
      </c>
      <c r="J2899" s="12">
        <v>2898</v>
      </c>
      <c r="K2899">
        <f t="shared" si="182"/>
        <v>25386.913872474062</v>
      </c>
      <c r="L2899">
        <f t="shared" si="183"/>
        <v>0.21901795639234808</v>
      </c>
      <c r="M2899" t="e">
        <f>IF(VLOOKUP(B2899,Sheet1!$B$2:$G$553,6,FALSE)=0,"",L2899)</f>
        <v>#N/A</v>
      </c>
      <c r="N2899" t="e">
        <f>IF(VLOOKUP($B2899,Sheet1!$C$2:$G$553,5,FALSE)=0,"",$L2899)</f>
        <v>#N/A</v>
      </c>
      <c r="O2899" t="e">
        <f>IF(VLOOKUP($B2899,Sheet1!$D$2:$G$553,4,FALSE)=0,"",$L2899)</f>
        <v>#N/A</v>
      </c>
      <c r="P2899" t="e">
        <f>IF(VLOOKUP($B2899,Sheet1!$E$2:$G$553,3,FALSE)=0,"",$L2899)</f>
        <v>#N/A</v>
      </c>
      <c r="Q2899" t="e">
        <f>IF(VLOOKUP($B2899,Sheet1!$F$2:$G$553,2,FALSE)=0,"",$L2899)</f>
        <v>#N/A</v>
      </c>
    </row>
    <row r="2900" spans="1:17" x14ac:dyDescent="0.25">
      <c r="A2900" s="4">
        <v>1476</v>
      </c>
      <c r="B2900" s="7" t="s">
        <v>3603</v>
      </c>
      <c r="C2900" s="8">
        <v>42261101</v>
      </c>
      <c r="D2900" s="8" t="s">
        <v>678</v>
      </c>
      <c r="E2900" s="8">
        <v>2865.78483655747</v>
      </c>
      <c r="F2900" s="8">
        <f t="shared" si="180"/>
        <v>1.7810968530500124</v>
      </c>
      <c r="G2900" s="5">
        <v>46</v>
      </c>
      <c r="H2900" s="8">
        <f t="shared" si="181"/>
        <v>2.4870093347080678E-3</v>
      </c>
      <c r="I2900" s="13">
        <v>5.4065420319740599E-5</v>
      </c>
      <c r="J2900" s="12">
        <v>2899</v>
      </c>
      <c r="K2900">
        <f t="shared" si="182"/>
        <v>25388.694969327113</v>
      </c>
      <c r="L2900">
        <f t="shared" si="183"/>
        <v>0.21653094705764001</v>
      </c>
      <c r="M2900" t="e">
        <f>IF(VLOOKUP(B2900,Sheet1!$B$2:$G$553,6,FALSE)=0,"",L2900)</f>
        <v>#N/A</v>
      </c>
      <c r="N2900" t="e">
        <f>IF(VLOOKUP($B2900,Sheet1!$C$2:$G$553,5,FALSE)=0,"",$L2900)</f>
        <v>#N/A</v>
      </c>
      <c r="O2900" t="e">
        <f>IF(VLOOKUP($B2900,Sheet1!$D$2:$G$553,4,FALSE)=0,"",$L2900)</f>
        <v>#N/A</v>
      </c>
      <c r="P2900" t="e">
        <f>IF(VLOOKUP($B2900,Sheet1!$E$2:$G$553,3,FALSE)=0,"",$L2900)</f>
        <v>#N/A</v>
      </c>
      <c r="Q2900" t="e">
        <f>IF(VLOOKUP($B2900,Sheet1!$F$2:$G$553,2,FALSE)=0,"",$L2900)</f>
        <v>#N/A</v>
      </c>
    </row>
    <row r="2901" spans="1:17" x14ac:dyDescent="0.25">
      <c r="A2901" s="4">
        <v>9601</v>
      </c>
      <c r="B2901" s="7" t="s">
        <v>3604</v>
      </c>
      <c r="C2901" s="8">
        <v>83622104</v>
      </c>
      <c r="D2901" s="8" t="s">
        <v>3114</v>
      </c>
      <c r="E2901" s="8">
        <v>59.042637368357802</v>
      </c>
      <c r="F2901" s="8">
        <f t="shared" si="180"/>
        <v>3.6695237643479053E-2</v>
      </c>
      <c r="G2901" s="5">
        <v>4</v>
      </c>
      <c r="H2901" s="8">
        <f t="shared" si="181"/>
        <v>2.0939115672640441E-4</v>
      </c>
      <c r="I2901" s="13">
        <v>5.2347789181601103E-5</v>
      </c>
      <c r="J2901" s="12">
        <v>2900</v>
      </c>
      <c r="K2901">
        <f t="shared" si="182"/>
        <v>25388.731664564755</v>
      </c>
      <c r="L2901">
        <f t="shared" si="183"/>
        <v>0.21632155590091359</v>
      </c>
      <c r="M2901" t="e">
        <f>IF(VLOOKUP(B2901,Sheet1!$B$2:$G$553,6,FALSE)=0,"",L2901)</f>
        <v>#N/A</v>
      </c>
      <c r="N2901" t="e">
        <f>IF(VLOOKUP($B2901,Sheet1!$C$2:$G$553,5,FALSE)=0,"",$L2901)</f>
        <v>#N/A</v>
      </c>
      <c r="O2901" t="e">
        <f>IF(VLOOKUP($B2901,Sheet1!$D$2:$G$553,4,FALSE)=0,"",$L2901)</f>
        <v>#N/A</v>
      </c>
      <c r="P2901" t="e">
        <f>IF(VLOOKUP($B2901,Sheet1!$E$2:$G$553,3,FALSE)=0,"",$L2901)</f>
        <v>#N/A</v>
      </c>
      <c r="Q2901" t="e">
        <f>IF(VLOOKUP($B2901,Sheet1!$F$2:$G$553,2,FALSE)=0,"",$L2901)</f>
        <v>#N/A</v>
      </c>
    </row>
    <row r="2902" spans="1:17" x14ac:dyDescent="0.25">
      <c r="A2902" s="4">
        <v>4401</v>
      </c>
      <c r="B2902" s="7" t="s">
        <v>3605</v>
      </c>
      <c r="C2902" s="8">
        <v>43432103</v>
      </c>
      <c r="D2902" s="8" t="s">
        <v>2529</v>
      </c>
      <c r="E2902" s="8">
        <v>4803.4000357997002</v>
      </c>
      <c r="F2902" s="8">
        <f t="shared" si="180"/>
        <v>2.9853325269109385</v>
      </c>
      <c r="G2902" s="5">
        <v>65</v>
      </c>
      <c r="H2902" s="8">
        <f t="shared" si="181"/>
        <v>3.2024809060795007E-3</v>
      </c>
      <c r="I2902" s="13">
        <v>4.92689370166077E-5</v>
      </c>
      <c r="J2902" s="12">
        <v>2901</v>
      </c>
      <c r="K2902">
        <f t="shared" si="182"/>
        <v>25391.716997091666</v>
      </c>
      <c r="L2902">
        <f t="shared" si="183"/>
        <v>0.2131190749948341</v>
      </c>
      <c r="M2902">
        <f>IF(VLOOKUP(B2902,Sheet1!$B$2:$G$553,6,FALSE)=0,"",L2902)</f>
        <v>0.2131190749948341</v>
      </c>
      <c r="N2902" t="e">
        <f>IF(VLOOKUP($B2902,Sheet1!$C$2:$G$553,5,FALSE)=0,"",$L2902)</f>
        <v>#N/A</v>
      </c>
      <c r="O2902" t="e">
        <f>IF(VLOOKUP($B2902,Sheet1!$D$2:$G$553,4,FALSE)=0,"",$L2902)</f>
        <v>#N/A</v>
      </c>
      <c r="P2902" t="e">
        <f>IF(VLOOKUP($B2902,Sheet1!$E$2:$G$553,3,FALSE)=0,"",$L2902)</f>
        <v>#N/A</v>
      </c>
      <c r="Q2902" t="e">
        <f>IF(VLOOKUP($B2902,Sheet1!$F$2:$G$553,2,FALSE)=0,"",$L2902)</f>
        <v>#N/A</v>
      </c>
    </row>
    <row r="2903" spans="1:17" x14ac:dyDescent="0.25">
      <c r="A2903" s="4">
        <v>625</v>
      </c>
      <c r="B2903" s="7" t="s">
        <v>3606</v>
      </c>
      <c r="C2903" s="8">
        <v>14161101</v>
      </c>
      <c r="D2903" s="8" t="s">
        <v>3502</v>
      </c>
      <c r="E2903" s="8">
        <v>6910.8038098259904</v>
      </c>
      <c r="F2903" s="8">
        <f t="shared" si="180"/>
        <v>4.2950924859080111</v>
      </c>
      <c r="G2903" s="5">
        <v>62</v>
      </c>
      <c r="H2903" s="8">
        <f t="shared" si="181"/>
        <v>3.0213120421065981E-3</v>
      </c>
      <c r="I2903" s="13">
        <v>4.87308393888161E-5</v>
      </c>
      <c r="J2903" s="12">
        <v>2902</v>
      </c>
      <c r="K2903">
        <f t="shared" si="182"/>
        <v>25396.012089577573</v>
      </c>
      <c r="L2903">
        <f t="shared" si="183"/>
        <v>0.2100977629527275</v>
      </c>
      <c r="M2903" t="e">
        <f>IF(VLOOKUP(B2903,Sheet1!$B$2:$G$553,6,FALSE)=0,"",L2903)</f>
        <v>#N/A</v>
      </c>
      <c r="N2903" t="e">
        <f>IF(VLOOKUP($B2903,Sheet1!$C$2:$G$553,5,FALSE)=0,"",$L2903)</f>
        <v>#N/A</v>
      </c>
      <c r="O2903" t="e">
        <f>IF(VLOOKUP($B2903,Sheet1!$D$2:$G$553,4,FALSE)=0,"",$L2903)</f>
        <v>#N/A</v>
      </c>
      <c r="P2903" t="e">
        <f>IF(VLOOKUP($B2903,Sheet1!$E$2:$G$553,3,FALSE)=0,"",$L2903)</f>
        <v>#N/A</v>
      </c>
      <c r="Q2903" t="e">
        <f>IF(VLOOKUP($B2903,Sheet1!$F$2:$G$553,2,FALSE)=0,"",$L2903)</f>
        <v>#N/A</v>
      </c>
    </row>
    <row r="2904" spans="1:17" x14ac:dyDescent="0.25">
      <c r="A2904" s="4">
        <v>7021</v>
      </c>
      <c r="B2904" s="7" t="s">
        <v>3607</v>
      </c>
      <c r="C2904" s="8">
        <v>182381101</v>
      </c>
      <c r="D2904" s="8" t="s">
        <v>3470</v>
      </c>
      <c r="E2904" s="8">
        <v>3916.0340490991698</v>
      </c>
      <c r="F2904" s="8">
        <f t="shared" si="180"/>
        <v>2.4338309814165133</v>
      </c>
      <c r="G2904" s="5">
        <v>78</v>
      </c>
      <c r="H2904" s="8">
        <f t="shared" si="181"/>
        <v>3.7788207508035344E-3</v>
      </c>
      <c r="I2904" s="13">
        <v>4.8446419882096597E-5</v>
      </c>
      <c r="J2904" s="12">
        <v>2903</v>
      </c>
      <c r="K2904">
        <f t="shared" si="182"/>
        <v>25398.445920558988</v>
      </c>
      <c r="L2904">
        <f t="shared" si="183"/>
        <v>0.20631894220192395</v>
      </c>
      <c r="M2904" t="e">
        <f>IF(VLOOKUP(B2904,Sheet1!$B$2:$G$553,6,FALSE)=0,"",L2904)</f>
        <v>#N/A</v>
      </c>
      <c r="N2904" t="e">
        <f>IF(VLOOKUP($B2904,Sheet1!$C$2:$G$553,5,FALSE)=0,"",$L2904)</f>
        <v>#N/A</v>
      </c>
      <c r="O2904" t="e">
        <f>IF(VLOOKUP($B2904,Sheet1!$D$2:$G$553,4,FALSE)=0,"",$L2904)</f>
        <v>#N/A</v>
      </c>
      <c r="P2904" t="e">
        <f>IF(VLOOKUP($B2904,Sheet1!$E$2:$G$553,3,FALSE)=0,"",$L2904)</f>
        <v>#N/A</v>
      </c>
      <c r="Q2904" t="e">
        <f>IF(VLOOKUP($B2904,Sheet1!$F$2:$G$553,2,FALSE)=0,"",$L2904)</f>
        <v>#N/A</v>
      </c>
    </row>
    <row r="2905" spans="1:17" x14ac:dyDescent="0.25">
      <c r="A2905" s="4">
        <v>7515</v>
      </c>
      <c r="B2905" s="7" t="s">
        <v>3608</v>
      </c>
      <c r="C2905" s="8">
        <v>102831103</v>
      </c>
      <c r="D2905" s="8" t="s">
        <v>2853</v>
      </c>
      <c r="E2905" s="8">
        <v>531.68008337479</v>
      </c>
      <c r="F2905" s="8">
        <f t="shared" si="180"/>
        <v>0.33044131968600993</v>
      </c>
      <c r="G2905" s="5">
        <v>4</v>
      </c>
      <c r="H2905" s="8">
        <f t="shared" si="181"/>
        <v>1.92444113895042E-4</v>
      </c>
      <c r="I2905" s="13">
        <v>4.81110284737605E-5</v>
      </c>
      <c r="J2905" s="12">
        <v>2904</v>
      </c>
      <c r="K2905">
        <f t="shared" si="182"/>
        <v>25398.776361878674</v>
      </c>
      <c r="L2905">
        <f t="shared" si="183"/>
        <v>0.20612649808802891</v>
      </c>
      <c r="M2905" t="e">
        <f>IF(VLOOKUP(B2905,Sheet1!$B$2:$G$553,6,FALSE)=0,"",L2905)</f>
        <v>#N/A</v>
      </c>
      <c r="N2905" t="e">
        <f>IF(VLOOKUP($B2905,Sheet1!$C$2:$G$553,5,FALSE)=0,"",$L2905)</f>
        <v>#N/A</v>
      </c>
      <c r="O2905" t="e">
        <f>IF(VLOOKUP($B2905,Sheet1!$D$2:$G$553,4,FALSE)=0,"",$L2905)</f>
        <v>#N/A</v>
      </c>
      <c r="P2905">
        <f>IF(VLOOKUP($B2905,Sheet1!$E$2:$G$553,3,FALSE)=0,"",$L2905)</f>
        <v>0.20612649808802891</v>
      </c>
      <c r="Q2905" t="e">
        <f>IF(VLOOKUP($B2905,Sheet1!$F$2:$G$553,2,FALSE)=0,"",$L2905)</f>
        <v>#N/A</v>
      </c>
    </row>
    <row r="2906" spans="1:17" x14ac:dyDescent="0.25">
      <c r="A2906" s="4">
        <v>8899</v>
      </c>
      <c r="B2906" s="7" t="s">
        <v>3609</v>
      </c>
      <c r="C2906" s="8">
        <v>42021102</v>
      </c>
      <c r="D2906" s="8" t="s">
        <v>680</v>
      </c>
      <c r="E2906" s="8">
        <v>0</v>
      </c>
      <c r="F2906" s="8">
        <f t="shared" si="180"/>
        <v>0</v>
      </c>
      <c r="G2906" s="5">
        <v>28</v>
      </c>
      <c r="H2906" s="8">
        <f t="shared" si="181"/>
        <v>1.269364633373228E-3</v>
      </c>
      <c r="I2906" s="13">
        <v>4.5334451191901003E-5</v>
      </c>
      <c r="J2906" s="12">
        <v>2905</v>
      </c>
      <c r="K2906">
        <f t="shared" si="182"/>
        <v>25398.776361878674</v>
      </c>
      <c r="L2906">
        <f t="shared" si="183"/>
        <v>0.20485713345465567</v>
      </c>
      <c r="M2906" t="e">
        <f>IF(VLOOKUP(B2906,Sheet1!$B$2:$G$553,6,FALSE)=0,"",L2906)</f>
        <v>#N/A</v>
      </c>
      <c r="N2906" t="e">
        <f>IF(VLOOKUP($B2906,Sheet1!$C$2:$G$553,5,FALSE)=0,"",$L2906)</f>
        <v>#N/A</v>
      </c>
      <c r="O2906" t="e">
        <f>IF(VLOOKUP($B2906,Sheet1!$D$2:$G$553,4,FALSE)=0,"",$L2906)</f>
        <v>#N/A</v>
      </c>
      <c r="P2906" t="e">
        <f>IF(VLOOKUP($B2906,Sheet1!$E$2:$G$553,3,FALSE)=0,"",$L2906)</f>
        <v>#N/A</v>
      </c>
      <c r="Q2906" t="e">
        <f>IF(VLOOKUP($B2906,Sheet1!$F$2:$G$553,2,FALSE)=0,"",$L2906)</f>
        <v>#N/A</v>
      </c>
    </row>
    <row r="2907" spans="1:17" x14ac:dyDescent="0.25">
      <c r="A2907" s="4">
        <v>10522</v>
      </c>
      <c r="B2907" s="7" t="s">
        <v>3610</v>
      </c>
      <c r="C2907" s="8">
        <v>102831104</v>
      </c>
      <c r="D2907" s="8" t="s">
        <v>1031</v>
      </c>
      <c r="E2907" s="8">
        <v>146.422847849888</v>
      </c>
      <c r="F2907" s="8">
        <f t="shared" si="180"/>
        <v>9.1002391454249848E-2</v>
      </c>
      <c r="G2907" s="5">
        <v>2</v>
      </c>
      <c r="H2907" s="8">
        <f t="shared" si="181"/>
        <v>8.8536736248026799E-5</v>
      </c>
      <c r="I2907" s="13">
        <v>4.42683681240134E-5</v>
      </c>
      <c r="J2907" s="12">
        <v>2906</v>
      </c>
      <c r="K2907">
        <f t="shared" si="182"/>
        <v>25398.867364270129</v>
      </c>
      <c r="L2907">
        <f t="shared" si="183"/>
        <v>0.20476859671840764</v>
      </c>
      <c r="M2907" t="e">
        <f>IF(VLOOKUP(B2907,Sheet1!$B$2:$G$553,6,FALSE)=0,"",L2907)</f>
        <v>#N/A</v>
      </c>
      <c r="N2907" t="e">
        <f>IF(VLOOKUP($B2907,Sheet1!$C$2:$G$553,5,FALSE)=0,"",$L2907)</f>
        <v>#N/A</v>
      </c>
      <c r="O2907" t="e">
        <f>IF(VLOOKUP($B2907,Sheet1!$D$2:$G$553,4,FALSE)=0,"",$L2907)</f>
        <v>#N/A</v>
      </c>
      <c r="P2907" t="e">
        <f>IF(VLOOKUP($B2907,Sheet1!$E$2:$G$553,3,FALSE)=0,"",$L2907)</f>
        <v>#N/A</v>
      </c>
      <c r="Q2907" t="e">
        <f>IF(VLOOKUP($B2907,Sheet1!$F$2:$G$553,2,FALSE)=0,"",$L2907)</f>
        <v>#N/A</v>
      </c>
    </row>
    <row r="2908" spans="1:17" x14ac:dyDescent="0.25">
      <c r="A2908" s="4">
        <v>11006</v>
      </c>
      <c r="B2908" s="7" t="s">
        <v>3611</v>
      </c>
      <c r="C2908" s="8">
        <v>102831105</v>
      </c>
      <c r="D2908" s="8" t="s">
        <v>2717</v>
      </c>
      <c r="E2908" s="8">
        <v>50.109397096743301</v>
      </c>
      <c r="F2908" s="8">
        <f t="shared" si="180"/>
        <v>3.1143192726378683E-2</v>
      </c>
      <c r="G2908" s="5">
        <v>2</v>
      </c>
      <c r="H2908" s="8">
        <f t="shared" si="181"/>
        <v>8.8308069399661794E-5</v>
      </c>
      <c r="I2908" s="13">
        <v>4.4154034699830897E-5</v>
      </c>
      <c r="J2908" s="12">
        <v>2907</v>
      </c>
      <c r="K2908">
        <f t="shared" si="182"/>
        <v>25398.898507462854</v>
      </c>
      <c r="L2908">
        <f t="shared" si="183"/>
        <v>0.20468028864900797</v>
      </c>
      <c r="M2908" t="e">
        <f>IF(VLOOKUP(B2908,Sheet1!$B$2:$G$553,6,FALSE)=0,"",L2908)</f>
        <v>#N/A</v>
      </c>
      <c r="N2908" t="e">
        <f>IF(VLOOKUP($B2908,Sheet1!$C$2:$G$553,5,FALSE)=0,"",$L2908)</f>
        <v>#N/A</v>
      </c>
      <c r="O2908" t="e">
        <f>IF(VLOOKUP($B2908,Sheet1!$D$2:$G$553,4,FALSE)=0,"",$L2908)</f>
        <v>#N/A</v>
      </c>
      <c r="P2908" t="e">
        <f>IF(VLOOKUP($B2908,Sheet1!$E$2:$G$553,3,FALSE)=0,"",$L2908)</f>
        <v>#N/A</v>
      </c>
      <c r="Q2908" t="e">
        <f>IF(VLOOKUP($B2908,Sheet1!$F$2:$G$553,2,FALSE)=0,"",$L2908)</f>
        <v>#N/A</v>
      </c>
    </row>
    <row r="2909" spans="1:17" x14ac:dyDescent="0.25">
      <c r="A2909" s="4">
        <v>10495</v>
      </c>
      <c r="B2909" s="7" t="s">
        <v>3612</v>
      </c>
      <c r="C2909" s="8">
        <v>103321101</v>
      </c>
      <c r="D2909" s="8" t="s">
        <v>437</v>
      </c>
      <c r="E2909" s="8">
        <v>24.951411183958601</v>
      </c>
      <c r="F2909" s="8">
        <f t="shared" si="180"/>
        <v>1.550740284894879E-2</v>
      </c>
      <c r="G2909" s="5">
        <v>1</v>
      </c>
      <c r="H2909" s="8">
        <f t="shared" si="181"/>
        <v>4.3826755187216598E-5</v>
      </c>
      <c r="I2909" s="13">
        <v>4.3826755187216598E-5</v>
      </c>
      <c r="J2909" s="12">
        <v>2908</v>
      </c>
      <c r="K2909">
        <f t="shared" si="182"/>
        <v>25398.914014865702</v>
      </c>
      <c r="L2909">
        <f t="shared" si="183"/>
        <v>0.20463646189382076</v>
      </c>
      <c r="M2909" t="e">
        <f>IF(VLOOKUP(B2909,Sheet1!$B$2:$G$553,6,FALSE)=0,"",L2909)</f>
        <v>#N/A</v>
      </c>
      <c r="N2909" t="e">
        <f>IF(VLOOKUP($B2909,Sheet1!$C$2:$G$553,5,FALSE)=0,"",$L2909)</f>
        <v>#N/A</v>
      </c>
      <c r="O2909" t="e">
        <f>IF(VLOOKUP($B2909,Sheet1!$D$2:$G$553,4,FALSE)=0,"",$L2909)</f>
        <v>#N/A</v>
      </c>
      <c r="P2909" t="e">
        <f>IF(VLOOKUP($B2909,Sheet1!$E$2:$G$553,3,FALSE)=0,"",$L2909)</f>
        <v>#N/A</v>
      </c>
      <c r="Q2909" t="e">
        <f>IF(VLOOKUP($B2909,Sheet1!$F$2:$G$553,2,FALSE)=0,"",$L2909)</f>
        <v>#N/A</v>
      </c>
    </row>
    <row r="2910" spans="1:17" x14ac:dyDescent="0.25">
      <c r="A2910" s="4">
        <v>4622</v>
      </c>
      <c r="B2910" s="7" t="s">
        <v>3613</v>
      </c>
      <c r="C2910" s="8">
        <v>12501105</v>
      </c>
      <c r="D2910" s="8" t="s">
        <v>3481</v>
      </c>
      <c r="E2910" s="8">
        <v>6148.6965385427702</v>
      </c>
      <c r="F2910" s="8">
        <f t="shared" si="180"/>
        <v>3.821439738062629</v>
      </c>
      <c r="G2910" s="5">
        <v>74</v>
      </c>
      <c r="H2910" s="8">
        <f t="shared" si="181"/>
        <v>3.1957203527591613E-3</v>
      </c>
      <c r="I2910" s="13">
        <v>4.3185410172421101E-5</v>
      </c>
      <c r="J2910" s="12">
        <v>2909</v>
      </c>
      <c r="K2910">
        <f t="shared" si="182"/>
        <v>25402.735454603764</v>
      </c>
      <c r="L2910">
        <f t="shared" si="183"/>
        <v>0.20144074154106159</v>
      </c>
      <c r="M2910" t="e">
        <f>IF(VLOOKUP(B2910,Sheet1!$B$2:$G$553,6,FALSE)=0,"",L2910)</f>
        <v>#N/A</v>
      </c>
      <c r="N2910" t="e">
        <f>IF(VLOOKUP($B2910,Sheet1!$C$2:$G$553,5,FALSE)=0,"",$L2910)</f>
        <v>#N/A</v>
      </c>
      <c r="O2910" t="e">
        <f>IF(VLOOKUP($B2910,Sheet1!$D$2:$G$553,4,FALSE)=0,"",$L2910)</f>
        <v>#N/A</v>
      </c>
      <c r="P2910" t="e">
        <f>IF(VLOOKUP($B2910,Sheet1!$E$2:$G$553,3,FALSE)=0,"",$L2910)</f>
        <v>#N/A</v>
      </c>
      <c r="Q2910" t="e">
        <f>IF(VLOOKUP($B2910,Sheet1!$F$2:$G$553,2,FALSE)=0,"",$L2910)</f>
        <v>#N/A</v>
      </c>
    </row>
    <row r="2911" spans="1:17" x14ac:dyDescent="0.25">
      <c r="A2911" s="4">
        <v>7319</v>
      </c>
      <c r="B2911" s="7" t="s">
        <v>3614</v>
      </c>
      <c r="C2911" s="8">
        <v>102831106</v>
      </c>
      <c r="D2911" s="8" t="s">
        <v>3504</v>
      </c>
      <c r="E2911" s="8">
        <v>3232.60749299995</v>
      </c>
      <c r="F2911" s="8">
        <f t="shared" si="180"/>
        <v>2.0090786159104721</v>
      </c>
      <c r="G2911" s="5">
        <v>33</v>
      </c>
      <c r="H2911" s="8">
        <f t="shared" si="181"/>
        <v>1.4025835977185274E-3</v>
      </c>
      <c r="I2911" s="13">
        <v>4.2502533264197801E-5</v>
      </c>
      <c r="J2911" s="12">
        <v>2910</v>
      </c>
      <c r="K2911">
        <f t="shared" si="182"/>
        <v>25404.744533219673</v>
      </c>
      <c r="L2911">
        <f t="shared" si="183"/>
        <v>0.20003815794334306</v>
      </c>
      <c r="M2911" t="e">
        <f>IF(VLOOKUP(B2911,Sheet1!$B$2:$G$553,6,FALSE)=0,"",L2911)</f>
        <v>#N/A</v>
      </c>
      <c r="N2911" t="e">
        <f>IF(VLOOKUP($B2911,Sheet1!$C$2:$G$553,5,FALSE)=0,"",$L2911)</f>
        <v>#N/A</v>
      </c>
      <c r="O2911" t="e">
        <f>IF(VLOOKUP($B2911,Sheet1!$D$2:$G$553,4,FALSE)=0,"",$L2911)</f>
        <v>#N/A</v>
      </c>
      <c r="P2911" t="e">
        <f>IF(VLOOKUP($B2911,Sheet1!$E$2:$G$553,3,FALSE)=0,"",$L2911)</f>
        <v>#N/A</v>
      </c>
      <c r="Q2911" t="e">
        <f>IF(VLOOKUP($B2911,Sheet1!$F$2:$G$553,2,FALSE)=0,"",$L2911)</f>
        <v>#N/A</v>
      </c>
    </row>
    <row r="2912" spans="1:17" x14ac:dyDescent="0.25">
      <c r="A2912" s="4">
        <v>10489</v>
      </c>
      <c r="B2912" s="7" t="s">
        <v>3615</v>
      </c>
      <c r="C2912" s="8">
        <v>83622105</v>
      </c>
      <c r="D2912" s="8" t="s">
        <v>2468</v>
      </c>
      <c r="E2912" s="8">
        <v>1226.20928868285</v>
      </c>
      <c r="F2912" s="8">
        <f t="shared" si="180"/>
        <v>0.76209402652756375</v>
      </c>
      <c r="G2912" s="5">
        <v>8</v>
      </c>
      <c r="H2912" s="8">
        <f t="shared" si="181"/>
        <v>3.3891649448223839E-4</v>
      </c>
      <c r="I2912" s="13">
        <v>4.2364561810279799E-5</v>
      </c>
      <c r="J2912" s="12">
        <v>2911</v>
      </c>
      <c r="K2912">
        <f t="shared" si="182"/>
        <v>25405.506627246199</v>
      </c>
      <c r="L2912">
        <f t="shared" si="183"/>
        <v>0.19969924144886084</v>
      </c>
      <c r="M2912" t="e">
        <f>IF(VLOOKUP(B2912,Sheet1!$B$2:$G$553,6,FALSE)=0,"",L2912)</f>
        <v>#N/A</v>
      </c>
      <c r="N2912" t="e">
        <f>IF(VLOOKUP($B2912,Sheet1!$C$2:$G$553,5,FALSE)=0,"",$L2912)</f>
        <v>#N/A</v>
      </c>
      <c r="O2912" t="e">
        <f>IF(VLOOKUP($B2912,Sheet1!$D$2:$G$553,4,FALSE)=0,"",$L2912)</f>
        <v>#N/A</v>
      </c>
      <c r="P2912" t="e">
        <f>IF(VLOOKUP($B2912,Sheet1!$E$2:$G$553,3,FALSE)=0,"",$L2912)</f>
        <v>#N/A</v>
      </c>
      <c r="Q2912" t="e">
        <f>IF(VLOOKUP($B2912,Sheet1!$F$2:$G$553,2,FALSE)=0,"",$L2912)</f>
        <v>#N/A</v>
      </c>
    </row>
    <row r="2913" spans="1:17" x14ac:dyDescent="0.25">
      <c r="A2913" s="4">
        <v>7716</v>
      </c>
      <c r="B2913" s="7" t="s">
        <v>3616</v>
      </c>
      <c r="C2913" s="8">
        <v>102831105</v>
      </c>
      <c r="D2913" s="8" t="s">
        <v>2717</v>
      </c>
      <c r="E2913" s="8">
        <v>1841.8714671755799</v>
      </c>
      <c r="F2913" s="8">
        <f t="shared" si="180"/>
        <v>1.1447305575982474</v>
      </c>
      <c r="G2913" s="5">
        <v>42</v>
      </c>
      <c r="H2913" s="8">
        <f t="shared" si="181"/>
        <v>1.7298607701966106E-3</v>
      </c>
      <c r="I2913" s="13">
        <v>4.1187161195157398E-5</v>
      </c>
      <c r="J2913" s="12">
        <v>2912</v>
      </c>
      <c r="K2913">
        <f t="shared" si="182"/>
        <v>25406.651357803796</v>
      </c>
      <c r="L2913">
        <f t="shared" si="183"/>
        <v>0.19796938067866424</v>
      </c>
      <c r="M2913" t="e">
        <f>IF(VLOOKUP(B2913,Sheet1!$B$2:$G$553,6,FALSE)=0,"",L2913)</f>
        <v>#N/A</v>
      </c>
      <c r="N2913" t="e">
        <f>IF(VLOOKUP($B2913,Sheet1!$C$2:$G$553,5,FALSE)=0,"",$L2913)</f>
        <v>#N/A</v>
      </c>
      <c r="O2913" t="e">
        <f>IF(VLOOKUP($B2913,Sheet1!$D$2:$G$553,4,FALSE)=0,"",$L2913)</f>
        <v>#N/A</v>
      </c>
      <c r="P2913" t="e">
        <f>IF(VLOOKUP($B2913,Sheet1!$E$2:$G$553,3,FALSE)=0,"",$L2913)</f>
        <v>#N/A</v>
      </c>
      <c r="Q2913" t="e">
        <f>IF(VLOOKUP($B2913,Sheet1!$F$2:$G$553,2,FALSE)=0,"",$L2913)</f>
        <v>#N/A</v>
      </c>
    </row>
    <row r="2914" spans="1:17" x14ac:dyDescent="0.25">
      <c r="A2914" s="4">
        <v>6446</v>
      </c>
      <c r="B2914" s="7" t="s">
        <v>3617</v>
      </c>
      <c r="C2914" s="8">
        <v>42761102</v>
      </c>
      <c r="D2914" s="8" t="s">
        <v>2913</v>
      </c>
      <c r="E2914" s="8">
        <v>18278.726736359498</v>
      </c>
      <c r="F2914" s="8">
        <f t="shared" si="180"/>
        <v>11.360302508613735</v>
      </c>
      <c r="G2914" s="5">
        <v>145</v>
      </c>
      <c r="H2914" s="8">
        <f t="shared" si="181"/>
        <v>5.9315961830849525E-3</v>
      </c>
      <c r="I2914" s="13">
        <v>4.09075598833445E-5</v>
      </c>
      <c r="J2914" s="12">
        <v>2913</v>
      </c>
      <c r="K2914">
        <f t="shared" si="182"/>
        <v>25418.011660312408</v>
      </c>
      <c r="L2914">
        <f t="shared" si="183"/>
        <v>0.19203778449557929</v>
      </c>
      <c r="M2914" t="e">
        <f>IF(VLOOKUP(B2914,Sheet1!$B$2:$G$553,6,FALSE)=0,"",L2914)</f>
        <v>#N/A</v>
      </c>
      <c r="N2914" t="e">
        <f>IF(VLOOKUP($B2914,Sheet1!$C$2:$G$553,5,FALSE)=0,"",$L2914)</f>
        <v>#N/A</v>
      </c>
      <c r="O2914" t="e">
        <f>IF(VLOOKUP($B2914,Sheet1!$D$2:$G$553,4,FALSE)=0,"",$L2914)</f>
        <v>#N/A</v>
      </c>
      <c r="P2914" t="e">
        <f>IF(VLOOKUP($B2914,Sheet1!$E$2:$G$553,3,FALSE)=0,"",$L2914)</f>
        <v>#N/A</v>
      </c>
      <c r="Q2914" t="e">
        <f>IF(VLOOKUP($B2914,Sheet1!$F$2:$G$553,2,FALSE)=0,"",$L2914)</f>
        <v>#N/A</v>
      </c>
    </row>
    <row r="2915" spans="1:17" x14ac:dyDescent="0.25">
      <c r="A2915" s="4">
        <v>2257</v>
      </c>
      <c r="B2915" s="7" t="s">
        <v>3618</v>
      </c>
      <c r="C2915" s="8">
        <v>83050402</v>
      </c>
      <c r="D2915" s="8" t="s">
        <v>3619</v>
      </c>
      <c r="E2915" s="8">
        <v>15760.3239417283</v>
      </c>
      <c r="F2915" s="8">
        <f t="shared" si="180"/>
        <v>9.7951049979666251</v>
      </c>
      <c r="G2915" s="5">
        <v>115</v>
      </c>
      <c r="H2915" s="8">
        <f t="shared" si="181"/>
        <v>4.5671604350020134E-3</v>
      </c>
      <c r="I2915" s="13">
        <v>3.9714438565234902E-5</v>
      </c>
      <c r="J2915" s="12">
        <v>2914</v>
      </c>
      <c r="K2915">
        <f t="shared" si="182"/>
        <v>25427.806765310375</v>
      </c>
      <c r="L2915">
        <f t="shared" si="183"/>
        <v>0.18747062406057727</v>
      </c>
      <c r="M2915" t="e">
        <f>IF(VLOOKUP(B2915,Sheet1!$B$2:$G$553,6,FALSE)=0,"",L2915)</f>
        <v>#N/A</v>
      </c>
      <c r="N2915" t="e">
        <f>IF(VLOOKUP($B2915,Sheet1!$C$2:$G$553,5,FALSE)=0,"",$L2915)</f>
        <v>#N/A</v>
      </c>
      <c r="O2915" t="e">
        <f>IF(VLOOKUP($B2915,Sheet1!$D$2:$G$553,4,FALSE)=0,"",$L2915)</f>
        <v>#N/A</v>
      </c>
      <c r="P2915" t="e">
        <f>IF(VLOOKUP($B2915,Sheet1!$E$2:$G$553,3,FALSE)=0,"",$L2915)</f>
        <v>#N/A</v>
      </c>
      <c r="Q2915" t="e">
        <f>IF(VLOOKUP($B2915,Sheet1!$F$2:$G$553,2,FALSE)=0,"",$L2915)</f>
        <v>#N/A</v>
      </c>
    </row>
    <row r="2916" spans="1:17" x14ac:dyDescent="0.25">
      <c r="A2916" s="4">
        <v>9775</v>
      </c>
      <c r="B2916" s="7" t="s">
        <v>3620</v>
      </c>
      <c r="C2916" s="8">
        <v>83622105</v>
      </c>
      <c r="D2916" s="8" t="s">
        <v>2468</v>
      </c>
      <c r="E2916" s="8">
        <v>223.21173344340701</v>
      </c>
      <c r="F2916" s="8">
        <f t="shared" si="180"/>
        <v>0.13872699406053884</v>
      </c>
      <c r="G2916" s="5">
        <v>5</v>
      </c>
      <c r="H2916" s="8">
        <f t="shared" si="181"/>
        <v>1.9765830244911249E-4</v>
      </c>
      <c r="I2916" s="13">
        <v>3.9531660489822501E-5</v>
      </c>
      <c r="J2916" s="12">
        <v>2915</v>
      </c>
      <c r="K2916">
        <f t="shared" si="182"/>
        <v>25427.945492304436</v>
      </c>
      <c r="L2916">
        <f t="shared" si="183"/>
        <v>0.18727296575812816</v>
      </c>
      <c r="M2916" t="e">
        <f>IF(VLOOKUP(B2916,Sheet1!$B$2:$G$553,6,FALSE)=0,"",L2916)</f>
        <v>#N/A</v>
      </c>
      <c r="N2916" t="e">
        <f>IF(VLOOKUP($B2916,Sheet1!$C$2:$G$553,5,FALSE)=0,"",$L2916)</f>
        <v>#N/A</v>
      </c>
      <c r="O2916" t="e">
        <f>IF(VLOOKUP($B2916,Sheet1!$D$2:$G$553,4,FALSE)=0,"",$L2916)</f>
        <v>#N/A</v>
      </c>
      <c r="P2916" t="e">
        <f>IF(VLOOKUP($B2916,Sheet1!$E$2:$G$553,3,FALSE)=0,"",$L2916)</f>
        <v>#N/A</v>
      </c>
      <c r="Q2916" t="e">
        <f>IF(VLOOKUP($B2916,Sheet1!$F$2:$G$553,2,FALSE)=0,"",$L2916)</f>
        <v>#N/A</v>
      </c>
    </row>
    <row r="2917" spans="1:17" x14ac:dyDescent="0.25">
      <c r="A2917" s="4">
        <v>2020</v>
      </c>
      <c r="B2917" s="7" t="s">
        <v>3621</v>
      </c>
      <c r="C2917" s="8">
        <v>254061103</v>
      </c>
      <c r="D2917" s="8" t="s">
        <v>520</v>
      </c>
      <c r="E2917" s="8">
        <v>8726.7126865543105</v>
      </c>
      <c r="F2917" s="8">
        <f t="shared" si="180"/>
        <v>5.4236871886602307</v>
      </c>
      <c r="G2917" s="5">
        <v>54</v>
      </c>
      <c r="H2917" s="8">
        <f t="shared" si="181"/>
        <v>2.1326426178379775E-3</v>
      </c>
      <c r="I2917" s="13">
        <v>3.94933818118144E-5</v>
      </c>
      <c r="J2917" s="12">
        <v>2916</v>
      </c>
      <c r="K2917">
        <f t="shared" si="182"/>
        <v>25433.369179493096</v>
      </c>
      <c r="L2917">
        <f t="shared" si="183"/>
        <v>0.18514032314029019</v>
      </c>
      <c r="M2917" t="e">
        <f>IF(VLOOKUP(B2917,Sheet1!$B$2:$G$553,6,FALSE)=0,"",L2917)</f>
        <v>#N/A</v>
      </c>
      <c r="N2917" t="e">
        <f>IF(VLOOKUP($B2917,Sheet1!$C$2:$G$553,5,FALSE)=0,"",$L2917)</f>
        <v>#N/A</v>
      </c>
      <c r="O2917" t="e">
        <f>IF(VLOOKUP($B2917,Sheet1!$D$2:$G$553,4,FALSE)=0,"",$L2917)</f>
        <v>#N/A</v>
      </c>
      <c r="P2917" t="e">
        <f>IF(VLOOKUP($B2917,Sheet1!$E$2:$G$553,3,FALSE)=0,"",$L2917)</f>
        <v>#N/A</v>
      </c>
      <c r="Q2917" t="e">
        <f>IF(VLOOKUP($B2917,Sheet1!$F$2:$G$553,2,FALSE)=0,"",$L2917)</f>
        <v>#N/A</v>
      </c>
    </row>
    <row r="2918" spans="1:17" x14ac:dyDescent="0.25">
      <c r="A2918" s="4">
        <v>9147</v>
      </c>
      <c r="B2918" s="7" t="s">
        <v>3622</v>
      </c>
      <c r="C2918" s="8">
        <v>83040401</v>
      </c>
      <c r="D2918" s="8" t="s">
        <v>2986</v>
      </c>
      <c r="E2918" s="8">
        <v>731.42411497907096</v>
      </c>
      <c r="F2918" s="8">
        <f t="shared" si="180"/>
        <v>0.45458304224926721</v>
      </c>
      <c r="G2918" s="5">
        <v>4</v>
      </c>
      <c r="H2918" s="8">
        <f t="shared" si="181"/>
        <v>1.5778155113380481E-4</v>
      </c>
      <c r="I2918" s="13">
        <v>3.9445387783451203E-5</v>
      </c>
      <c r="J2918" s="12">
        <v>2917</v>
      </c>
      <c r="K2918">
        <f t="shared" si="182"/>
        <v>25433.823762535347</v>
      </c>
      <c r="L2918">
        <f t="shared" si="183"/>
        <v>0.18498254158915639</v>
      </c>
      <c r="M2918" t="e">
        <f>IF(VLOOKUP(B2918,Sheet1!$B$2:$G$553,6,FALSE)=0,"",L2918)</f>
        <v>#N/A</v>
      </c>
      <c r="N2918" t="e">
        <f>IF(VLOOKUP($B2918,Sheet1!$C$2:$G$553,5,FALSE)=0,"",$L2918)</f>
        <v>#N/A</v>
      </c>
      <c r="O2918" t="e">
        <f>IF(VLOOKUP($B2918,Sheet1!$D$2:$G$553,4,FALSE)=0,"",$L2918)</f>
        <v>#N/A</v>
      </c>
      <c r="P2918" t="e">
        <f>IF(VLOOKUP($B2918,Sheet1!$E$2:$G$553,3,FALSE)=0,"",$L2918)</f>
        <v>#N/A</v>
      </c>
      <c r="Q2918" t="e">
        <f>IF(VLOOKUP($B2918,Sheet1!$F$2:$G$553,2,FALSE)=0,"",$L2918)</f>
        <v>#N/A</v>
      </c>
    </row>
    <row r="2919" spans="1:17" x14ac:dyDescent="0.25">
      <c r="A2919" s="4">
        <v>2924</v>
      </c>
      <c r="B2919" s="7" t="s">
        <v>3623</v>
      </c>
      <c r="C2919" s="8">
        <v>83692105</v>
      </c>
      <c r="D2919" s="8" t="s">
        <v>3352</v>
      </c>
      <c r="E2919" s="8">
        <v>6060.3575350320798</v>
      </c>
      <c r="F2919" s="8">
        <f t="shared" si="180"/>
        <v>3.7665366905109261</v>
      </c>
      <c r="G2919" s="5">
        <v>90</v>
      </c>
      <c r="H2919" s="8">
        <f t="shared" si="181"/>
        <v>3.3991124754487591E-3</v>
      </c>
      <c r="I2919" s="13">
        <v>3.7767916393875103E-5</v>
      </c>
      <c r="J2919" s="12">
        <v>2918</v>
      </c>
      <c r="K2919">
        <f t="shared" si="182"/>
        <v>25437.590299225856</v>
      </c>
      <c r="L2919">
        <f t="shared" si="183"/>
        <v>0.18158342911370765</v>
      </c>
      <c r="M2919" t="e">
        <f>IF(VLOOKUP(B2919,Sheet1!$B$2:$G$553,6,FALSE)=0,"",L2919)</f>
        <v>#N/A</v>
      </c>
      <c r="N2919" t="e">
        <f>IF(VLOOKUP($B2919,Sheet1!$C$2:$G$553,5,FALSE)=0,"",$L2919)</f>
        <v>#N/A</v>
      </c>
      <c r="O2919" t="e">
        <f>IF(VLOOKUP($B2919,Sheet1!$D$2:$G$553,4,FALSE)=0,"",$L2919)</f>
        <v>#N/A</v>
      </c>
      <c r="P2919" t="e">
        <f>IF(VLOOKUP($B2919,Sheet1!$E$2:$G$553,3,FALSE)=0,"",$L2919)</f>
        <v>#N/A</v>
      </c>
      <c r="Q2919" t="e">
        <f>IF(VLOOKUP($B2919,Sheet1!$F$2:$G$553,2,FALSE)=0,"",$L2919)</f>
        <v>#N/A</v>
      </c>
    </row>
    <row r="2920" spans="1:17" x14ac:dyDescent="0.25">
      <c r="A2920" s="4">
        <v>2345</v>
      </c>
      <c r="B2920" s="7" t="s">
        <v>3624</v>
      </c>
      <c r="C2920" s="8">
        <v>83242106</v>
      </c>
      <c r="D2920" s="8" t="s">
        <v>3625</v>
      </c>
      <c r="E2920" s="8">
        <v>1003.19797703545</v>
      </c>
      <c r="F2920" s="8">
        <f t="shared" si="180"/>
        <v>0.62349159542290244</v>
      </c>
      <c r="G2920" s="5">
        <v>47</v>
      </c>
      <c r="H2920" s="8">
        <f t="shared" si="181"/>
        <v>1.6536412359514734E-3</v>
      </c>
      <c r="I2920" s="13">
        <v>3.5183856084073902E-5</v>
      </c>
      <c r="J2920" s="12">
        <v>2919</v>
      </c>
      <c r="K2920">
        <f t="shared" si="182"/>
        <v>25438.213790821279</v>
      </c>
      <c r="L2920">
        <f t="shared" si="183"/>
        <v>0.17992978787775618</v>
      </c>
      <c r="M2920" t="e">
        <f>IF(VLOOKUP(B2920,Sheet1!$B$2:$G$553,6,FALSE)=0,"",L2920)</f>
        <v>#N/A</v>
      </c>
      <c r="N2920" t="e">
        <f>IF(VLOOKUP($B2920,Sheet1!$C$2:$G$553,5,FALSE)=0,"",$L2920)</f>
        <v>#N/A</v>
      </c>
      <c r="O2920" t="e">
        <f>IF(VLOOKUP($B2920,Sheet1!$D$2:$G$553,4,FALSE)=0,"",$L2920)</f>
        <v>#N/A</v>
      </c>
      <c r="P2920" t="e">
        <f>IF(VLOOKUP($B2920,Sheet1!$E$2:$G$553,3,FALSE)=0,"",$L2920)</f>
        <v>#N/A</v>
      </c>
      <c r="Q2920" t="e">
        <f>IF(VLOOKUP($B2920,Sheet1!$F$2:$G$553,2,FALSE)=0,"",$L2920)</f>
        <v>#N/A</v>
      </c>
    </row>
    <row r="2921" spans="1:17" x14ac:dyDescent="0.25">
      <c r="A2921" s="4">
        <v>4552</v>
      </c>
      <c r="B2921" s="7" t="s">
        <v>3626</v>
      </c>
      <c r="C2921" s="8">
        <v>153652108</v>
      </c>
      <c r="D2921" s="8" t="s">
        <v>635</v>
      </c>
      <c r="E2921" s="8">
        <v>41.983264275593598</v>
      </c>
      <c r="F2921" s="8">
        <f t="shared" si="180"/>
        <v>2.6092768350275696E-2</v>
      </c>
      <c r="G2921" s="5">
        <v>1</v>
      </c>
      <c r="H2921" s="8">
        <f t="shared" si="181"/>
        <v>3.5151162136851901E-5</v>
      </c>
      <c r="I2921" s="13">
        <v>3.5151162136851901E-5</v>
      </c>
      <c r="J2921" s="12">
        <v>2920</v>
      </c>
      <c r="K2921">
        <f t="shared" si="182"/>
        <v>25438.239883589627</v>
      </c>
      <c r="L2921">
        <f t="shared" si="183"/>
        <v>0.17989463671561934</v>
      </c>
      <c r="M2921" t="e">
        <f>IF(VLOOKUP(B2921,Sheet1!$B$2:$G$553,6,FALSE)=0,"",L2921)</f>
        <v>#N/A</v>
      </c>
      <c r="N2921" t="e">
        <f>IF(VLOOKUP($B2921,Sheet1!$C$2:$G$553,5,FALSE)=0,"",$L2921)</f>
        <v>#N/A</v>
      </c>
      <c r="O2921" t="e">
        <f>IF(VLOOKUP($B2921,Sheet1!$D$2:$G$553,4,FALSE)=0,"",$L2921)</f>
        <v>#N/A</v>
      </c>
      <c r="P2921" t="e">
        <f>IF(VLOOKUP($B2921,Sheet1!$E$2:$G$553,3,FALSE)=0,"",$L2921)</f>
        <v>#N/A</v>
      </c>
      <c r="Q2921" t="e">
        <f>IF(VLOOKUP($B2921,Sheet1!$F$2:$G$553,2,FALSE)=0,"",$L2921)</f>
        <v>#N/A</v>
      </c>
    </row>
    <row r="2922" spans="1:17" x14ac:dyDescent="0.25">
      <c r="A2922" s="4">
        <v>2359</v>
      </c>
      <c r="B2922" s="7" t="s">
        <v>3627</v>
      </c>
      <c r="C2922" s="8">
        <v>22811101</v>
      </c>
      <c r="D2922" s="8" t="s">
        <v>3434</v>
      </c>
      <c r="E2922" s="8">
        <v>1455.0407719325101</v>
      </c>
      <c r="F2922" s="8">
        <f t="shared" si="180"/>
        <v>0.90431371779522074</v>
      </c>
      <c r="G2922" s="5">
        <v>50</v>
      </c>
      <c r="H2922" s="8">
        <f t="shared" si="181"/>
        <v>1.7533232283242551E-3</v>
      </c>
      <c r="I2922" s="13">
        <v>3.50664645664851E-5</v>
      </c>
      <c r="J2922" s="12">
        <v>2921</v>
      </c>
      <c r="K2922">
        <f t="shared" si="182"/>
        <v>25439.144197307422</v>
      </c>
      <c r="L2922">
        <f t="shared" si="183"/>
        <v>0.17814131348729509</v>
      </c>
      <c r="M2922" t="e">
        <f>IF(VLOOKUP(B2922,Sheet1!$B$2:$G$553,6,FALSE)=0,"",L2922)</f>
        <v>#N/A</v>
      </c>
      <c r="N2922" t="e">
        <f>IF(VLOOKUP($B2922,Sheet1!$C$2:$G$553,5,FALSE)=0,"",$L2922)</f>
        <v>#N/A</v>
      </c>
      <c r="O2922" t="e">
        <f>IF(VLOOKUP($B2922,Sheet1!$D$2:$G$553,4,FALSE)=0,"",$L2922)</f>
        <v>#N/A</v>
      </c>
      <c r="P2922" t="e">
        <f>IF(VLOOKUP($B2922,Sheet1!$E$2:$G$553,3,FALSE)=0,"",$L2922)</f>
        <v>#N/A</v>
      </c>
      <c r="Q2922" t="e">
        <f>IF(VLOOKUP($B2922,Sheet1!$F$2:$G$553,2,FALSE)=0,"",$L2922)</f>
        <v>#N/A</v>
      </c>
    </row>
    <row r="2923" spans="1:17" x14ac:dyDescent="0.25">
      <c r="A2923" s="4">
        <v>6715</v>
      </c>
      <c r="B2923" s="7" t="s">
        <v>3628</v>
      </c>
      <c r="C2923" s="8">
        <v>102831103</v>
      </c>
      <c r="D2923" s="8" t="s">
        <v>2853</v>
      </c>
      <c r="E2923" s="8">
        <v>5105.9058983007799</v>
      </c>
      <c r="F2923" s="8">
        <f t="shared" si="180"/>
        <v>3.1733411425113611</v>
      </c>
      <c r="G2923" s="5">
        <v>49</v>
      </c>
      <c r="H2923" s="8">
        <f t="shared" si="181"/>
        <v>1.635371977412406E-3</v>
      </c>
      <c r="I2923" s="13">
        <v>3.3374938314538897E-5</v>
      </c>
      <c r="J2923" s="12">
        <v>2922</v>
      </c>
      <c r="K2923">
        <f t="shared" si="182"/>
        <v>25442.317538449934</v>
      </c>
      <c r="L2923">
        <f t="shared" si="183"/>
        <v>0.17650594150988269</v>
      </c>
      <c r="M2923" t="e">
        <f>IF(VLOOKUP(B2923,Sheet1!$B$2:$G$553,6,FALSE)=0,"",L2923)</f>
        <v>#N/A</v>
      </c>
      <c r="N2923" t="e">
        <f>IF(VLOOKUP($B2923,Sheet1!$C$2:$G$553,5,FALSE)=0,"",$L2923)</f>
        <v>#N/A</v>
      </c>
      <c r="O2923" t="e">
        <f>IF(VLOOKUP($B2923,Sheet1!$D$2:$G$553,4,FALSE)=0,"",$L2923)</f>
        <v>#N/A</v>
      </c>
      <c r="P2923">
        <f>IF(VLOOKUP($B2923,Sheet1!$E$2:$G$553,3,FALSE)=0,"",$L2923)</f>
        <v>0.17650594150988269</v>
      </c>
      <c r="Q2923" t="e">
        <f>IF(VLOOKUP($B2923,Sheet1!$F$2:$G$553,2,FALSE)=0,"",$L2923)</f>
        <v>#N/A</v>
      </c>
    </row>
    <row r="2924" spans="1:17" x14ac:dyDescent="0.25">
      <c r="A2924" s="4">
        <v>416</v>
      </c>
      <c r="B2924" s="7" t="s">
        <v>3629</v>
      </c>
      <c r="C2924" s="8">
        <v>22811102</v>
      </c>
      <c r="D2924" s="8" t="s">
        <v>3372</v>
      </c>
      <c r="E2924" s="8">
        <v>560.12748853620303</v>
      </c>
      <c r="F2924" s="8">
        <f t="shared" si="180"/>
        <v>0.34812149691498012</v>
      </c>
      <c r="G2924" s="5">
        <v>51</v>
      </c>
      <c r="H2924" s="8">
        <f t="shared" si="181"/>
        <v>1.6578402987627041E-3</v>
      </c>
      <c r="I2924" s="13">
        <v>3.2506672524758902E-5</v>
      </c>
      <c r="J2924" s="12">
        <v>2923</v>
      </c>
      <c r="K2924">
        <f t="shared" si="182"/>
        <v>25442.665659946848</v>
      </c>
      <c r="L2924">
        <f t="shared" si="183"/>
        <v>0.17484810121111999</v>
      </c>
      <c r="M2924" t="e">
        <f>IF(VLOOKUP(B2924,Sheet1!$B$2:$G$553,6,FALSE)=0,"",L2924)</f>
        <v>#N/A</v>
      </c>
      <c r="N2924" t="e">
        <f>IF(VLOOKUP($B2924,Sheet1!$C$2:$G$553,5,FALSE)=0,"",$L2924)</f>
        <v>#N/A</v>
      </c>
      <c r="O2924" t="e">
        <f>IF(VLOOKUP($B2924,Sheet1!$D$2:$G$553,4,FALSE)=0,"",$L2924)</f>
        <v>#N/A</v>
      </c>
      <c r="P2924" t="e">
        <f>IF(VLOOKUP($B2924,Sheet1!$E$2:$G$553,3,FALSE)=0,"",$L2924)</f>
        <v>#N/A</v>
      </c>
      <c r="Q2924" t="e">
        <f>IF(VLOOKUP($B2924,Sheet1!$F$2:$G$553,2,FALSE)=0,"",$L2924)</f>
        <v>#N/A</v>
      </c>
    </row>
    <row r="2925" spans="1:17" x14ac:dyDescent="0.25">
      <c r="A2925" s="4">
        <v>4774</v>
      </c>
      <c r="B2925" s="7" t="s">
        <v>3630</v>
      </c>
      <c r="C2925" s="8">
        <v>102831104</v>
      </c>
      <c r="D2925" s="8" t="s">
        <v>1031</v>
      </c>
      <c r="E2925" s="8">
        <v>5690.0714290113701</v>
      </c>
      <c r="F2925" s="8">
        <f t="shared" si="180"/>
        <v>3.5364023797460349</v>
      </c>
      <c r="G2925" s="5">
        <v>47</v>
      </c>
      <c r="H2925" s="8">
        <f t="shared" si="181"/>
        <v>1.5161705918233011E-3</v>
      </c>
      <c r="I2925" s="13">
        <v>3.2258948762197897E-5</v>
      </c>
      <c r="J2925" s="12">
        <v>2924</v>
      </c>
      <c r="K2925">
        <f t="shared" si="182"/>
        <v>25446.202062326593</v>
      </c>
      <c r="L2925">
        <f t="shared" si="183"/>
        <v>0.17333193061929669</v>
      </c>
      <c r="M2925" t="e">
        <f>IF(VLOOKUP(B2925,Sheet1!$B$2:$G$553,6,FALSE)=0,"",L2925)</f>
        <v>#N/A</v>
      </c>
      <c r="N2925" t="e">
        <f>IF(VLOOKUP($B2925,Sheet1!$C$2:$G$553,5,FALSE)=0,"",$L2925)</f>
        <v>#N/A</v>
      </c>
      <c r="O2925" t="e">
        <f>IF(VLOOKUP($B2925,Sheet1!$D$2:$G$553,4,FALSE)=0,"",$L2925)</f>
        <v>#N/A</v>
      </c>
      <c r="P2925" t="e">
        <f>IF(VLOOKUP($B2925,Sheet1!$E$2:$G$553,3,FALSE)=0,"",$L2925)</f>
        <v>#N/A</v>
      </c>
      <c r="Q2925" t="e">
        <f>IF(VLOOKUP($B2925,Sheet1!$F$2:$G$553,2,FALSE)=0,"",$L2925)</f>
        <v>#N/A</v>
      </c>
    </row>
    <row r="2926" spans="1:17" x14ac:dyDescent="0.25">
      <c r="A2926" s="4">
        <v>10872</v>
      </c>
      <c r="B2926" s="7" t="s">
        <v>3631</v>
      </c>
      <c r="C2926" s="8">
        <v>192171103</v>
      </c>
      <c r="D2926" s="8" t="s">
        <v>1538</v>
      </c>
      <c r="E2926" s="8">
        <v>4.5720071049875397</v>
      </c>
      <c r="F2926" s="8">
        <f t="shared" si="180"/>
        <v>2.8415208856355126E-3</v>
      </c>
      <c r="G2926" s="5">
        <v>1</v>
      </c>
      <c r="H2926" s="8">
        <f t="shared" si="181"/>
        <v>3.2080362879641901E-5</v>
      </c>
      <c r="I2926" s="13">
        <v>3.2080362879641901E-5</v>
      </c>
      <c r="J2926" s="12">
        <v>2925</v>
      </c>
      <c r="K2926">
        <f t="shared" si="182"/>
        <v>25446.20490384748</v>
      </c>
      <c r="L2926">
        <f t="shared" si="183"/>
        <v>0.17329985025641706</v>
      </c>
      <c r="M2926" t="e">
        <f>IF(VLOOKUP(B2926,Sheet1!$B$2:$G$553,6,FALSE)=0,"",L2926)</f>
        <v>#N/A</v>
      </c>
      <c r="N2926" t="e">
        <f>IF(VLOOKUP($B2926,Sheet1!$C$2:$G$553,5,FALSE)=0,"",$L2926)</f>
        <v>#N/A</v>
      </c>
      <c r="O2926" t="e">
        <f>IF(VLOOKUP($B2926,Sheet1!$D$2:$G$553,4,FALSE)=0,"",$L2926)</f>
        <v>#N/A</v>
      </c>
      <c r="P2926" t="e">
        <f>IF(VLOOKUP($B2926,Sheet1!$E$2:$G$553,3,FALSE)=0,"",$L2926)</f>
        <v>#N/A</v>
      </c>
      <c r="Q2926" t="e">
        <f>IF(VLOOKUP($B2926,Sheet1!$F$2:$G$553,2,FALSE)=0,"",$L2926)</f>
        <v>#N/A</v>
      </c>
    </row>
    <row r="2927" spans="1:17" x14ac:dyDescent="0.25">
      <c r="A2927" s="4">
        <v>5198</v>
      </c>
      <c r="B2927" s="7" t="s">
        <v>3632</v>
      </c>
      <c r="C2927" s="8">
        <v>102831104</v>
      </c>
      <c r="D2927" s="8" t="s">
        <v>1031</v>
      </c>
      <c r="E2927" s="8">
        <v>3810.7404337028402</v>
      </c>
      <c r="F2927" s="8">
        <f t="shared" si="180"/>
        <v>2.3683905740850468</v>
      </c>
      <c r="G2927" s="5">
        <v>37</v>
      </c>
      <c r="H2927" s="8">
        <f t="shared" si="181"/>
        <v>1.1841350284004545E-3</v>
      </c>
      <c r="I2927" s="13">
        <v>3.2003649416228501E-5</v>
      </c>
      <c r="J2927" s="12">
        <v>2926</v>
      </c>
      <c r="K2927">
        <f t="shared" si="182"/>
        <v>25448.573294421563</v>
      </c>
      <c r="L2927">
        <f t="shared" si="183"/>
        <v>0.17211571522801661</v>
      </c>
      <c r="M2927" t="e">
        <f>IF(VLOOKUP(B2927,Sheet1!$B$2:$G$553,6,FALSE)=0,"",L2927)</f>
        <v>#N/A</v>
      </c>
      <c r="N2927" t="e">
        <f>IF(VLOOKUP($B2927,Sheet1!$C$2:$G$553,5,FALSE)=0,"",$L2927)</f>
        <v>#N/A</v>
      </c>
      <c r="O2927" t="e">
        <f>IF(VLOOKUP($B2927,Sheet1!$D$2:$G$553,4,FALSE)=0,"",$L2927)</f>
        <v>#N/A</v>
      </c>
      <c r="P2927" t="e">
        <f>IF(VLOOKUP($B2927,Sheet1!$E$2:$G$553,3,FALSE)=0,"",$L2927)</f>
        <v>#N/A</v>
      </c>
      <c r="Q2927" t="e">
        <f>IF(VLOOKUP($B2927,Sheet1!$F$2:$G$553,2,FALSE)=0,"",$L2927)</f>
        <v>#N/A</v>
      </c>
    </row>
    <row r="2928" spans="1:17" x14ac:dyDescent="0.25">
      <c r="A2928" s="4">
        <v>2421</v>
      </c>
      <c r="B2928" s="7" t="s">
        <v>3633</v>
      </c>
      <c r="C2928" s="8">
        <v>42761102</v>
      </c>
      <c r="D2928" s="8" t="s">
        <v>2913</v>
      </c>
      <c r="E2928" s="8">
        <v>21129.6387640963</v>
      </c>
      <c r="F2928" s="8">
        <f t="shared" si="180"/>
        <v>13.132155850898881</v>
      </c>
      <c r="G2928" s="5">
        <v>149</v>
      </c>
      <c r="H2928" s="8">
        <f t="shared" si="181"/>
        <v>4.7622422293007657E-3</v>
      </c>
      <c r="I2928" s="13">
        <v>3.1961357243629299E-5</v>
      </c>
      <c r="J2928" s="12">
        <v>2927</v>
      </c>
      <c r="K2928">
        <f t="shared" si="182"/>
        <v>25461.70545027246</v>
      </c>
      <c r="L2928">
        <f t="shared" si="183"/>
        <v>0.16735347299871584</v>
      </c>
      <c r="M2928" t="e">
        <f>IF(VLOOKUP(B2928,Sheet1!$B$2:$G$553,6,FALSE)=0,"",L2928)</f>
        <v>#N/A</v>
      </c>
      <c r="N2928" t="e">
        <f>IF(VLOOKUP($B2928,Sheet1!$C$2:$G$553,5,FALSE)=0,"",$L2928)</f>
        <v>#N/A</v>
      </c>
      <c r="O2928" t="e">
        <f>IF(VLOOKUP($B2928,Sheet1!$D$2:$G$553,4,FALSE)=0,"",$L2928)</f>
        <v>#N/A</v>
      </c>
      <c r="P2928" t="e">
        <f>IF(VLOOKUP($B2928,Sheet1!$E$2:$G$553,3,FALSE)=0,"",$L2928)</f>
        <v>#N/A</v>
      </c>
      <c r="Q2928" t="e">
        <f>IF(VLOOKUP($B2928,Sheet1!$F$2:$G$553,2,FALSE)=0,"",$L2928)</f>
        <v>#N/A</v>
      </c>
    </row>
    <row r="2929" spans="1:17" x14ac:dyDescent="0.25">
      <c r="A2929" s="4">
        <v>6748</v>
      </c>
      <c r="B2929" s="7" t="s">
        <v>3634</v>
      </c>
      <c r="C2929" s="8">
        <v>152481110</v>
      </c>
      <c r="D2929" s="8" t="s">
        <v>1384</v>
      </c>
      <c r="E2929" s="8">
        <v>1437.9091016085399</v>
      </c>
      <c r="F2929" s="8">
        <f t="shared" si="180"/>
        <v>0.89366631548075814</v>
      </c>
      <c r="G2929" s="5">
        <v>16</v>
      </c>
      <c r="H2929" s="8">
        <f t="shared" si="181"/>
        <v>5.0795286713933125E-4</v>
      </c>
      <c r="I2929" s="13">
        <v>3.1747054196208203E-5</v>
      </c>
      <c r="J2929" s="12">
        <v>2928</v>
      </c>
      <c r="K2929">
        <f t="shared" si="182"/>
        <v>25462.599116587942</v>
      </c>
      <c r="L2929">
        <f t="shared" si="183"/>
        <v>0.1668455201315765</v>
      </c>
      <c r="M2929" t="e">
        <f>IF(VLOOKUP(B2929,Sheet1!$B$2:$G$553,6,FALSE)=0,"",L2929)</f>
        <v>#N/A</v>
      </c>
      <c r="N2929" t="e">
        <f>IF(VLOOKUP($B2929,Sheet1!$C$2:$G$553,5,FALSE)=0,"",$L2929)</f>
        <v>#N/A</v>
      </c>
      <c r="O2929" t="e">
        <f>IF(VLOOKUP($B2929,Sheet1!$D$2:$G$553,4,FALSE)=0,"",$L2929)</f>
        <v>#N/A</v>
      </c>
      <c r="P2929" t="e">
        <f>IF(VLOOKUP($B2929,Sheet1!$E$2:$G$553,3,FALSE)=0,"",$L2929)</f>
        <v>#N/A</v>
      </c>
      <c r="Q2929" t="e">
        <f>IF(VLOOKUP($B2929,Sheet1!$F$2:$G$553,2,FALSE)=0,"",$L2929)</f>
        <v>#N/A</v>
      </c>
    </row>
    <row r="2930" spans="1:17" x14ac:dyDescent="0.25">
      <c r="A2930" s="4">
        <v>1323</v>
      </c>
      <c r="B2930" s="7" t="s">
        <v>3635</v>
      </c>
      <c r="C2930" s="8">
        <v>163781701</v>
      </c>
      <c r="D2930" s="8" t="s">
        <v>859</v>
      </c>
      <c r="E2930" s="8">
        <v>15806.1877194258</v>
      </c>
      <c r="F2930" s="8">
        <f t="shared" si="180"/>
        <v>9.8236095210850216</v>
      </c>
      <c r="G2930" s="5">
        <v>143</v>
      </c>
      <c r="H2930" s="8">
        <f t="shared" si="181"/>
        <v>4.5117699180753767E-3</v>
      </c>
      <c r="I2930" s="13">
        <v>3.1550838587939697E-5</v>
      </c>
      <c r="J2930" s="12">
        <v>2929</v>
      </c>
      <c r="K2930">
        <f t="shared" si="182"/>
        <v>25472.422726109027</v>
      </c>
      <c r="L2930">
        <f t="shared" si="183"/>
        <v>0.16233375021350113</v>
      </c>
      <c r="M2930" t="e">
        <f>IF(VLOOKUP(B2930,Sheet1!$B$2:$G$553,6,FALSE)=0,"",L2930)</f>
        <v>#N/A</v>
      </c>
      <c r="N2930" t="e">
        <f>IF(VLOOKUP($B2930,Sheet1!$C$2:$G$553,5,FALSE)=0,"",$L2930)</f>
        <v>#N/A</v>
      </c>
      <c r="O2930" t="e">
        <f>IF(VLOOKUP($B2930,Sheet1!$D$2:$G$553,4,FALSE)=0,"",$L2930)</f>
        <v>#N/A</v>
      </c>
      <c r="P2930" t="e">
        <f>IF(VLOOKUP($B2930,Sheet1!$E$2:$G$553,3,FALSE)=0,"",$L2930)</f>
        <v>#N/A</v>
      </c>
      <c r="Q2930" t="e">
        <f>IF(VLOOKUP($B2930,Sheet1!$F$2:$G$553,2,FALSE)=0,"",$L2930)</f>
        <v>#N/A</v>
      </c>
    </row>
    <row r="2931" spans="1:17" x14ac:dyDescent="0.25">
      <c r="A2931" s="4">
        <v>6182</v>
      </c>
      <c r="B2931" s="7" t="s">
        <v>3636</v>
      </c>
      <c r="C2931" s="8">
        <v>24040403</v>
      </c>
      <c r="D2931" s="8" t="s">
        <v>3637</v>
      </c>
      <c r="E2931" s="8">
        <v>2068.40767296582</v>
      </c>
      <c r="F2931" s="8">
        <f t="shared" si="180"/>
        <v>1.2855237246524673</v>
      </c>
      <c r="G2931" s="5">
        <v>26</v>
      </c>
      <c r="H2931" s="8">
        <f t="shared" si="181"/>
        <v>8.0940580754636975E-4</v>
      </c>
      <c r="I2931" s="13">
        <v>3.1130992597937297E-5</v>
      </c>
      <c r="J2931" s="12">
        <v>2930</v>
      </c>
      <c r="K2931">
        <f t="shared" si="182"/>
        <v>25473.708249833679</v>
      </c>
      <c r="L2931">
        <f t="shared" si="183"/>
        <v>0.16152434440595476</v>
      </c>
      <c r="M2931" t="e">
        <f>IF(VLOOKUP(B2931,Sheet1!$B$2:$G$553,6,FALSE)=0,"",L2931)</f>
        <v>#N/A</v>
      </c>
      <c r="N2931" t="e">
        <f>IF(VLOOKUP($B2931,Sheet1!$C$2:$G$553,5,FALSE)=0,"",$L2931)</f>
        <v>#N/A</v>
      </c>
      <c r="O2931" t="e">
        <f>IF(VLOOKUP($B2931,Sheet1!$D$2:$G$553,4,FALSE)=0,"",$L2931)</f>
        <v>#N/A</v>
      </c>
      <c r="P2931" t="e">
        <f>IF(VLOOKUP($B2931,Sheet1!$E$2:$G$553,3,FALSE)=0,"",$L2931)</f>
        <v>#N/A</v>
      </c>
      <c r="Q2931" t="e">
        <f>IF(VLOOKUP($B2931,Sheet1!$F$2:$G$553,2,FALSE)=0,"",$L2931)</f>
        <v>#N/A</v>
      </c>
    </row>
    <row r="2932" spans="1:17" x14ac:dyDescent="0.25">
      <c r="A2932" s="4">
        <v>8329</v>
      </c>
      <c r="B2932" s="7" t="s">
        <v>3638</v>
      </c>
      <c r="C2932" s="8">
        <v>152481104</v>
      </c>
      <c r="D2932" s="8" t="s">
        <v>1034</v>
      </c>
      <c r="E2932" s="8">
        <v>492.750223151819</v>
      </c>
      <c r="F2932" s="8">
        <f t="shared" si="180"/>
        <v>0.30624625428950841</v>
      </c>
      <c r="G2932" s="5">
        <v>6</v>
      </c>
      <c r="H2932" s="8">
        <f t="shared" si="181"/>
        <v>1.8557837334925859E-4</v>
      </c>
      <c r="I2932" s="13">
        <v>3.0929728891543098E-5</v>
      </c>
      <c r="J2932" s="12">
        <v>2931</v>
      </c>
      <c r="K2932">
        <f t="shared" si="182"/>
        <v>25474.01449608797</v>
      </c>
      <c r="L2932">
        <f t="shared" si="183"/>
        <v>0.1613387660326055</v>
      </c>
      <c r="M2932">
        <f>IF(VLOOKUP(B2932,Sheet1!$B$2:$G$553,6,FALSE)=0,"",L2932)</f>
        <v>0.1613387660326055</v>
      </c>
      <c r="N2932" t="e">
        <f>IF(VLOOKUP($B2932,Sheet1!$C$2:$G$553,5,FALSE)=0,"",$L2932)</f>
        <v>#N/A</v>
      </c>
      <c r="O2932" t="e">
        <f>IF(VLOOKUP($B2932,Sheet1!$D$2:$G$553,4,FALSE)=0,"",$L2932)</f>
        <v>#N/A</v>
      </c>
      <c r="P2932" t="e">
        <f>IF(VLOOKUP($B2932,Sheet1!$E$2:$G$553,3,FALSE)=0,"",$L2932)</f>
        <v>#N/A</v>
      </c>
      <c r="Q2932" t="e">
        <f>IF(VLOOKUP($B2932,Sheet1!$F$2:$G$553,2,FALSE)=0,"",$L2932)</f>
        <v>#N/A</v>
      </c>
    </row>
    <row r="2933" spans="1:17" x14ac:dyDescent="0.25">
      <c r="A2933" s="4">
        <v>10464</v>
      </c>
      <c r="B2933" s="7" t="s">
        <v>3639</v>
      </c>
      <c r="C2933" s="8">
        <v>83622105</v>
      </c>
      <c r="D2933" s="8" t="s">
        <v>2468</v>
      </c>
      <c r="E2933" s="8">
        <v>790.39424890886096</v>
      </c>
      <c r="F2933" s="8">
        <f t="shared" si="180"/>
        <v>0.4912332187127787</v>
      </c>
      <c r="G2933" s="5">
        <v>8</v>
      </c>
      <c r="H2933" s="8">
        <f t="shared" si="181"/>
        <v>2.4683059750029042E-4</v>
      </c>
      <c r="I2933" s="13">
        <v>3.0853824687536303E-5</v>
      </c>
      <c r="J2933" s="12">
        <v>2932</v>
      </c>
      <c r="K2933">
        <f t="shared" si="182"/>
        <v>25474.505729306682</v>
      </c>
      <c r="L2933">
        <f t="shared" si="183"/>
        <v>0.16109193543510519</v>
      </c>
      <c r="M2933" t="e">
        <f>IF(VLOOKUP(B2933,Sheet1!$B$2:$G$553,6,FALSE)=0,"",L2933)</f>
        <v>#N/A</v>
      </c>
      <c r="N2933" t="e">
        <f>IF(VLOOKUP($B2933,Sheet1!$C$2:$G$553,5,FALSE)=0,"",$L2933)</f>
        <v>#N/A</v>
      </c>
      <c r="O2933" t="e">
        <f>IF(VLOOKUP($B2933,Sheet1!$D$2:$G$553,4,FALSE)=0,"",$L2933)</f>
        <v>#N/A</v>
      </c>
      <c r="P2933" t="e">
        <f>IF(VLOOKUP($B2933,Sheet1!$E$2:$G$553,3,FALSE)=0,"",$L2933)</f>
        <v>#N/A</v>
      </c>
      <c r="Q2933" t="e">
        <f>IF(VLOOKUP($B2933,Sheet1!$F$2:$G$553,2,FALSE)=0,"",$L2933)</f>
        <v>#N/A</v>
      </c>
    </row>
    <row r="2934" spans="1:17" x14ac:dyDescent="0.25">
      <c r="A2934" s="4">
        <v>4342</v>
      </c>
      <c r="B2934" s="7" t="s">
        <v>3640</v>
      </c>
      <c r="C2934" s="8">
        <v>102831106</v>
      </c>
      <c r="D2934" s="8" t="s">
        <v>3504</v>
      </c>
      <c r="E2934" s="8">
        <v>13184.510337975</v>
      </c>
      <c r="F2934" s="8">
        <f t="shared" si="180"/>
        <v>8.1942264375233069</v>
      </c>
      <c r="G2934" s="5">
        <v>119</v>
      </c>
      <c r="H2934" s="8">
        <f t="shared" si="181"/>
        <v>3.6672525959088038E-3</v>
      </c>
      <c r="I2934" s="13">
        <v>3.0817248705115997E-5</v>
      </c>
      <c r="J2934" s="12">
        <v>2933</v>
      </c>
      <c r="K2934">
        <f t="shared" si="182"/>
        <v>25482.699955744207</v>
      </c>
      <c r="L2934">
        <f t="shared" si="183"/>
        <v>0.15742468283919639</v>
      </c>
      <c r="M2934" t="e">
        <f>IF(VLOOKUP(B2934,Sheet1!$B$2:$G$553,6,FALSE)=0,"",L2934)</f>
        <v>#N/A</v>
      </c>
      <c r="N2934" t="e">
        <f>IF(VLOOKUP($B2934,Sheet1!$C$2:$G$553,5,FALSE)=0,"",$L2934)</f>
        <v>#N/A</v>
      </c>
      <c r="O2934" t="e">
        <f>IF(VLOOKUP($B2934,Sheet1!$D$2:$G$553,4,FALSE)=0,"",$L2934)</f>
        <v>#N/A</v>
      </c>
      <c r="P2934" t="e">
        <f>IF(VLOOKUP($B2934,Sheet1!$E$2:$G$553,3,FALSE)=0,"",$L2934)</f>
        <v>#N/A</v>
      </c>
      <c r="Q2934" t="e">
        <f>IF(VLOOKUP($B2934,Sheet1!$F$2:$G$553,2,FALSE)=0,"",$L2934)</f>
        <v>#N/A</v>
      </c>
    </row>
    <row r="2935" spans="1:17" x14ac:dyDescent="0.25">
      <c r="A2935" s="4">
        <v>9818</v>
      </c>
      <c r="B2935" s="7" t="s">
        <v>3641</v>
      </c>
      <c r="C2935" s="8">
        <v>103261101</v>
      </c>
      <c r="D2935" s="8" t="s">
        <v>200</v>
      </c>
      <c r="E2935" s="8">
        <v>147.20291916852901</v>
      </c>
      <c r="F2935" s="8">
        <f t="shared" si="180"/>
        <v>9.1487208930098818E-2</v>
      </c>
      <c r="G2935" s="5">
        <v>1</v>
      </c>
      <c r="H2935" s="8">
        <f t="shared" si="181"/>
        <v>2.9673824312298001E-5</v>
      </c>
      <c r="I2935" s="13">
        <v>2.9673824312298001E-5</v>
      </c>
      <c r="J2935" s="12">
        <v>2934</v>
      </c>
      <c r="K2935">
        <f t="shared" si="182"/>
        <v>25482.791442953137</v>
      </c>
      <c r="L2935">
        <f t="shared" si="183"/>
        <v>0.1573950090148841</v>
      </c>
      <c r="M2935">
        <f>IF(VLOOKUP(B2935,Sheet1!$B$2:$G$553,6,FALSE)=0,"",L2935)</f>
        <v>0.1573950090148841</v>
      </c>
      <c r="N2935" t="e">
        <f>IF(VLOOKUP($B2935,Sheet1!$C$2:$G$553,5,FALSE)=0,"",$L2935)</f>
        <v>#N/A</v>
      </c>
      <c r="O2935" t="e">
        <f>IF(VLOOKUP($B2935,Sheet1!$D$2:$G$553,4,FALSE)=0,"",$L2935)</f>
        <v>#N/A</v>
      </c>
      <c r="P2935" t="e">
        <f>IF(VLOOKUP($B2935,Sheet1!$E$2:$G$553,3,FALSE)=0,"",$L2935)</f>
        <v>#N/A</v>
      </c>
      <c r="Q2935" t="e">
        <f>IF(VLOOKUP($B2935,Sheet1!$F$2:$G$553,2,FALSE)=0,"",$L2935)</f>
        <v>#N/A</v>
      </c>
    </row>
    <row r="2936" spans="1:17" x14ac:dyDescent="0.25">
      <c r="A2936" s="4">
        <v>2309</v>
      </c>
      <c r="B2936" s="7" t="s">
        <v>3642</v>
      </c>
      <c r="C2936" s="8">
        <v>83040401</v>
      </c>
      <c r="D2936" s="8" t="s">
        <v>2986</v>
      </c>
      <c r="E2936" s="8">
        <v>2728.9115091387598</v>
      </c>
      <c r="F2936" s="8">
        <f t="shared" si="180"/>
        <v>1.6960295271216654</v>
      </c>
      <c r="G2936" s="5">
        <v>25</v>
      </c>
      <c r="H2936" s="8">
        <f t="shared" si="181"/>
        <v>7.3908795033657748E-4</v>
      </c>
      <c r="I2936" s="13">
        <v>2.9563518013463099E-5</v>
      </c>
      <c r="J2936" s="12">
        <v>2935</v>
      </c>
      <c r="K2936">
        <f t="shared" si="182"/>
        <v>25484.487472480258</v>
      </c>
      <c r="L2936">
        <f t="shared" si="183"/>
        <v>0.15665592106454751</v>
      </c>
      <c r="M2936" t="e">
        <f>IF(VLOOKUP(B2936,Sheet1!$B$2:$G$553,6,FALSE)=0,"",L2936)</f>
        <v>#N/A</v>
      </c>
      <c r="N2936" t="e">
        <f>IF(VLOOKUP($B2936,Sheet1!$C$2:$G$553,5,FALSE)=0,"",$L2936)</f>
        <v>#N/A</v>
      </c>
      <c r="O2936" t="e">
        <f>IF(VLOOKUP($B2936,Sheet1!$D$2:$G$553,4,FALSE)=0,"",$L2936)</f>
        <v>#N/A</v>
      </c>
      <c r="P2936" t="e">
        <f>IF(VLOOKUP($B2936,Sheet1!$E$2:$G$553,3,FALSE)=0,"",$L2936)</f>
        <v>#N/A</v>
      </c>
      <c r="Q2936" t="e">
        <f>IF(VLOOKUP($B2936,Sheet1!$F$2:$G$553,2,FALSE)=0,"",$L2936)</f>
        <v>#N/A</v>
      </c>
    </row>
    <row r="2937" spans="1:17" x14ac:dyDescent="0.25">
      <c r="A2937" s="4">
        <v>2259</v>
      </c>
      <c r="B2937" s="7" t="s">
        <v>3643</v>
      </c>
      <c r="C2937" s="8">
        <v>13532107</v>
      </c>
      <c r="D2937" s="8" t="s">
        <v>3167</v>
      </c>
      <c r="E2937" s="8">
        <v>5730.6142521517304</v>
      </c>
      <c r="F2937" s="8">
        <f t="shared" si="180"/>
        <v>3.5615999081117033</v>
      </c>
      <c r="G2937" s="5">
        <v>47</v>
      </c>
      <c r="H2937" s="8">
        <f t="shared" si="181"/>
        <v>1.3868491562572624E-3</v>
      </c>
      <c r="I2937" s="13">
        <v>2.9507428856537499E-5</v>
      </c>
      <c r="J2937" s="12">
        <v>2936</v>
      </c>
      <c r="K2937">
        <f t="shared" si="182"/>
        <v>25488.04907238837</v>
      </c>
      <c r="L2937">
        <f t="shared" si="183"/>
        <v>0.15526907190829026</v>
      </c>
      <c r="M2937" t="e">
        <f>IF(VLOOKUP(B2937,Sheet1!$B$2:$G$553,6,FALSE)=0,"",L2937)</f>
        <v>#N/A</v>
      </c>
      <c r="N2937" t="e">
        <f>IF(VLOOKUP($B2937,Sheet1!$C$2:$G$553,5,FALSE)=0,"",$L2937)</f>
        <v>#N/A</v>
      </c>
      <c r="O2937" t="e">
        <f>IF(VLOOKUP($B2937,Sheet1!$D$2:$G$553,4,FALSE)=0,"",$L2937)</f>
        <v>#N/A</v>
      </c>
      <c r="P2937" t="e">
        <f>IF(VLOOKUP($B2937,Sheet1!$E$2:$G$553,3,FALSE)=0,"",$L2937)</f>
        <v>#N/A</v>
      </c>
      <c r="Q2937" t="e">
        <f>IF(VLOOKUP($B2937,Sheet1!$F$2:$G$553,2,FALSE)=0,"",$L2937)</f>
        <v>#N/A</v>
      </c>
    </row>
    <row r="2938" spans="1:17" x14ac:dyDescent="0.25">
      <c r="A2938" s="4">
        <v>6756</v>
      </c>
      <c r="B2938" s="7" t="s">
        <v>3644</v>
      </c>
      <c r="C2938" s="8">
        <v>12650401</v>
      </c>
      <c r="D2938" s="8" t="s">
        <v>3645</v>
      </c>
      <c r="E2938" s="8">
        <v>2263.8751869493699</v>
      </c>
      <c r="F2938" s="8">
        <f t="shared" si="180"/>
        <v>1.4070075742382659</v>
      </c>
      <c r="G2938" s="5">
        <v>20</v>
      </c>
      <c r="H2938" s="8">
        <f t="shared" si="181"/>
        <v>5.8824150007560601E-4</v>
      </c>
      <c r="I2938" s="13">
        <v>2.9412075003780299E-5</v>
      </c>
      <c r="J2938" s="12">
        <v>2937</v>
      </c>
      <c r="K2938">
        <f t="shared" si="182"/>
        <v>25489.456079962609</v>
      </c>
      <c r="L2938">
        <f t="shared" si="183"/>
        <v>0.15468083040821465</v>
      </c>
      <c r="M2938" t="e">
        <f>IF(VLOOKUP(B2938,Sheet1!$B$2:$G$553,6,FALSE)=0,"",L2938)</f>
        <v>#N/A</v>
      </c>
      <c r="N2938" t="e">
        <f>IF(VLOOKUP($B2938,Sheet1!$C$2:$G$553,5,FALSE)=0,"",$L2938)</f>
        <v>#N/A</v>
      </c>
      <c r="O2938" t="e">
        <f>IF(VLOOKUP($B2938,Sheet1!$D$2:$G$553,4,FALSE)=0,"",$L2938)</f>
        <v>#N/A</v>
      </c>
      <c r="P2938" t="e">
        <f>IF(VLOOKUP($B2938,Sheet1!$E$2:$G$553,3,FALSE)=0,"",$L2938)</f>
        <v>#N/A</v>
      </c>
      <c r="Q2938" t="e">
        <f>IF(VLOOKUP($B2938,Sheet1!$F$2:$G$553,2,FALSE)=0,"",$L2938)</f>
        <v>#N/A</v>
      </c>
    </row>
    <row r="2939" spans="1:17" x14ac:dyDescent="0.25">
      <c r="A2939" s="4">
        <v>9891</v>
      </c>
      <c r="B2939" s="7" t="s">
        <v>3646</v>
      </c>
      <c r="C2939" s="8">
        <v>192251102</v>
      </c>
      <c r="D2939" s="8" t="s">
        <v>840</v>
      </c>
      <c r="E2939" s="8">
        <v>941.15870726872799</v>
      </c>
      <c r="F2939" s="8">
        <f t="shared" si="180"/>
        <v>0.5849339386381156</v>
      </c>
      <c r="G2939" s="5">
        <v>7</v>
      </c>
      <c r="H2939" s="8">
        <f t="shared" si="181"/>
        <v>2.0531174661722902E-4</v>
      </c>
      <c r="I2939" s="13">
        <v>2.9330249516747001E-5</v>
      </c>
      <c r="J2939" s="12">
        <v>2938</v>
      </c>
      <c r="K2939">
        <f t="shared" si="182"/>
        <v>25490.041013901246</v>
      </c>
      <c r="L2939">
        <f t="shared" si="183"/>
        <v>0.15447551866159742</v>
      </c>
      <c r="M2939" t="e">
        <f>IF(VLOOKUP(B2939,Sheet1!$B$2:$G$553,6,FALSE)=0,"",L2939)</f>
        <v>#N/A</v>
      </c>
      <c r="N2939" t="e">
        <f>IF(VLOOKUP($B2939,Sheet1!$C$2:$G$553,5,FALSE)=0,"",$L2939)</f>
        <v>#N/A</v>
      </c>
      <c r="O2939" t="e">
        <f>IF(VLOOKUP($B2939,Sheet1!$D$2:$G$553,4,FALSE)=0,"",$L2939)</f>
        <v>#N/A</v>
      </c>
      <c r="P2939" t="e">
        <f>IF(VLOOKUP($B2939,Sheet1!$E$2:$G$553,3,FALSE)=0,"",$L2939)</f>
        <v>#N/A</v>
      </c>
      <c r="Q2939" t="e">
        <f>IF(VLOOKUP($B2939,Sheet1!$F$2:$G$553,2,FALSE)=0,"",$L2939)</f>
        <v>#N/A</v>
      </c>
    </row>
    <row r="2940" spans="1:17" x14ac:dyDescent="0.25">
      <c r="A2940" s="4">
        <v>9611</v>
      </c>
      <c r="B2940" s="7" t="s">
        <v>3647</v>
      </c>
      <c r="C2940" s="8">
        <v>152261106</v>
      </c>
      <c r="D2940" s="8" t="s">
        <v>901</v>
      </c>
      <c r="E2940" s="8">
        <v>32.073696214637202</v>
      </c>
      <c r="F2940" s="8">
        <f t="shared" si="180"/>
        <v>1.9933931767953512E-2</v>
      </c>
      <c r="G2940" s="5">
        <v>1</v>
      </c>
      <c r="H2940" s="8">
        <f t="shared" si="181"/>
        <v>2.9314629288970001E-5</v>
      </c>
      <c r="I2940" s="13">
        <v>2.9314629288970001E-5</v>
      </c>
      <c r="J2940" s="12">
        <v>2939</v>
      </c>
      <c r="K2940">
        <f t="shared" si="182"/>
        <v>25490.060947833015</v>
      </c>
      <c r="L2940">
        <f t="shared" si="183"/>
        <v>0.15444620403230847</v>
      </c>
      <c r="M2940" t="e">
        <f>IF(VLOOKUP(B2940,Sheet1!$B$2:$G$553,6,FALSE)=0,"",L2940)</f>
        <v>#N/A</v>
      </c>
      <c r="N2940" t="e">
        <f>IF(VLOOKUP($B2940,Sheet1!$C$2:$G$553,5,FALSE)=0,"",$L2940)</f>
        <v>#N/A</v>
      </c>
      <c r="O2940" t="e">
        <f>IF(VLOOKUP($B2940,Sheet1!$D$2:$G$553,4,FALSE)=0,"",$L2940)</f>
        <v>#N/A</v>
      </c>
      <c r="P2940" t="e">
        <f>IF(VLOOKUP($B2940,Sheet1!$E$2:$G$553,3,FALSE)=0,"",$L2940)</f>
        <v>#N/A</v>
      </c>
      <c r="Q2940" t="e">
        <f>IF(VLOOKUP($B2940,Sheet1!$F$2:$G$553,2,FALSE)=0,"",$L2940)</f>
        <v>#N/A</v>
      </c>
    </row>
    <row r="2941" spans="1:17" x14ac:dyDescent="0.25">
      <c r="A2941" s="4">
        <v>9648</v>
      </c>
      <c r="B2941" s="7" t="s">
        <v>3648</v>
      </c>
      <c r="C2941" s="8">
        <v>83622103</v>
      </c>
      <c r="D2941" s="8" t="s">
        <v>3253</v>
      </c>
      <c r="E2941" s="8">
        <v>190.378835595818</v>
      </c>
      <c r="F2941" s="8">
        <f t="shared" si="180"/>
        <v>0.11832121541070106</v>
      </c>
      <c r="G2941" s="5">
        <v>6</v>
      </c>
      <c r="H2941" s="8">
        <f t="shared" si="181"/>
        <v>1.742923744682562E-4</v>
      </c>
      <c r="I2941" s="13">
        <v>2.90487290780427E-5</v>
      </c>
      <c r="J2941" s="12">
        <v>2940</v>
      </c>
      <c r="K2941">
        <f t="shared" si="182"/>
        <v>25490.179269048425</v>
      </c>
      <c r="L2941">
        <f t="shared" si="183"/>
        <v>0.15427191165784021</v>
      </c>
      <c r="M2941" t="e">
        <f>IF(VLOOKUP(B2941,Sheet1!$B$2:$G$553,6,FALSE)=0,"",L2941)</f>
        <v>#N/A</v>
      </c>
      <c r="N2941" t="e">
        <f>IF(VLOOKUP($B2941,Sheet1!$C$2:$G$553,5,FALSE)=0,"",$L2941)</f>
        <v>#N/A</v>
      </c>
      <c r="O2941" t="e">
        <f>IF(VLOOKUP($B2941,Sheet1!$D$2:$G$553,4,FALSE)=0,"",$L2941)</f>
        <v>#N/A</v>
      </c>
      <c r="P2941" t="e">
        <f>IF(VLOOKUP($B2941,Sheet1!$E$2:$G$553,3,FALSE)=0,"",$L2941)</f>
        <v>#N/A</v>
      </c>
      <c r="Q2941" t="e">
        <f>IF(VLOOKUP($B2941,Sheet1!$F$2:$G$553,2,FALSE)=0,"",$L2941)</f>
        <v>#N/A</v>
      </c>
    </row>
    <row r="2942" spans="1:17" x14ac:dyDescent="0.25">
      <c r="A2942" s="4">
        <v>7669</v>
      </c>
      <c r="B2942" s="7" t="s">
        <v>3649</v>
      </c>
      <c r="C2942" s="8">
        <v>102831104</v>
      </c>
      <c r="D2942" s="8" t="s">
        <v>1031</v>
      </c>
      <c r="E2942" s="8">
        <v>2211.8341392942998</v>
      </c>
      <c r="F2942" s="8">
        <f t="shared" si="180"/>
        <v>1.374663852886451</v>
      </c>
      <c r="G2942" s="5">
        <v>46</v>
      </c>
      <c r="H2942" s="8">
        <f t="shared" si="181"/>
        <v>1.3348127143312058E-3</v>
      </c>
      <c r="I2942" s="13">
        <v>2.9017667702852301E-5</v>
      </c>
      <c r="J2942" s="12">
        <v>2941</v>
      </c>
      <c r="K2942">
        <f t="shared" si="182"/>
        <v>25491.553932901312</v>
      </c>
      <c r="L2942">
        <f t="shared" si="183"/>
        <v>0.15293709894350901</v>
      </c>
      <c r="M2942" t="e">
        <f>IF(VLOOKUP(B2942,Sheet1!$B$2:$G$553,6,FALSE)=0,"",L2942)</f>
        <v>#N/A</v>
      </c>
      <c r="N2942" t="e">
        <f>IF(VLOOKUP($B2942,Sheet1!$C$2:$G$553,5,FALSE)=0,"",$L2942)</f>
        <v>#N/A</v>
      </c>
      <c r="O2942" t="e">
        <f>IF(VLOOKUP($B2942,Sheet1!$D$2:$G$553,4,FALSE)=0,"",$L2942)</f>
        <v>#N/A</v>
      </c>
      <c r="P2942">
        <f>IF(VLOOKUP($B2942,Sheet1!$E$2:$G$553,3,FALSE)=0,"",$L2942)</f>
        <v>0.15293709894350901</v>
      </c>
      <c r="Q2942" t="e">
        <f>IF(VLOOKUP($B2942,Sheet1!$F$2:$G$553,2,FALSE)=0,"",$L2942)</f>
        <v>#N/A</v>
      </c>
    </row>
    <row r="2943" spans="1:17" x14ac:dyDescent="0.25">
      <c r="A2943" s="4">
        <v>8116</v>
      </c>
      <c r="B2943" s="7" t="s">
        <v>3650</v>
      </c>
      <c r="C2943" s="8">
        <v>152481107</v>
      </c>
      <c r="D2943" s="8" t="s">
        <v>2310</v>
      </c>
      <c r="E2943" s="8">
        <v>1070.97860316468</v>
      </c>
      <c r="F2943" s="8">
        <f t="shared" si="180"/>
        <v>0.66561752838078303</v>
      </c>
      <c r="G2943" s="5">
        <v>9</v>
      </c>
      <c r="H2943" s="8">
        <f t="shared" si="181"/>
        <v>2.5698672760450769E-4</v>
      </c>
      <c r="I2943" s="13">
        <v>2.8554080844945299E-5</v>
      </c>
      <c r="J2943" s="12">
        <v>2942</v>
      </c>
      <c r="K2943">
        <f t="shared" si="182"/>
        <v>25492.219550429694</v>
      </c>
      <c r="L2943">
        <f t="shared" si="183"/>
        <v>0.1526801122159045</v>
      </c>
      <c r="M2943">
        <f>IF(VLOOKUP(B2943,Sheet1!$B$2:$G$553,6,FALSE)=0,"",L2943)</f>
        <v>0.1526801122159045</v>
      </c>
      <c r="N2943" t="e">
        <f>IF(VLOOKUP($B2943,Sheet1!$C$2:$G$553,5,FALSE)=0,"",$L2943)</f>
        <v>#N/A</v>
      </c>
      <c r="O2943" t="e">
        <f>IF(VLOOKUP($B2943,Sheet1!$D$2:$G$553,4,FALSE)=0,"",$L2943)</f>
        <v>#N/A</v>
      </c>
      <c r="P2943" t="e">
        <f>IF(VLOOKUP($B2943,Sheet1!$E$2:$G$553,3,FALSE)=0,"",$L2943)</f>
        <v>#N/A</v>
      </c>
      <c r="Q2943" t="e">
        <f>IF(VLOOKUP($B2943,Sheet1!$F$2:$G$553,2,FALSE)=0,"",$L2943)</f>
        <v>#N/A</v>
      </c>
    </row>
    <row r="2944" spans="1:17" x14ac:dyDescent="0.25">
      <c r="A2944" s="4">
        <v>1751</v>
      </c>
      <c r="B2944" s="7" t="s">
        <v>3651</v>
      </c>
      <c r="C2944" s="8">
        <v>102831104</v>
      </c>
      <c r="D2944" s="8" t="s">
        <v>1031</v>
      </c>
      <c r="E2944" s="8">
        <v>6923.0972849833297</v>
      </c>
      <c r="F2944" s="8">
        <f t="shared" si="180"/>
        <v>4.302732930381187</v>
      </c>
      <c r="G2944" s="5">
        <v>63</v>
      </c>
      <c r="H2944" s="8">
        <f t="shared" si="181"/>
        <v>1.7862188943547684E-3</v>
      </c>
      <c r="I2944" s="13">
        <v>2.8352680862774102E-5</v>
      </c>
      <c r="J2944" s="12">
        <v>2943</v>
      </c>
      <c r="K2944">
        <f t="shared" si="182"/>
        <v>25496.522283360075</v>
      </c>
      <c r="L2944">
        <f t="shared" si="183"/>
        <v>0.15089389332154973</v>
      </c>
      <c r="M2944" t="e">
        <f>IF(VLOOKUP(B2944,Sheet1!$B$2:$G$553,6,FALSE)=0,"",L2944)</f>
        <v>#N/A</v>
      </c>
      <c r="N2944" t="e">
        <f>IF(VLOOKUP($B2944,Sheet1!$C$2:$G$553,5,FALSE)=0,"",$L2944)</f>
        <v>#N/A</v>
      </c>
      <c r="O2944" t="e">
        <f>IF(VLOOKUP($B2944,Sheet1!$D$2:$G$553,4,FALSE)=0,"",$L2944)</f>
        <v>#N/A</v>
      </c>
      <c r="P2944" t="e">
        <f>IF(VLOOKUP($B2944,Sheet1!$E$2:$G$553,3,FALSE)=0,"",$L2944)</f>
        <v>#N/A</v>
      </c>
      <c r="Q2944" t="e">
        <f>IF(VLOOKUP($B2944,Sheet1!$F$2:$G$553,2,FALSE)=0,"",$L2944)</f>
        <v>#N/A</v>
      </c>
    </row>
    <row r="2945" spans="1:17" x14ac:dyDescent="0.25">
      <c r="A2945" s="4">
        <v>6559</v>
      </c>
      <c r="B2945" s="7" t="s">
        <v>3652</v>
      </c>
      <c r="C2945" s="8">
        <v>82841101</v>
      </c>
      <c r="D2945" s="8" t="s">
        <v>2999</v>
      </c>
      <c r="E2945" s="8">
        <v>289.277679652887</v>
      </c>
      <c r="F2945" s="8">
        <f t="shared" si="180"/>
        <v>0.17978724652137165</v>
      </c>
      <c r="G2945" s="5">
        <v>3</v>
      </c>
      <c r="H2945" s="8">
        <f t="shared" si="181"/>
        <v>8.3318501011078806E-5</v>
      </c>
      <c r="I2945" s="13">
        <v>2.7772833670359601E-5</v>
      </c>
      <c r="J2945" s="12">
        <v>2944</v>
      </c>
      <c r="K2945">
        <f t="shared" si="182"/>
        <v>25496.702070606596</v>
      </c>
      <c r="L2945">
        <f t="shared" si="183"/>
        <v>0.15081057482053864</v>
      </c>
      <c r="M2945" t="e">
        <f>IF(VLOOKUP(B2945,Sheet1!$B$2:$G$553,6,FALSE)=0,"",L2945)</f>
        <v>#N/A</v>
      </c>
      <c r="N2945" t="e">
        <f>IF(VLOOKUP($B2945,Sheet1!$C$2:$G$553,5,FALSE)=0,"",$L2945)</f>
        <v>#N/A</v>
      </c>
      <c r="O2945" t="e">
        <f>IF(VLOOKUP($B2945,Sheet1!$D$2:$G$553,4,FALSE)=0,"",$L2945)</f>
        <v>#N/A</v>
      </c>
      <c r="P2945" t="e">
        <f>IF(VLOOKUP($B2945,Sheet1!$E$2:$G$553,3,FALSE)=0,"",$L2945)</f>
        <v>#N/A</v>
      </c>
      <c r="Q2945" t="e">
        <f>IF(VLOOKUP($B2945,Sheet1!$F$2:$G$553,2,FALSE)=0,"",$L2945)</f>
        <v>#N/A</v>
      </c>
    </row>
    <row r="2946" spans="1:17" x14ac:dyDescent="0.25">
      <c r="A2946" s="4">
        <v>11110</v>
      </c>
      <c r="B2946" s="7" t="s">
        <v>3653</v>
      </c>
      <c r="C2946" s="8">
        <v>83622105</v>
      </c>
      <c r="D2946" s="8" t="s">
        <v>2468</v>
      </c>
      <c r="E2946" s="8">
        <v>5.1909618064977501</v>
      </c>
      <c r="F2946" s="8">
        <f t="shared" si="180"/>
        <v>3.2262037330626167E-3</v>
      </c>
      <c r="G2946" s="5">
        <v>1</v>
      </c>
      <c r="H2946" s="8">
        <f t="shared" si="181"/>
        <v>2.7401362459822899E-5</v>
      </c>
      <c r="I2946" s="13">
        <v>2.7401362459822899E-5</v>
      </c>
      <c r="J2946" s="12">
        <v>2945</v>
      </c>
      <c r="K2946">
        <f t="shared" si="182"/>
        <v>25496.705296810331</v>
      </c>
      <c r="L2946">
        <f t="shared" si="183"/>
        <v>0.15078317345807882</v>
      </c>
      <c r="M2946" t="e">
        <f>IF(VLOOKUP(B2946,Sheet1!$B$2:$G$553,6,FALSE)=0,"",L2946)</f>
        <v>#N/A</v>
      </c>
      <c r="N2946" t="e">
        <f>IF(VLOOKUP($B2946,Sheet1!$C$2:$G$553,5,FALSE)=0,"",$L2946)</f>
        <v>#N/A</v>
      </c>
      <c r="O2946" t="e">
        <f>IF(VLOOKUP($B2946,Sheet1!$D$2:$G$553,4,FALSE)=0,"",$L2946)</f>
        <v>#N/A</v>
      </c>
      <c r="P2946" t="e">
        <f>IF(VLOOKUP($B2946,Sheet1!$E$2:$G$553,3,FALSE)=0,"",$L2946)</f>
        <v>#N/A</v>
      </c>
      <c r="Q2946" t="e">
        <f>IF(VLOOKUP($B2946,Sheet1!$F$2:$G$553,2,FALSE)=0,"",$L2946)</f>
        <v>#N/A</v>
      </c>
    </row>
    <row r="2947" spans="1:17" x14ac:dyDescent="0.25">
      <c r="A2947" s="4">
        <v>7068</v>
      </c>
      <c r="B2947" s="7" t="s">
        <v>3654</v>
      </c>
      <c r="C2947" s="8">
        <v>183582101</v>
      </c>
      <c r="D2947" s="8" t="s">
        <v>3655</v>
      </c>
      <c r="E2947" s="8">
        <v>2742.3098467115701</v>
      </c>
      <c r="F2947" s="8">
        <f t="shared" ref="F2947:F3010" si="184">E2947/1609</f>
        <v>1.7043566480494532</v>
      </c>
      <c r="G2947" s="5">
        <v>19</v>
      </c>
      <c r="H2947" s="8">
        <f t="shared" ref="H2947:H3010" si="185">I2947*G2947</f>
        <v>5.1453361806762851E-4</v>
      </c>
      <c r="I2947" s="13">
        <v>2.7080716740401501E-5</v>
      </c>
      <c r="J2947" s="12">
        <v>2946</v>
      </c>
      <c r="K2947">
        <f t="shared" si="182"/>
        <v>25498.40965345838</v>
      </c>
      <c r="L2947">
        <f t="shared" si="183"/>
        <v>0.15026863984001118</v>
      </c>
      <c r="M2947">
        <f>IF(VLOOKUP(B2947,Sheet1!$B$2:$G$553,6,FALSE)=0,"",L2947)</f>
        <v>0.15026863984001118</v>
      </c>
      <c r="N2947" t="e">
        <f>IF(VLOOKUP($B2947,Sheet1!$C$2:$G$553,5,FALSE)=0,"",$L2947)</f>
        <v>#N/A</v>
      </c>
      <c r="O2947" t="e">
        <f>IF(VLOOKUP($B2947,Sheet1!$D$2:$G$553,4,FALSE)=0,"",$L2947)</f>
        <v>#N/A</v>
      </c>
      <c r="P2947" t="e">
        <f>IF(VLOOKUP($B2947,Sheet1!$E$2:$G$553,3,FALSE)=0,"",$L2947)</f>
        <v>#N/A</v>
      </c>
      <c r="Q2947" t="e">
        <f>IF(VLOOKUP($B2947,Sheet1!$F$2:$G$553,2,FALSE)=0,"",$L2947)</f>
        <v>#N/A</v>
      </c>
    </row>
    <row r="2948" spans="1:17" x14ac:dyDescent="0.25">
      <c r="A2948" s="4">
        <v>10401</v>
      </c>
      <c r="B2948" s="7" t="s">
        <v>3656</v>
      </c>
      <c r="C2948" s="8">
        <v>82931101</v>
      </c>
      <c r="D2948" s="8" t="s">
        <v>89</v>
      </c>
      <c r="E2948" s="8">
        <v>937.94482900613605</v>
      </c>
      <c r="F2948" s="8">
        <f t="shared" si="184"/>
        <v>0.58293650031456556</v>
      </c>
      <c r="G2948" s="5">
        <v>9</v>
      </c>
      <c r="H2948" s="8">
        <f t="shared" si="185"/>
        <v>2.4019383414182848E-4</v>
      </c>
      <c r="I2948" s="13">
        <v>2.6688203793536499E-5</v>
      </c>
      <c r="J2948" s="12">
        <v>2947</v>
      </c>
      <c r="K2948">
        <f t="shared" ref="K2948:K3011" si="186">F2948+K2947</f>
        <v>25498.992589958696</v>
      </c>
      <c r="L2948">
        <f t="shared" ref="L2948:L3011" si="187">L2947-H2948</f>
        <v>0.15002844600586934</v>
      </c>
      <c r="M2948" t="e">
        <f>IF(VLOOKUP(B2948,Sheet1!$B$2:$G$553,6,FALSE)=0,"",L2948)</f>
        <v>#N/A</v>
      </c>
      <c r="N2948" t="e">
        <f>IF(VLOOKUP($B2948,Sheet1!$C$2:$G$553,5,FALSE)=0,"",$L2948)</f>
        <v>#N/A</v>
      </c>
      <c r="O2948" t="e">
        <f>IF(VLOOKUP($B2948,Sheet1!$D$2:$G$553,4,FALSE)=0,"",$L2948)</f>
        <v>#N/A</v>
      </c>
      <c r="P2948" t="e">
        <f>IF(VLOOKUP($B2948,Sheet1!$E$2:$G$553,3,FALSE)=0,"",$L2948)</f>
        <v>#N/A</v>
      </c>
      <c r="Q2948" t="e">
        <f>IF(VLOOKUP($B2948,Sheet1!$F$2:$G$553,2,FALSE)=0,"",$L2948)</f>
        <v>#N/A</v>
      </c>
    </row>
    <row r="2949" spans="1:17" x14ac:dyDescent="0.25">
      <c r="A2949" s="4">
        <v>2162</v>
      </c>
      <c r="B2949" s="7" t="s">
        <v>3657</v>
      </c>
      <c r="C2949" s="8">
        <v>14671102</v>
      </c>
      <c r="D2949" s="8" t="s">
        <v>3588</v>
      </c>
      <c r="E2949" s="8">
        <v>15538.9501232084</v>
      </c>
      <c r="F2949" s="8">
        <f t="shared" si="184"/>
        <v>9.6575202754558109</v>
      </c>
      <c r="G2949" s="5">
        <v>136</v>
      </c>
      <c r="H2949" s="8">
        <f t="shared" si="185"/>
        <v>3.5575402983132835E-3</v>
      </c>
      <c r="I2949" s="13">
        <v>2.6158384546421201E-5</v>
      </c>
      <c r="J2949" s="12">
        <v>2948</v>
      </c>
      <c r="K2949">
        <f t="shared" si="186"/>
        <v>25508.650110234154</v>
      </c>
      <c r="L2949">
        <f t="shared" si="187"/>
        <v>0.14647090570755605</v>
      </c>
      <c r="M2949" t="e">
        <f>IF(VLOOKUP(B2949,Sheet1!$B$2:$G$553,6,FALSE)=0,"",L2949)</f>
        <v>#N/A</v>
      </c>
      <c r="N2949" t="e">
        <f>IF(VLOOKUP($B2949,Sheet1!$C$2:$G$553,5,FALSE)=0,"",$L2949)</f>
        <v>#N/A</v>
      </c>
      <c r="O2949" t="e">
        <f>IF(VLOOKUP($B2949,Sheet1!$D$2:$G$553,4,FALSE)=0,"",$L2949)</f>
        <v>#N/A</v>
      </c>
      <c r="P2949" t="e">
        <f>IF(VLOOKUP($B2949,Sheet1!$E$2:$G$553,3,FALSE)=0,"",$L2949)</f>
        <v>#N/A</v>
      </c>
      <c r="Q2949" t="e">
        <f>IF(VLOOKUP($B2949,Sheet1!$F$2:$G$553,2,FALSE)=0,"",$L2949)</f>
        <v>#N/A</v>
      </c>
    </row>
    <row r="2950" spans="1:17" x14ac:dyDescent="0.25">
      <c r="A2950" s="4">
        <v>8264</v>
      </c>
      <c r="B2950" s="7" t="s">
        <v>3658</v>
      </c>
      <c r="C2950" s="8">
        <v>42091101</v>
      </c>
      <c r="D2950" s="8" t="s">
        <v>1745</v>
      </c>
      <c r="E2950" s="8">
        <v>172.13770954059501</v>
      </c>
      <c r="F2950" s="8">
        <f t="shared" si="184"/>
        <v>0.106984281877312</v>
      </c>
      <c r="G2950" s="5">
        <v>3</v>
      </c>
      <c r="H2950" s="8">
        <f t="shared" si="185"/>
        <v>7.6132049036757899E-5</v>
      </c>
      <c r="I2950" s="13">
        <v>2.5377349678919299E-5</v>
      </c>
      <c r="J2950" s="12">
        <v>2949</v>
      </c>
      <c r="K2950">
        <f t="shared" si="186"/>
        <v>25508.75709451603</v>
      </c>
      <c r="L2950">
        <f t="shared" si="187"/>
        <v>0.1463947736585193</v>
      </c>
      <c r="M2950" t="e">
        <f>IF(VLOOKUP(B2950,Sheet1!$B$2:$G$553,6,FALSE)=0,"",L2950)</f>
        <v>#N/A</v>
      </c>
      <c r="N2950" t="e">
        <f>IF(VLOOKUP($B2950,Sheet1!$C$2:$G$553,5,FALSE)=0,"",$L2950)</f>
        <v>#N/A</v>
      </c>
      <c r="O2950" t="e">
        <f>IF(VLOOKUP($B2950,Sheet1!$D$2:$G$553,4,FALSE)=0,"",$L2950)</f>
        <v>#N/A</v>
      </c>
      <c r="P2950" t="e">
        <f>IF(VLOOKUP($B2950,Sheet1!$E$2:$G$553,3,FALSE)=0,"",$L2950)</f>
        <v>#N/A</v>
      </c>
      <c r="Q2950" t="e">
        <f>IF(VLOOKUP($B2950,Sheet1!$F$2:$G$553,2,FALSE)=0,"",$L2950)</f>
        <v>#N/A</v>
      </c>
    </row>
    <row r="2951" spans="1:17" x14ac:dyDescent="0.25">
      <c r="A2951" s="4">
        <v>2959</v>
      </c>
      <c r="B2951" s="7" t="s">
        <v>3659</v>
      </c>
      <c r="C2951" s="8">
        <v>102831104</v>
      </c>
      <c r="D2951" s="8" t="s">
        <v>1031</v>
      </c>
      <c r="E2951" s="8">
        <v>1035.11823317779</v>
      </c>
      <c r="F2951" s="8">
        <f t="shared" si="184"/>
        <v>0.64333016356605965</v>
      </c>
      <c r="G2951" s="5">
        <v>19</v>
      </c>
      <c r="H2951" s="8">
        <f t="shared" si="185"/>
        <v>4.8096597219037066E-4</v>
      </c>
      <c r="I2951" s="13">
        <v>2.5313998536335299E-5</v>
      </c>
      <c r="J2951" s="12">
        <v>2950</v>
      </c>
      <c r="K2951">
        <f t="shared" si="186"/>
        <v>25509.400424679596</v>
      </c>
      <c r="L2951">
        <f t="shared" si="187"/>
        <v>0.14591380768632892</v>
      </c>
      <c r="M2951" t="e">
        <f>IF(VLOOKUP(B2951,Sheet1!$B$2:$G$553,6,FALSE)=0,"",L2951)</f>
        <v>#N/A</v>
      </c>
      <c r="N2951" t="e">
        <f>IF(VLOOKUP($B2951,Sheet1!$C$2:$G$553,5,FALSE)=0,"",$L2951)</f>
        <v>#N/A</v>
      </c>
      <c r="O2951" t="e">
        <f>IF(VLOOKUP($B2951,Sheet1!$D$2:$G$553,4,FALSE)=0,"",$L2951)</f>
        <v>#N/A</v>
      </c>
      <c r="P2951" t="e">
        <f>IF(VLOOKUP($B2951,Sheet1!$E$2:$G$553,3,FALSE)=0,"",$L2951)</f>
        <v>#N/A</v>
      </c>
      <c r="Q2951" t="e">
        <f>IF(VLOOKUP($B2951,Sheet1!$F$2:$G$553,2,FALSE)=0,"",$L2951)</f>
        <v>#N/A</v>
      </c>
    </row>
    <row r="2952" spans="1:17" x14ac:dyDescent="0.25">
      <c r="A2952" s="4">
        <v>2047</v>
      </c>
      <c r="B2952" s="7" t="s">
        <v>3660</v>
      </c>
      <c r="C2952" s="8">
        <v>14341103</v>
      </c>
      <c r="D2952" s="8" t="s">
        <v>3273</v>
      </c>
      <c r="E2952" s="8">
        <v>272.54588104588203</v>
      </c>
      <c r="F2952" s="8">
        <f t="shared" si="184"/>
        <v>0.16938836609439528</v>
      </c>
      <c r="G2952" s="5">
        <v>83</v>
      </c>
      <c r="H2952" s="8">
        <f t="shared" si="185"/>
        <v>2.0921276048926156E-3</v>
      </c>
      <c r="I2952" s="13">
        <v>2.5206356685453199E-5</v>
      </c>
      <c r="J2952" s="12">
        <v>2951</v>
      </c>
      <c r="K2952">
        <f t="shared" si="186"/>
        <v>25509.569813045691</v>
      </c>
      <c r="L2952">
        <f t="shared" si="187"/>
        <v>0.14382168008143631</v>
      </c>
      <c r="M2952" t="e">
        <f>IF(VLOOKUP(B2952,Sheet1!$B$2:$G$553,6,FALSE)=0,"",L2952)</f>
        <v>#N/A</v>
      </c>
      <c r="N2952" t="e">
        <f>IF(VLOOKUP($B2952,Sheet1!$C$2:$G$553,5,FALSE)=0,"",$L2952)</f>
        <v>#N/A</v>
      </c>
      <c r="O2952" t="e">
        <f>IF(VLOOKUP($B2952,Sheet1!$D$2:$G$553,4,FALSE)=0,"",$L2952)</f>
        <v>#N/A</v>
      </c>
      <c r="P2952" t="e">
        <f>IF(VLOOKUP($B2952,Sheet1!$E$2:$G$553,3,FALSE)=0,"",$L2952)</f>
        <v>#N/A</v>
      </c>
      <c r="Q2952" t="e">
        <f>IF(VLOOKUP($B2952,Sheet1!$F$2:$G$553,2,FALSE)=0,"",$L2952)</f>
        <v>#N/A</v>
      </c>
    </row>
    <row r="2953" spans="1:17" x14ac:dyDescent="0.25">
      <c r="A2953" s="4">
        <v>3341</v>
      </c>
      <c r="B2953" s="7" t="s">
        <v>3661</v>
      </c>
      <c r="C2953" s="8">
        <v>83622105</v>
      </c>
      <c r="D2953" s="8" t="s">
        <v>2468</v>
      </c>
      <c r="E2953" s="8">
        <v>9534.7408451953906</v>
      </c>
      <c r="F2953" s="8">
        <f t="shared" si="184"/>
        <v>5.9258799535086331</v>
      </c>
      <c r="G2953" s="5">
        <v>63</v>
      </c>
      <c r="H2953" s="8">
        <f t="shared" si="185"/>
        <v>1.5473135573411607E-3</v>
      </c>
      <c r="I2953" s="13">
        <v>2.45605326562089E-5</v>
      </c>
      <c r="J2953" s="12">
        <v>2952</v>
      </c>
      <c r="K2953">
        <f t="shared" si="186"/>
        <v>25515.4956929992</v>
      </c>
      <c r="L2953">
        <f t="shared" si="187"/>
        <v>0.14227436652409514</v>
      </c>
      <c r="M2953" t="e">
        <f>IF(VLOOKUP(B2953,Sheet1!$B$2:$G$553,6,FALSE)=0,"",L2953)</f>
        <v>#N/A</v>
      </c>
      <c r="N2953" t="e">
        <f>IF(VLOOKUP($B2953,Sheet1!$C$2:$G$553,5,FALSE)=0,"",$L2953)</f>
        <v>#N/A</v>
      </c>
      <c r="O2953" t="e">
        <f>IF(VLOOKUP($B2953,Sheet1!$D$2:$G$553,4,FALSE)=0,"",$L2953)</f>
        <v>#N/A</v>
      </c>
      <c r="P2953" t="e">
        <f>IF(VLOOKUP($B2953,Sheet1!$E$2:$G$553,3,FALSE)=0,"",$L2953)</f>
        <v>#N/A</v>
      </c>
      <c r="Q2953" t="e">
        <f>IF(VLOOKUP($B2953,Sheet1!$F$2:$G$553,2,FALSE)=0,"",$L2953)</f>
        <v>#N/A</v>
      </c>
    </row>
    <row r="2954" spans="1:17" x14ac:dyDescent="0.25">
      <c r="A2954" s="4">
        <v>4945</v>
      </c>
      <c r="B2954" s="7" t="s">
        <v>3662</v>
      </c>
      <c r="C2954" s="8">
        <v>14091102</v>
      </c>
      <c r="D2954" s="8" t="s">
        <v>3663</v>
      </c>
      <c r="E2954" s="8">
        <v>1669.2170788429801</v>
      </c>
      <c r="F2954" s="8">
        <f t="shared" si="184"/>
        <v>1.0374251577644376</v>
      </c>
      <c r="G2954" s="5">
        <v>25</v>
      </c>
      <c r="H2954" s="8">
        <f t="shared" si="185"/>
        <v>6.1088658938389753E-4</v>
      </c>
      <c r="I2954" s="13">
        <v>2.44354635753559E-5</v>
      </c>
      <c r="J2954" s="12">
        <v>2953</v>
      </c>
      <c r="K2954">
        <f t="shared" si="186"/>
        <v>25516.533118156964</v>
      </c>
      <c r="L2954">
        <f t="shared" si="187"/>
        <v>0.14166347993471123</v>
      </c>
      <c r="M2954" t="e">
        <f>IF(VLOOKUP(B2954,Sheet1!$B$2:$G$553,6,FALSE)=0,"",L2954)</f>
        <v>#N/A</v>
      </c>
      <c r="N2954" t="e">
        <f>IF(VLOOKUP($B2954,Sheet1!$C$2:$G$553,5,FALSE)=0,"",$L2954)</f>
        <v>#N/A</v>
      </c>
      <c r="O2954" t="e">
        <f>IF(VLOOKUP($B2954,Sheet1!$D$2:$G$553,4,FALSE)=0,"",$L2954)</f>
        <v>#N/A</v>
      </c>
      <c r="P2954" t="e">
        <f>IF(VLOOKUP($B2954,Sheet1!$E$2:$G$553,3,FALSE)=0,"",$L2954)</f>
        <v>#N/A</v>
      </c>
      <c r="Q2954" t="e">
        <f>IF(VLOOKUP($B2954,Sheet1!$F$2:$G$553,2,FALSE)=0,"",$L2954)</f>
        <v>#N/A</v>
      </c>
    </row>
    <row r="2955" spans="1:17" x14ac:dyDescent="0.25">
      <c r="A2955" s="4">
        <v>5852</v>
      </c>
      <c r="B2955" s="7" t="s">
        <v>3664</v>
      </c>
      <c r="C2955" s="8">
        <v>102831104</v>
      </c>
      <c r="D2955" s="8" t="s">
        <v>1031</v>
      </c>
      <c r="E2955" s="8">
        <v>10972.260230456801</v>
      </c>
      <c r="F2955" s="8">
        <f t="shared" si="184"/>
        <v>6.8193040587052831</v>
      </c>
      <c r="G2955" s="5">
        <v>91</v>
      </c>
      <c r="H2955" s="8">
        <f t="shared" si="185"/>
        <v>2.1546521175736921E-3</v>
      </c>
      <c r="I2955" s="13">
        <v>2.3677495797513098E-5</v>
      </c>
      <c r="J2955" s="12">
        <v>2954</v>
      </c>
      <c r="K2955">
        <f t="shared" si="186"/>
        <v>25523.35242221567</v>
      </c>
      <c r="L2955">
        <f t="shared" si="187"/>
        <v>0.13950882781713755</v>
      </c>
      <c r="M2955" t="e">
        <f>IF(VLOOKUP(B2955,Sheet1!$B$2:$G$553,6,FALSE)=0,"",L2955)</f>
        <v>#N/A</v>
      </c>
      <c r="N2955" t="e">
        <f>IF(VLOOKUP($B2955,Sheet1!$C$2:$G$553,5,FALSE)=0,"",$L2955)</f>
        <v>#N/A</v>
      </c>
      <c r="O2955" t="e">
        <f>IF(VLOOKUP($B2955,Sheet1!$D$2:$G$553,4,FALSE)=0,"",$L2955)</f>
        <v>#N/A</v>
      </c>
      <c r="P2955" t="e">
        <f>IF(VLOOKUP($B2955,Sheet1!$E$2:$G$553,3,FALSE)=0,"",$L2955)</f>
        <v>#N/A</v>
      </c>
      <c r="Q2955" t="e">
        <f>IF(VLOOKUP($B2955,Sheet1!$F$2:$G$553,2,FALSE)=0,"",$L2955)</f>
        <v>#N/A</v>
      </c>
    </row>
    <row r="2956" spans="1:17" x14ac:dyDescent="0.25">
      <c r="A2956" s="4">
        <v>8958</v>
      </c>
      <c r="B2956" s="7" t="s">
        <v>3665</v>
      </c>
      <c r="C2956" s="8">
        <v>102831103</v>
      </c>
      <c r="D2956" s="8" t="s">
        <v>2853</v>
      </c>
      <c r="E2956" s="8">
        <v>2777.2440005395601</v>
      </c>
      <c r="F2956" s="8">
        <f t="shared" si="184"/>
        <v>1.7260683657797142</v>
      </c>
      <c r="G2956" s="5">
        <v>24</v>
      </c>
      <c r="H2956" s="8">
        <f t="shared" si="185"/>
        <v>5.644613506989144E-4</v>
      </c>
      <c r="I2956" s="13">
        <v>2.3519222945788099E-5</v>
      </c>
      <c r="J2956" s="12">
        <v>2955</v>
      </c>
      <c r="K2956">
        <f t="shared" si="186"/>
        <v>25525.078490581451</v>
      </c>
      <c r="L2956">
        <f t="shared" si="187"/>
        <v>0.13894436646643865</v>
      </c>
      <c r="M2956" t="e">
        <f>IF(VLOOKUP(B2956,Sheet1!$B$2:$G$553,6,FALSE)=0,"",L2956)</f>
        <v>#N/A</v>
      </c>
      <c r="N2956">
        <f>IF(VLOOKUP($B2956,Sheet1!$C$2:$G$553,5,FALSE)=0,"",$L2956)</f>
        <v>0.13894436646643865</v>
      </c>
      <c r="O2956" t="e">
        <f>IF(VLOOKUP($B2956,Sheet1!$D$2:$G$553,4,FALSE)=0,"",$L2956)</f>
        <v>#N/A</v>
      </c>
      <c r="P2956" t="e">
        <f>IF(VLOOKUP($B2956,Sheet1!$E$2:$G$553,3,FALSE)=0,"",$L2956)</f>
        <v>#N/A</v>
      </c>
      <c r="Q2956" t="e">
        <f>IF(VLOOKUP($B2956,Sheet1!$F$2:$G$553,2,FALSE)=0,"",$L2956)</f>
        <v>#N/A</v>
      </c>
    </row>
    <row r="2957" spans="1:17" x14ac:dyDescent="0.25">
      <c r="A2957" s="4">
        <v>5973</v>
      </c>
      <c r="B2957" s="7" t="s">
        <v>3666</v>
      </c>
      <c r="C2957" s="8">
        <v>83040401</v>
      </c>
      <c r="D2957" s="8" t="s">
        <v>2986</v>
      </c>
      <c r="E2957" s="8">
        <v>12509.552787282801</v>
      </c>
      <c r="F2957" s="8">
        <f t="shared" si="184"/>
        <v>7.7747375930906157</v>
      </c>
      <c r="G2957" s="5">
        <v>106</v>
      </c>
      <c r="H2957" s="8">
        <f t="shared" si="185"/>
        <v>2.4407792729106768E-3</v>
      </c>
      <c r="I2957" s="13">
        <v>2.30262195557611E-5</v>
      </c>
      <c r="J2957" s="12">
        <v>2956</v>
      </c>
      <c r="K2957">
        <f t="shared" si="186"/>
        <v>25532.853228174543</v>
      </c>
      <c r="L2957">
        <f t="shared" si="187"/>
        <v>0.13650358719352798</v>
      </c>
      <c r="M2957">
        <f>IF(VLOOKUP(B2957,Sheet1!$B$2:$G$553,6,FALSE)=0,"",L2957)</f>
        <v>0.13650358719352798</v>
      </c>
      <c r="N2957" t="e">
        <f>IF(VLOOKUP($B2957,Sheet1!$C$2:$G$553,5,FALSE)=0,"",$L2957)</f>
        <v>#N/A</v>
      </c>
      <c r="O2957" t="e">
        <f>IF(VLOOKUP($B2957,Sheet1!$D$2:$G$553,4,FALSE)=0,"",$L2957)</f>
        <v>#N/A</v>
      </c>
      <c r="P2957" t="e">
        <f>IF(VLOOKUP($B2957,Sheet1!$E$2:$G$553,3,FALSE)=0,"",$L2957)</f>
        <v>#N/A</v>
      </c>
      <c r="Q2957" t="e">
        <f>IF(VLOOKUP($B2957,Sheet1!$F$2:$G$553,2,FALSE)=0,"",$L2957)</f>
        <v>#N/A</v>
      </c>
    </row>
    <row r="2958" spans="1:17" x14ac:dyDescent="0.25">
      <c r="A2958" s="4">
        <v>10776</v>
      </c>
      <c r="B2958" s="7" t="s">
        <v>3667</v>
      </c>
      <c r="C2958" s="8">
        <v>152031101</v>
      </c>
      <c r="D2958" s="8" t="s">
        <v>2222</v>
      </c>
      <c r="E2958" s="8">
        <v>149.650165819291</v>
      </c>
      <c r="F2958" s="8">
        <f t="shared" si="184"/>
        <v>9.3008182609876325E-2</v>
      </c>
      <c r="G2958" s="5">
        <v>2</v>
      </c>
      <c r="H2958" s="8">
        <f t="shared" si="185"/>
        <v>4.4489661410152803E-5</v>
      </c>
      <c r="I2958" s="13">
        <v>2.2244830705076401E-5</v>
      </c>
      <c r="J2958" s="12">
        <v>2957</v>
      </c>
      <c r="K2958">
        <f t="shared" si="186"/>
        <v>25532.946236357151</v>
      </c>
      <c r="L2958">
        <f t="shared" si="187"/>
        <v>0.13645909753211782</v>
      </c>
      <c r="M2958">
        <f>IF(VLOOKUP(B2958,Sheet1!$B$2:$G$553,6,FALSE)=0,"",L2958)</f>
        <v>0.13645909753211782</v>
      </c>
      <c r="N2958" t="e">
        <f>IF(VLOOKUP($B2958,Sheet1!$C$2:$G$553,5,FALSE)=0,"",$L2958)</f>
        <v>#N/A</v>
      </c>
      <c r="O2958" t="e">
        <f>IF(VLOOKUP($B2958,Sheet1!$D$2:$G$553,4,FALSE)=0,"",$L2958)</f>
        <v>#N/A</v>
      </c>
      <c r="P2958" t="e">
        <f>IF(VLOOKUP($B2958,Sheet1!$E$2:$G$553,3,FALSE)=0,"",$L2958)</f>
        <v>#N/A</v>
      </c>
      <c r="Q2958" t="e">
        <f>IF(VLOOKUP($B2958,Sheet1!$F$2:$G$553,2,FALSE)=0,"",$L2958)</f>
        <v>#N/A</v>
      </c>
    </row>
    <row r="2959" spans="1:17" x14ac:dyDescent="0.25">
      <c r="A2959" s="4">
        <v>10760</v>
      </c>
      <c r="B2959" s="7" t="s">
        <v>3668</v>
      </c>
      <c r="C2959" s="8">
        <v>152531102</v>
      </c>
      <c r="D2959" s="8" t="s">
        <v>3669</v>
      </c>
      <c r="E2959" s="8">
        <v>149.41783197025799</v>
      </c>
      <c r="F2959" s="8">
        <f t="shared" si="184"/>
        <v>9.2863786184125538E-2</v>
      </c>
      <c r="G2959" s="5">
        <v>2</v>
      </c>
      <c r="H2959" s="8">
        <f t="shared" si="185"/>
        <v>4.4360006798475203E-5</v>
      </c>
      <c r="I2959" s="13">
        <v>2.2180003399237602E-5</v>
      </c>
      <c r="J2959" s="12">
        <v>2958</v>
      </c>
      <c r="K2959">
        <f t="shared" si="186"/>
        <v>25533.039100143335</v>
      </c>
      <c r="L2959">
        <f t="shared" si="187"/>
        <v>0.13641473752531935</v>
      </c>
      <c r="M2959" t="e">
        <f>IF(VLOOKUP(B2959,Sheet1!$B$2:$G$553,6,FALSE)=0,"",L2959)</f>
        <v>#N/A</v>
      </c>
      <c r="N2959" t="e">
        <f>IF(VLOOKUP($B2959,Sheet1!$C$2:$G$553,5,FALSE)=0,"",$L2959)</f>
        <v>#N/A</v>
      </c>
      <c r="O2959" t="e">
        <f>IF(VLOOKUP($B2959,Sheet1!$D$2:$G$553,4,FALSE)=0,"",$L2959)</f>
        <v>#N/A</v>
      </c>
      <c r="P2959" t="e">
        <f>IF(VLOOKUP($B2959,Sheet1!$E$2:$G$553,3,FALSE)=0,"",$L2959)</f>
        <v>#N/A</v>
      </c>
      <c r="Q2959" t="e">
        <f>IF(VLOOKUP($B2959,Sheet1!$F$2:$G$553,2,FALSE)=0,"",$L2959)</f>
        <v>#N/A</v>
      </c>
    </row>
    <row r="2960" spans="1:17" x14ac:dyDescent="0.25">
      <c r="A2960" s="4">
        <v>3909</v>
      </c>
      <c r="B2960" s="7" t="s">
        <v>3670</v>
      </c>
      <c r="C2960" s="8">
        <v>183011102</v>
      </c>
      <c r="D2960" s="8" t="s">
        <v>3028</v>
      </c>
      <c r="E2960" s="8">
        <v>369.78367936873798</v>
      </c>
      <c r="F2960" s="8">
        <f t="shared" si="184"/>
        <v>0.22982205057099936</v>
      </c>
      <c r="G2960" s="5">
        <v>126</v>
      </c>
      <c r="H2960" s="8">
        <f t="shared" si="185"/>
        <v>2.7508352745839112E-3</v>
      </c>
      <c r="I2960" s="13">
        <v>2.1832025988761199E-5</v>
      </c>
      <c r="J2960" s="12">
        <v>2959</v>
      </c>
      <c r="K2960">
        <f t="shared" si="186"/>
        <v>25533.268922193907</v>
      </c>
      <c r="L2960">
        <f t="shared" si="187"/>
        <v>0.13366390225073543</v>
      </c>
      <c r="M2960" t="e">
        <f>IF(VLOOKUP(B2960,Sheet1!$B$2:$G$553,6,FALSE)=0,"",L2960)</f>
        <v>#N/A</v>
      </c>
      <c r="N2960" t="e">
        <f>IF(VLOOKUP($B2960,Sheet1!$C$2:$G$553,5,FALSE)=0,"",$L2960)</f>
        <v>#N/A</v>
      </c>
      <c r="O2960" t="e">
        <f>IF(VLOOKUP($B2960,Sheet1!$D$2:$G$553,4,FALSE)=0,"",$L2960)</f>
        <v>#N/A</v>
      </c>
      <c r="P2960" t="e">
        <f>IF(VLOOKUP($B2960,Sheet1!$E$2:$G$553,3,FALSE)=0,"",$L2960)</f>
        <v>#N/A</v>
      </c>
      <c r="Q2960" t="e">
        <f>IF(VLOOKUP($B2960,Sheet1!$F$2:$G$553,2,FALSE)=0,"",$L2960)</f>
        <v>#N/A</v>
      </c>
    </row>
    <row r="2961" spans="1:17" x14ac:dyDescent="0.25">
      <c r="A2961" s="4">
        <v>7549</v>
      </c>
      <c r="B2961" s="7" t="s">
        <v>3671</v>
      </c>
      <c r="C2961" s="8">
        <v>153081111</v>
      </c>
      <c r="D2961" s="8" t="s">
        <v>2725</v>
      </c>
      <c r="E2961" s="8">
        <v>2245.2688315953201</v>
      </c>
      <c r="F2961" s="8">
        <f t="shared" si="184"/>
        <v>1.3954436492202114</v>
      </c>
      <c r="G2961" s="5">
        <v>16</v>
      </c>
      <c r="H2961" s="8">
        <f t="shared" si="185"/>
        <v>3.492366820447088E-4</v>
      </c>
      <c r="I2961" s="13">
        <v>2.18272926277943E-5</v>
      </c>
      <c r="J2961" s="12">
        <v>2960</v>
      </c>
      <c r="K2961">
        <f t="shared" si="186"/>
        <v>25534.664365843128</v>
      </c>
      <c r="L2961">
        <f t="shared" si="187"/>
        <v>0.13331466556869073</v>
      </c>
      <c r="M2961">
        <f>IF(VLOOKUP(B2961,Sheet1!$B$2:$G$553,6,FALSE)=0,"",L2961)</f>
        <v>0.13331466556869073</v>
      </c>
      <c r="N2961" t="e">
        <f>IF(VLOOKUP($B2961,Sheet1!$C$2:$G$553,5,FALSE)=0,"",$L2961)</f>
        <v>#N/A</v>
      </c>
      <c r="O2961" t="e">
        <f>IF(VLOOKUP($B2961,Sheet1!$D$2:$G$553,4,FALSE)=0,"",$L2961)</f>
        <v>#N/A</v>
      </c>
      <c r="P2961" t="e">
        <f>IF(VLOOKUP($B2961,Sheet1!$E$2:$G$553,3,FALSE)=0,"",$L2961)</f>
        <v>#N/A</v>
      </c>
      <c r="Q2961" t="e">
        <f>IF(VLOOKUP($B2961,Sheet1!$F$2:$G$553,2,FALSE)=0,"",$L2961)</f>
        <v>#N/A</v>
      </c>
    </row>
    <row r="2962" spans="1:17" x14ac:dyDescent="0.25">
      <c r="A2962" s="4">
        <v>6107</v>
      </c>
      <c r="B2962" s="7" t="s">
        <v>3672</v>
      </c>
      <c r="C2962" s="8">
        <v>82931101</v>
      </c>
      <c r="D2962" s="8" t="s">
        <v>89</v>
      </c>
      <c r="E2962" s="8">
        <v>3634.7812305182001</v>
      </c>
      <c r="F2962" s="8">
        <f t="shared" si="184"/>
        <v>2.2590312184699815</v>
      </c>
      <c r="G2962" s="5">
        <v>31</v>
      </c>
      <c r="H2962" s="8">
        <f t="shared" si="185"/>
        <v>6.513130297603829E-4</v>
      </c>
      <c r="I2962" s="13">
        <v>2.1010097734205901E-5</v>
      </c>
      <c r="J2962" s="12">
        <v>2961</v>
      </c>
      <c r="K2962">
        <f t="shared" si="186"/>
        <v>25536.923397061597</v>
      </c>
      <c r="L2962">
        <f t="shared" si="187"/>
        <v>0.13266335253893036</v>
      </c>
      <c r="M2962" t="e">
        <f>IF(VLOOKUP(B2962,Sheet1!$B$2:$G$553,6,FALSE)=0,"",L2962)</f>
        <v>#N/A</v>
      </c>
      <c r="N2962" t="e">
        <f>IF(VLOOKUP($B2962,Sheet1!$C$2:$G$553,5,FALSE)=0,"",$L2962)</f>
        <v>#N/A</v>
      </c>
      <c r="O2962" t="e">
        <f>IF(VLOOKUP($B2962,Sheet1!$D$2:$G$553,4,FALSE)=0,"",$L2962)</f>
        <v>#N/A</v>
      </c>
      <c r="P2962" t="e">
        <f>IF(VLOOKUP($B2962,Sheet1!$E$2:$G$553,3,FALSE)=0,"",$L2962)</f>
        <v>#N/A</v>
      </c>
      <c r="Q2962" t="e">
        <f>IF(VLOOKUP($B2962,Sheet1!$F$2:$G$553,2,FALSE)=0,"",$L2962)</f>
        <v>#N/A</v>
      </c>
    </row>
    <row r="2963" spans="1:17" x14ac:dyDescent="0.25">
      <c r="A2963" s="4">
        <v>9485</v>
      </c>
      <c r="B2963" s="7" t="s">
        <v>3673</v>
      </c>
      <c r="C2963" s="8">
        <v>83622106</v>
      </c>
      <c r="D2963" s="8" t="s">
        <v>2738</v>
      </c>
      <c r="E2963" s="8">
        <v>981.03293105131104</v>
      </c>
      <c r="F2963" s="8">
        <f t="shared" si="184"/>
        <v>0.60971592980193356</v>
      </c>
      <c r="G2963" s="5">
        <v>7</v>
      </c>
      <c r="H2963" s="8">
        <f t="shared" si="185"/>
        <v>1.3983771486729451E-4</v>
      </c>
      <c r="I2963" s="13">
        <v>1.99768164096135E-5</v>
      </c>
      <c r="J2963" s="12">
        <v>2962</v>
      </c>
      <c r="K2963">
        <f t="shared" si="186"/>
        <v>25537.533112991398</v>
      </c>
      <c r="L2963">
        <f t="shared" si="187"/>
        <v>0.13252351482406305</v>
      </c>
      <c r="M2963" t="e">
        <f>IF(VLOOKUP(B2963,Sheet1!$B$2:$G$553,6,FALSE)=0,"",L2963)</f>
        <v>#N/A</v>
      </c>
      <c r="N2963" t="e">
        <f>IF(VLOOKUP($B2963,Sheet1!$C$2:$G$553,5,FALSE)=0,"",$L2963)</f>
        <v>#N/A</v>
      </c>
      <c r="O2963" t="e">
        <f>IF(VLOOKUP($B2963,Sheet1!$D$2:$G$553,4,FALSE)=0,"",$L2963)</f>
        <v>#N/A</v>
      </c>
      <c r="P2963" t="e">
        <f>IF(VLOOKUP($B2963,Sheet1!$E$2:$G$553,3,FALSE)=0,"",$L2963)</f>
        <v>#N/A</v>
      </c>
      <c r="Q2963" t="e">
        <f>IF(VLOOKUP($B2963,Sheet1!$F$2:$G$553,2,FALSE)=0,"",$L2963)</f>
        <v>#N/A</v>
      </c>
    </row>
    <row r="2964" spans="1:17" x14ac:dyDescent="0.25">
      <c r="A2964" s="4">
        <v>6136</v>
      </c>
      <c r="B2964" s="7" t="s">
        <v>3674</v>
      </c>
      <c r="C2964" s="8">
        <v>83050402</v>
      </c>
      <c r="D2964" s="8" t="s">
        <v>3619</v>
      </c>
      <c r="E2964" s="8">
        <v>10917.393277589001</v>
      </c>
      <c r="F2964" s="8">
        <f t="shared" si="184"/>
        <v>6.7852040258477322</v>
      </c>
      <c r="G2964" s="5">
        <v>89</v>
      </c>
      <c r="H2964" s="8">
        <f t="shared" si="185"/>
        <v>1.7323898940113612E-3</v>
      </c>
      <c r="I2964" s="13">
        <v>1.94650549888917E-5</v>
      </c>
      <c r="J2964" s="12">
        <v>2963</v>
      </c>
      <c r="K2964">
        <f t="shared" si="186"/>
        <v>25544.318317017245</v>
      </c>
      <c r="L2964">
        <f t="shared" si="187"/>
        <v>0.13079112493005168</v>
      </c>
      <c r="M2964" t="e">
        <f>IF(VLOOKUP(B2964,Sheet1!$B$2:$G$553,6,FALSE)=0,"",L2964)</f>
        <v>#N/A</v>
      </c>
      <c r="N2964" t="e">
        <f>IF(VLOOKUP($B2964,Sheet1!$C$2:$G$553,5,FALSE)=0,"",$L2964)</f>
        <v>#N/A</v>
      </c>
      <c r="O2964" t="e">
        <f>IF(VLOOKUP($B2964,Sheet1!$D$2:$G$553,4,FALSE)=0,"",$L2964)</f>
        <v>#N/A</v>
      </c>
      <c r="P2964" t="e">
        <f>IF(VLOOKUP($B2964,Sheet1!$E$2:$G$553,3,FALSE)=0,"",$L2964)</f>
        <v>#N/A</v>
      </c>
      <c r="Q2964" t="e">
        <f>IF(VLOOKUP($B2964,Sheet1!$F$2:$G$553,2,FALSE)=0,"",$L2964)</f>
        <v>#N/A</v>
      </c>
    </row>
    <row r="2965" spans="1:17" x14ac:dyDescent="0.25">
      <c r="A2965" s="4">
        <v>940</v>
      </c>
      <c r="B2965" s="7" t="s">
        <v>3675</v>
      </c>
      <c r="C2965" s="8">
        <v>83622105</v>
      </c>
      <c r="D2965" s="8" t="s">
        <v>2468</v>
      </c>
      <c r="E2965" s="8">
        <v>8402.4777209505992</v>
      </c>
      <c r="F2965" s="8">
        <f t="shared" si="184"/>
        <v>5.2221738477008071</v>
      </c>
      <c r="G2965" s="5">
        <v>59</v>
      </c>
      <c r="H2965" s="8">
        <f t="shared" si="185"/>
        <v>1.1341693616841418E-3</v>
      </c>
      <c r="I2965" s="13">
        <v>1.92232095200702E-5</v>
      </c>
      <c r="J2965" s="12">
        <v>2964</v>
      </c>
      <c r="K2965">
        <f t="shared" si="186"/>
        <v>25549.540490864947</v>
      </c>
      <c r="L2965">
        <f t="shared" si="187"/>
        <v>0.12965695556836754</v>
      </c>
      <c r="M2965" t="e">
        <f>IF(VLOOKUP(B2965,Sheet1!$B$2:$G$553,6,FALSE)=0,"",L2965)</f>
        <v>#N/A</v>
      </c>
      <c r="N2965" t="e">
        <f>IF(VLOOKUP($B2965,Sheet1!$C$2:$G$553,5,FALSE)=0,"",$L2965)</f>
        <v>#N/A</v>
      </c>
      <c r="O2965" t="e">
        <f>IF(VLOOKUP($B2965,Sheet1!$D$2:$G$553,4,FALSE)=0,"",$L2965)</f>
        <v>#N/A</v>
      </c>
      <c r="P2965" t="e">
        <f>IF(VLOOKUP($B2965,Sheet1!$E$2:$G$553,3,FALSE)=0,"",$L2965)</f>
        <v>#N/A</v>
      </c>
      <c r="Q2965" t="e">
        <f>IF(VLOOKUP($B2965,Sheet1!$F$2:$G$553,2,FALSE)=0,"",$L2965)</f>
        <v>#N/A</v>
      </c>
    </row>
    <row r="2966" spans="1:17" x14ac:dyDescent="0.25">
      <c r="A2966" s="4">
        <v>8260</v>
      </c>
      <c r="B2966" s="7" t="s">
        <v>3676</v>
      </c>
      <c r="C2966" s="8">
        <v>152261106</v>
      </c>
      <c r="D2966" s="8" t="s">
        <v>901</v>
      </c>
      <c r="E2966" s="8">
        <v>400.76704521351598</v>
      </c>
      <c r="F2966" s="8">
        <f t="shared" si="184"/>
        <v>0.24907833760939466</v>
      </c>
      <c r="G2966" s="5">
        <v>11</v>
      </c>
      <c r="H2966" s="8">
        <f t="shared" si="185"/>
        <v>2.114462323883712E-4</v>
      </c>
      <c r="I2966" s="13">
        <v>1.9222384762579199E-5</v>
      </c>
      <c r="J2966" s="12">
        <v>2965</v>
      </c>
      <c r="K2966">
        <f t="shared" si="186"/>
        <v>25549.789569202556</v>
      </c>
      <c r="L2966">
        <f t="shared" si="187"/>
        <v>0.12944550933597918</v>
      </c>
      <c r="M2966">
        <f>IF(VLOOKUP(B2966,Sheet1!$B$2:$G$553,6,FALSE)=0,"",L2966)</f>
        <v>0.12944550933597918</v>
      </c>
      <c r="N2966" t="e">
        <f>IF(VLOOKUP($B2966,Sheet1!$C$2:$G$553,5,FALSE)=0,"",$L2966)</f>
        <v>#N/A</v>
      </c>
      <c r="O2966" t="e">
        <f>IF(VLOOKUP($B2966,Sheet1!$D$2:$G$553,4,FALSE)=0,"",$L2966)</f>
        <v>#N/A</v>
      </c>
      <c r="P2966" t="e">
        <f>IF(VLOOKUP($B2966,Sheet1!$E$2:$G$553,3,FALSE)=0,"",$L2966)</f>
        <v>#N/A</v>
      </c>
      <c r="Q2966" t="e">
        <f>IF(VLOOKUP($B2966,Sheet1!$F$2:$G$553,2,FALSE)=0,"",$L2966)</f>
        <v>#N/A</v>
      </c>
    </row>
    <row r="2967" spans="1:17" x14ac:dyDescent="0.25">
      <c r="A2967" s="4">
        <v>9711</v>
      </c>
      <c r="B2967" s="7" t="s">
        <v>3677</v>
      </c>
      <c r="C2967" s="8">
        <v>152481103</v>
      </c>
      <c r="D2967" s="8" t="s">
        <v>2000</v>
      </c>
      <c r="E2967" s="8">
        <v>1232.8709085740099</v>
      </c>
      <c r="F2967" s="8">
        <f t="shared" si="184"/>
        <v>0.76623425020137348</v>
      </c>
      <c r="G2967" s="5">
        <v>11</v>
      </c>
      <c r="H2967" s="8">
        <f t="shared" si="185"/>
        <v>2.1112132655354621E-4</v>
      </c>
      <c r="I2967" s="13">
        <v>1.9192847868504201E-5</v>
      </c>
      <c r="J2967" s="12">
        <v>2966</v>
      </c>
      <c r="K2967">
        <f t="shared" si="186"/>
        <v>25550.555803452757</v>
      </c>
      <c r="L2967">
        <f t="shared" si="187"/>
        <v>0.12923438800942563</v>
      </c>
      <c r="M2967" t="e">
        <f>IF(VLOOKUP(B2967,Sheet1!$B$2:$G$553,6,FALSE)=0,"",L2967)</f>
        <v>#N/A</v>
      </c>
      <c r="N2967" t="e">
        <f>IF(VLOOKUP($B2967,Sheet1!$C$2:$G$553,5,FALSE)=0,"",$L2967)</f>
        <v>#N/A</v>
      </c>
      <c r="O2967" t="e">
        <f>IF(VLOOKUP($B2967,Sheet1!$D$2:$G$553,4,FALSE)=0,"",$L2967)</f>
        <v>#N/A</v>
      </c>
      <c r="P2967" t="e">
        <f>IF(VLOOKUP($B2967,Sheet1!$E$2:$G$553,3,FALSE)=0,"",$L2967)</f>
        <v>#N/A</v>
      </c>
      <c r="Q2967" t="e">
        <f>IF(VLOOKUP($B2967,Sheet1!$F$2:$G$553,2,FALSE)=0,"",$L2967)</f>
        <v>#N/A</v>
      </c>
    </row>
    <row r="2968" spans="1:17" x14ac:dyDescent="0.25">
      <c r="A2968" s="4">
        <v>6422</v>
      </c>
      <c r="B2968" s="7" t="s">
        <v>3678</v>
      </c>
      <c r="C2968" s="8">
        <v>82841102</v>
      </c>
      <c r="D2968" s="8" t="s">
        <v>1881</v>
      </c>
      <c r="E2968" s="8">
        <v>1036.46610646314</v>
      </c>
      <c r="F2968" s="8">
        <f t="shared" si="184"/>
        <v>0.6441678722580112</v>
      </c>
      <c r="G2968" s="5">
        <v>10</v>
      </c>
      <c r="H2968" s="8">
        <f t="shared" si="185"/>
        <v>1.8793923609825402E-4</v>
      </c>
      <c r="I2968" s="13">
        <v>1.8793923609825402E-5</v>
      </c>
      <c r="J2968" s="12">
        <v>2967</v>
      </c>
      <c r="K2968">
        <f t="shared" si="186"/>
        <v>25551.199971325015</v>
      </c>
      <c r="L2968">
        <f t="shared" si="187"/>
        <v>0.12904644877332738</v>
      </c>
      <c r="M2968" t="e">
        <f>IF(VLOOKUP(B2968,Sheet1!$B$2:$G$553,6,FALSE)=0,"",L2968)</f>
        <v>#N/A</v>
      </c>
      <c r="N2968" t="e">
        <f>IF(VLOOKUP($B2968,Sheet1!$C$2:$G$553,5,FALSE)=0,"",$L2968)</f>
        <v>#N/A</v>
      </c>
      <c r="O2968" t="e">
        <f>IF(VLOOKUP($B2968,Sheet1!$D$2:$G$553,4,FALSE)=0,"",$L2968)</f>
        <v>#N/A</v>
      </c>
      <c r="P2968" t="e">
        <f>IF(VLOOKUP($B2968,Sheet1!$E$2:$G$553,3,FALSE)=0,"",$L2968)</f>
        <v>#N/A</v>
      </c>
      <c r="Q2968" t="e">
        <f>IF(VLOOKUP($B2968,Sheet1!$F$2:$G$553,2,FALSE)=0,"",$L2968)</f>
        <v>#N/A</v>
      </c>
    </row>
    <row r="2969" spans="1:17" x14ac:dyDescent="0.25">
      <c r="A2969" s="4">
        <v>471</v>
      </c>
      <c r="B2969" s="7" t="s">
        <v>3679</v>
      </c>
      <c r="C2969" s="8">
        <v>82841101</v>
      </c>
      <c r="D2969" s="8" t="s">
        <v>2999</v>
      </c>
      <c r="E2969" s="8">
        <v>8087.7218931861798</v>
      </c>
      <c r="F2969" s="8">
        <f t="shared" si="184"/>
        <v>5.0265518292021003</v>
      </c>
      <c r="G2969" s="5">
        <v>59</v>
      </c>
      <c r="H2969" s="8">
        <f t="shared" si="185"/>
        <v>1.0924576911788787E-3</v>
      </c>
      <c r="I2969" s="13">
        <v>1.85162320538793E-5</v>
      </c>
      <c r="J2969" s="12">
        <v>2968</v>
      </c>
      <c r="K2969">
        <f t="shared" si="186"/>
        <v>25556.226523154219</v>
      </c>
      <c r="L2969">
        <f t="shared" si="187"/>
        <v>0.1279539910821485</v>
      </c>
      <c r="M2969" t="e">
        <f>IF(VLOOKUP(B2969,Sheet1!$B$2:$G$553,6,FALSE)=0,"",L2969)</f>
        <v>#N/A</v>
      </c>
      <c r="N2969" t="e">
        <f>IF(VLOOKUP($B2969,Sheet1!$C$2:$G$553,5,FALSE)=0,"",$L2969)</f>
        <v>#N/A</v>
      </c>
      <c r="O2969" t="e">
        <f>IF(VLOOKUP($B2969,Sheet1!$D$2:$G$553,4,FALSE)=0,"",$L2969)</f>
        <v>#N/A</v>
      </c>
      <c r="P2969" t="e">
        <f>IF(VLOOKUP($B2969,Sheet1!$E$2:$G$553,3,FALSE)=0,"",$L2969)</f>
        <v>#N/A</v>
      </c>
      <c r="Q2969" t="e">
        <f>IF(VLOOKUP($B2969,Sheet1!$F$2:$G$553,2,FALSE)=0,"",$L2969)</f>
        <v>#N/A</v>
      </c>
    </row>
    <row r="2970" spans="1:17" x14ac:dyDescent="0.25">
      <c r="A2970" s="4">
        <v>5836</v>
      </c>
      <c r="B2970" s="7" t="s">
        <v>3680</v>
      </c>
      <c r="C2970" s="8">
        <v>152481103</v>
      </c>
      <c r="D2970" s="8" t="s">
        <v>2000</v>
      </c>
      <c r="E2970" s="8">
        <v>316.00084469173902</v>
      </c>
      <c r="F2970" s="8">
        <f t="shared" si="184"/>
        <v>0.19639580154862588</v>
      </c>
      <c r="G2970" s="5">
        <v>4</v>
      </c>
      <c r="H2970" s="8">
        <f t="shared" si="185"/>
        <v>7.3834926489458407E-5</v>
      </c>
      <c r="I2970" s="13">
        <v>1.8458731622364602E-5</v>
      </c>
      <c r="J2970" s="12">
        <v>2969</v>
      </c>
      <c r="K2970">
        <f t="shared" si="186"/>
        <v>25556.422918955766</v>
      </c>
      <c r="L2970">
        <f t="shared" si="187"/>
        <v>0.12788015615565904</v>
      </c>
      <c r="M2970">
        <f>IF(VLOOKUP(B2970,Sheet1!$B$2:$G$553,6,FALSE)=0,"",L2970)</f>
        <v>0.12788015615565904</v>
      </c>
      <c r="N2970" t="e">
        <f>IF(VLOOKUP($B2970,Sheet1!$C$2:$G$553,5,FALSE)=0,"",$L2970)</f>
        <v>#N/A</v>
      </c>
      <c r="O2970" t="e">
        <f>IF(VLOOKUP($B2970,Sheet1!$D$2:$G$553,4,FALSE)=0,"",$L2970)</f>
        <v>#N/A</v>
      </c>
      <c r="P2970" t="e">
        <f>IF(VLOOKUP($B2970,Sheet1!$E$2:$G$553,3,FALSE)=0,"",$L2970)</f>
        <v>#N/A</v>
      </c>
      <c r="Q2970" t="e">
        <f>IF(VLOOKUP($B2970,Sheet1!$F$2:$G$553,2,FALSE)=0,"",$L2970)</f>
        <v>#N/A</v>
      </c>
    </row>
    <row r="2971" spans="1:17" x14ac:dyDescent="0.25">
      <c r="A2971" s="4">
        <v>10320</v>
      </c>
      <c r="B2971" s="7" t="s">
        <v>3681</v>
      </c>
      <c r="C2971" s="8">
        <v>152261106</v>
      </c>
      <c r="D2971" s="8" t="s">
        <v>901</v>
      </c>
      <c r="E2971" s="8">
        <v>305.36685150899802</v>
      </c>
      <c r="F2971" s="8">
        <f t="shared" si="184"/>
        <v>0.18978673182659914</v>
      </c>
      <c r="G2971" s="5">
        <v>4</v>
      </c>
      <c r="H2971" s="8">
        <f t="shared" si="185"/>
        <v>7.3487088245210397E-5</v>
      </c>
      <c r="I2971" s="13">
        <v>1.8371772061302599E-5</v>
      </c>
      <c r="J2971" s="12">
        <v>2970</v>
      </c>
      <c r="K2971">
        <f t="shared" si="186"/>
        <v>25556.612705687592</v>
      </c>
      <c r="L2971">
        <f t="shared" si="187"/>
        <v>0.12780666906741384</v>
      </c>
      <c r="M2971">
        <f>IF(VLOOKUP(B2971,Sheet1!$B$2:$G$553,6,FALSE)=0,"",L2971)</f>
        <v>0.12780666906741384</v>
      </c>
      <c r="N2971" t="e">
        <f>IF(VLOOKUP($B2971,Sheet1!$C$2:$G$553,5,FALSE)=0,"",$L2971)</f>
        <v>#N/A</v>
      </c>
      <c r="O2971" t="e">
        <f>IF(VLOOKUP($B2971,Sheet1!$D$2:$G$553,4,FALSE)=0,"",$L2971)</f>
        <v>#N/A</v>
      </c>
      <c r="P2971" t="e">
        <f>IF(VLOOKUP($B2971,Sheet1!$E$2:$G$553,3,FALSE)=0,"",$L2971)</f>
        <v>#N/A</v>
      </c>
      <c r="Q2971" t="e">
        <f>IF(VLOOKUP($B2971,Sheet1!$F$2:$G$553,2,FALSE)=0,"",$L2971)</f>
        <v>#N/A</v>
      </c>
    </row>
    <row r="2972" spans="1:17" x14ac:dyDescent="0.25">
      <c r="A2972" s="4">
        <v>10026</v>
      </c>
      <c r="B2972" s="7" t="s">
        <v>3682</v>
      </c>
      <c r="C2972" s="8">
        <v>83371103</v>
      </c>
      <c r="D2972" s="8" t="s">
        <v>3683</v>
      </c>
      <c r="E2972" s="8">
        <v>132.01699685521001</v>
      </c>
      <c r="F2972" s="8">
        <f t="shared" si="184"/>
        <v>8.2049096864642637E-2</v>
      </c>
      <c r="G2972" s="5">
        <v>2</v>
      </c>
      <c r="H2972" s="8">
        <f t="shared" si="185"/>
        <v>3.6517898929545801E-5</v>
      </c>
      <c r="I2972" s="13">
        <v>1.82589494647729E-5</v>
      </c>
      <c r="J2972" s="12">
        <v>2971</v>
      </c>
      <c r="K2972">
        <f t="shared" si="186"/>
        <v>25556.694754784457</v>
      </c>
      <c r="L2972">
        <f t="shared" si="187"/>
        <v>0.12777015116848428</v>
      </c>
      <c r="M2972" t="e">
        <f>IF(VLOOKUP(B2972,Sheet1!$B$2:$G$553,6,FALSE)=0,"",L2972)</f>
        <v>#N/A</v>
      </c>
      <c r="N2972" t="e">
        <f>IF(VLOOKUP($B2972,Sheet1!$C$2:$G$553,5,FALSE)=0,"",$L2972)</f>
        <v>#N/A</v>
      </c>
      <c r="O2972" t="e">
        <f>IF(VLOOKUP($B2972,Sheet1!$D$2:$G$553,4,FALSE)=0,"",$L2972)</f>
        <v>#N/A</v>
      </c>
      <c r="P2972" t="e">
        <f>IF(VLOOKUP($B2972,Sheet1!$E$2:$G$553,3,FALSE)=0,"",$L2972)</f>
        <v>#N/A</v>
      </c>
      <c r="Q2972" t="e">
        <f>IF(VLOOKUP($B2972,Sheet1!$F$2:$G$553,2,FALSE)=0,"",$L2972)</f>
        <v>#N/A</v>
      </c>
    </row>
    <row r="2973" spans="1:17" x14ac:dyDescent="0.25">
      <c r="A2973" s="4">
        <v>7034</v>
      </c>
      <c r="B2973" s="7" t="s">
        <v>3684</v>
      </c>
      <c r="C2973" s="8">
        <v>152261106</v>
      </c>
      <c r="D2973" s="8" t="s">
        <v>901</v>
      </c>
      <c r="E2973" s="8">
        <v>0</v>
      </c>
      <c r="F2973" s="8">
        <f t="shared" si="184"/>
        <v>0</v>
      </c>
      <c r="G2973" s="5">
        <v>39</v>
      </c>
      <c r="H2973" s="8">
        <f t="shared" si="185"/>
        <v>7.1089703070082702E-4</v>
      </c>
      <c r="I2973" s="13">
        <v>1.8228128992328899E-5</v>
      </c>
      <c r="J2973" s="12">
        <v>2972</v>
      </c>
      <c r="K2973">
        <f t="shared" si="186"/>
        <v>25556.694754784457</v>
      </c>
      <c r="L2973">
        <f t="shared" si="187"/>
        <v>0.12705925413778346</v>
      </c>
      <c r="M2973" t="e">
        <f>IF(VLOOKUP(B2973,Sheet1!$B$2:$G$553,6,FALSE)=0,"",L2973)</f>
        <v>#N/A</v>
      </c>
      <c r="N2973" t="e">
        <f>IF(VLOOKUP($B2973,Sheet1!$C$2:$G$553,5,FALSE)=0,"",$L2973)</f>
        <v>#N/A</v>
      </c>
      <c r="O2973" t="e">
        <f>IF(VLOOKUP($B2973,Sheet1!$D$2:$G$553,4,FALSE)=0,"",$L2973)</f>
        <v>#N/A</v>
      </c>
      <c r="P2973" t="e">
        <f>IF(VLOOKUP($B2973,Sheet1!$E$2:$G$553,3,FALSE)=0,"",$L2973)</f>
        <v>#N/A</v>
      </c>
      <c r="Q2973" t="e">
        <f>IF(VLOOKUP($B2973,Sheet1!$F$2:$G$553,2,FALSE)=0,"",$L2973)</f>
        <v>#N/A</v>
      </c>
    </row>
    <row r="2974" spans="1:17" x14ac:dyDescent="0.25">
      <c r="A2974" s="4">
        <v>4269</v>
      </c>
      <c r="B2974" s="7" t="s">
        <v>3685</v>
      </c>
      <c r="C2974" s="8">
        <v>152481103</v>
      </c>
      <c r="D2974" s="8" t="s">
        <v>2000</v>
      </c>
      <c r="E2974" s="8">
        <v>123.60876282049</v>
      </c>
      <c r="F2974" s="8">
        <f t="shared" si="184"/>
        <v>7.6823345444679919E-2</v>
      </c>
      <c r="G2974" s="5">
        <v>17</v>
      </c>
      <c r="H2974" s="8">
        <f t="shared" si="185"/>
        <v>3.0962323080282691E-4</v>
      </c>
      <c r="I2974" s="13">
        <v>1.8213131223695701E-5</v>
      </c>
      <c r="J2974" s="12">
        <v>2973</v>
      </c>
      <c r="K2974">
        <f t="shared" si="186"/>
        <v>25556.771578129901</v>
      </c>
      <c r="L2974">
        <f t="shared" si="187"/>
        <v>0.12674963090698063</v>
      </c>
      <c r="M2974" t="e">
        <f>IF(VLOOKUP(B2974,Sheet1!$B$2:$G$553,6,FALSE)=0,"",L2974)</f>
        <v>#N/A</v>
      </c>
      <c r="N2974" t="e">
        <f>IF(VLOOKUP($B2974,Sheet1!$C$2:$G$553,5,FALSE)=0,"",$L2974)</f>
        <v>#N/A</v>
      </c>
      <c r="O2974" t="e">
        <f>IF(VLOOKUP($B2974,Sheet1!$D$2:$G$553,4,FALSE)=0,"",$L2974)</f>
        <v>#N/A</v>
      </c>
      <c r="P2974" t="e">
        <f>IF(VLOOKUP($B2974,Sheet1!$E$2:$G$553,3,FALSE)=0,"",$L2974)</f>
        <v>#N/A</v>
      </c>
      <c r="Q2974" t="e">
        <f>IF(VLOOKUP($B2974,Sheet1!$F$2:$G$553,2,FALSE)=0,"",$L2974)</f>
        <v>#N/A</v>
      </c>
    </row>
    <row r="2975" spans="1:17" x14ac:dyDescent="0.25">
      <c r="A2975" s="4">
        <v>3650</v>
      </c>
      <c r="B2975" s="7" t="s">
        <v>3686</v>
      </c>
      <c r="C2975" s="8">
        <v>83692105</v>
      </c>
      <c r="D2975" s="8" t="s">
        <v>3352</v>
      </c>
      <c r="E2975" s="8">
        <v>5651.1648454135702</v>
      </c>
      <c r="F2975" s="8">
        <f t="shared" si="184"/>
        <v>3.5122217808661094</v>
      </c>
      <c r="G2975" s="5">
        <v>297</v>
      </c>
      <c r="H2975" s="8">
        <f t="shared" si="185"/>
        <v>5.4018540084342639E-3</v>
      </c>
      <c r="I2975" s="13">
        <v>1.8188060634458801E-5</v>
      </c>
      <c r="J2975" s="12">
        <v>2974</v>
      </c>
      <c r="K2975">
        <f t="shared" si="186"/>
        <v>25560.283799910769</v>
      </c>
      <c r="L2975">
        <f t="shared" si="187"/>
        <v>0.12134777689854637</v>
      </c>
      <c r="M2975" t="e">
        <f>IF(VLOOKUP(B2975,Sheet1!$B$2:$G$553,6,FALSE)=0,"",L2975)</f>
        <v>#N/A</v>
      </c>
      <c r="N2975" t="e">
        <f>IF(VLOOKUP($B2975,Sheet1!$C$2:$G$553,5,FALSE)=0,"",$L2975)</f>
        <v>#N/A</v>
      </c>
      <c r="O2975" t="e">
        <f>IF(VLOOKUP($B2975,Sheet1!$D$2:$G$553,4,FALSE)=0,"",$L2975)</f>
        <v>#N/A</v>
      </c>
      <c r="P2975" t="e">
        <f>IF(VLOOKUP($B2975,Sheet1!$E$2:$G$553,3,FALSE)=0,"",$L2975)</f>
        <v>#N/A</v>
      </c>
      <c r="Q2975" t="e">
        <f>IF(VLOOKUP($B2975,Sheet1!$F$2:$G$553,2,FALSE)=0,"",$L2975)</f>
        <v>#N/A</v>
      </c>
    </row>
    <row r="2976" spans="1:17" x14ac:dyDescent="0.25">
      <c r="A2976" s="4">
        <v>2640</v>
      </c>
      <c r="B2976" s="7" t="s">
        <v>3687</v>
      </c>
      <c r="C2976" s="8">
        <v>183071101</v>
      </c>
      <c r="D2976" s="8" t="s">
        <v>1427</v>
      </c>
      <c r="E2976" s="8">
        <v>9610.0836383306505</v>
      </c>
      <c r="F2976" s="8">
        <f t="shared" si="184"/>
        <v>5.9727058038102241</v>
      </c>
      <c r="G2976" s="5">
        <v>101</v>
      </c>
      <c r="H2976" s="8">
        <f t="shared" si="185"/>
        <v>1.8296569408648778E-3</v>
      </c>
      <c r="I2976" s="13">
        <v>1.81154152560879E-5</v>
      </c>
      <c r="J2976" s="12">
        <v>2975</v>
      </c>
      <c r="K2976">
        <f t="shared" si="186"/>
        <v>25566.25650571458</v>
      </c>
      <c r="L2976">
        <f t="shared" si="187"/>
        <v>0.1195181199576815</v>
      </c>
      <c r="M2976" t="e">
        <f>IF(VLOOKUP(B2976,Sheet1!$B$2:$G$553,6,FALSE)=0,"",L2976)</f>
        <v>#N/A</v>
      </c>
      <c r="N2976" t="e">
        <f>IF(VLOOKUP($B2976,Sheet1!$C$2:$G$553,5,FALSE)=0,"",$L2976)</f>
        <v>#N/A</v>
      </c>
      <c r="O2976" t="e">
        <f>IF(VLOOKUP($B2976,Sheet1!$D$2:$G$553,4,FALSE)=0,"",$L2976)</f>
        <v>#N/A</v>
      </c>
      <c r="P2976" t="e">
        <f>IF(VLOOKUP($B2976,Sheet1!$E$2:$G$553,3,FALSE)=0,"",$L2976)</f>
        <v>#N/A</v>
      </c>
      <c r="Q2976" t="e">
        <f>IF(VLOOKUP($B2976,Sheet1!$F$2:$G$553,2,FALSE)=0,"",$L2976)</f>
        <v>#N/A</v>
      </c>
    </row>
    <row r="2977" spans="1:17" x14ac:dyDescent="0.25">
      <c r="A2977" s="4">
        <v>7574</v>
      </c>
      <c r="B2977" s="7" t="s">
        <v>3688</v>
      </c>
      <c r="C2977" s="8">
        <v>83622106</v>
      </c>
      <c r="D2977" s="8" t="s">
        <v>2738</v>
      </c>
      <c r="E2977" s="8">
        <v>3281.0214503664101</v>
      </c>
      <c r="F2977" s="8">
        <f t="shared" si="184"/>
        <v>2.039168085995283</v>
      </c>
      <c r="G2977" s="5">
        <v>24</v>
      </c>
      <c r="H2977" s="8">
        <f t="shared" si="185"/>
        <v>4.3202453463420717E-4</v>
      </c>
      <c r="I2977" s="13">
        <v>1.8001022276425299E-5</v>
      </c>
      <c r="J2977" s="12">
        <v>2976</v>
      </c>
      <c r="K2977">
        <f t="shared" si="186"/>
        <v>25568.295673800574</v>
      </c>
      <c r="L2977">
        <f t="shared" si="187"/>
        <v>0.11908609542304729</v>
      </c>
      <c r="M2977" t="e">
        <f>IF(VLOOKUP(B2977,Sheet1!$B$2:$G$553,6,FALSE)=0,"",L2977)</f>
        <v>#N/A</v>
      </c>
      <c r="N2977" t="e">
        <f>IF(VLOOKUP($B2977,Sheet1!$C$2:$G$553,5,FALSE)=0,"",$L2977)</f>
        <v>#N/A</v>
      </c>
      <c r="O2977" t="e">
        <f>IF(VLOOKUP($B2977,Sheet1!$D$2:$G$553,4,FALSE)=0,"",$L2977)</f>
        <v>#N/A</v>
      </c>
      <c r="P2977" t="e">
        <f>IF(VLOOKUP($B2977,Sheet1!$E$2:$G$553,3,FALSE)=0,"",$L2977)</f>
        <v>#N/A</v>
      </c>
      <c r="Q2977" t="e">
        <f>IF(VLOOKUP($B2977,Sheet1!$F$2:$G$553,2,FALSE)=0,"",$L2977)</f>
        <v>#N/A</v>
      </c>
    </row>
    <row r="2978" spans="1:17" x14ac:dyDescent="0.25">
      <c r="A2978" s="4">
        <v>10111</v>
      </c>
      <c r="B2978" s="7" t="s">
        <v>3689</v>
      </c>
      <c r="C2978" s="8">
        <v>152101101</v>
      </c>
      <c r="D2978" s="8" t="s">
        <v>1911</v>
      </c>
      <c r="E2978" s="8">
        <v>32.882416896660999</v>
      </c>
      <c r="F2978" s="8">
        <f t="shared" si="184"/>
        <v>2.0436554938881912E-2</v>
      </c>
      <c r="G2978" s="5">
        <v>1</v>
      </c>
      <c r="H2978" s="8">
        <f t="shared" si="185"/>
        <v>1.78360577257472E-5</v>
      </c>
      <c r="I2978" s="13">
        <v>1.78360577257472E-5</v>
      </c>
      <c r="J2978" s="12">
        <v>2977</v>
      </c>
      <c r="K2978">
        <f t="shared" si="186"/>
        <v>25568.316110355514</v>
      </c>
      <c r="L2978">
        <f t="shared" si="187"/>
        <v>0.11906825936532155</v>
      </c>
      <c r="M2978" t="e">
        <f>IF(VLOOKUP(B2978,Sheet1!$B$2:$G$553,6,FALSE)=0,"",L2978)</f>
        <v>#N/A</v>
      </c>
      <c r="N2978" t="e">
        <f>IF(VLOOKUP($B2978,Sheet1!$C$2:$G$553,5,FALSE)=0,"",$L2978)</f>
        <v>#N/A</v>
      </c>
      <c r="O2978" t="e">
        <f>IF(VLOOKUP($B2978,Sheet1!$D$2:$G$553,4,FALSE)=0,"",$L2978)</f>
        <v>#N/A</v>
      </c>
      <c r="P2978" t="e">
        <f>IF(VLOOKUP($B2978,Sheet1!$E$2:$G$553,3,FALSE)=0,"",$L2978)</f>
        <v>#N/A</v>
      </c>
      <c r="Q2978" t="e">
        <f>IF(VLOOKUP($B2978,Sheet1!$F$2:$G$553,2,FALSE)=0,"",$L2978)</f>
        <v>#N/A</v>
      </c>
    </row>
    <row r="2979" spans="1:17" x14ac:dyDescent="0.25">
      <c r="A2979" s="4">
        <v>7350</v>
      </c>
      <c r="B2979" s="7" t="s">
        <v>3690</v>
      </c>
      <c r="C2979" s="8">
        <v>152591101</v>
      </c>
      <c r="D2979" s="8" t="s">
        <v>456</v>
      </c>
      <c r="E2979" s="8">
        <v>221.07967421796999</v>
      </c>
      <c r="F2979" s="8">
        <f t="shared" si="184"/>
        <v>0.13740191063888751</v>
      </c>
      <c r="G2979" s="5">
        <v>2</v>
      </c>
      <c r="H2979" s="8">
        <f t="shared" si="185"/>
        <v>3.5487959549413201E-5</v>
      </c>
      <c r="I2979" s="13">
        <v>1.77439797747066E-5</v>
      </c>
      <c r="J2979" s="12">
        <v>2978</v>
      </c>
      <c r="K2979">
        <f t="shared" si="186"/>
        <v>25568.453512266155</v>
      </c>
      <c r="L2979">
        <f t="shared" si="187"/>
        <v>0.11903277140577213</v>
      </c>
      <c r="M2979">
        <f>IF(VLOOKUP(B2979,Sheet1!$B$2:$G$553,6,FALSE)=0,"",L2979)</f>
        <v>0.11903277140577213</v>
      </c>
      <c r="N2979" t="e">
        <f>IF(VLOOKUP($B2979,Sheet1!$C$2:$G$553,5,FALSE)=0,"",$L2979)</f>
        <v>#N/A</v>
      </c>
      <c r="O2979" t="e">
        <f>IF(VLOOKUP($B2979,Sheet1!$D$2:$G$553,4,FALSE)=0,"",$L2979)</f>
        <v>#N/A</v>
      </c>
      <c r="P2979" t="e">
        <f>IF(VLOOKUP($B2979,Sheet1!$E$2:$G$553,3,FALSE)=0,"",$L2979)</f>
        <v>#N/A</v>
      </c>
      <c r="Q2979" t="e">
        <f>IF(VLOOKUP($B2979,Sheet1!$F$2:$G$553,2,FALSE)=0,"",$L2979)</f>
        <v>#N/A</v>
      </c>
    </row>
    <row r="2980" spans="1:17" x14ac:dyDescent="0.25">
      <c r="A2980" s="4">
        <v>10523</v>
      </c>
      <c r="B2980" s="7" t="s">
        <v>3691</v>
      </c>
      <c r="C2980" s="8">
        <v>83622104</v>
      </c>
      <c r="D2980" s="8" t="s">
        <v>3114</v>
      </c>
      <c r="E2980" s="8">
        <v>65.862960985593105</v>
      </c>
      <c r="F2980" s="8">
        <f t="shared" si="184"/>
        <v>4.093409632417222E-2</v>
      </c>
      <c r="G2980" s="5">
        <v>2</v>
      </c>
      <c r="H2980" s="8">
        <f t="shared" si="185"/>
        <v>3.5324260541565999E-5</v>
      </c>
      <c r="I2980" s="13">
        <v>1.7662130270783E-5</v>
      </c>
      <c r="J2980" s="12">
        <v>2979</v>
      </c>
      <c r="K2980">
        <f t="shared" si="186"/>
        <v>25568.494446362478</v>
      </c>
      <c r="L2980">
        <f t="shared" si="187"/>
        <v>0.11899744714523057</v>
      </c>
      <c r="M2980" t="e">
        <f>IF(VLOOKUP(B2980,Sheet1!$B$2:$G$553,6,FALSE)=0,"",L2980)</f>
        <v>#N/A</v>
      </c>
      <c r="N2980" t="e">
        <f>IF(VLOOKUP($B2980,Sheet1!$C$2:$G$553,5,FALSE)=0,"",$L2980)</f>
        <v>#N/A</v>
      </c>
      <c r="O2980" t="e">
        <f>IF(VLOOKUP($B2980,Sheet1!$D$2:$G$553,4,FALSE)=0,"",$L2980)</f>
        <v>#N/A</v>
      </c>
      <c r="P2980" t="e">
        <f>IF(VLOOKUP($B2980,Sheet1!$E$2:$G$553,3,FALSE)=0,"",$L2980)</f>
        <v>#N/A</v>
      </c>
      <c r="Q2980" t="e">
        <f>IF(VLOOKUP($B2980,Sheet1!$F$2:$G$553,2,FALSE)=0,"",$L2980)</f>
        <v>#N/A</v>
      </c>
    </row>
    <row r="2981" spans="1:17" x14ac:dyDescent="0.25">
      <c r="A2981" s="4">
        <v>5707</v>
      </c>
      <c r="B2981" s="7" t="s">
        <v>3692</v>
      </c>
      <c r="C2981" s="8">
        <v>152531101</v>
      </c>
      <c r="D2981" s="8" t="s">
        <v>257</v>
      </c>
      <c r="E2981" s="8">
        <v>1605.46531601877</v>
      </c>
      <c r="F2981" s="8">
        <f t="shared" si="184"/>
        <v>0.99780317962633314</v>
      </c>
      <c r="G2981" s="5">
        <v>13</v>
      </c>
      <c r="H2981" s="8">
        <f t="shared" si="185"/>
        <v>2.290420396871347E-4</v>
      </c>
      <c r="I2981" s="13">
        <v>1.7618618437471901E-5</v>
      </c>
      <c r="J2981" s="12">
        <v>2980</v>
      </c>
      <c r="K2981">
        <f t="shared" si="186"/>
        <v>25569.492249542105</v>
      </c>
      <c r="L2981">
        <f t="shared" si="187"/>
        <v>0.11876840510554343</v>
      </c>
      <c r="M2981" t="e">
        <f>IF(VLOOKUP(B2981,Sheet1!$B$2:$G$553,6,FALSE)=0,"",L2981)</f>
        <v>#N/A</v>
      </c>
      <c r="N2981" t="e">
        <f>IF(VLOOKUP($B2981,Sheet1!$C$2:$G$553,5,FALSE)=0,"",$L2981)</f>
        <v>#N/A</v>
      </c>
      <c r="O2981" t="e">
        <f>IF(VLOOKUP($B2981,Sheet1!$D$2:$G$553,4,FALSE)=0,"",$L2981)</f>
        <v>#N/A</v>
      </c>
      <c r="P2981" t="e">
        <f>IF(VLOOKUP($B2981,Sheet1!$E$2:$G$553,3,FALSE)=0,"",$L2981)</f>
        <v>#N/A</v>
      </c>
      <c r="Q2981" t="e">
        <f>IF(VLOOKUP($B2981,Sheet1!$F$2:$G$553,2,FALSE)=0,"",$L2981)</f>
        <v>#N/A</v>
      </c>
    </row>
    <row r="2982" spans="1:17" x14ac:dyDescent="0.25">
      <c r="A2982" s="4">
        <v>8628</v>
      </c>
      <c r="B2982" s="7" t="s">
        <v>3693</v>
      </c>
      <c r="C2982" s="8">
        <v>82931101</v>
      </c>
      <c r="D2982" s="8" t="s">
        <v>89</v>
      </c>
      <c r="E2982" s="8">
        <v>4047.5170926926698</v>
      </c>
      <c r="F2982" s="8">
        <f t="shared" si="184"/>
        <v>2.5155482241719516</v>
      </c>
      <c r="G2982" s="5">
        <v>34</v>
      </c>
      <c r="H2982" s="8">
        <f t="shared" si="185"/>
        <v>5.9516298427031954E-4</v>
      </c>
      <c r="I2982" s="13">
        <v>1.7504793655009399E-5</v>
      </c>
      <c r="J2982" s="12">
        <v>2981</v>
      </c>
      <c r="K2982">
        <f t="shared" si="186"/>
        <v>25572.007797766277</v>
      </c>
      <c r="L2982">
        <f t="shared" si="187"/>
        <v>0.11817324212127311</v>
      </c>
      <c r="M2982" t="e">
        <f>IF(VLOOKUP(B2982,Sheet1!$B$2:$G$553,6,FALSE)=0,"",L2982)</f>
        <v>#N/A</v>
      </c>
      <c r="N2982" t="e">
        <f>IF(VLOOKUP($B2982,Sheet1!$C$2:$G$553,5,FALSE)=0,"",$L2982)</f>
        <v>#N/A</v>
      </c>
      <c r="O2982" t="e">
        <f>IF(VLOOKUP($B2982,Sheet1!$D$2:$G$553,4,FALSE)=0,"",$L2982)</f>
        <v>#N/A</v>
      </c>
      <c r="P2982" t="e">
        <f>IF(VLOOKUP($B2982,Sheet1!$E$2:$G$553,3,FALSE)=0,"",$L2982)</f>
        <v>#N/A</v>
      </c>
      <c r="Q2982" t="e">
        <f>IF(VLOOKUP($B2982,Sheet1!$F$2:$G$553,2,FALSE)=0,"",$L2982)</f>
        <v>#N/A</v>
      </c>
    </row>
    <row r="2983" spans="1:17" x14ac:dyDescent="0.25">
      <c r="A2983" s="4">
        <v>10455</v>
      </c>
      <c r="B2983" s="7" t="s">
        <v>3694</v>
      </c>
      <c r="C2983" s="8">
        <v>42281104</v>
      </c>
      <c r="D2983" s="8" t="s">
        <v>116</v>
      </c>
      <c r="E2983" s="8">
        <v>158.44514892983699</v>
      </c>
      <c r="F2983" s="8">
        <f t="shared" si="184"/>
        <v>9.8474300142844612E-2</v>
      </c>
      <c r="G2983" s="5">
        <v>2</v>
      </c>
      <c r="H2983" s="8">
        <f t="shared" si="185"/>
        <v>3.48221766494856E-5</v>
      </c>
      <c r="I2983" s="13">
        <v>1.74110883247428E-5</v>
      </c>
      <c r="J2983" s="12">
        <v>2982</v>
      </c>
      <c r="K2983">
        <f t="shared" si="186"/>
        <v>25572.106272066419</v>
      </c>
      <c r="L2983">
        <f t="shared" si="187"/>
        <v>0.11813841994462362</v>
      </c>
      <c r="M2983" t="e">
        <f>IF(VLOOKUP(B2983,Sheet1!$B$2:$G$553,6,FALSE)=0,"",L2983)</f>
        <v>#N/A</v>
      </c>
      <c r="N2983" t="e">
        <f>IF(VLOOKUP($B2983,Sheet1!$C$2:$G$553,5,FALSE)=0,"",$L2983)</f>
        <v>#N/A</v>
      </c>
      <c r="O2983" t="e">
        <f>IF(VLOOKUP($B2983,Sheet1!$D$2:$G$553,4,FALSE)=0,"",$L2983)</f>
        <v>#N/A</v>
      </c>
      <c r="P2983" t="e">
        <f>IF(VLOOKUP($B2983,Sheet1!$E$2:$G$553,3,FALSE)=0,"",$L2983)</f>
        <v>#N/A</v>
      </c>
      <c r="Q2983" t="e">
        <f>IF(VLOOKUP($B2983,Sheet1!$F$2:$G$553,2,FALSE)=0,"",$L2983)</f>
        <v>#N/A</v>
      </c>
    </row>
    <row r="2984" spans="1:17" x14ac:dyDescent="0.25">
      <c r="A2984" s="4">
        <v>1795</v>
      </c>
      <c r="B2984" s="7" t="s">
        <v>3695</v>
      </c>
      <c r="C2984" s="8">
        <v>42261101</v>
      </c>
      <c r="D2984" s="8" t="s">
        <v>678</v>
      </c>
      <c r="E2984" s="8">
        <v>1005.39003120823</v>
      </c>
      <c r="F2984" s="8">
        <f t="shared" si="184"/>
        <v>0.62485396594669362</v>
      </c>
      <c r="G2984" s="5">
        <v>51</v>
      </c>
      <c r="H2984" s="8">
        <f t="shared" si="185"/>
        <v>8.8693243783488965E-4</v>
      </c>
      <c r="I2984" s="13">
        <v>1.7390832114409601E-5</v>
      </c>
      <c r="J2984" s="12">
        <v>2983</v>
      </c>
      <c r="K2984">
        <f t="shared" si="186"/>
        <v>25572.731126032366</v>
      </c>
      <c r="L2984">
        <f t="shared" si="187"/>
        <v>0.11725148750678874</v>
      </c>
      <c r="M2984" t="e">
        <f>IF(VLOOKUP(B2984,Sheet1!$B$2:$G$553,6,FALSE)=0,"",L2984)</f>
        <v>#N/A</v>
      </c>
      <c r="N2984" t="e">
        <f>IF(VLOOKUP($B2984,Sheet1!$C$2:$G$553,5,FALSE)=0,"",$L2984)</f>
        <v>#N/A</v>
      </c>
      <c r="O2984" t="e">
        <f>IF(VLOOKUP($B2984,Sheet1!$D$2:$G$553,4,FALSE)=0,"",$L2984)</f>
        <v>#N/A</v>
      </c>
      <c r="P2984" t="e">
        <f>IF(VLOOKUP($B2984,Sheet1!$E$2:$G$553,3,FALSE)=0,"",$L2984)</f>
        <v>#N/A</v>
      </c>
      <c r="Q2984" t="e">
        <f>IF(VLOOKUP($B2984,Sheet1!$F$2:$G$553,2,FALSE)=0,"",$L2984)</f>
        <v>#N/A</v>
      </c>
    </row>
    <row r="2985" spans="1:17" x14ac:dyDescent="0.25">
      <c r="A2985" s="4">
        <v>11067</v>
      </c>
      <c r="B2985" s="7" t="s">
        <v>3696</v>
      </c>
      <c r="C2985" s="8">
        <v>152481104</v>
      </c>
      <c r="D2985" s="8" t="s">
        <v>1034</v>
      </c>
      <c r="E2985" s="8">
        <v>43.105262736765397</v>
      </c>
      <c r="F2985" s="8">
        <f t="shared" si="184"/>
        <v>2.6790094926516718E-2</v>
      </c>
      <c r="G2985" s="5">
        <v>1</v>
      </c>
      <c r="H2985" s="8">
        <f t="shared" si="185"/>
        <v>1.7282721926941999E-5</v>
      </c>
      <c r="I2985" s="13">
        <v>1.7282721926941999E-5</v>
      </c>
      <c r="J2985" s="12">
        <v>2984</v>
      </c>
      <c r="K2985">
        <f t="shared" si="186"/>
        <v>25572.757916127292</v>
      </c>
      <c r="L2985">
        <f t="shared" si="187"/>
        <v>0.1172342047848618</v>
      </c>
      <c r="M2985" t="e">
        <f>IF(VLOOKUP(B2985,Sheet1!$B$2:$G$553,6,FALSE)=0,"",L2985)</f>
        <v>#N/A</v>
      </c>
      <c r="N2985" t="e">
        <f>IF(VLOOKUP($B2985,Sheet1!$C$2:$G$553,5,FALSE)=0,"",$L2985)</f>
        <v>#N/A</v>
      </c>
      <c r="O2985" t="e">
        <f>IF(VLOOKUP($B2985,Sheet1!$D$2:$G$553,4,FALSE)=0,"",$L2985)</f>
        <v>#N/A</v>
      </c>
      <c r="P2985" t="e">
        <f>IF(VLOOKUP($B2985,Sheet1!$E$2:$G$553,3,FALSE)=0,"",$L2985)</f>
        <v>#N/A</v>
      </c>
      <c r="Q2985" t="e">
        <f>IF(VLOOKUP($B2985,Sheet1!$F$2:$G$553,2,FALSE)=0,"",$L2985)</f>
        <v>#N/A</v>
      </c>
    </row>
    <row r="2986" spans="1:17" x14ac:dyDescent="0.25">
      <c r="A2986" s="4">
        <v>130</v>
      </c>
      <c r="B2986" s="7" t="s">
        <v>3697</v>
      </c>
      <c r="C2986" s="8">
        <v>83622105</v>
      </c>
      <c r="D2986" s="8" t="s">
        <v>2468</v>
      </c>
      <c r="E2986" s="8">
        <v>7264.9547204090404</v>
      </c>
      <c r="F2986" s="8">
        <f t="shared" si="184"/>
        <v>4.5151987075258173</v>
      </c>
      <c r="G2986" s="5">
        <v>50</v>
      </c>
      <c r="H2986" s="8">
        <f t="shared" si="185"/>
        <v>8.6284382531895496E-4</v>
      </c>
      <c r="I2986" s="13">
        <v>1.72568765063791E-5</v>
      </c>
      <c r="J2986" s="12">
        <v>2985</v>
      </c>
      <c r="K2986">
        <f t="shared" si="186"/>
        <v>25577.273114834818</v>
      </c>
      <c r="L2986">
        <f t="shared" si="187"/>
        <v>0.11637136095954284</v>
      </c>
      <c r="M2986" t="e">
        <f>IF(VLOOKUP(B2986,Sheet1!$B$2:$G$553,6,FALSE)=0,"",L2986)</f>
        <v>#N/A</v>
      </c>
      <c r="N2986" t="e">
        <f>IF(VLOOKUP($B2986,Sheet1!$C$2:$G$553,5,FALSE)=0,"",$L2986)</f>
        <v>#N/A</v>
      </c>
      <c r="O2986" t="e">
        <f>IF(VLOOKUP($B2986,Sheet1!$D$2:$G$553,4,FALSE)=0,"",$L2986)</f>
        <v>#N/A</v>
      </c>
      <c r="P2986" t="e">
        <f>IF(VLOOKUP($B2986,Sheet1!$E$2:$G$553,3,FALSE)=0,"",$L2986)</f>
        <v>#N/A</v>
      </c>
      <c r="Q2986" t="e">
        <f>IF(VLOOKUP($B2986,Sheet1!$F$2:$G$553,2,FALSE)=0,"",$L2986)</f>
        <v>#N/A</v>
      </c>
    </row>
    <row r="2987" spans="1:17" x14ac:dyDescent="0.25">
      <c r="A2987" s="4">
        <v>9051</v>
      </c>
      <c r="B2987" s="7" t="s">
        <v>3698</v>
      </c>
      <c r="C2987" s="8">
        <v>152481103</v>
      </c>
      <c r="D2987" s="8" t="s">
        <v>2000</v>
      </c>
      <c r="E2987" s="8">
        <v>1661.8271743677999</v>
      </c>
      <c r="F2987" s="8">
        <f t="shared" si="184"/>
        <v>1.0328323022795525</v>
      </c>
      <c r="G2987" s="5">
        <v>21</v>
      </c>
      <c r="H2987" s="8">
        <f t="shared" si="185"/>
        <v>3.6171297810327538E-4</v>
      </c>
      <c r="I2987" s="13">
        <v>1.7224427528727399E-5</v>
      </c>
      <c r="J2987" s="12">
        <v>2986</v>
      </c>
      <c r="K2987">
        <f t="shared" si="186"/>
        <v>25578.305947137098</v>
      </c>
      <c r="L2987">
        <f t="shared" si="187"/>
        <v>0.11600964798143956</v>
      </c>
      <c r="M2987">
        <f>IF(VLOOKUP(B2987,Sheet1!$B$2:$G$553,6,FALSE)=0,"",L2987)</f>
        <v>0.11600964798143956</v>
      </c>
      <c r="N2987" t="e">
        <f>IF(VLOOKUP($B2987,Sheet1!$C$2:$G$553,5,FALSE)=0,"",$L2987)</f>
        <v>#N/A</v>
      </c>
      <c r="O2987" t="e">
        <f>IF(VLOOKUP($B2987,Sheet1!$D$2:$G$553,4,FALSE)=0,"",$L2987)</f>
        <v>#N/A</v>
      </c>
      <c r="P2987" t="e">
        <f>IF(VLOOKUP($B2987,Sheet1!$E$2:$G$553,3,FALSE)=0,"",$L2987)</f>
        <v>#N/A</v>
      </c>
      <c r="Q2987" t="e">
        <f>IF(VLOOKUP($B2987,Sheet1!$F$2:$G$553,2,FALSE)=0,"",$L2987)</f>
        <v>#N/A</v>
      </c>
    </row>
    <row r="2988" spans="1:17" x14ac:dyDescent="0.25">
      <c r="A2988" s="4">
        <v>7122</v>
      </c>
      <c r="B2988" s="7" t="s">
        <v>3699</v>
      </c>
      <c r="C2988" s="8">
        <v>83622105</v>
      </c>
      <c r="D2988" s="8" t="s">
        <v>2468</v>
      </c>
      <c r="E2988" s="8">
        <v>7392.1951507306403</v>
      </c>
      <c r="F2988" s="8">
        <f t="shared" si="184"/>
        <v>4.5942791489935617</v>
      </c>
      <c r="G2988" s="5">
        <v>58</v>
      </c>
      <c r="H2988" s="8">
        <f t="shared" si="185"/>
        <v>9.9079670161896969E-4</v>
      </c>
      <c r="I2988" s="13">
        <v>1.70827017520512E-5</v>
      </c>
      <c r="J2988" s="12">
        <v>2987</v>
      </c>
      <c r="K2988">
        <f t="shared" si="186"/>
        <v>25582.900226286092</v>
      </c>
      <c r="L2988">
        <f t="shared" si="187"/>
        <v>0.11501885127982059</v>
      </c>
      <c r="M2988" t="e">
        <f>IF(VLOOKUP(B2988,Sheet1!$B$2:$G$553,6,FALSE)=0,"",L2988)</f>
        <v>#N/A</v>
      </c>
      <c r="N2988" t="e">
        <f>IF(VLOOKUP($B2988,Sheet1!$C$2:$G$553,5,FALSE)=0,"",$L2988)</f>
        <v>#N/A</v>
      </c>
      <c r="O2988" t="e">
        <f>IF(VLOOKUP($B2988,Sheet1!$D$2:$G$553,4,FALSE)=0,"",$L2988)</f>
        <v>#N/A</v>
      </c>
      <c r="P2988" t="e">
        <f>IF(VLOOKUP($B2988,Sheet1!$E$2:$G$553,3,FALSE)=0,"",$L2988)</f>
        <v>#N/A</v>
      </c>
      <c r="Q2988" t="e">
        <f>IF(VLOOKUP($B2988,Sheet1!$F$2:$G$553,2,FALSE)=0,"",$L2988)</f>
        <v>#N/A</v>
      </c>
    </row>
    <row r="2989" spans="1:17" x14ac:dyDescent="0.25">
      <c r="A2989" s="4">
        <v>7997</v>
      </c>
      <c r="B2989" s="7" t="s">
        <v>3700</v>
      </c>
      <c r="C2989" s="8">
        <v>83622104</v>
      </c>
      <c r="D2989" s="8" t="s">
        <v>3114</v>
      </c>
      <c r="E2989" s="8">
        <v>1473.7072600623301</v>
      </c>
      <c r="F2989" s="8">
        <f t="shared" si="184"/>
        <v>0.91591501557633936</v>
      </c>
      <c r="G2989" s="5">
        <v>19</v>
      </c>
      <c r="H2989" s="8">
        <f t="shared" si="185"/>
        <v>3.20991863445391E-4</v>
      </c>
      <c r="I2989" s="13">
        <v>1.6894308602388999E-5</v>
      </c>
      <c r="J2989" s="12">
        <v>2988</v>
      </c>
      <c r="K2989">
        <f t="shared" si="186"/>
        <v>25583.816141301668</v>
      </c>
      <c r="L2989">
        <f t="shared" si="187"/>
        <v>0.1146978594163752</v>
      </c>
      <c r="M2989" t="e">
        <f>IF(VLOOKUP(B2989,Sheet1!$B$2:$G$553,6,FALSE)=0,"",L2989)</f>
        <v>#N/A</v>
      </c>
      <c r="N2989" t="e">
        <f>IF(VLOOKUP($B2989,Sheet1!$C$2:$G$553,5,FALSE)=0,"",$L2989)</f>
        <v>#N/A</v>
      </c>
      <c r="O2989" t="e">
        <f>IF(VLOOKUP($B2989,Sheet1!$D$2:$G$553,4,FALSE)=0,"",$L2989)</f>
        <v>#N/A</v>
      </c>
      <c r="P2989" t="e">
        <f>IF(VLOOKUP($B2989,Sheet1!$E$2:$G$553,3,FALSE)=0,"",$L2989)</f>
        <v>#N/A</v>
      </c>
      <c r="Q2989" t="e">
        <f>IF(VLOOKUP($B2989,Sheet1!$F$2:$G$553,2,FALSE)=0,"",$L2989)</f>
        <v>#N/A</v>
      </c>
    </row>
    <row r="2990" spans="1:17" x14ac:dyDescent="0.25">
      <c r="A2990" s="4">
        <v>10098</v>
      </c>
      <c r="B2990" s="7" t="s">
        <v>3701</v>
      </c>
      <c r="C2990" s="8">
        <v>24141101</v>
      </c>
      <c r="D2990" s="8" t="s">
        <v>2761</v>
      </c>
      <c r="E2990" s="8">
        <v>1324.2273844948099</v>
      </c>
      <c r="F2990" s="8">
        <f t="shared" si="184"/>
        <v>0.82301266904587322</v>
      </c>
      <c r="G2990" s="5">
        <v>7</v>
      </c>
      <c r="H2990" s="8">
        <f t="shared" si="185"/>
        <v>1.1745071505447002E-4</v>
      </c>
      <c r="I2990" s="13">
        <v>1.6778673579210001E-5</v>
      </c>
      <c r="J2990" s="12">
        <v>2989</v>
      </c>
      <c r="K2990">
        <f t="shared" si="186"/>
        <v>25584.639153970715</v>
      </c>
      <c r="L2990">
        <f t="shared" si="187"/>
        <v>0.11458040870132073</v>
      </c>
      <c r="M2990" t="e">
        <f>IF(VLOOKUP(B2990,Sheet1!$B$2:$G$553,6,FALSE)=0,"",L2990)</f>
        <v>#N/A</v>
      </c>
      <c r="N2990" t="e">
        <f>IF(VLOOKUP($B2990,Sheet1!$C$2:$G$553,5,FALSE)=0,"",$L2990)</f>
        <v>#N/A</v>
      </c>
      <c r="O2990" t="e">
        <f>IF(VLOOKUP($B2990,Sheet1!$D$2:$G$553,4,FALSE)=0,"",$L2990)</f>
        <v>#N/A</v>
      </c>
      <c r="P2990" t="e">
        <f>IF(VLOOKUP($B2990,Sheet1!$E$2:$G$553,3,FALSE)=0,"",$L2990)</f>
        <v>#N/A</v>
      </c>
      <c r="Q2990" t="e">
        <f>IF(VLOOKUP($B2990,Sheet1!$F$2:$G$553,2,FALSE)=0,"",$L2990)</f>
        <v>#N/A</v>
      </c>
    </row>
    <row r="2991" spans="1:17" x14ac:dyDescent="0.25">
      <c r="A2991" s="4">
        <v>4770</v>
      </c>
      <c r="B2991" s="7" t="s">
        <v>3702</v>
      </c>
      <c r="C2991" s="8">
        <v>83622105</v>
      </c>
      <c r="D2991" s="8" t="s">
        <v>2468</v>
      </c>
      <c r="E2991" s="8">
        <v>5752.9394211345498</v>
      </c>
      <c r="F2991" s="8">
        <f t="shared" si="184"/>
        <v>3.5754750908232129</v>
      </c>
      <c r="G2991" s="5">
        <v>43</v>
      </c>
      <c r="H2991" s="8">
        <f t="shared" si="185"/>
        <v>7.2063279223017536E-4</v>
      </c>
      <c r="I2991" s="13">
        <v>1.67589021448878E-5</v>
      </c>
      <c r="J2991" s="12">
        <v>2990</v>
      </c>
      <c r="K2991">
        <f t="shared" si="186"/>
        <v>25588.214629061538</v>
      </c>
      <c r="L2991">
        <f t="shared" si="187"/>
        <v>0.11385977590909056</v>
      </c>
      <c r="M2991" t="e">
        <f>IF(VLOOKUP(B2991,Sheet1!$B$2:$G$553,6,FALSE)=0,"",L2991)</f>
        <v>#N/A</v>
      </c>
      <c r="N2991" t="e">
        <f>IF(VLOOKUP($B2991,Sheet1!$C$2:$G$553,5,FALSE)=0,"",$L2991)</f>
        <v>#N/A</v>
      </c>
      <c r="O2991" t="e">
        <f>IF(VLOOKUP($B2991,Sheet1!$D$2:$G$553,4,FALSE)=0,"",$L2991)</f>
        <v>#N/A</v>
      </c>
      <c r="P2991" t="e">
        <f>IF(VLOOKUP($B2991,Sheet1!$E$2:$G$553,3,FALSE)=0,"",$L2991)</f>
        <v>#N/A</v>
      </c>
      <c r="Q2991" t="e">
        <f>IF(VLOOKUP($B2991,Sheet1!$F$2:$G$553,2,FALSE)=0,"",$L2991)</f>
        <v>#N/A</v>
      </c>
    </row>
    <row r="2992" spans="1:17" x14ac:dyDescent="0.25">
      <c r="A2992" s="4">
        <v>10059</v>
      </c>
      <c r="B2992" s="7" t="s">
        <v>3703</v>
      </c>
      <c r="C2992" s="8">
        <v>42281105</v>
      </c>
      <c r="D2992" s="8" t="s">
        <v>87</v>
      </c>
      <c r="E2992" s="8">
        <v>89.3518240932857</v>
      </c>
      <c r="F2992" s="8">
        <f t="shared" si="184"/>
        <v>5.5532519635354695E-2</v>
      </c>
      <c r="G2992" s="5">
        <v>2</v>
      </c>
      <c r="H2992" s="8">
        <f t="shared" si="185"/>
        <v>3.3096093785674799E-5</v>
      </c>
      <c r="I2992" s="13">
        <v>1.65480468928374E-5</v>
      </c>
      <c r="J2992" s="12">
        <v>2991</v>
      </c>
      <c r="K2992">
        <f t="shared" si="186"/>
        <v>25588.270161581175</v>
      </c>
      <c r="L2992">
        <f t="shared" si="187"/>
        <v>0.11382667981530489</v>
      </c>
      <c r="M2992" t="e">
        <f>IF(VLOOKUP(B2992,Sheet1!$B$2:$G$553,6,FALSE)=0,"",L2992)</f>
        <v>#N/A</v>
      </c>
      <c r="N2992" t="e">
        <f>IF(VLOOKUP($B2992,Sheet1!$C$2:$G$553,5,FALSE)=0,"",$L2992)</f>
        <v>#N/A</v>
      </c>
      <c r="O2992" t="e">
        <f>IF(VLOOKUP($B2992,Sheet1!$D$2:$G$553,4,FALSE)=0,"",$L2992)</f>
        <v>#N/A</v>
      </c>
      <c r="P2992" t="e">
        <f>IF(VLOOKUP($B2992,Sheet1!$E$2:$G$553,3,FALSE)=0,"",$L2992)</f>
        <v>#N/A</v>
      </c>
      <c r="Q2992" t="e">
        <f>IF(VLOOKUP($B2992,Sheet1!$F$2:$G$553,2,FALSE)=0,"",$L2992)</f>
        <v>#N/A</v>
      </c>
    </row>
    <row r="2993" spans="1:17" x14ac:dyDescent="0.25">
      <c r="A2993" s="4">
        <v>1470</v>
      </c>
      <c r="B2993" s="7" t="s">
        <v>3704</v>
      </c>
      <c r="C2993" s="8">
        <v>153082106</v>
      </c>
      <c r="D2993" s="8" t="s">
        <v>1253</v>
      </c>
      <c r="E2993" s="8">
        <v>14898.6257709931</v>
      </c>
      <c r="F2993" s="8">
        <f t="shared" si="184"/>
        <v>9.2595561037868865</v>
      </c>
      <c r="G2993" s="5">
        <v>125</v>
      </c>
      <c r="H2993" s="8">
        <f t="shared" si="185"/>
        <v>2.0448499604982249E-3</v>
      </c>
      <c r="I2993" s="13">
        <v>1.63587996839858E-5</v>
      </c>
      <c r="J2993" s="12">
        <v>2992</v>
      </c>
      <c r="K2993">
        <f t="shared" si="186"/>
        <v>25597.52971768496</v>
      </c>
      <c r="L2993">
        <f t="shared" si="187"/>
        <v>0.11178182985480667</v>
      </c>
      <c r="M2993" t="e">
        <f>IF(VLOOKUP(B2993,Sheet1!$B$2:$G$553,6,FALSE)=0,"",L2993)</f>
        <v>#N/A</v>
      </c>
      <c r="N2993" t="e">
        <f>IF(VLOOKUP($B2993,Sheet1!$C$2:$G$553,5,FALSE)=0,"",$L2993)</f>
        <v>#N/A</v>
      </c>
      <c r="O2993" t="e">
        <f>IF(VLOOKUP($B2993,Sheet1!$D$2:$G$553,4,FALSE)=0,"",$L2993)</f>
        <v>#N/A</v>
      </c>
      <c r="P2993" t="e">
        <f>IF(VLOOKUP($B2993,Sheet1!$E$2:$G$553,3,FALSE)=0,"",$L2993)</f>
        <v>#N/A</v>
      </c>
      <c r="Q2993" t="e">
        <f>IF(VLOOKUP($B2993,Sheet1!$F$2:$G$553,2,FALSE)=0,"",$L2993)</f>
        <v>#N/A</v>
      </c>
    </row>
    <row r="2994" spans="1:17" x14ac:dyDescent="0.25">
      <c r="A2994" s="4">
        <v>5865</v>
      </c>
      <c r="B2994" s="7" t="s">
        <v>3705</v>
      </c>
      <c r="C2994" s="8">
        <v>83622106</v>
      </c>
      <c r="D2994" s="8" t="s">
        <v>2738</v>
      </c>
      <c r="E2994" s="8">
        <v>12291.7271539472</v>
      </c>
      <c r="F2994" s="8">
        <f t="shared" si="184"/>
        <v>7.6393580820057183</v>
      </c>
      <c r="G2994" s="5">
        <v>144</v>
      </c>
      <c r="H2994" s="8">
        <f t="shared" si="185"/>
        <v>2.3495666267100671E-3</v>
      </c>
      <c r="I2994" s="13">
        <v>1.6316434907708799E-5</v>
      </c>
      <c r="J2994" s="12">
        <v>2993</v>
      </c>
      <c r="K2994">
        <f t="shared" si="186"/>
        <v>25605.169075766964</v>
      </c>
      <c r="L2994">
        <f t="shared" si="187"/>
        <v>0.1094322632280966</v>
      </c>
      <c r="M2994" t="e">
        <f>IF(VLOOKUP(B2994,Sheet1!$B$2:$G$553,6,FALSE)=0,"",L2994)</f>
        <v>#N/A</v>
      </c>
      <c r="N2994" t="e">
        <f>IF(VLOOKUP($B2994,Sheet1!$C$2:$G$553,5,FALSE)=0,"",$L2994)</f>
        <v>#N/A</v>
      </c>
      <c r="O2994" t="e">
        <f>IF(VLOOKUP($B2994,Sheet1!$D$2:$G$553,4,FALSE)=0,"",$L2994)</f>
        <v>#N/A</v>
      </c>
      <c r="P2994" t="e">
        <f>IF(VLOOKUP($B2994,Sheet1!$E$2:$G$553,3,FALSE)=0,"",$L2994)</f>
        <v>#N/A</v>
      </c>
      <c r="Q2994" t="e">
        <f>IF(VLOOKUP($B2994,Sheet1!$F$2:$G$553,2,FALSE)=0,"",$L2994)</f>
        <v>#N/A</v>
      </c>
    </row>
    <row r="2995" spans="1:17" x14ac:dyDescent="0.25">
      <c r="A2995" s="4">
        <v>4584</v>
      </c>
      <c r="B2995" s="7" t="s">
        <v>3706</v>
      </c>
      <c r="C2995" s="8">
        <v>152481107</v>
      </c>
      <c r="D2995" s="8" t="s">
        <v>2310</v>
      </c>
      <c r="E2995" s="8">
        <v>1927.7671347953899</v>
      </c>
      <c r="F2995" s="8">
        <f t="shared" si="184"/>
        <v>1.1981150620232379</v>
      </c>
      <c r="G2995" s="5">
        <v>35</v>
      </c>
      <c r="H2995" s="8">
        <f t="shared" si="185"/>
        <v>5.6749945330254053E-4</v>
      </c>
      <c r="I2995" s="13">
        <v>1.6214270094358301E-5</v>
      </c>
      <c r="J2995" s="12">
        <v>2994</v>
      </c>
      <c r="K2995">
        <f t="shared" si="186"/>
        <v>25606.367190828987</v>
      </c>
      <c r="L2995">
        <f t="shared" si="187"/>
        <v>0.10886476377479405</v>
      </c>
      <c r="M2995">
        <f>IF(VLOOKUP(B2995,Sheet1!$B$2:$G$553,6,FALSE)=0,"",L2995)</f>
        <v>0.10886476377479405</v>
      </c>
      <c r="N2995" t="e">
        <f>IF(VLOOKUP($B2995,Sheet1!$C$2:$G$553,5,FALSE)=0,"",$L2995)</f>
        <v>#N/A</v>
      </c>
      <c r="O2995" t="e">
        <f>IF(VLOOKUP($B2995,Sheet1!$D$2:$G$553,4,FALSE)=0,"",$L2995)</f>
        <v>#N/A</v>
      </c>
      <c r="P2995" t="e">
        <f>IF(VLOOKUP($B2995,Sheet1!$E$2:$G$553,3,FALSE)=0,"",$L2995)</f>
        <v>#N/A</v>
      </c>
      <c r="Q2995" t="e">
        <f>IF(VLOOKUP($B2995,Sheet1!$F$2:$G$553,2,FALSE)=0,"",$L2995)</f>
        <v>#N/A</v>
      </c>
    </row>
    <row r="2996" spans="1:17" x14ac:dyDescent="0.25">
      <c r="A2996" s="4">
        <v>4170</v>
      </c>
      <c r="B2996" s="7" t="s">
        <v>3707</v>
      </c>
      <c r="C2996" s="8">
        <v>42011104</v>
      </c>
      <c r="D2996" s="8" t="s">
        <v>2561</v>
      </c>
      <c r="E2996" s="8">
        <v>1238.5246395501099</v>
      </c>
      <c r="F2996" s="8">
        <f t="shared" si="184"/>
        <v>0.76974806684282782</v>
      </c>
      <c r="G2996" s="5">
        <v>10</v>
      </c>
      <c r="H2996" s="8">
        <f t="shared" si="185"/>
        <v>1.61431702001839E-4</v>
      </c>
      <c r="I2996" s="13">
        <v>1.61431702001839E-5</v>
      </c>
      <c r="J2996" s="12">
        <v>2995</v>
      </c>
      <c r="K2996">
        <f t="shared" si="186"/>
        <v>25607.13693889583</v>
      </c>
      <c r="L2996">
        <f t="shared" si="187"/>
        <v>0.10870333207279222</v>
      </c>
      <c r="M2996" t="e">
        <f>IF(VLOOKUP(B2996,Sheet1!$B$2:$G$553,6,FALSE)=0,"",L2996)</f>
        <v>#N/A</v>
      </c>
      <c r="N2996" t="e">
        <f>IF(VLOOKUP($B2996,Sheet1!$C$2:$G$553,5,FALSE)=0,"",$L2996)</f>
        <v>#N/A</v>
      </c>
      <c r="O2996" t="e">
        <f>IF(VLOOKUP($B2996,Sheet1!$D$2:$G$553,4,FALSE)=0,"",$L2996)</f>
        <v>#N/A</v>
      </c>
      <c r="P2996" t="e">
        <f>IF(VLOOKUP($B2996,Sheet1!$E$2:$G$553,3,FALSE)=0,"",$L2996)</f>
        <v>#N/A</v>
      </c>
      <c r="Q2996" t="e">
        <f>IF(VLOOKUP($B2996,Sheet1!$F$2:$G$553,2,FALSE)=0,"",$L2996)</f>
        <v>#N/A</v>
      </c>
    </row>
    <row r="2997" spans="1:17" x14ac:dyDescent="0.25">
      <c r="A2997" s="4">
        <v>4250</v>
      </c>
      <c r="B2997" s="7" t="s">
        <v>3708</v>
      </c>
      <c r="C2997" s="8">
        <v>42011106</v>
      </c>
      <c r="D2997" s="8" t="s">
        <v>3596</v>
      </c>
      <c r="E2997" s="8">
        <v>1083.65097136905</v>
      </c>
      <c r="F2997" s="8">
        <f t="shared" si="184"/>
        <v>0.67349345641333125</v>
      </c>
      <c r="G2997" s="5">
        <v>22</v>
      </c>
      <c r="H2997" s="8">
        <f t="shared" si="185"/>
        <v>3.551357310876144E-4</v>
      </c>
      <c r="I2997" s="13">
        <v>1.6142533231255201E-5</v>
      </c>
      <c r="J2997" s="12">
        <v>2996</v>
      </c>
      <c r="K2997">
        <f t="shared" si="186"/>
        <v>25607.810432352242</v>
      </c>
      <c r="L2997">
        <f t="shared" si="187"/>
        <v>0.1083481963417046</v>
      </c>
      <c r="M2997" t="e">
        <f>IF(VLOOKUP(B2997,Sheet1!$B$2:$G$553,6,FALSE)=0,"",L2997)</f>
        <v>#N/A</v>
      </c>
      <c r="N2997" t="e">
        <f>IF(VLOOKUP($B2997,Sheet1!$C$2:$G$553,5,FALSE)=0,"",$L2997)</f>
        <v>#N/A</v>
      </c>
      <c r="O2997" t="e">
        <f>IF(VLOOKUP($B2997,Sheet1!$D$2:$G$553,4,FALSE)=0,"",$L2997)</f>
        <v>#N/A</v>
      </c>
      <c r="P2997" t="e">
        <f>IF(VLOOKUP($B2997,Sheet1!$E$2:$G$553,3,FALSE)=0,"",$L2997)</f>
        <v>#N/A</v>
      </c>
      <c r="Q2997" t="e">
        <f>IF(VLOOKUP($B2997,Sheet1!$F$2:$G$553,2,FALSE)=0,"",$L2997)</f>
        <v>#N/A</v>
      </c>
    </row>
    <row r="2998" spans="1:17" x14ac:dyDescent="0.25">
      <c r="A2998" s="4">
        <v>8770</v>
      </c>
      <c r="B2998" s="7" t="s">
        <v>3709</v>
      </c>
      <c r="C2998" s="8">
        <v>42091102</v>
      </c>
      <c r="D2998" s="8" t="s">
        <v>1767</v>
      </c>
      <c r="E2998" s="8">
        <v>1710.0335816248601</v>
      </c>
      <c r="F2998" s="8">
        <f t="shared" si="184"/>
        <v>1.0627927791329148</v>
      </c>
      <c r="G2998" s="5">
        <v>12</v>
      </c>
      <c r="H2998" s="8">
        <f t="shared" si="185"/>
        <v>1.9030734221631E-4</v>
      </c>
      <c r="I2998" s="13">
        <v>1.58589451846925E-5</v>
      </c>
      <c r="J2998" s="12">
        <v>2997</v>
      </c>
      <c r="K2998">
        <f t="shared" si="186"/>
        <v>25608.873225131374</v>
      </c>
      <c r="L2998">
        <f t="shared" si="187"/>
        <v>0.10815788899948829</v>
      </c>
      <c r="M2998" t="e">
        <f>IF(VLOOKUP(B2998,Sheet1!$B$2:$G$553,6,FALSE)=0,"",L2998)</f>
        <v>#N/A</v>
      </c>
      <c r="N2998" t="e">
        <f>IF(VLOOKUP($B2998,Sheet1!$C$2:$G$553,5,FALSE)=0,"",$L2998)</f>
        <v>#N/A</v>
      </c>
      <c r="O2998" t="e">
        <f>IF(VLOOKUP($B2998,Sheet1!$D$2:$G$553,4,FALSE)=0,"",$L2998)</f>
        <v>#N/A</v>
      </c>
      <c r="P2998" t="e">
        <f>IF(VLOOKUP($B2998,Sheet1!$E$2:$G$553,3,FALSE)=0,"",$L2998)</f>
        <v>#N/A</v>
      </c>
      <c r="Q2998" t="e">
        <f>IF(VLOOKUP($B2998,Sheet1!$F$2:$G$553,2,FALSE)=0,"",$L2998)</f>
        <v>#N/A</v>
      </c>
    </row>
    <row r="2999" spans="1:17" x14ac:dyDescent="0.25">
      <c r="A2999" s="4">
        <v>5879</v>
      </c>
      <c r="B2999" s="7" t="s">
        <v>3710</v>
      </c>
      <c r="C2999" s="8">
        <v>82841101</v>
      </c>
      <c r="D2999" s="8" t="s">
        <v>2999</v>
      </c>
      <c r="E2999" s="8">
        <v>724.85451530008299</v>
      </c>
      <c r="F2999" s="8">
        <f t="shared" si="184"/>
        <v>0.45050000950906338</v>
      </c>
      <c r="G2999" s="5">
        <v>6</v>
      </c>
      <c r="H2999" s="8">
        <f t="shared" si="185"/>
        <v>9.4848517547651393E-5</v>
      </c>
      <c r="I2999" s="13">
        <v>1.5808086257941899E-5</v>
      </c>
      <c r="J2999" s="12">
        <v>2998</v>
      </c>
      <c r="K2999">
        <f t="shared" si="186"/>
        <v>25609.323725140883</v>
      </c>
      <c r="L2999">
        <f t="shared" si="187"/>
        <v>0.10806304048194064</v>
      </c>
      <c r="M2999" t="e">
        <f>IF(VLOOKUP(B2999,Sheet1!$B$2:$G$553,6,FALSE)=0,"",L2999)</f>
        <v>#N/A</v>
      </c>
      <c r="N2999" t="e">
        <f>IF(VLOOKUP($B2999,Sheet1!$C$2:$G$553,5,FALSE)=0,"",$L2999)</f>
        <v>#N/A</v>
      </c>
      <c r="O2999" t="e">
        <f>IF(VLOOKUP($B2999,Sheet1!$D$2:$G$553,4,FALSE)=0,"",$L2999)</f>
        <v>#N/A</v>
      </c>
      <c r="P2999" t="e">
        <f>IF(VLOOKUP($B2999,Sheet1!$E$2:$G$553,3,FALSE)=0,"",$L2999)</f>
        <v>#N/A</v>
      </c>
      <c r="Q2999" t="e">
        <f>IF(VLOOKUP($B2999,Sheet1!$F$2:$G$553,2,FALSE)=0,"",$L2999)</f>
        <v>#N/A</v>
      </c>
    </row>
    <row r="3000" spans="1:17" x14ac:dyDescent="0.25">
      <c r="A3000" s="4">
        <v>4254</v>
      </c>
      <c r="B3000" s="7" t="s">
        <v>3711</v>
      </c>
      <c r="C3000" s="8">
        <v>152481110</v>
      </c>
      <c r="D3000" s="8" t="s">
        <v>1384</v>
      </c>
      <c r="E3000" s="8">
        <v>0</v>
      </c>
      <c r="F3000" s="8">
        <f t="shared" si="184"/>
        <v>0</v>
      </c>
      <c r="G3000" s="5">
        <v>30</v>
      </c>
      <c r="H3000" s="8">
        <f t="shared" si="185"/>
        <v>4.7295976784376899E-4</v>
      </c>
      <c r="I3000" s="13">
        <v>1.57653255947923E-5</v>
      </c>
      <c r="J3000" s="12">
        <v>2999</v>
      </c>
      <c r="K3000">
        <f t="shared" si="186"/>
        <v>25609.323725140883</v>
      </c>
      <c r="L3000">
        <f t="shared" si="187"/>
        <v>0.10759008071409687</v>
      </c>
      <c r="M3000" t="e">
        <f>IF(VLOOKUP(B3000,Sheet1!$B$2:$G$553,6,FALSE)=0,"",L3000)</f>
        <v>#N/A</v>
      </c>
      <c r="N3000" t="e">
        <f>IF(VLOOKUP($B3000,Sheet1!$C$2:$G$553,5,FALSE)=0,"",$L3000)</f>
        <v>#N/A</v>
      </c>
      <c r="O3000" t="e">
        <f>IF(VLOOKUP($B3000,Sheet1!$D$2:$G$553,4,FALSE)=0,"",$L3000)</f>
        <v>#N/A</v>
      </c>
      <c r="P3000" t="e">
        <f>IF(VLOOKUP($B3000,Sheet1!$E$2:$G$553,3,FALSE)=0,"",$L3000)</f>
        <v>#N/A</v>
      </c>
      <c r="Q3000" t="e">
        <f>IF(VLOOKUP($B3000,Sheet1!$F$2:$G$553,2,FALSE)=0,"",$L3000)</f>
        <v>#N/A</v>
      </c>
    </row>
    <row r="3001" spans="1:17" x14ac:dyDescent="0.25">
      <c r="A3001" s="4">
        <v>5644</v>
      </c>
      <c r="B3001" s="7" t="s">
        <v>3712</v>
      </c>
      <c r="C3001" s="8">
        <v>152481103</v>
      </c>
      <c r="D3001" s="8" t="s">
        <v>2000</v>
      </c>
      <c r="E3001" s="8">
        <v>1030.7217086435501</v>
      </c>
      <c r="F3001" s="8">
        <f t="shared" si="184"/>
        <v>0.64059770580705411</v>
      </c>
      <c r="G3001" s="5">
        <v>13</v>
      </c>
      <c r="H3001" s="8">
        <f t="shared" si="185"/>
        <v>2.0444775095513208E-4</v>
      </c>
      <c r="I3001" s="13">
        <v>1.5726750073471699E-5</v>
      </c>
      <c r="J3001" s="12">
        <v>3000</v>
      </c>
      <c r="K3001">
        <f t="shared" si="186"/>
        <v>25609.964322846688</v>
      </c>
      <c r="L3001">
        <f t="shared" si="187"/>
        <v>0.10738563296314174</v>
      </c>
      <c r="M3001">
        <f>IF(VLOOKUP(B3001,Sheet1!$B$2:$G$553,6,FALSE)=0,"",L3001)</f>
        <v>0.10738563296314174</v>
      </c>
      <c r="N3001" t="e">
        <f>IF(VLOOKUP($B3001,Sheet1!$C$2:$G$553,5,FALSE)=0,"",$L3001)</f>
        <v>#N/A</v>
      </c>
      <c r="O3001" t="e">
        <f>IF(VLOOKUP($B3001,Sheet1!$D$2:$G$553,4,FALSE)=0,"",$L3001)</f>
        <v>#N/A</v>
      </c>
      <c r="P3001" t="e">
        <f>IF(VLOOKUP($B3001,Sheet1!$E$2:$G$553,3,FALSE)=0,"",$L3001)</f>
        <v>#N/A</v>
      </c>
      <c r="Q3001" t="e">
        <f>IF(VLOOKUP($B3001,Sheet1!$F$2:$G$553,2,FALSE)=0,"",$L3001)</f>
        <v>#N/A</v>
      </c>
    </row>
    <row r="3002" spans="1:17" x14ac:dyDescent="0.25">
      <c r="A3002" s="4">
        <v>644</v>
      </c>
      <c r="B3002" s="7" t="s">
        <v>3713</v>
      </c>
      <c r="C3002" s="8">
        <v>83622105</v>
      </c>
      <c r="D3002" s="8" t="s">
        <v>2468</v>
      </c>
      <c r="E3002" s="8">
        <v>6981.3249313945298</v>
      </c>
      <c r="F3002" s="8">
        <f t="shared" si="184"/>
        <v>4.3389216478524117</v>
      </c>
      <c r="G3002" s="5">
        <v>60</v>
      </c>
      <c r="H3002" s="8">
        <f t="shared" si="185"/>
        <v>9.3267684726120587E-4</v>
      </c>
      <c r="I3002" s="13">
        <v>1.5544614121020098E-5</v>
      </c>
      <c r="J3002" s="12">
        <v>3001</v>
      </c>
      <c r="K3002">
        <f t="shared" si="186"/>
        <v>25614.303244494542</v>
      </c>
      <c r="L3002">
        <f t="shared" si="187"/>
        <v>0.10645295611588054</v>
      </c>
      <c r="M3002" t="e">
        <f>IF(VLOOKUP(B3002,Sheet1!$B$2:$G$553,6,FALSE)=0,"",L3002)</f>
        <v>#N/A</v>
      </c>
      <c r="N3002" t="e">
        <f>IF(VLOOKUP($B3002,Sheet1!$C$2:$G$553,5,FALSE)=0,"",$L3002)</f>
        <v>#N/A</v>
      </c>
      <c r="O3002" t="e">
        <f>IF(VLOOKUP($B3002,Sheet1!$D$2:$G$553,4,FALSE)=0,"",$L3002)</f>
        <v>#N/A</v>
      </c>
      <c r="P3002" t="e">
        <f>IF(VLOOKUP($B3002,Sheet1!$E$2:$G$553,3,FALSE)=0,"",$L3002)</f>
        <v>#N/A</v>
      </c>
      <c r="Q3002" t="e">
        <f>IF(VLOOKUP($B3002,Sheet1!$F$2:$G$553,2,FALSE)=0,"",$L3002)</f>
        <v>#N/A</v>
      </c>
    </row>
    <row r="3003" spans="1:17" x14ac:dyDescent="0.25">
      <c r="A3003" s="4">
        <v>10461</v>
      </c>
      <c r="B3003" s="7" t="s">
        <v>3714</v>
      </c>
      <c r="C3003" s="8">
        <v>103401102</v>
      </c>
      <c r="D3003" s="8" t="s">
        <v>1144</v>
      </c>
      <c r="E3003" s="8">
        <v>2768.6123590867201</v>
      </c>
      <c r="F3003" s="8">
        <f t="shared" si="184"/>
        <v>1.7207037657468738</v>
      </c>
      <c r="G3003" s="5">
        <v>14</v>
      </c>
      <c r="H3003" s="8">
        <f t="shared" si="185"/>
        <v>2.1688530824716279E-4</v>
      </c>
      <c r="I3003" s="13">
        <v>1.54918077319402E-5</v>
      </c>
      <c r="J3003" s="12">
        <v>3002</v>
      </c>
      <c r="K3003">
        <f t="shared" si="186"/>
        <v>25616.023948260288</v>
      </c>
      <c r="L3003">
        <f t="shared" si="187"/>
        <v>0.10623607080763338</v>
      </c>
      <c r="M3003">
        <f>IF(VLOOKUP(B3003,Sheet1!$B$2:$G$553,6,FALSE)=0,"",L3003)</f>
        <v>0.10623607080763338</v>
      </c>
      <c r="N3003" t="e">
        <f>IF(VLOOKUP($B3003,Sheet1!$C$2:$G$553,5,FALSE)=0,"",$L3003)</f>
        <v>#N/A</v>
      </c>
      <c r="O3003" t="e">
        <f>IF(VLOOKUP($B3003,Sheet1!$D$2:$G$553,4,FALSE)=0,"",$L3003)</f>
        <v>#N/A</v>
      </c>
      <c r="P3003" t="e">
        <f>IF(VLOOKUP($B3003,Sheet1!$E$2:$G$553,3,FALSE)=0,"",$L3003)</f>
        <v>#N/A</v>
      </c>
      <c r="Q3003" t="e">
        <f>IF(VLOOKUP($B3003,Sheet1!$F$2:$G$553,2,FALSE)=0,"",$L3003)</f>
        <v>#N/A</v>
      </c>
    </row>
    <row r="3004" spans="1:17" x14ac:dyDescent="0.25">
      <c r="A3004" s="4">
        <v>8135</v>
      </c>
      <c r="B3004" s="7" t="s">
        <v>3715</v>
      </c>
      <c r="C3004" s="8">
        <v>24251101</v>
      </c>
      <c r="D3004" s="8" t="s">
        <v>1161</v>
      </c>
      <c r="E3004" s="8">
        <v>0</v>
      </c>
      <c r="F3004" s="8">
        <f t="shared" si="184"/>
        <v>0</v>
      </c>
      <c r="G3004" s="5">
        <v>59</v>
      </c>
      <c r="H3004" s="8">
        <f t="shared" si="185"/>
        <v>9.1153079472586684E-4</v>
      </c>
      <c r="I3004" s="13">
        <v>1.54496744868791E-5</v>
      </c>
      <c r="J3004" s="12">
        <v>3003</v>
      </c>
      <c r="K3004">
        <f t="shared" si="186"/>
        <v>25616.023948260288</v>
      </c>
      <c r="L3004">
        <f t="shared" si="187"/>
        <v>0.10532454001290752</v>
      </c>
      <c r="M3004" t="e">
        <f>IF(VLOOKUP(B3004,Sheet1!$B$2:$G$553,6,FALSE)=0,"",L3004)</f>
        <v>#N/A</v>
      </c>
      <c r="N3004" t="e">
        <f>IF(VLOOKUP($B3004,Sheet1!$C$2:$G$553,5,FALSE)=0,"",$L3004)</f>
        <v>#N/A</v>
      </c>
      <c r="O3004" t="e">
        <f>IF(VLOOKUP($B3004,Sheet1!$D$2:$G$553,4,FALSE)=0,"",$L3004)</f>
        <v>#N/A</v>
      </c>
      <c r="P3004" t="e">
        <f>IF(VLOOKUP($B3004,Sheet1!$E$2:$G$553,3,FALSE)=0,"",$L3004)</f>
        <v>#N/A</v>
      </c>
      <c r="Q3004" t="e">
        <f>IF(VLOOKUP($B3004,Sheet1!$F$2:$G$553,2,FALSE)=0,"",$L3004)</f>
        <v>#N/A</v>
      </c>
    </row>
    <row r="3005" spans="1:17" x14ac:dyDescent="0.25">
      <c r="A3005" s="4">
        <v>555</v>
      </c>
      <c r="B3005" s="7" t="s">
        <v>3716</v>
      </c>
      <c r="C3005" s="8">
        <v>152481107</v>
      </c>
      <c r="D3005" s="8" t="s">
        <v>2310</v>
      </c>
      <c r="E3005" s="8">
        <v>1828.85078242343</v>
      </c>
      <c r="F3005" s="8">
        <f t="shared" si="184"/>
        <v>1.1366381494241331</v>
      </c>
      <c r="G3005" s="5">
        <v>64</v>
      </c>
      <c r="H3005" s="8">
        <f t="shared" si="185"/>
        <v>9.8409895456575357E-4</v>
      </c>
      <c r="I3005" s="13">
        <v>1.53765461650899E-5</v>
      </c>
      <c r="J3005" s="12">
        <v>3004</v>
      </c>
      <c r="K3005">
        <f t="shared" si="186"/>
        <v>25617.160586409711</v>
      </c>
      <c r="L3005">
        <f t="shared" si="187"/>
        <v>0.10434044105834177</v>
      </c>
      <c r="M3005" t="e">
        <f>IF(VLOOKUP(B3005,Sheet1!$B$2:$G$553,6,FALSE)=0,"",L3005)</f>
        <v>#N/A</v>
      </c>
      <c r="N3005" t="e">
        <f>IF(VLOOKUP($B3005,Sheet1!$C$2:$G$553,5,FALSE)=0,"",$L3005)</f>
        <v>#N/A</v>
      </c>
      <c r="O3005" t="e">
        <f>IF(VLOOKUP($B3005,Sheet1!$D$2:$G$553,4,FALSE)=0,"",$L3005)</f>
        <v>#N/A</v>
      </c>
      <c r="P3005" t="e">
        <f>IF(VLOOKUP($B3005,Sheet1!$E$2:$G$553,3,FALSE)=0,"",$L3005)</f>
        <v>#N/A</v>
      </c>
      <c r="Q3005" t="e">
        <f>IF(VLOOKUP($B3005,Sheet1!$F$2:$G$553,2,FALSE)=0,"",$L3005)</f>
        <v>#N/A</v>
      </c>
    </row>
    <row r="3006" spans="1:17" x14ac:dyDescent="0.25">
      <c r="A3006" s="4">
        <v>4851</v>
      </c>
      <c r="B3006" s="7" t="s">
        <v>3717</v>
      </c>
      <c r="C3006" s="8">
        <v>152261106</v>
      </c>
      <c r="D3006" s="8" t="s">
        <v>901</v>
      </c>
      <c r="E3006" s="8">
        <v>851.04441707665899</v>
      </c>
      <c r="F3006" s="8">
        <f t="shared" si="184"/>
        <v>0.52892754324217461</v>
      </c>
      <c r="G3006" s="5">
        <v>16</v>
      </c>
      <c r="H3006" s="8">
        <f t="shared" si="185"/>
        <v>2.4453301073687039E-4</v>
      </c>
      <c r="I3006" s="13">
        <v>1.5283313171054399E-5</v>
      </c>
      <c r="J3006" s="12">
        <v>3005</v>
      </c>
      <c r="K3006">
        <f t="shared" si="186"/>
        <v>25617.689513952952</v>
      </c>
      <c r="L3006">
        <f t="shared" si="187"/>
        <v>0.10409590804760489</v>
      </c>
      <c r="M3006">
        <f>IF(VLOOKUP(B3006,Sheet1!$B$2:$G$553,6,FALSE)=0,"",L3006)</f>
        <v>0.10409590804760489</v>
      </c>
      <c r="N3006" t="e">
        <f>IF(VLOOKUP($B3006,Sheet1!$C$2:$G$553,5,FALSE)=0,"",$L3006)</f>
        <v>#N/A</v>
      </c>
      <c r="O3006" t="e">
        <f>IF(VLOOKUP($B3006,Sheet1!$D$2:$G$553,4,FALSE)=0,"",$L3006)</f>
        <v>#N/A</v>
      </c>
      <c r="P3006" t="e">
        <f>IF(VLOOKUP($B3006,Sheet1!$E$2:$G$553,3,FALSE)=0,"",$L3006)</f>
        <v>#N/A</v>
      </c>
      <c r="Q3006" t="e">
        <f>IF(VLOOKUP($B3006,Sheet1!$F$2:$G$553,2,FALSE)=0,"",$L3006)</f>
        <v>#N/A</v>
      </c>
    </row>
    <row r="3007" spans="1:17" x14ac:dyDescent="0.25">
      <c r="A3007" s="4">
        <v>436</v>
      </c>
      <c r="B3007" s="7" t="s">
        <v>3718</v>
      </c>
      <c r="C3007" s="8">
        <v>83371107</v>
      </c>
      <c r="D3007" s="8" t="s">
        <v>2722</v>
      </c>
      <c r="E3007" s="8">
        <v>9057.4757427878903</v>
      </c>
      <c r="F3007" s="8">
        <f t="shared" si="184"/>
        <v>5.6292577643181421</v>
      </c>
      <c r="G3007" s="5">
        <v>74</v>
      </c>
      <c r="H3007" s="8">
        <f t="shared" si="185"/>
        <v>1.1176176214442942E-3</v>
      </c>
      <c r="I3007" s="13">
        <v>1.5102940830328301E-5</v>
      </c>
      <c r="J3007" s="12">
        <v>3006</v>
      </c>
      <c r="K3007">
        <f t="shared" si="186"/>
        <v>25623.31877171727</v>
      </c>
      <c r="L3007">
        <f t="shared" si="187"/>
        <v>0.10297829042616059</v>
      </c>
      <c r="M3007" t="e">
        <f>IF(VLOOKUP(B3007,Sheet1!$B$2:$G$553,6,FALSE)=0,"",L3007)</f>
        <v>#N/A</v>
      </c>
      <c r="N3007" t="e">
        <f>IF(VLOOKUP($B3007,Sheet1!$C$2:$G$553,5,FALSE)=0,"",$L3007)</f>
        <v>#N/A</v>
      </c>
      <c r="O3007" t="e">
        <f>IF(VLOOKUP($B3007,Sheet1!$D$2:$G$553,4,FALSE)=0,"",$L3007)</f>
        <v>#N/A</v>
      </c>
      <c r="P3007" t="e">
        <f>IF(VLOOKUP($B3007,Sheet1!$E$2:$G$553,3,FALSE)=0,"",$L3007)</f>
        <v>#N/A</v>
      </c>
      <c r="Q3007" t="e">
        <f>IF(VLOOKUP($B3007,Sheet1!$F$2:$G$553,2,FALSE)=0,"",$L3007)</f>
        <v>#N/A</v>
      </c>
    </row>
    <row r="3008" spans="1:17" x14ac:dyDescent="0.25">
      <c r="A3008" s="4">
        <v>3317</v>
      </c>
      <c r="B3008" s="7" t="s">
        <v>3719</v>
      </c>
      <c r="C3008" s="8">
        <v>153081110</v>
      </c>
      <c r="D3008" s="8" t="s">
        <v>973</v>
      </c>
      <c r="E3008" s="8">
        <v>1390.1140913824599</v>
      </c>
      <c r="F3008" s="8">
        <f t="shared" si="184"/>
        <v>0.86396152354410194</v>
      </c>
      <c r="G3008" s="5">
        <v>28</v>
      </c>
      <c r="H3008" s="8">
        <f t="shared" si="185"/>
        <v>4.2096657100968121E-4</v>
      </c>
      <c r="I3008" s="13">
        <v>1.50345203932029E-5</v>
      </c>
      <c r="J3008" s="12">
        <v>3007</v>
      </c>
      <c r="K3008">
        <f t="shared" si="186"/>
        <v>25624.182733240814</v>
      </c>
      <c r="L3008">
        <f t="shared" si="187"/>
        <v>0.10255732385515091</v>
      </c>
      <c r="M3008" t="e">
        <f>IF(VLOOKUP(B3008,Sheet1!$B$2:$G$553,6,FALSE)=0,"",L3008)</f>
        <v>#N/A</v>
      </c>
      <c r="N3008">
        <f>IF(VLOOKUP($B3008,Sheet1!$C$2:$G$553,5,FALSE)=0,"",$L3008)</f>
        <v>0.10255732385515091</v>
      </c>
      <c r="O3008" t="e">
        <f>IF(VLOOKUP($B3008,Sheet1!$D$2:$G$553,4,FALSE)=0,"",$L3008)</f>
        <v>#N/A</v>
      </c>
      <c r="P3008" t="e">
        <f>IF(VLOOKUP($B3008,Sheet1!$E$2:$G$553,3,FALSE)=0,"",$L3008)</f>
        <v>#N/A</v>
      </c>
      <c r="Q3008" t="e">
        <f>IF(VLOOKUP($B3008,Sheet1!$F$2:$G$553,2,FALSE)=0,"",$L3008)</f>
        <v>#N/A</v>
      </c>
    </row>
    <row r="3009" spans="1:17" x14ac:dyDescent="0.25">
      <c r="A3009" s="4">
        <v>4169</v>
      </c>
      <c r="B3009" s="7" t="s">
        <v>3720</v>
      </c>
      <c r="C3009" s="8">
        <v>152031102</v>
      </c>
      <c r="D3009" s="8" t="s">
        <v>3721</v>
      </c>
      <c r="E3009" s="8">
        <v>131.76294745967999</v>
      </c>
      <c r="F3009" s="8">
        <f t="shared" si="184"/>
        <v>8.1891204139018015E-2</v>
      </c>
      <c r="G3009" s="5">
        <v>81</v>
      </c>
      <c r="H3009" s="8">
        <f t="shared" si="185"/>
        <v>1.2064190291165224E-3</v>
      </c>
      <c r="I3009" s="13">
        <v>1.4894062087858301E-5</v>
      </c>
      <c r="J3009" s="12">
        <v>3008</v>
      </c>
      <c r="K3009">
        <f t="shared" si="186"/>
        <v>25624.264624444953</v>
      </c>
      <c r="L3009">
        <f t="shared" si="187"/>
        <v>0.10135090482603439</v>
      </c>
      <c r="M3009" t="e">
        <f>IF(VLOOKUP(B3009,Sheet1!$B$2:$G$553,6,FALSE)=0,"",L3009)</f>
        <v>#N/A</v>
      </c>
      <c r="N3009" t="e">
        <f>IF(VLOOKUP($B3009,Sheet1!$C$2:$G$553,5,FALSE)=0,"",$L3009)</f>
        <v>#N/A</v>
      </c>
      <c r="O3009" t="e">
        <f>IF(VLOOKUP($B3009,Sheet1!$D$2:$G$553,4,FALSE)=0,"",$L3009)</f>
        <v>#N/A</v>
      </c>
      <c r="P3009" t="e">
        <f>IF(VLOOKUP($B3009,Sheet1!$E$2:$G$553,3,FALSE)=0,"",$L3009)</f>
        <v>#N/A</v>
      </c>
      <c r="Q3009" t="e">
        <f>IF(VLOOKUP($B3009,Sheet1!$F$2:$G$553,2,FALSE)=0,"",$L3009)</f>
        <v>#N/A</v>
      </c>
    </row>
    <row r="3010" spans="1:17" x14ac:dyDescent="0.25">
      <c r="A3010" s="4">
        <v>1767</v>
      </c>
      <c r="B3010" s="7" t="s">
        <v>3722</v>
      </c>
      <c r="C3010" s="8">
        <v>42811112</v>
      </c>
      <c r="D3010" s="8" t="s">
        <v>1510</v>
      </c>
      <c r="E3010" s="8">
        <v>2835.1135296316902</v>
      </c>
      <c r="F3010" s="8">
        <f t="shared" si="184"/>
        <v>1.7620345118904228</v>
      </c>
      <c r="G3010" s="5">
        <v>22</v>
      </c>
      <c r="H3010" s="8">
        <f t="shared" si="185"/>
        <v>3.2742139430267742E-4</v>
      </c>
      <c r="I3010" s="13">
        <v>1.4882790650121701E-5</v>
      </c>
      <c r="J3010" s="12">
        <v>3009</v>
      </c>
      <c r="K3010">
        <f t="shared" si="186"/>
        <v>25626.026658956845</v>
      </c>
      <c r="L3010">
        <f t="shared" si="187"/>
        <v>0.1010234834317317</v>
      </c>
      <c r="M3010" t="e">
        <f>IF(VLOOKUP(B3010,Sheet1!$B$2:$G$553,6,FALSE)=0,"",L3010)</f>
        <v>#N/A</v>
      </c>
      <c r="N3010" t="e">
        <f>IF(VLOOKUP($B3010,Sheet1!$C$2:$G$553,5,FALSE)=0,"",$L3010)</f>
        <v>#N/A</v>
      </c>
      <c r="O3010" t="e">
        <f>IF(VLOOKUP($B3010,Sheet1!$D$2:$G$553,4,FALSE)=0,"",$L3010)</f>
        <v>#N/A</v>
      </c>
      <c r="P3010" t="e">
        <f>IF(VLOOKUP($B3010,Sheet1!$E$2:$G$553,3,FALSE)=0,"",$L3010)</f>
        <v>#N/A</v>
      </c>
      <c r="Q3010" t="e">
        <f>IF(VLOOKUP($B3010,Sheet1!$F$2:$G$553,2,FALSE)=0,"",$L3010)</f>
        <v>#N/A</v>
      </c>
    </row>
    <row r="3011" spans="1:17" x14ac:dyDescent="0.25">
      <c r="A3011" s="4">
        <v>7374</v>
      </c>
      <c r="B3011" s="7" t="s">
        <v>3723</v>
      </c>
      <c r="C3011" s="8">
        <v>42091102</v>
      </c>
      <c r="D3011" s="8" t="s">
        <v>1767</v>
      </c>
      <c r="E3011" s="8">
        <v>1307.0395766721399</v>
      </c>
      <c r="F3011" s="8">
        <f t="shared" ref="F3011:F3074" si="188">E3011/1609</f>
        <v>0.81233037704918576</v>
      </c>
      <c r="G3011" s="5">
        <v>12</v>
      </c>
      <c r="H3011" s="8">
        <f t="shared" ref="H3011:H3074" si="189">I3011*G3011</f>
        <v>1.781858507159388E-4</v>
      </c>
      <c r="I3011" s="13">
        <v>1.48488208929949E-5</v>
      </c>
      <c r="J3011" s="12">
        <v>3010</v>
      </c>
      <c r="K3011">
        <f t="shared" si="186"/>
        <v>25626.838989333894</v>
      </c>
      <c r="L3011">
        <f t="shared" si="187"/>
        <v>0.10084529758101576</v>
      </c>
      <c r="M3011" t="e">
        <f>IF(VLOOKUP(B3011,Sheet1!$B$2:$G$553,6,FALSE)=0,"",L3011)</f>
        <v>#N/A</v>
      </c>
      <c r="N3011" t="e">
        <f>IF(VLOOKUP($B3011,Sheet1!$C$2:$G$553,5,FALSE)=0,"",$L3011)</f>
        <v>#N/A</v>
      </c>
      <c r="O3011" t="e">
        <f>IF(VLOOKUP($B3011,Sheet1!$D$2:$G$553,4,FALSE)=0,"",$L3011)</f>
        <v>#N/A</v>
      </c>
      <c r="P3011" t="e">
        <f>IF(VLOOKUP($B3011,Sheet1!$E$2:$G$553,3,FALSE)=0,"",$L3011)</f>
        <v>#N/A</v>
      </c>
      <c r="Q3011" t="e">
        <f>IF(VLOOKUP($B3011,Sheet1!$F$2:$G$553,2,FALSE)=0,"",$L3011)</f>
        <v>#N/A</v>
      </c>
    </row>
    <row r="3012" spans="1:17" x14ac:dyDescent="0.25">
      <c r="A3012" s="4">
        <v>9494</v>
      </c>
      <c r="B3012" s="7" t="s">
        <v>3724</v>
      </c>
      <c r="C3012" s="8">
        <v>42011101</v>
      </c>
      <c r="D3012" s="8" t="s">
        <v>3725</v>
      </c>
      <c r="E3012" s="8">
        <v>1541.38479344658</v>
      </c>
      <c r="F3012" s="8">
        <f t="shared" si="188"/>
        <v>0.9579768759767433</v>
      </c>
      <c r="G3012" s="5">
        <v>14</v>
      </c>
      <c r="H3012" s="8">
        <f t="shared" si="189"/>
        <v>2.0577102724571541E-4</v>
      </c>
      <c r="I3012" s="13">
        <v>1.4697930517551101E-5</v>
      </c>
      <c r="J3012" s="12">
        <v>3011</v>
      </c>
      <c r="K3012">
        <f t="shared" ref="K3012:K3075" si="190">F3012+K3011</f>
        <v>25627.796966209869</v>
      </c>
      <c r="L3012">
        <f t="shared" ref="L3012:L3075" si="191">L3011-H3012</f>
        <v>0.10063952655377005</v>
      </c>
      <c r="M3012" t="e">
        <f>IF(VLOOKUP(B3012,Sheet1!$B$2:$G$553,6,FALSE)=0,"",L3012)</f>
        <v>#N/A</v>
      </c>
      <c r="N3012" t="e">
        <f>IF(VLOOKUP($B3012,Sheet1!$C$2:$G$553,5,FALSE)=0,"",$L3012)</f>
        <v>#N/A</v>
      </c>
      <c r="O3012" t="e">
        <f>IF(VLOOKUP($B3012,Sheet1!$D$2:$G$553,4,FALSE)=0,"",$L3012)</f>
        <v>#N/A</v>
      </c>
      <c r="P3012" t="e">
        <f>IF(VLOOKUP($B3012,Sheet1!$E$2:$G$553,3,FALSE)=0,"",$L3012)</f>
        <v>#N/A</v>
      </c>
      <c r="Q3012" t="e">
        <f>IF(VLOOKUP($B3012,Sheet1!$F$2:$G$553,2,FALSE)=0,"",$L3012)</f>
        <v>#N/A</v>
      </c>
    </row>
    <row r="3013" spans="1:17" x14ac:dyDescent="0.25">
      <c r="A3013" s="4">
        <v>7746</v>
      </c>
      <c r="B3013" s="7" t="s">
        <v>3726</v>
      </c>
      <c r="C3013" s="8">
        <v>163692101</v>
      </c>
      <c r="D3013" s="8" t="s">
        <v>853</v>
      </c>
      <c r="E3013" s="8">
        <v>6065.3094303858097</v>
      </c>
      <c r="F3013" s="8">
        <f t="shared" si="188"/>
        <v>3.7696143134778182</v>
      </c>
      <c r="G3013" s="5">
        <v>54</v>
      </c>
      <c r="H3013" s="8">
        <f t="shared" si="189"/>
        <v>7.9081554530024457E-4</v>
      </c>
      <c r="I3013" s="13">
        <v>1.4644732320374899E-5</v>
      </c>
      <c r="J3013" s="12">
        <v>3012</v>
      </c>
      <c r="K3013">
        <f t="shared" si="190"/>
        <v>25631.566580523348</v>
      </c>
      <c r="L3013">
        <f t="shared" si="191"/>
        <v>9.9848711008469801E-2</v>
      </c>
      <c r="M3013" t="e">
        <f>IF(VLOOKUP(B3013,Sheet1!$B$2:$G$553,6,FALSE)=0,"",L3013)</f>
        <v>#N/A</v>
      </c>
      <c r="N3013" t="e">
        <f>IF(VLOOKUP($B3013,Sheet1!$C$2:$G$553,5,FALSE)=0,"",$L3013)</f>
        <v>#N/A</v>
      </c>
      <c r="O3013" t="e">
        <f>IF(VLOOKUP($B3013,Sheet1!$D$2:$G$553,4,FALSE)=0,"",$L3013)</f>
        <v>#N/A</v>
      </c>
      <c r="P3013" t="e">
        <f>IF(VLOOKUP($B3013,Sheet1!$E$2:$G$553,3,FALSE)=0,"",$L3013)</f>
        <v>#N/A</v>
      </c>
      <c r="Q3013" t="e">
        <f>IF(VLOOKUP($B3013,Sheet1!$F$2:$G$553,2,FALSE)=0,"",$L3013)</f>
        <v>#N/A</v>
      </c>
    </row>
    <row r="3014" spans="1:17" x14ac:dyDescent="0.25">
      <c r="A3014" s="4">
        <v>7346</v>
      </c>
      <c r="B3014" s="7" t="s">
        <v>3727</v>
      </c>
      <c r="C3014" s="8">
        <v>12101101</v>
      </c>
      <c r="D3014" s="8" t="s">
        <v>3728</v>
      </c>
      <c r="E3014" s="8">
        <v>330.94690651064599</v>
      </c>
      <c r="F3014" s="8">
        <f t="shared" si="188"/>
        <v>0.20568483934782225</v>
      </c>
      <c r="G3014" s="5">
        <v>3</v>
      </c>
      <c r="H3014" s="8">
        <f t="shared" si="189"/>
        <v>4.3821412146257402E-5</v>
      </c>
      <c r="I3014" s="13">
        <v>1.4607137382085801E-5</v>
      </c>
      <c r="J3014" s="12">
        <v>3013</v>
      </c>
      <c r="K3014">
        <f t="shared" si="190"/>
        <v>25631.772265362695</v>
      </c>
      <c r="L3014">
        <f t="shared" si="191"/>
        <v>9.980488959632354E-2</v>
      </c>
      <c r="M3014" t="e">
        <f>IF(VLOOKUP(B3014,Sheet1!$B$2:$G$553,6,FALSE)=0,"",L3014)</f>
        <v>#N/A</v>
      </c>
      <c r="N3014" t="e">
        <f>IF(VLOOKUP($B3014,Sheet1!$C$2:$G$553,5,FALSE)=0,"",$L3014)</f>
        <v>#N/A</v>
      </c>
      <c r="O3014" t="e">
        <f>IF(VLOOKUP($B3014,Sheet1!$D$2:$G$553,4,FALSE)=0,"",$L3014)</f>
        <v>#N/A</v>
      </c>
      <c r="P3014" t="e">
        <f>IF(VLOOKUP($B3014,Sheet1!$E$2:$G$553,3,FALSE)=0,"",$L3014)</f>
        <v>#N/A</v>
      </c>
      <c r="Q3014" t="e">
        <f>IF(VLOOKUP($B3014,Sheet1!$F$2:$G$553,2,FALSE)=0,"",$L3014)</f>
        <v>#N/A</v>
      </c>
    </row>
    <row r="3015" spans="1:17" x14ac:dyDescent="0.25">
      <c r="A3015" s="4">
        <v>112</v>
      </c>
      <c r="B3015" s="7" t="s">
        <v>3729</v>
      </c>
      <c r="C3015" s="8">
        <v>152762102</v>
      </c>
      <c r="D3015" s="8" t="s">
        <v>2555</v>
      </c>
      <c r="E3015" s="8">
        <v>11663.89644877</v>
      </c>
      <c r="F3015" s="8">
        <f t="shared" si="188"/>
        <v>7.2491587624425105</v>
      </c>
      <c r="G3015" s="5">
        <v>98</v>
      </c>
      <c r="H3015" s="8">
        <f t="shared" si="189"/>
        <v>1.4212928498949417E-3</v>
      </c>
      <c r="I3015" s="13">
        <v>1.45029882642341E-5</v>
      </c>
      <c r="J3015" s="12">
        <v>3014</v>
      </c>
      <c r="K3015">
        <f t="shared" si="190"/>
        <v>25639.021424125138</v>
      </c>
      <c r="L3015">
        <f t="shared" si="191"/>
        <v>9.8383596746428603E-2</v>
      </c>
      <c r="M3015" t="e">
        <f>IF(VLOOKUP(B3015,Sheet1!$B$2:$G$553,6,FALSE)=0,"",L3015)</f>
        <v>#N/A</v>
      </c>
      <c r="N3015" t="e">
        <f>IF(VLOOKUP($B3015,Sheet1!$C$2:$G$553,5,FALSE)=0,"",$L3015)</f>
        <v>#N/A</v>
      </c>
      <c r="O3015" t="e">
        <f>IF(VLOOKUP($B3015,Sheet1!$D$2:$G$553,4,FALSE)=0,"",$L3015)</f>
        <v>#N/A</v>
      </c>
      <c r="P3015" t="e">
        <f>IF(VLOOKUP($B3015,Sheet1!$E$2:$G$553,3,FALSE)=0,"",$L3015)</f>
        <v>#N/A</v>
      </c>
      <c r="Q3015" t="e">
        <f>IF(VLOOKUP($B3015,Sheet1!$F$2:$G$553,2,FALSE)=0,"",$L3015)</f>
        <v>#N/A</v>
      </c>
    </row>
    <row r="3016" spans="1:17" x14ac:dyDescent="0.25">
      <c r="A3016" s="4">
        <v>3957</v>
      </c>
      <c r="B3016" s="7" t="s">
        <v>3730</v>
      </c>
      <c r="C3016" s="8">
        <v>82021106</v>
      </c>
      <c r="D3016" s="8" t="s">
        <v>2386</v>
      </c>
      <c r="E3016" s="8">
        <v>4459.4554471551601</v>
      </c>
      <c r="F3016" s="8">
        <f t="shared" si="188"/>
        <v>2.7715695756091736</v>
      </c>
      <c r="G3016" s="5">
        <v>35</v>
      </c>
      <c r="H3016" s="8">
        <f t="shared" si="189"/>
        <v>5.0575052769589947E-4</v>
      </c>
      <c r="I3016" s="13">
        <v>1.44500150770257E-5</v>
      </c>
      <c r="J3016" s="12">
        <v>3015</v>
      </c>
      <c r="K3016">
        <f t="shared" si="190"/>
        <v>25641.792993700747</v>
      </c>
      <c r="L3016">
        <f t="shared" si="191"/>
        <v>9.7877846218732703E-2</v>
      </c>
      <c r="M3016" t="e">
        <f>IF(VLOOKUP(B3016,Sheet1!$B$2:$G$553,6,FALSE)=0,"",L3016)</f>
        <v>#N/A</v>
      </c>
      <c r="N3016" t="e">
        <f>IF(VLOOKUP($B3016,Sheet1!$C$2:$G$553,5,FALSE)=0,"",$L3016)</f>
        <v>#N/A</v>
      </c>
      <c r="O3016" t="e">
        <f>IF(VLOOKUP($B3016,Sheet1!$D$2:$G$553,4,FALSE)=0,"",$L3016)</f>
        <v>#N/A</v>
      </c>
      <c r="P3016" t="e">
        <f>IF(VLOOKUP($B3016,Sheet1!$E$2:$G$553,3,FALSE)=0,"",$L3016)</f>
        <v>#N/A</v>
      </c>
      <c r="Q3016" t="e">
        <f>IF(VLOOKUP($B3016,Sheet1!$F$2:$G$553,2,FALSE)=0,"",$L3016)</f>
        <v>#N/A</v>
      </c>
    </row>
    <row r="3017" spans="1:17" x14ac:dyDescent="0.25">
      <c r="A3017" s="4">
        <v>10681</v>
      </c>
      <c r="B3017" s="7" t="s">
        <v>3731</v>
      </c>
      <c r="C3017" s="8">
        <v>42891101</v>
      </c>
      <c r="D3017" s="8" t="s">
        <v>585</v>
      </c>
      <c r="E3017" s="8">
        <v>73.106516198612098</v>
      </c>
      <c r="F3017" s="8">
        <f t="shared" si="188"/>
        <v>4.5435995151405902E-2</v>
      </c>
      <c r="G3017" s="5">
        <v>3</v>
      </c>
      <c r="H3017" s="8">
        <f t="shared" si="189"/>
        <v>4.2851733874144797E-5</v>
      </c>
      <c r="I3017" s="13">
        <v>1.4283911291381599E-5</v>
      </c>
      <c r="J3017" s="12">
        <v>3016</v>
      </c>
      <c r="K3017">
        <f t="shared" si="190"/>
        <v>25641.838429695898</v>
      </c>
      <c r="L3017">
        <f t="shared" si="191"/>
        <v>9.7834994484858565E-2</v>
      </c>
      <c r="M3017" t="e">
        <f>IF(VLOOKUP(B3017,Sheet1!$B$2:$G$553,6,FALSE)=0,"",L3017)</f>
        <v>#N/A</v>
      </c>
      <c r="N3017" t="e">
        <f>IF(VLOOKUP($B3017,Sheet1!$C$2:$G$553,5,FALSE)=0,"",$L3017)</f>
        <v>#N/A</v>
      </c>
      <c r="O3017" t="e">
        <f>IF(VLOOKUP($B3017,Sheet1!$D$2:$G$553,4,FALSE)=0,"",$L3017)</f>
        <v>#N/A</v>
      </c>
      <c r="P3017" t="e">
        <f>IF(VLOOKUP($B3017,Sheet1!$E$2:$G$553,3,FALSE)=0,"",$L3017)</f>
        <v>#N/A</v>
      </c>
      <c r="Q3017" t="e">
        <f>IF(VLOOKUP($B3017,Sheet1!$F$2:$G$553,2,FALSE)=0,"",$L3017)</f>
        <v>#N/A</v>
      </c>
    </row>
    <row r="3018" spans="1:17" x14ac:dyDescent="0.25">
      <c r="A3018" s="4">
        <v>10208</v>
      </c>
      <c r="B3018" s="7" t="s">
        <v>3732</v>
      </c>
      <c r="C3018" s="8">
        <v>153652110</v>
      </c>
      <c r="D3018" s="8" t="s">
        <v>1225</v>
      </c>
      <c r="E3018" s="8">
        <v>1346.7870462718499</v>
      </c>
      <c r="F3018" s="8">
        <f t="shared" si="188"/>
        <v>0.83703358997628963</v>
      </c>
      <c r="G3018" s="5">
        <v>15</v>
      </c>
      <c r="H3018" s="8">
        <f t="shared" si="189"/>
        <v>2.11491361791252E-4</v>
      </c>
      <c r="I3018" s="13">
        <v>1.40994241194168E-5</v>
      </c>
      <c r="J3018" s="12">
        <v>3017</v>
      </c>
      <c r="K3018">
        <f t="shared" si="190"/>
        <v>25642.675463285876</v>
      </c>
      <c r="L3018">
        <f t="shared" si="191"/>
        <v>9.7623503123067307E-2</v>
      </c>
      <c r="M3018" t="e">
        <f>IF(VLOOKUP(B3018,Sheet1!$B$2:$G$553,6,FALSE)=0,"",L3018)</f>
        <v>#N/A</v>
      </c>
      <c r="N3018" t="e">
        <f>IF(VLOOKUP($B3018,Sheet1!$C$2:$G$553,5,FALSE)=0,"",$L3018)</f>
        <v>#N/A</v>
      </c>
      <c r="O3018" t="e">
        <f>IF(VLOOKUP($B3018,Sheet1!$D$2:$G$553,4,FALSE)=0,"",$L3018)</f>
        <v>#N/A</v>
      </c>
      <c r="P3018" t="e">
        <f>IF(VLOOKUP($B3018,Sheet1!$E$2:$G$553,3,FALSE)=0,"",$L3018)</f>
        <v>#N/A</v>
      </c>
      <c r="Q3018" t="e">
        <f>IF(VLOOKUP($B3018,Sheet1!$F$2:$G$553,2,FALSE)=0,"",$L3018)</f>
        <v>#N/A</v>
      </c>
    </row>
    <row r="3019" spans="1:17" x14ac:dyDescent="0.25">
      <c r="A3019" s="4">
        <v>10739</v>
      </c>
      <c r="B3019" s="7" t="s">
        <v>3733</v>
      </c>
      <c r="C3019" s="8">
        <v>42761104</v>
      </c>
      <c r="D3019" s="8" t="s">
        <v>3236</v>
      </c>
      <c r="E3019" s="8">
        <v>322.19944605384399</v>
      </c>
      <c r="F3019" s="8">
        <f t="shared" si="188"/>
        <v>0.20024825733613671</v>
      </c>
      <c r="G3019" s="5">
        <v>3</v>
      </c>
      <c r="H3019" s="8">
        <f t="shared" si="189"/>
        <v>4.2180821306854197E-5</v>
      </c>
      <c r="I3019" s="13">
        <v>1.40602737689514E-5</v>
      </c>
      <c r="J3019" s="12">
        <v>3018</v>
      </c>
      <c r="K3019">
        <f t="shared" si="190"/>
        <v>25642.875711543213</v>
      </c>
      <c r="L3019">
        <f t="shared" si="191"/>
        <v>9.7581322301760448E-2</v>
      </c>
      <c r="M3019" t="e">
        <f>IF(VLOOKUP(B3019,Sheet1!$B$2:$G$553,6,FALSE)=0,"",L3019)</f>
        <v>#N/A</v>
      </c>
      <c r="N3019" t="e">
        <f>IF(VLOOKUP($B3019,Sheet1!$C$2:$G$553,5,FALSE)=0,"",$L3019)</f>
        <v>#N/A</v>
      </c>
      <c r="O3019" t="e">
        <f>IF(VLOOKUP($B3019,Sheet1!$D$2:$G$553,4,FALSE)=0,"",$L3019)</f>
        <v>#N/A</v>
      </c>
      <c r="P3019" t="e">
        <f>IF(VLOOKUP($B3019,Sheet1!$E$2:$G$553,3,FALSE)=0,"",$L3019)</f>
        <v>#N/A</v>
      </c>
      <c r="Q3019" t="e">
        <f>IF(VLOOKUP($B3019,Sheet1!$F$2:$G$553,2,FALSE)=0,"",$L3019)</f>
        <v>#N/A</v>
      </c>
    </row>
    <row r="3020" spans="1:17" x14ac:dyDescent="0.25">
      <c r="A3020" s="4">
        <v>9733</v>
      </c>
      <c r="B3020" s="7" t="s">
        <v>3734</v>
      </c>
      <c r="C3020" s="8">
        <v>152161102</v>
      </c>
      <c r="D3020" s="8" t="s">
        <v>3735</v>
      </c>
      <c r="E3020" s="8">
        <v>2893.9316818331299</v>
      </c>
      <c r="F3020" s="8">
        <f t="shared" si="188"/>
        <v>1.7985902310957924</v>
      </c>
      <c r="G3020" s="5">
        <v>22</v>
      </c>
      <c r="H3020" s="8">
        <f t="shared" si="189"/>
        <v>3.0508282382721004E-4</v>
      </c>
      <c r="I3020" s="13">
        <v>1.3867401083055001E-5</v>
      </c>
      <c r="J3020" s="12">
        <v>3019</v>
      </c>
      <c r="K3020">
        <f t="shared" si="190"/>
        <v>25644.67430177431</v>
      </c>
      <c r="L3020">
        <f t="shared" si="191"/>
        <v>9.7276239477933235E-2</v>
      </c>
      <c r="M3020" t="e">
        <f>IF(VLOOKUP(B3020,Sheet1!$B$2:$G$553,6,FALSE)=0,"",L3020)</f>
        <v>#N/A</v>
      </c>
      <c r="N3020" t="e">
        <f>IF(VLOOKUP($B3020,Sheet1!$C$2:$G$553,5,FALSE)=0,"",$L3020)</f>
        <v>#N/A</v>
      </c>
      <c r="O3020" t="e">
        <f>IF(VLOOKUP($B3020,Sheet1!$D$2:$G$553,4,FALSE)=0,"",$L3020)</f>
        <v>#N/A</v>
      </c>
      <c r="P3020" t="e">
        <f>IF(VLOOKUP($B3020,Sheet1!$E$2:$G$553,3,FALSE)=0,"",$L3020)</f>
        <v>#N/A</v>
      </c>
      <c r="Q3020" t="e">
        <f>IF(VLOOKUP($B3020,Sheet1!$F$2:$G$553,2,FALSE)=0,"",$L3020)</f>
        <v>#N/A</v>
      </c>
    </row>
    <row r="3021" spans="1:17" x14ac:dyDescent="0.25">
      <c r="A3021" s="4">
        <v>6925</v>
      </c>
      <c r="B3021" s="7" t="s">
        <v>3736</v>
      </c>
      <c r="C3021" s="8">
        <v>42091102</v>
      </c>
      <c r="D3021" s="8" t="s">
        <v>1767</v>
      </c>
      <c r="E3021" s="8">
        <v>902.22380418133901</v>
      </c>
      <c r="F3021" s="8">
        <f t="shared" si="188"/>
        <v>0.56073573908100627</v>
      </c>
      <c r="G3021" s="5">
        <v>8</v>
      </c>
      <c r="H3021" s="8">
        <f t="shared" si="189"/>
        <v>1.107385861699768E-4</v>
      </c>
      <c r="I3021" s="13">
        <v>1.38423232712471E-5</v>
      </c>
      <c r="J3021" s="12">
        <v>3020</v>
      </c>
      <c r="K3021">
        <f t="shared" si="190"/>
        <v>25645.23503751339</v>
      </c>
      <c r="L3021">
        <f t="shared" si="191"/>
        <v>9.7165500891763262E-2</v>
      </c>
      <c r="M3021" t="e">
        <f>IF(VLOOKUP(B3021,Sheet1!$B$2:$G$553,6,FALSE)=0,"",L3021)</f>
        <v>#N/A</v>
      </c>
      <c r="N3021" t="e">
        <f>IF(VLOOKUP($B3021,Sheet1!$C$2:$G$553,5,FALSE)=0,"",$L3021)</f>
        <v>#N/A</v>
      </c>
      <c r="O3021" t="e">
        <f>IF(VLOOKUP($B3021,Sheet1!$D$2:$G$553,4,FALSE)=0,"",$L3021)</f>
        <v>#N/A</v>
      </c>
      <c r="P3021" t="e">
        <f>IF(VLOOKUP($B3021,Sheet1!$E$2:$G$553,3,FALSE)=0,"",$L3021)</f>
        <v>#N/A</v>
      </c>
      <c r="Q3021" t="e">
        <f>IF(VLOOKUP($B3021,Sheet1!$F$2:$G$553,2,FALSE)=0,"",$L3021)</f>
        <v>#N/A</v>
      </c>
    </row>
    <row r="3022" spans="1:17" x14ac:dyDescent="0.25">
      <c r="A3022" s="4">
        <v>6206</v>
      </c>
      <c r="B3022" s="7" t="s">
        <v>3737</v>
      </c>
      <c r="C3022" s="8">
        <v>42011108</v>
      </c>
      <c r="D3022" s="8" t="s">
        <v>2367</v>
      </c>
      <c r="E3022" s="8">
        <v>443.46934405459001</v>
      </c>
      <c r="F3022" s="8">
        <f t="shared" si="188"/>
        <v>0.27561798884685518</v>
      </c>
      <c r="G3022" s="5">
        <v>3</v>
      </c>
      <c r="H3022" s="8">
        <f t="shared" si="189"/>
        <v>4.11418261895682E-5</v>
      </c>
      <c r="I3022" s="13">
        <v>1.3713942063189401E-5</v>
      </c>
      <c r="J3022" s="12">
        <v>3021</v>
      </c>
      <c r="K3022">
        <f t="shared" si="190"/>
        <v>25645.510655502236</v>
      </c>
      <c r="L3022">
        <f t="shared" si="191"/>
        <v>9.7124359065573693E-2</v>
      </c>
      <c r="M3022" t="e">
        <f>IF(VLOOKUP(B3022,Sheet1!$B$2:$G$553,6,FALSE)=0,"",L3022)</f>
        <v>#N/A</v>
      </c>
      <c r="N3022" t="e">
        <f>IF(VLOOKUP($B3022,Sheet1!$C$2:$G$553,5,FALSE)=0,"",$L3022)</f>
        <v>#N/A</v>
      </c>
      <c r="O3022" t="e">
        <f>IF(VLOOKUP($B3022,Sheet1!$D$2:$G$553,4,FALSE)=0,"",$L3022)</f>
        <v>#N/A</v>
      </c>
      <c r="P3022" t="e">
        <f>IF(VLOOKUP($B3022,Sheet1!$E$2:$G$553,3,FALSE)=0,"",$L3022)</f>
        <v>#N/A</v>
      </c>
      <c r="Q3022" t="e">
        <f>IF(VLOOKUP($B3022,Sheet1!$F$2:$G$553,2,FALSE)=0,"",$L3022)</f>
        <v>#N/A</v>
      </c>
    </row>
    <row r="3023" spans="1:17" x14ac:dyDescent="0.25">
      <c r="A3023" s="4">
        <v>9515</v>
      </c>
      <c r="B3023" s="7" t="s">
        <v>3738</v>
      </c>
      <c r="C3023" s="8">
        <v>192431109</v>
      </c>
      <c r="D3023" s="8" t="s">
        <v>2930</v>
      </c>
      <c r="E3023" s="8">
        <v>453.796587217016</v>
      </c>
      <c r="F3023" s="8">
        <f t="shared" si="188"/>
        <v>0.28203641219205466</v>
      </c>
      <c r="G3023" s="5">
        <v>16</v>
      </c>
      <c r="H3023" s="8">
        <f t="shared" si="189"/>
        <v>2.1867242572567519E-4</v>
      </c>
      <c r="I3023" s="13">
        <v>1.36670266078547E-5</v>
      </c>
      <c r="J3023" s="12">
        <v>3022</v>
      </c>
      <c r="K3023">
        <f t="shared" si="190"/>
        <v>25645.792691914427</v>
      </c>
      <c r="L3023">
        <f t="shared" si="191"/>
        <v>9.6905686639848013E-2</v>
      </c>
      <c r="M3023" t="e">
        <f>IF(VLOOKUP(B3023,Sheet1!$B$2:$G$553,6,FALSE)=0,"",L3023)</f>
        <v>#N/A</v>
      </c>
      <c r="N3023" t="e">
        <f>IF(VLOOKUP($B3023,Sheet1!$C$2:$G$553,5,FALSE)=0,"",$L3023)</f>
        <v>#N/A</v>
      </c>
      <c r="O3023" t="e">
        <f>IF(VLOOKUP($B3023,Sheet1!$D$2:$G$553,4,FALSE)=0,"",$L3023)</f>
        <v>#N/A</v>
      </c>
      <c r="P3023" t="e">
        <f>IF(VLOOKUP($B3023,Sheet1!$E$2:$G$553,3,FALSE)=0,"",$L3023)</f>
        <v>#N/A</v>
      </c>
      <c r="Q3023" t="e">
        <f>IF(VLOOKUP($B3023,Sheet1!$F$2:$G$553,2,FALSE)=0,"",$L3023)</f>
        <v>#N/A</v>
      </c>
    </row>
    <row r="3024" spans="1:17" x14ac:dyDescent="0.25">
      <c r="A3024" s="4">
        <v>10016</v>
      </c>
      <c r="B3024" s="7" t="s">
        <v>3739</v>
      </c>
      <c r="C3024" s="8">
        <v>83622104</v>
      </c>
      <c r="D3024" s="8" t="s">
        <v>3114</v>
      </c>
      <c r="E3024" s="8">
        <v>422.80480613729401</v>
      </c>
      <c r="F3024" s="8">
        <f t="shared" si="188"/>
        <v>0.26277489505114604</v>
      </c>
      <c r="G3024" s="5">
        <v>4</v>
      </c>
      <c r="H3024" s="8">
        <f t="shared" si="189"/>
        <v>5.3422166654001598E-5</v>
      </c>
      <c r="I3024" s="13">
        <v>1.3355541663500399E-5</v>
      </c>
      <c r="J3024" s="12">
        <v>3023</v>
      </c>
      <c r="K3024">
        <f t="shared" si="190"/>
        <v>25646.055466809477</v>
      </c>
      <c r="L3024">
        <f t="shared" si="191"/>
        <v>9.6852264473194005E-2</v>
      </c>
      <c r="M3024" t="e">
        <f>IF(VLOOKUP(B3024,Sheet1!$B$2:$G$553,6,FALSE)=0,"",L3024)</f>
        <v>#N/A</v>
      </c>
      <c r="N3024" t="e">
        <f>IF(VLOOKUP($B3024,Sheet1!$C$2:$G$553,5,FALSE)=0,"",$L3024)</f>
        <v>#N/A</v>
      </c>
      <c r="O3024" t="e">
        <f>IF(VLOOKUP($B3024,Sheet1!$D$2:$G$553,4,FALSE)=0,"",$L3024)</f>
        <v>#N/A</v>
      </c>
      <c r="P3024" t="e">
        <f>IF(VLOOKUP($B3024,Sheet1!$E$2:$G$553,3,FALSE)=0,"",$L3024)</f>
        <v>#N/A</v>
      </c>
      <c r="Q3024" t="e">
        <f>IF(VLOOKUP($B3024,Sheet1!$F$2:$G$553,2,FALSE)=0,"",$L3024)</f>
        <v>#N/A</v>
      </c>
    </row>
    <row r="3025" spans="1:17" x14ac:dyDescent="0.25">
      <c r="A3025" s="4">
        <v>10551</v>
      </c>
      <c r="B3025" s="7" t="s">
        <v>3740</v>
      </c>
      <c r="C3025" s="8">
        <v>43291104</v>
      </c>
      <c r="D3025" s="8" t="s">
        <v>868</v>
      </c>
      <c r="E3025" s="8">
        <v>12.239829724112999</v>
      </c>
      <c r="F3025" s="8">
        <f t="shared" si="188"/>
        <v>7.6071036197097571E-3</v>
      </c>
      <c r="G3025" s="5">
        <v>1</v>
      </c>
      <c r="H3025" s="8">
        <f t="shared" si="189"/>
        <v>1.3316164385359501E-5</v>
      </c>
      <c r="I3025" s="13">
        <v>1.3316164385359501E-5</v>
      </c>
      <c r="J3025" s="12">
        <v>3024</v>
      </c>
      <c r="K3025">
        <f t="shared" si="190"/>
        <v>25646.063073913097</v>
      </c>
      <c r="L3025">
        <f t="shared" si="191"/>
        <v>9.6838948308808639E-2</v>
      </c>
      <c r="M3025" t="e">
        <f>IF(VLOOKUP(B3025,Sheet1!$B$2:$G$553,6,FALSE)=0,"",L3025)</f>
        <v>#N/A</v>
      </c>
      <c r="N3025">
        <f>IF(VLOOKUP($B3025,Sheet1!$C$2:$G$553,5,FALSE)=0,"",$L3025)</f>
        <v>9.6838948308808639E-2</v>
      </c>
      <c r="O3025" t="e">
        <f>IF(VLOOKUP($B3025,Sheet1!$D$2:$G$553,4,FALSE)=0,"",$L3025)</f>
        <v>#N/A</v>
      </c>
      <c r="P3025" t="e">
        <f>IF(VLOOKUP($B3025,Sheet1!$E$2:$G$553,3,FALSE)=0,"",$L3025)</f>
        <v>#N/A</v>
      </c>
      <c r="Q3025" t="e">
        <f>IF(VLOOKUP($B3025,Sheet1!$F$2:$G$553,2,FALSE)=0,"",$L3025)</f>
        <v>#N/A</v>
      </c>
    </row>
    <row r="3026" spans="1:17" x14ac:dyDescent="0.25">
      <c r="A3026" s="4">
        <v>8097</v>
      </c>
      <c r="B3026" s="7" t="s">
        <v>3741</v>
      </c>
      <c r="C3026" s="8">
        <v>83371107</v>
      </c>
      <c r="D3026" s="8" t="s">
        <v>2722</v>
      </c>
      <c r="E3026" s="8">
        <v>8152.2263251403801</v>
      </c>
      <c r="F3026" s="8">
        <f t="shared" si="188"/>
        <v>5.0666415942451088</v>
      </c>
      <c r="G3026" s="5">
        <v>90</v>
      </c>
      <c r="H3026" s="8">
        <f t="shared" si="189"/>
        <v>1.1938645941068611E-3</v>
      </c>
      <c r="I3026" s="13">
        <v>1.32651621567429E-5</v>
      </c>
      <c r="J3026" s="12">
        <v>3025</v>
      </c>
      <c r="K3026">
        <f t="shared" si="190"/>
        <v>25651.129715507344</v>
      </c>
      <c r="L3026">
        <f t="shared" si="191"/>
        <v>9.5645083714701776E-2</v>
      </c>
      <c r="M3026" t="e">
        <f>IF(VLOOKUP(B3026,Sheet1!$B$2:$G$553,6,FALSE)=0,"",L3026)</f>
        <v>#N/A</v>
      </c>
      <c r="N3026" t="e">
        <f>IF(VLOOKUP($B3026,Sheet1!$C$2:$G$553,5,FALSE)=0,"",$L3026)</f>
        <v>#N/A</v>
      </c>
      <c r="O3026" t="e">
        <f>IF(VLOOKUP($B3026,Sheet1!$D$2:$G$553,4,FALSE)=0,"",$L3026)</f>
        <v>#N/A</v>
      </c>
      <c r="P3026" t="e">
        <f>IF(VLOOKUP($B3026,Sheet1!$E$2:$G$553,3,FALSE)=0,"",$L3026)</f>
        <v>#N/A</v>
      </c>
      <c r="Q3026" t="e">
        <f>IF(VLOOKUP($B3026,Sheet1!$F$2:$G$553,2,FALSE)=0,"",$L3026)</f>
        <v>#N/A</v>
      </c>
    </row>
    <row r="3027" spans="1:17" x14ac:dyDescent="0.25">
      <c r="A3027" s="4">
        <v>9710</v>
      </c>
      <c r="B3027" s="7" t="s">
        <v>3742</v>
      </c>
      <c r="C3027" s="8">
        <v>42891101</v>
      </c>
      <c r="D3027" s="8" t="s">
        <v>585</v>
      </c>
      <c r="E3027" s="8">
        <v>327.43614739578601</v>
      </c>
      <c r="F3027" s="8">
        <f t="shared" si="188"/>
        <v>0.20350288837525543</v>
      </c>
      <c r="G3027" s="5">
        <v>4</v>
      </c>
      <c r="H3027" s="8">
        <f t="shared" si="189"/>
        <v>5.1625428020160399E-5</v>
      </c>
      <c r="I3027" s="13">
        <v>1.29063570050401E-5</v>
      </c>
      <c r="J3027" s="12">
        <v>3026</v>
      </c>
      <c r="K3027">
        <f t="shared" si="190"/>
        <v>25651.333218395721</v>
      </c>
      <c r="L3027">
        <f t="shared" si="191"/>
        <v>9.5593458286681615E-2</v>
      </c>
      <c r="M3027" t="e">
        <f>IF(VLOOKUP(B3027,Sheet1!$B$2:$G$553,6,FALSE)=0,"",L3027)</f>
        <v>#N/A</v>
      </c>
      <c r="N3027" t="e">
        <f>IF(VLOOKUP($B3027,Sheet1!$C$2:$G$553,5,FALSE)=0,"",$L3027)</f>
        <v>#N/A</v>
      </c>
      <c r="O3027" t="e">
        <f>IF(VLOOKUP($B3027,Sheet1!$D$2:$G$553,4,FALSE)=0,"",$L3027)</f>
        <v>#N/A</v>
      </c>
      <c r="P3027" t="e">
        <f>IF(VLOOKUP($B3027,Sheet1!$E$2:$G$553,3,FALSE)=0,"",$L3027)</f>
        <v>#N/A</v>
      </c>
      <c r="Q3027" t="e">
        <f>IF(VLOOKUP($B3027,Sheet1!$F$2:$G$553,2,FALSE)=0,"",$L3027)</f>
        <v>#N/A</v>
      </c>
    </row>
    <row r="3028" spans="1:17" x14ac:dyDescent="0.25">
      <c r="A3028" s="4">
        <v>8869</v>
      </c>
      <c r="B3028" s="7" t="s">
        <v>3743</v>
      </c>
      <c r="C3028" s="8">
        <v>152481104</v>
      </c>
      <c r="D3028" s="8" t="s">
        <v>1034</v>
      </c>
      <c r="E3028" s="8">
        <v>1244.14430332966</v>
      </c>
      <c r="F3028" s="8">
        <f t="shared" si="188"/>
        <v>0.77324071058400246</v>
      </c>
      <c r="G3028" s="5">
        <v>11</v>
      </c>
      <c r="H3028" s="8">
        <f t="shared" si="189"/>
        <v>1.4127813601401938E-4</v>
      </c>
      <c r="I3028" s="13">
        <v>1.2843466910365399E-5</v>
      </c>
      <c r="J3028" s="12">
        <v>3027</v>
      </c>
      <c r="K3028">
        <f t="shared" si="190"/>
        <v>25652.106459106304</v>
      </c>
      <c r="L3028">
        <f t="shared" si="191"/>
        <v>9.5452180150667601E-2</v>
      </c>
      <c r="M3028" t="e">
        <f>IF(VLOOKUP(B3028,Sheet1!$B$2:$G$553,6,FALSE)=0,"",L3028)</f>
        <v>#N/A</v>
      </c>
      <c r="N3028" t="e">
        <f>IF(VLOOKUP($B3028,Sheet1!$C$2:$G$553,5,FALSE)=0,"",$L3028)</f>
        <v>#N/A</v>
      </c>
      <c r="O3028" t="e">
        <f>IF(VLOOKUP($B3028,Sheet1!$D$2:$G$553,4,FALSE)=0,"",$L3028)</f>
        <v>#N/A</v>
      </c>
      <c r="P3028" t="e">
        <f>IF(VLOOKUP($B3028,Sheet1!$E$2:$G$553,3,FALSE)=0,"",$L3028)</f>
        <v>#N/A</v>
      </c>
      <c r="Q3028" t="e">
        <f>IF(VLOOKUP($B3028,Sheet1!$F$2:$G$553,2,FALSE)=0,"",$L3028)</f>
        <v>#N/A</v>
      </c>
    </row>
    <row r="3029" spans="1:17" x14ac:dyDescent="0.25">
      <c r="A3029" s="4">
        <v>8464</v>
      </c>
      <c r="B3029" s="7" t="s">
        <v>3744</v>
      </c>
      <c r="C3029" s="8">
        <v>83622106</v>
      </c>
      <c r="D3029" s="8" t="s">
        <v>2738</v>
      </c>
      <c r="E3029" s="8">
        <v>1527.23063158843</v>
      </c>
      <c r="F3029" s="8">
        <f t="shared" si="188"/>
        <v>0.94918000720225604</v>
      </c>
      <c r="G3029" s="5">
        <v>11</v>
      </c>
      <c r="H3029" s="8">
        <f t="shared" si="189"/>
        <v>1.4057944375559702E-4</v>
      </c>
      <c r="I3029" s="13">
        <v>1.2779949432327E-5</v>
      </c>
      <c r="J3029" s="12">
        <v>3028</v>
      </c>
      <c r="K3029">
        <f t="shared" si="190"/>
        <v>25653.055639113507</v>
      </c>
      <c r="L3029">
        <f t="shared" si="191"/>
        <v>9.5311600706911997E-2</v>
      </c>
      <c r="M3029" t="e">
        <f>IF(VLOOKUP(B3029,Sheet1!$B$2:$G$553,6,FALSE)=0,"",L3029)</f>
        <v>#N/A</v>
      </c>
      <c r="N3029" t="e">
        <f>IF(VLOOKUP($B3029,Sheet1!$C$2:$G$553,5,FALSE)=0,"",$L3029)</f>
        <v>#N/A</v>
      </c>
      <c r="O3029" t="e">
        <f>IF(VLOOKUP($B3029,Sheet1!$D$2:$G$553,4,FALSE)=0,"",$L3029)</f>
        <v>#N/A</v>
      </c>
      <c r="P3029" t="e">
        <f>IF(VLOOKUP($B3029,Sheet1!$E$2:$G$553,3,FALSE)=0,"",$L3029)</f>
        <v>#N/A</v>
      </c>
      <c r="Q3029" t="e">
        <f>IF(VLOOKUP($B3029,Sheet1!$F$2:$G$553,2,FALSE)=0,"",$L3029)</f>
        <v>#N/A</v>
      </c>
    </row>
    <row r="3030" spans="1:17" x14ac:dyDescent="0.25">
      <c r="A3030" s="4">
        <v>1616</v>
      </c>
      <c r="B3030" s="7" t="s">
        <v>3745</v>
      </c>
      <c r="C3030" s="8">
        <v>83371106</v>
      </c>
      <c r="D3030" s="8" t="s">
        <v>3746</v>
      </c>
      <c r="E3030" s="8">
        <v>13258.5886383422</v>
      </c>
      <c r="F3030" s="8">
        <f t="shared" si="188"/>
        <v>8.2402664004612802</v>
      </c>
      <c r="G3030" s="5">
        <v>154</v>
      </c>
      <c r="H3030" s="8">
        <f t="shared" si="189"/>
        <v>1.9630154406668188E-3</v>
      </c>
      <c r="I3030" s="13">
        <v>1.27468535108235E-5</v>
      </c>
      <c r="J3030" s="12">
        <v>3029</v>
      </c>
      <c r="K3030">
        <f t="shared" si="190"/>
        <v>25661.295905513969</v>
      </c>
      <c r="L3030">
        <f t="shared" si="191"/>
        <v>9.3348585266245176E-2</v>
      </c>
      <c r="M3030" t="e">
        <f>IF(VLOOKUP(B3030,Sheet1!$B$2:$G$553,6,FALSE)=0,"",L3030)</f>
        <v>#N/A</v>
      </c>
      <c r="N3030" t="e">
        <f>IF(VLOOKUP($B3030,Sheet1!$C$2:$G$553,5,FALSE)=0,"",$L3030)</f>
        <v>#N/A</v>
      </c>
      <c r="O3030" t="e">
        <f>IF(VLOOKUP($B3030,Sheet1!$D$2:$G$553,4,FALSE)=0,"",$L3030)</f>
        <v>#N/A</v>
      </c>
      <c r="P3030" t="e">
        <f>IF(VLOOKUP($B3030,Sheet1!$E$2:$G$553,3,FALSE)=0,"",$L3030)</f>
        <v>#N/A</v>
      </c>
      <c r="Q3030" t="e">
        <f>IF(VLOOKUP($B3030,Sheet1!$F$2:$G$553,2,FALSE)=0,"",$L3030)</f>
        <v>#N/A</v>
      </c>
    </row>
    <row r="3031" spans="1:17" x14ac:dyDescent="0.25">
      <c r="A3031" s="4">
        <v>10877</v>
      </c>
      <c r="B3031" s="7" t="s">
        <v>3747</v>
      </c>
      <c r="C3031" s="8">
        <v>13801101</v>
      </c>
      <c r="D3031" s="8" t="s">
        <v>2280</v>
      </c>
      <c r="E3031" s="8">
        <v>2600.44856102521</v>
      </c>
      <c r="F3031" s="8">
        <f t="shared" si="188"/>
        <v>1.6161892859075264</v>
      </c>
      <c r="G3031" s="5">
        <v>7</v>
      </c>
      <c r="H3031" s="8">
        <f t="shared" si="189"/>
        <v>8.7821811613898604E-5</v>
      </c>
      <c r="I3031" s="13">
        <v>1.25459730876998E-5</v>
      </c>
      <c r="J3031" s="12">
        <v>3030</v>
      </c>
      <c r="K3031">
        <f t="shared" si="190"/>
        <v>25662.912094799878</v>
      </c>
      <c r="L3031">
        <f t="shared" si="191"/>
        <v>9.3260763454631274E-2</v>
      </c>
      <c r="M3031" t="e">
        <f>IF(VLOOKUP(B3031,Sheet1!$B$2:$G$553,6,FALSE)=0,"",L3031)</f>
        <v>#N/A</v>
      </c>
      <c r="N3031" t="e">
        <f>IF(VLOOKUP($B3031,Sheet1!$C$2:$G$553,5,FALSE)=0,"",$L3031)</f>
        <v>#N/A</v>
      </c>
      <c r="O3031" t="e">
        <f>IF(VLOOKUP($B3031,Sheet1!$D$2:$G$553,4,FALSE)=0,"",$L3031)</f>
        <v>#N/A</v>
      </c>
      <c r="P3031" t="e">
        <f>IF(VLOOKUP($B3031,Sheet1!$E$2:$G$553,3,FALSE)=0,"",$L3031)</f>
        <v>#N/A</v>
      </c>
      <c r="Q3031" t="e">
        <f>IF(VLOOKUP($B3031,Sheet1!$F$2:$G$553,2,FALSE)=0,"",$L3031)</f>
        <v>#N/A</v>
      </c>
    </row>
    <row r="3032" spans="1:17" x14ac:dyDescent="0.25">
      <c r="A3032" s="4">
        <v>7661</v>
      </c>
      <c r="B3032" s="7" t="s">
        <v>3748</v>
      </c>
      <c r="C3032" s="8">
        <v>83622106</v>
      </c>
      <c r="D3032" s="8" t="s">
        <v>2738</v>
      </c>
      <c r="E3032" s="8">
        <v>3353.5944806811499</v>
      </c>
      <c r="F3032" s="8">
        <f t="shared" si="188"/>
        <v>2.0842725175146986</v>
      </c>
      <c r="G3032" s="5">
        <v>51</v>
      </c>
      <c r="H3032" s="8">
        <f t="shared" si="189"/>
        <v>6.3729906234400076E-4</v>
      </c>
      <c r="I3032" s="13">
        <v>1.24960600459608E-5</v>
      </c>
      <c r="J3032" s="12">
        <v>3031</v>
      </c>
      <c r="K3032">
        <f t="shared" si="190"/>
        <v>25664.996367317392</v>
      </c>
      <c r="L3032">
        <f t="shared" si="191"/>
        <v>9.2623464392287275E-2</v>
      </c>
      <c r="M3032" t="e">
        <f>IF(VLOOKUP(B3032,Sheet1!$B$2:$G$553,6,FALSE)=0,"",L3032)</f>
        <v>#N/A</v>
      </c>
      <c r="N3032" t="e">
        <f>IF(VLOOKUP($B3032,Sheet1!$C$2:$G$553,5,FALSE)=0,"",$L3032)</f>
        <v>#N/A</v>
      </c>
      <c r="O3032" t="e">
        <f>IF(VLOOKUP($B3032,Sheet1!$D$2:$G$553,4,FALSE)=0,"",$L3032)</f>
        <v>#N/A</v>
      </c>
      <c r="P3032" t="e">
        <f>IF(VLOOKUP($B3032,Sheet1!$E$2:$G$553,3,FALSE)=0,"",$L3032)</f>
        <v>#N/A</v>
      </c>
      <c r="Q3032" t="e">
        <f>IF(VLOOKUP($B3032,Sheet1!$F$2:$G$553,2,FALSE)=0,"",$L3032)</f>
        <v>#N/A</v>
      </c>
    </row>
    <row r="3033" spans="1:17" x14ac:dyDescent="0.25">
      <c r="A3033" s="4">
        <v>11062</v>
      </c>
      <c r="B3033" s="7" t="s">
        <v>3749</v>
      </c>
      <c r="C3033" s="8">
        <v>103451101</v>
      </c>
      <c r="D3033" s="8" t="s">
        <v>21</v>
      </c>
      <c r="E3033" s="8">
        <v>26.668342487830099</v>
      </c>
      <c r="F3033" s="8">
        <f t="shared" si="188"/>
        <v>1.6574482590323243E-2</v>
      </c>
      <c r="G3033" s="5">
        <v>1</v>
      </c>
      <c r="H3033" s="8">
        <f t="shared" si="189"/>
        <v>1.24130064038758E-5</v>
      </c>
      <c r="I3033" s="13">
        <v>1.24130064038758E-5</v>
      </c>
      <c r="J3033" s="12">
        <v>3032</v>
      </c>
      <c r="K3033">
        <f t="shared" si="190"/>
        <v>25665.012941799981</v>
      </c>
      <c r="L3033">
        <f t="shared" si="191"/>
        <v>9.2611051385883394E-2</v>
      </c>
      <c r="M3033" t="e">
        <f>IF(VLOOKUP(B3033,Sheet1!$B$2:$G$553,6,FALSE)=0,"",L3033)</f>
        <v>#N/A</v>
      </c>
      <c r="N3033">
        <f>IF(VLOOKUP($B3033,Sheet1!$C$2:$G$553,5,FALSE)=0,"",$L3033)</f>
        <v>9.2611051385883394E-2</v>
      </c>
      <c r="O3033" t="e">
        <f>IF(VLOOKUP($B3033,Sheet1!$D$2:$G$553,4,FALSE)=0,"",$L3033)</f>
        <v>#N/A</v>
      </c>
      <c r="P3033" t="e">
        <f>IF(VLOOKUP($B3033,Sheet1!$E$2:$G$553,3,FALSE)=0,"",$L3033)</f>
        <v>#N/A</v>
      </c>
      <c r="Q3033" t="e">
        <f>IF(VLOOKUP($B3033,Sheet1!$F$2:$G$553,2,FALSE)=0,"",$L3033)</f>
        <v>#N/A</v>
      </c>
    </row>
    <row r="3034" spans="1:17" x14ac:dyDescent="0.25">
      <c r="A3034" s="4">
        <v>10730</v>
      </c>
      <c r="B3034" s="7" t="s">
        <v>3750</v>
      </c>
      <c r="C3034" s="8">
        <v>43201101</v>
      </c>
      <c r="D3034" s="8" t="s">
        <v>2805</v>
      </c>
      <c r="E3034" s="8">
        <v>115.31917211575799</v>
      </c>
      <c r="F3034" s="8">
        <f t="shared" si="188"/>
        <v>7.1671331333597266E-2</v>
      </c>
      <c r="G3034" s="5">
        <v>2</v>
      </c>
      <c r="H3034" s="8">
        <f t="shared" si="189"/>
        <v>2.4735531165605999E-5</v>
      </c>
      <c r="I3034" s="13">
        <v>1.2367765582802999E-5</v>
      </c>
      <c r="J3034" s="12">
        <v>3033</v>
      </c>
      <c r="K3034">
        <f t="shared" si="190"/>
        <v>25665.084613131316</v>
      </c>
      <c r="L3034">
        <f t="shared" si="191"/>
        <v>9.2586315854717785E-2</v>
      </c>
      <c r="M3034" t="e">
        <f>IF(VLOOKUP(B3034,Sheet1!$B$2:$G$553,6,FALSE)=0,"",L3034)</f>
        <v>#N/A</v>
      </c>
      <c r="N3034" t="e">
        <f>IF(VLOOKUP($B3034,Sheet1!$C$2:$G$553,5,FALSE)=0,"",$L3034)</f>
        <v>#N/A</v>
      </c>
      <c r="O3034" t="e">
        <f>IF(VLOOKUP($B3034,Sheet1!$D$2:$G$553,4,FALSE)=0,"",$L3034)</f>
        <v>#N/A</v>
      </c>
      <c r="P3034" t="e">
        <f>IF(VLOOKUP($B3034,Sheet1!$E$2:$G$553,3,FALSE)=0,"",$L3034)</f>
        <v>#N/A</v>
      </c>
      <c r="Q3034" t="e">
        <f>IF(VLOOKUP($B3034,Sheet1!$F$2:$G$553,2,FALSE)=0,"",$L3034)</f>
        <v>#N/A</v>
      </c>
    </row>
    <row r="3035" spans="1:17" x14ac:dyDescent="0.25">
      <c r="A3035" s="4">
        <v>2899</v>
      </c>
      <c r="B3035" s="7" t="s">
        <v>3751</v>
      </c>
      <c r="C3035" s="8">
        <v>152461101</v>
      </c>
      <c r="D3035" s="8" t="s">
        <v>2863</v>
      </c>
      <c r="E3035" s="8">
        <v>187.12652976872999</v>
      </c>
      <c r="F3035" s="8">
        <f t="shared" si="188"/>
        <v>0.116299894200578</v>
      </c>
      <c r="G3035" s="5">
        <v>10</v>
      </c>
      <c r="H3035" s="8">
        <f t="shared" si="189"/>
        <v>1.23017212542289E-4</v>
      </c>
      <c r="I3035" s="13">
        <v>1.2301721254228899E-5</v>
      </c>
      <c r="J3035" s="12">
        <v>3034</v>
      </c>
      <c r="K3035">
        <f t="shared" si="190"/>
        <v>25665.200913025517</v>
      </c>
      <c r="L3035">
        <f t="shared" si="191"/>
        <v>9.2463298642175493E-2</v>
      </c>
      <c r="M3035" t="e">
        <f>IF(VLOOKUP(B3035,Sheet1!$B$2:$G$553,6,FALSE)=0,"",L3035)</f>
        <v>#N/A</v>
      </c>
      <c r="N3035" t="e">
        <f>IF(VLOOKUP($B3035,Sheet1!$C$2:$G$553,5,FALSE)=0,"",$L3035)</f>
        <v>#N/A</v>
      </c>
      <c r="O3035" t="e">
        <f>IF(VLOOKUP($B3035,Sheet1!$D$2:$G$553,4,FALSE)=0,"",$L3035)</f>
        <v>#N/A</v>
      </c>
      <c r="P3035" t="e">
        <f>IF(VLOOKUP($B3035,Sheet1!$E$2:$G$553,3,FALSE)=0,"",$L3035)</f>
        <v>#N/A</v>
      </c>
      <c r="Q3035" t="e">
        <f>IF(VLOOKUP($B3035,Sheet1!$F$2:$G$553,2,FALSE)=0,"",$L3035)</f>
        <v>#N/A</v>
      </c>
    </row>
    <row r="3036" spans="1:17" x14ac:dyDescent="0.25">
      <c r="A3036" s="4">
        <v>3721</v>
      </c>
      <c r="B3036" s="7" t="s">
        <v>3752</v>
      </c>
      <c r="C3036" s="8">
        <v>153652105</v>
      </c>
      <c r="D3036" s="8" t="s">
        <v>383</v>
      </c>
      <c r="E3036" s="8">
        <v>3218.2332582569602</v>
      </c>
      <c r="F3036" s="8">
        <f t="shared" si="188"/>
        <v>2.000144970949012</v>
      </c>
      <c r="G3036" s="5">
        <v>38</v>
      </c>
      <c r="H3036" s="8">
        <f t="shared" si="189"/>
        <v>4.561151854920952E-4</v>
      </c>
      <c r="I3036" s="13">
        <v>1.20030311971604E-5</v>
      </c>
      <c r="J3036" s="12">
        <v>3035</v>
      </c>
      <c r="K3036">
        <f t="shared" si="190"/>
        <v>25667.201057996466</v>
      </c>
      <c r="L3036">
        <f t="shared" si="191"/>
        <v>9.2007183456683392E-2</v>
      </c>
      <c r="M3036" t="e">
        <f>IF(VLOOKUP(B3036,Sheet1!$B$2:$G$553,6,FALSE)=0,"",L3036)</f>
        <v>#N/A</v>
      </c>
      <c r="N3036" t="e">
        <f>IF(VLOOKUP($B3036,Sheet1!$C$2:$G$553,5,FALSE)=0,"",$L3036)</f>
        <v>#N/A</v>
      </c>
      <c r="O3036" t="e">
        <f>IF(VLOOKUP($B3036,Sheet1!$D$2:$G$553,4,FALSE)=0,"",$L3036)</f>
        <v>#N/A</v>
      </c>
      <c r="P3036" t="e">
        <f>IF(VLOOKUP($B3036,Sheet1!$E$2:$G$553,3,FALSE)=0,"",$L3036)</f>
        <v>#N/A</v>
      </c>
      <c r="Q3036" t="e">
        <f>IF(VLOOKUP($B3036,Sheet1!$F$2:$G$553,2,FALSE)=0,"",$L3036)</f>
        <v>#N/A</v>
      </c>
    </row>
    <row r="3037" spans="1:17" x14ac:dyDescent="0.25">
      <c r="A3037" s="4">
        <v>8829</v>
      </c>
      <c r="B3037" s="7" t="s">
        <v>3753</v>
      </c>
      <c r="C3037" s="8">
        <v>42811111</v>
      </c>
      <c r="D3037" s="8" t="s">
        <v>1606</v>
      </c>
      <c r="E3037" s="8">
        <v>408.90653540014898</v>
      </c>
      <c r="F3037" s="8">
        <f t="shared" si="188"/>
        <v>0.25413706364210625</v>
      </c>
      <c r="G3037" s="5">
        <v>4</v>
      </c>
      <c r="H3037" s="8">
        <f t="shared" si="189"/>
        <v>4.7378338270490001E-5</v>
      </c>
      <c r="I3037" s="13">
        <v>1.18445845676225E-5</v>
      </c>
      <c r="J3037" s="12">
        <v>3036</v>
      </c>
      <c r="K3037">
        <f t="shared" si="190"/>
        <v>25667.455195060109</v>
      </c>
      <c r="L3037">
        <f t="shared" si="191"/>
        <v>9.1959805118412896E-2</v>
      </c>
      <c r="M3037">
        <f>IF(VLOOKUP(B3037,Sheet1!$B$2:$G$553,6,FALSE)=0,"",L3037)</f>
        <v>9.1959805118412896E-2</v>
      </c>
      <c r="N3037" t="e">
        <f>IF(VLOOKUP($B3037,Sheet1!$C$2:$G$553,5,FALSE)=0,"",$L3037)</f>
        <v>#N/A</v>
      </c>
      <c r="O3037" t="e">
        <f>IF(VLOOKUP($B3037,Sheet1!$D$2:$G$553,4,FALSE)=0,"",$L3037)</f>
        <v>#N/A</v>
      </c>
      <c r="P3037" t="e">
        <f>IF(VLOOKUP($B3037,Sheet1!$E$2:$G$553,3,FALSE)=0,"",$L3037)</f>
        <v>#N/A</v>
      </c>
      <c r="Q3037" t="e">
        <f>IF(VLOOKUP($B3037,Sheet1!$F$2:$G$553,2,FALSE)=0,"",$L3037)</f>
        <v>#N/A</v>
      </c>
    </row>
    <row r="3038" spans="1:17" x14ac:dyDescent="0.25">
      <c r="A3038" s="4">
        <v>3789</v>
      </c>
      <c r="B3038" s="7" t="s">
        <v>3754</v>
      </c>
      <c r="C3038" s="8">
        <v>82021106</v>
      </c>
      <c r="D3038" s="8" t="s">
        <v>2386</v>
      </c>
      <c r="E3038" s="8">
        <v>2411.7924563820002</v>
      </c>
      <c r="F3038" s="8">
        <f t="shared" si="188"/>
        <v>1.4989387547433188</v>
      </c>
      <c r="G3038" s="5">
        <v>20</v>
      </c>
      <c r="H3038" s="8">
        <f t="shared" si="189"/>
        <v>2.3387067845705801E-4</v>
      </c>
      <c r="I3038" s="13">
        <v>1.16935339228529E-5</v>
      </c>
      <c r="J3038" s="12">
        <v>3037</v>
      </c>
      <c r="K3038">
        <f t="shared" si="190"/>
        <v>25668.954133814852</v>
      </c>
      <c r="L3038">
        <f t="shared" si="191"/>
        <v>9.1725934439955845E-2</v>
      </c>
      <c r="M3038" t="e">
        <f>IF(VLOOKUP(B3038,Sheet1!$B$2:$G$553,6,FALSE)=0,"",L3038)</f>
        <v>#N/A</v>
      </c>
      <c r="N3038" t="e">
        <f>IF(VLOOKUP($B3038,Sheet1!$C$2:$G$553,5,FALSE)=0,"",$L3038)</f>
        <v>#N/A</v>
      </c>
      <c r="O3038" t="e">
        <f>IF(VLOOKUP($B3038,Sheet1!$D$2:$G$553,4,FALSE)=0,"",$L3038)</f>
        <v>#N/A</v>
      </c>
      <c r="P3038" t="e">
        <f>IF(VLOOKUP($B3038,Sheet1!$E$2:$G$553,3,FALSE)=0,"",$L3038)</f>
        <v>#N/A</v>
      </c>
      <c r="Q3038" t="e">
        <f>IF(VLOOKUP($B3038,Sheet1!$F$2:$G$553,2,FALSE)=0,"",$L3038)</f>
        <v>#N/A</v>
      </c>
    </row>
    <row r="3039" spans="1:17" x14ac:dyDescent="0.25">
      <c r="A3039" s="4">
        <v>8577</v>
      </c>
      <c r="B3039" s="7" t="s">
        <v>3755</v>
      </c>
      <c r="C3039" s="8">
        <v>83371115</v>
      </c>
      <c r="D3039" s="8" t="s">
        <v>3756</v>
      </c>
      <c r="E3039" s="8">
        <v>4697.8741444486204</v>
      </c>
      <c r="F3039" s="8">
        <f t="shared" si="188"/>
        <v>2.9197477591352521</v>
      </c>
      <c r="G3039" s="5">
        <v>41</v>
      </c>
      <c r="H3039" s="8">
        <f t="shared" si="189"/>
        <v>4.7755891033175447E-4</v>
      </c>
      <c r="I3039" s="13">
        <v>1.16477783007745E-5</v>
      </c>
      <c r="J3039" s="12">
        <v>3038</v>
      </c>
      <c r="K3039">
        <f t="shared" si="190"/>
        <v>25671.873881573989</v>
      </c>
      <c r="L3039">
        <f t="shared" si="191"/>
        <v>9.1248375529624087E-2</v>
      </c>
      <c r="M3039" t="e">
        <f>IF(VLOOKUP(B3039,Sheet1!$B$2:$G$553,6,FALSE)=0,"",L3039)</f>
        <v>#N/A</v>
      </c>
      <c r="N3039" t="e">
        <f>IF(VLOOKUP($B3039,Sheet1!$C$2:$G$553,5,FALSE)=0,"",$L3039)</f>
        <v>#N/A</v>
      </c>
      <c r="O3039" t="e">
        <f>IF(VLOOKUP($B3039,Sheet1!$D$2:$G$553,4,FALSE)=0,"",$L3039)</f>
        <v>#N/A</v>
      </c>
      <c r="P3039" t="e">
        <f>IF(VLOOKUP($B3039,Sheet1!$E$2:$G$553,3,FALSE)=0,"",$L3039)</f>
        <v>#N/A</v>
      </c>
      <c r="Q3039" t="e">
        <f>IF(VLOOKUP($B3039,Sheet1!$F$2:$G$553,2,FALSE)=0,"",$L3039)</f>
        <v>#N/A</v>
      </c>
    </row>
    <row r="3040" spans="1:17" x14ac:dyDescent="0.25">
      <c r="A3040" s="4">
        <v>8231</v>
      </c>
      <c r="B3040" s="7" t="s">
        <v>3757</v>
      </c>
      <c r="C3040" s="8">
        <v>24101103</v>
      </c>
      <c r="D3040" s="8" t="s">
        <v>1348</v>
      </c>
      <c r="E3040" s="8">
        <v>1034.8012919688199</v>
      </c>
      <c r="F3040" s="8">
        <f t="shared" si="188"/>
        <v>0.64313318332431313</v>
      </c>
      <c r="G3040" s="5">
        <v>9</v>
      </c>
      <c r="H3040" s="8">
        <f t="shared" si="189"/>
        <v>1.040260777671231E-4</v>
      </c>
      <c r="I3040" s="13">
        <v>1.15584530852359E-5</v>
      </c>
      <c r="J3040" s="12">
        <v>3039</v>
      </c>
      <c r="K3040">
        <f t="shared" si="190"/>
        <v>25672.517014757312</v>
      </c>
      <c r="L3040">
        <f t="shared" si="191"/>
        <v>9.1144349451856968E-2</v>
      </c>
      <c r="M3040" t="e">
        <f>IF(VLOOKUP(B3040,Sheet1!$B$2:$G$553,6,FALSE)=0,"",L3040)</f>
        <v>#N/A</v>
      </c>
      <c r="N3040" t="e">
        <f>IF(VLOOKUP($B3040,Sheet1!$C$2:$G$553,5,FALSE)=0,"",$L3040)</f>
        <v>#N/A</v>
      </c>
      <c r="O3040" t="e">
        <f>IF(VLOOKUP($B3040,Sheet1!$D$2:$G$553,4,FALSE)=0,"",$L3040)</f>
        <v>#N/A</v>
      </c>
      <c r="P3040" t="e">
        <f>IF(VLOOKUP($B3040,Sheet1!$E$2:$G$553,3,FALSE)=0,"",$L3040)</f>
        <v>#N/A</v>
      </c>
      <c r="Q3040" t="e">
        <f>IF(VLOOKUP($B3040,Sheet1!$F$2:$G$553,2,FALSE)=0,"",$L3040)</f>
        <v>#N/A</v>
      </c>
    </row>
    <row r="3041" spans="1:17" x14ac:dyDescent="0.25">
      <c r="A3041" s="4">
        <v>3716</v>
      </c>
      <c r="B3041" s="7" t="s">
        <v>3758</v>
      </c>
      <c r="C3041" s="8">
        <v>14091102</v>
      </c>
      <c r="D3041" s="8" t="s">
        <v>3663</v>
      </c>
      <c r="E3041" s="8">
        <v>0</v>
      </c>
      <c r="F3041" s="8">
        <f t="shared" si="188"/>
        <v>0</v>
      </c>
      <c r="G3041" s="5">
        <v>90</v>
      </c>
      <c r="H3041" s="8">
        <f t="shared" si="189"/>
        <v>1.0327986251704531E-3</v>
      </c>
      <c r="I3041" s="13">
        <v>1.14755402796717E-5</v>
      </c>
      <c r="J3041" s="12">
        <v>3040</v>
      </c>
      <c r="K3041">
        <f t="shared" si="190"/>
        <v>25672.517014757312</v>
      </c>
      <c r="L3041">
        <f t="shared" si="191"/>
        <v>9.011155082668651E-2</v>
      </c>
      <c r="M3041" t="e">
        <f>IF(VLOOKUP(B3041,Sheet1!$B$2:$G$553,6,FALSE)=0,"",L3041)</f>
        <v>#N/A</v>
      </c>
      <c r="N3041" t="e">
        <f>IF(VLOOKUP($B3041,Sheet1!$C$2:$G$553,5,FALSE)=0,"",$L3041)</f>
        <v>#N/A</v>
      </c>
      <c r="O3041" t="e">
        <f>IF(VLOOKUP($B3041,Sheet1!$D$2:$G$553,4,FALSE)=0,"",$L3041)</f>
        <v>#N/A</v>
      </c>
      <c r="P3041" t="e">
        <f>IF(VLOOKUP($B3041,Sheet1!$E$2:$G$553,3,FALSE)=0,"",$L3041)</f>
        <v>#N/A</v>
      </c>
      <c r="Q3041" t="e">
        <f>IF(VLOOKUP($B3041,Sheet1!$F$2:$G$553,2,FALSE)=0,"",$L3041)</f>
        <v>#N/A</v>
      </c>
    </row>
    <row r="3042" spans="1:17" x14ac:dyDescent="0.25">
      <c r="A3042" s="4">
        <v>9742</v>
      </c>
      <c r="B3042" s="7" t="s">
        <v>3759</v>
      </c>
      <c r="C3042" s="8">
        <v>43302103</v>
      </c>
      <c r="D3042" s="8" t="s">
        <v>2129</v>
      </c>
      <c r="E3042" s="8">
        <v>203.53627099801099</v>
      </c>
      <c r="F3042" s="8">
        <f t="shared" si="188"/>
        <v>0.12649861466625917</v>
      </c>
      <c r="G3042" s="5">
        <v>14</v>
      </c>
      <c r="H3042" s="8">
        <f t="shared" si="189"/>
        <v>1.6020012534195041E-4</v>
      </c>
      <c r="I3042" s="13">
        <v>1.14428660958536E-5</v>
      </c>
      <c r="J3042" s="12">
        <v>3041</v>
      </c>
      <c r="K3042">
        <f t="shared" si="190"/>
        <v>25672.643513371979</v>
      </c>
      <c r="L3042">
        <f t="shared" si="191"/>
        <v>8.9951350701344565E-2</v>
      </c>
      <c r="M3042" t="e">
        <f>IF(VLOOKUP(B3042,Sheet1!$B$2:$G$553,6,FALSE)=0,"",L3042)</f>
        <v>#N/A</v>
      </c>
      <c r="N3042" t="e">
        <f>IF(VLOOKUP($B3042,Sheet1!$C$2:$G$553,5,FALSE)=0,"",$L3042)</f>
        <v>#N/A</v>
      </c>
      <c r="O3042" t="e">
        <f>IF(VLOOKUP($B3042,Sheet1!$D$2:$G$553,4,FALSE)=0,"",$L3042)</f>
        <v>#N/A</v>
      </c>
      <c r="P3042" t="e">
        <f>IF(VLOOKUP($B3042,Sheet1!$E$2:$G$553,3,FALSE)=0,"",$L3042)</f>
        <v>#N/A</v>
      </c>
      <c r="Q3042" t="e">
        <f>IF(VLOOKUP($B3042,Sheet1!$F$2:$G$553,2,FALSE)=0,"",$L3042)</f>
        <v>#N/A</v>
      </c>
    </row>
    <row r="3043" spans="1:17" x14ac:dyDescent="0.25">
      <c r="A3043" s="4">
        <v>830</v>
      </c>
      <c r="B3043" s="7" t="s">
        <v>3760</v>
      </c>
      <c r="C3043" s="8">
        <v>12541104</v>
      </c>
      <c r="D3043" s="8" t="s">
        <v>3761</v>
      </c>
      <c r="E3043" s="8">
        <v>2071.7210353554001</v>
      </c>
      <c r="F3043" s="8">
        <f t="shared" si="188"/>
        <v>1.2875829927628342</v>
      </c>
      <c r="G3043" s="5">
        <v>16</v>
      </c>
      <c r="H3043" s="8">
        <f t="shared" si="189"/>
        <v>1.8294776080887999E-4</v>
      </c>
      <c r="I3043" s="13">
        <v>1.1434235050554999E-5</v>
      </c>
      <c r="J3043" s="12">
        <v>3042</v>
      </c>
      <c r="K3043">
        <f t="shared" si="190"/>
        <v>25673.93109636474</v>
      </c>
      <c r="L3043">
        <f t="shared" si="191"/>
        <v>8.9768402940535688E-2</v>
      </c>
      <c r="M3043" t="e">
        <f>IF(VLOOKUP(B3043,Sheet1!$B$2:$G$553,6,FALSE)=0,"",L3043)</f>
        <v>#N/A</v>
      </c>
      <c r="N3043" t="e">
        <f>IF(VLOOKUP($B3043,Sheet1!$C$2:$G$553,5,FALSE)=0,"",$L3043)</f>
        <v>#N/A</v>
      </c>
      <c r="O3043" t="e">
        <f>IF(VLOOKUP($B3043,Sheet1!$D$2:$G$553,4,FALSE)=0,"",$L3043)</f>
        <v>#N/A</v>
      </c>
      <c r="P3043" t="e">
        <f>IF(VLOOKUP($B3043,Sheet1!$E$2:$G$553,3,FALSE)=0,"",$L3043)</f>
        <v>#N/A</v>
      </c>
      <c r="Q3043" t="e">
        <f>IF(VLOOKUP($B3043,Sheet1!$F$2:$G$553,2,FALSE)=0,"",$L3043)</f>
        <v>#N/A</v>
      </c>
    </row>
    <row r="3044" spans="1:17" x14ac:dyDescent="0.25">
      <c r="A3044" s="4">
        <v>3807</v>
      </c>
      <c r="B3044" s="7" t="s">
        <v>3762</v>
      </c>
      <c r="C3044" s="8">
        <v>83622103</v>
      </c>
      <c r="D3044" s="8" t="s">
        <v>3253</v>
      </c>
      <c r="E3044" s="8">
        <v>2949.56477920822</v>
      </c>
      <c r="F3044" s="8">
        <f t="shared" si="188"/>
        <v>1.8331664258596767</v>
      </c>
      <c r="G3044" s="5">
        <v>42</v>
      </c>
      <c r="H3044" s="8">
        <f t="shared" si="189"/>
        <v>4.7946150610341898E-4</v>
      </c>
      <c r="I3044" s="13">
        <v>1.14157501453195E-5</v>
      </c>
      <c r="J3044" s="12">
        <v>3043</v>
      </c>
      <c r="K3044">
        <f t="shared" si="190"/>
        <v>25675.764262790599</v>
      </c>
      <c r="L3044">
        <f t="shared" si="191"/>
        <v>8.9288941434432265E-2</v>
      </c>
      <c r="M3044" t="e">
        <f>IF(VLOOKUP(B3044,Sheet1!$B$2:$G$553,6,FALSE)=0,"",L3044)</f>
        <v>#N/A</v>
      </c>
      <c r="N3044" t="e">
        <f>IF(VLOOKUP($B3044,Sheet1!$C$2:$G$553,5,FALSE)=0,"",$L3044)</f>
        <v>#N/A</v>
      </c>
      <c r="O3044" t="e">
        <f>IF(VLOOKUP($B3044,Sheet1!$D$2:$G$553,4,FALSE)=0,"",$L3044)</f>
        <v>#N/A</v>
      </c>
      <c r="P3044" t="e">
        <f>IF(VLOOKUP($B3044,Sheet1!$E$2:$G$553,3,FALSE)=0,"",$L3044)</f>
        <v>#N/A</v>
      </c>
      <c r="Q3044" t="e">
        <f>IF(VLOOKUP($B3044,Sheet1!$F$2:$G$553,2,FALSE)=0,"",$L3044)</f>
        <v>#N/A</v>
      </c>
    </row>
    <row r="3045" spans="1:17" x14ac:dyDescent="0.25">
      <c r="A3045" s="4">
        <v>2161</v>
      </c>
      <c r="B3045" s="7" t="s">
        <v>3763</v>
      </c>
      <c r="C3045" s="8">
        <v>13532227</v>
      </c>
      <c r="D3045" s="8" t="s">
        <v>3764</v>
      </c>
      <c r="E3045" s="8">
        <v>121.87355080329</v>
      </c>
      <c r="F3045" s="8">
        <f t="shared" si="188"/>
        <v>7.5744904166121813E-2</v>
      </c>
      <c r="G3045" s="5">
        <v>89</v>
      </c>
      <c r="H3045" s="8">
        <f t="shared" si="189"/>
        <v>1.0112736008286857E-3</v>
      </c>
      <c r="I3045" s="13">
        <v>1.1362624728412199E-5</v>
      </c>
      <c r="J3045" s="12">
        <v>3044</v>
      </c>
      <c r="K3045">
        <f t="shared" si="190"/>
        <v>25675.840007694766</v>
      </c>
      <c r="L3045">
        <f t="shared" si="191"/>
        <v>8.8277667833603579E-2</v>
      </c>
      <c r="M3045" t="e">
        <f>IF(VLOOKUP(B3045,Sheet1!$B$2:$G$553,6,FALSE)=0,"",L3045)</f>
        <v>#N/A</v>
      </c>
      <c r="N3045" t="e">
        <f>IF(VLOOKUP($B3045,Sheet1!$C$2:$G$553,5,FALSE)=0,"",$L3045)</f>
        <v>#N/A</v>
      </c>
      <c r="O3045" t="e">
        <f>IF(VLOOKUP($B3045,Sheet1!$D$2:$G$553,4,FALSE)=0,"",$L3045)</f>
        <v>#N/A</v>
      </c>
      <c r="P3045" t="e">
        <f>IF(VLOOKUP($B3045,Sheet1!$E$2:$G$553,3,FALSE)=0,"",$L3045)</f>
        <v>#N/A</v>
      </c>
      <c r="Q3045" t="e">
        <f>IF(VLOOKUP($B3045,Sheet1!$F$2:$G$553,2,FALSE)=0,"",$L3045)</f>
        <v>#N/A</v>
      </c>
    </row>
    <row r="3046" spans="1:17" x14ac:dyDescent="0.25">
      <c r="A3046" s="4">
        <v>10225</v>
      </c>
      <c r="B3046" s="7" t="s">
        <v>3765</v>
      </c>
      <c r="C3046" s="8">
        <v>42821101</v>
      </c>
      <c r="D3046" s="8" t="s">
        <v>313</v>
      </c>
      <c r="E3046" s="8">
        <v>138.72047454816499</v>
      </c>
      <c r="F3046" s="8">
        <f t="shared" si="188"/>
        <v>8.621533533136419E-2</v>
      </c>
      <c r="G3046" s="5">
        <v>4</v>
      </c>
      <c r="H3046" s="8">
        <f t="shared" si="189"/>
        <v>4.52403622961432E-5</v>
      </c>
      <c r="I3046" s="13">
        <v>1.13100905740358E-5</v>
      </c>
      <c r="J3046" s="12">
        <v>3045</v>
      </c>
      <c r="K3046">
        <f t="shared" si="190"/>
        <v>25675.926223030096</v>
      </c>
      <c r="L3046">
        <f t="shared" si="191"/>
        <v>8.823242747130744E-2</v>
      </c>
      <c r="M3046" t="e">
        <f>IF(VLOOKUP(B3046,Sheet1!$B$2:$G$553,6,FALSE)=0,"",L3046)</f>
        <v>#N/A</v>
      </c>
      <c r="N3046" t="e">
        <f>IF(VLOOKUP($B3046,Sheet1!$C$2:$G$553,5,FALSE)=0,"",$L3046)</f>
        <v>#N/A</v>
      </c>
      <c r="O3046" t="e">
        <f>IF(VLOOKUP($B3046,Sheet1!$D$2:$G$553,4,FALSE)=0,"",$L3046)</f>
        <v>#N/A</v>
      </c>
      <c r="P3046" t="e">
        <f>IF(VLOOKUP($B3046,Sheet1!$E$2:$G$553,3,FALSE)=0,"",$L3046)</f>
        <v>#N/A</v>
      </c>
      <c r="Q3046" t="e">
        <f>IF(VLOOKUP($B3046,Sheet1!$F$2:$G$553,2,FALSE)=0,"",$L3046)</f>
        <v>#N/A</v>
      </c>
    </row>
    <row r="3047" spans="1:17" x14ac:dyDescent="0.25">
      <c r="A3047" s="4">
        <v>9704</v>
      </c>
      <c r="B3047" s="7" t="s">
        <v>3766</v>
      </c>
      <c r="C3047" s="8">
        <v>152582109</v>
      </c>
      <c r="D3047" s="8" t="s">
        <v>31</v>
      </c>
      <c r="E3047" s="8">
        <v>38.397418475757398</v>
      </c>
      <c r="F3047" s="8">
        <f t="shared" si="188"/>
        <v>2.3864150699662769E-2</v>
      </c>
      <c r="G3047" s="5">
        <v>1</v>
      </c>
      <c r="H3047" s="8">
        <f t="shared" si="189"/>
        <v>1.1274181988471099E-5</v>
      </c>
      <c r="I3047" s="13">
        <v>1.1274181988471099E-5</v>
      </c>
      <c r="J3047" s="12">
        <v>3046</v>
      </c>
      <c r="K3047">
        <f t="shared" si="190"/>
        <v>25675.950087180794</v>
      </c>
      <c r="L3047">
        <f t="shared" si="191"/>
        <v>8.8221153289318968E-2</v>
      </c>
      <c r="M3047" t="e">
        <f>IF(VLOOKUP(B3047,Sheet1!$B$2:$G$553,6,FALSE)=0,"",L3047)</f>
        <v>#N/A</v>
      </c>
      <c r="N3047" t="e">
        <f>IF(VLOOKUP($B3047,Sheet1!$C$2:$G$553,5,FALSE)=0,"",$L3047)</f>
        <v>#N/A</v>
      </c>
      <c r="O3047" t="e">
        <f>IF(VLOOKUP($B3047,Sheet1!$D$2:$G$553,4,FALSE)=0,"",$L3047)</f>
        <v>#N/A</v>
      </c>
      <c r="P3047" t="e">
        <f>IF(VLOOKUP($B3047,Sheet1!$E$2:$G$553,3,FALSE)=0,"",$L3047)</f>
        <v>#N/A</v>
      </c>
      <c r="Q3047" t="e">
        <f>IF(VLOOKUP($B3047,Sheet1!$F$2:$G$553,2,FALSE)=0,"",$L3047)</f>
        <v>#N/A</v>
      </c>
    </row>
    <row r="3048" spans="1:17" x14ac:dyDescent="0.25">
      <c r="A3048" s="4">
        <v>6951</v>
      </c>
      <c r="B3048" s="7" t="s">
        <v>3767</v>
      </c>
      <c r="C3048" s="8">
        <v>42811111</v>
      </c>
      <c r="D3048" s="8" t="s">
        <v>1606</v>
      </c>
      <c r="E3048" s="8">
        <v>2021.7881752061101</v>
      </c>
      <c r="F3048" s="8">
        <f t="shared" si="188"/>
        <v>1.2565495184624673</v>
      </c>
      <c r="G3048" s="5">
        <v>18</v>
      </c>
      <c r="H3048" s="8">
        <f t="shared" si="189"/>
        <v>2.01653752584078E-4</v>
      </c>
      <c r="I3048" s="13">
        <v>1.1202986254671E-5</v>
      </c>
      <c r="J3048" s="12">
        <v>3047</v>
      </c>
      <c r="K3048">
        <f t="shared" si="190"/>
        <v>25677.206636699255</v>
      </c>
      <c r="L3048">
        <f t="shared" si="191"/>
        <v>8.8019499536734894E-2</v>
      </c>
      <c r="M3048" t="e">
        <f>IF(VLOOKUP(B3048,Sheet1!$B$2:$G$553,6,FALSE)=0,"",L3048)</f>
        <v>#N/A</v>
      </c>
      <c r="N3048" t="e">
        <f>IF(VLOOKUP($B3048,Sheet1!$C$2:$G$553,5,FALSE)=0,"",$L3048)</f>
        <v>#N/A</v>
      </c>
      <c r="O3048" t="e">
        <f>IF(VLOOKUP($B3048,Sheet1!$D$2:$G$553,4,FALSE)=0,"",$L3048)</f>
        <v>#N/A</v>
      </c>
      <c r="P3048" t="e">
        <f>IF(VLOOKUP($B3048,Sheet1!$E$2:$G$553,3,FALSE)=0,"",$L3048)</f>
        <v>#N/A</v>
      </c>
      <c r="Q3048" t="e">
        <f>IF(VLOOKUP($B3048,Sheet1!$F$2:$G$553,2,FALSE)=0,"",$L3048)</f>
        <v>#N/A</v>
      </c>
    </row>
    <row r="3049" spans="1:17" x14ac:dyDescent="0.25">
      <c r="A3049" s="4">
        <v>7579</v>
      </c>
      <c r="B3049" s="7" t="s">
        <v>3768</v>
      </c>
      <c r="C3049" s="8">
        <v>24251101</v>
      </c>
      <c r="D3049" s="8" t="s">
        <v>1161</v>
      </c>
      <c r="E3049" s="8">
        <v>2927.8178504911798</v>
      </c>
      <c r="F3049" s="8">
        <f t="shared" si="188"/>
        <v>1.81965062180931</v>
      </c>
      <c r="G3049" s="5">
        <v>25</v>
      </c>
      <c r="H3049" s="8">
        <f t="shared" si="189"/>
        <v>2.799612623112025E-4</v>
      </c>
      <c r="I3049" s="13">
        <v>1.1198450492448101E-5</v>
      </c>
      <c r="J3049" s="12">
        <v>3048</v>
      </c>
      <c r="K3049">
        <f t="shared" si="190"/>
        <v>25679.026287321063</v>
      </c>
      <c r="L3049">
        <f t="shared" si="191"/>
        <v>8.7739538274423698E-2</v>
      </c>
      <c r="M3049" t="e">
        <f>IF(VLOOKUP(B3049,Sheet1!$B$2:$G$553,6,FALSE)=0,"",L3049)</f>
        <v>#N/A</v>
      </c>
      <c r="N3049" t="e">
        <f>IF(VLOOKUP($B3049,Sheet1!$C$2:$G$553,5,FALSE)=0,"",$L3049)</f>
        <v>#N/A</v>
      </c>
      <c r="O3049" t="e">
        <f>IF(VLOOKUP($B3049,Sheet1!$D$2:$G$553,4,FALSE)=0,"",$L3049)</f>
        <v>#N/A</v>
      </c>
      <c r="P3049" t="e">
        <f>IF(VLOOKUP($B3049,Sheet1!$E$2:$G$553,3,FALSE)=0,"",$L3049)</f>
        <v>#N/A</v>
      </c>
      <c r="Q3049" t="e">
        <f>IF(VLOOKUP($B3049,Sheet1!$F$2:$G$553,2,FALSE)=0,"",$L3049)</f>
        <v>#N/A</v>
      </c>
    </row>
    <row r="3050" spans="1:17" x14ac:dyDescent="0.25">
      <c r="A3050" s="4">
        <v>4426</v>
      </c>
      <c r="B3050" s="7" t="s">
        <v>3769</v>
      </c>
      <c r="C3050" s="8">
        <v>153651103</v>
      </c>
      <c r="D3050" s="8" t="s">
        <v>674</v>
      </c>
      <c r="E3050" s="8">
        <v>2987.7950369945502</v>
      </c>
      <c r="F3050" s="8">
        <f t="shared" si="188"/>
        <v>1.8569266855155688</v>
      </c>
      <c r="G3050" s="5">
        <v>32</v>
      </c>
      <c r="H3050" s="8">
        <f t="shared" si="189"/>
        <v>3.484505576827808E-4</v>
      </c>
      <c r="I3050" s="13">
        <v>1.08890799275869E-5</v>
      </c>
      <c r="J3050" s="12">
        <v>3049</v>
      </c>
      <c r="K3050">
        <f t="shared" si="190"/>
        <v>25680.883214006579</v>
      </c>
      <c r="L3050">
        <f t="shared" si="191"/>
        <v>8.7391087716740923E-2</v>
      </c>
      <c r="M3050" t="e">
        <f>IF(VLOOKUP(B3050,Sheet1!$B$2:$G$553,6,FALSE)=0,"",L3050)</f>
        <v>#N/A</v>
      </c>
      <c r="N3050" t="e">
        <f>IF(VLOOKUP($B3050,Sheet1!$C$2:$G$553,5,FALSE)=0,"",$L3050)</f>
        <v>#N/A</v>
      </c>
      <c r="O3050" t="e">
        <f>IF(VLOOKUP($B3050,Sheet1!$D$2:$G$553,4,FALSE)=0,"",$L3050)</f>
        <v>#N/A</v>
      </c>
      <c r="P3050" t="e">
        <f>IF(VLOOKUP($B3050,Sheet1!$E$2:$G$553,3,FALSE)=0,"",$L3050)</f>
        <v>#N/A</v>
      </c>
      <c r="Q3050" t="e">
        <f>IF(VLOOKUP($B3050,Sheet1!$F$2:$G$553,2,FALSE)=0,"",$L3050)</f>
        <v>#N/A</v>
      </c>
    </row>
    <row r="3051" spans="1:17" x14ac:dyDescent="0.25">
      <c r="A3051" s="4">
        <v>3276</v>
      </c>
      <c r="B3051" s="7" t="s">
        <v>3770</v>
      </c>
      <c r="C3051" s="8">
        <v>83622103</v>
      </c>
      <c r="D3051" s="8" t="s">
        <v>3253</v>
      </c>
      <c r="E3051" s="8">
        <v>9098.3131910291995</v>
      </c>
      <c r="F3051" s="8">
        <f t="shared" si="188"/>
        <v>5.6546384033742694</v>
      </c>
      <c r="G3051" s="5">
        <v>112</v>
      </c>
      <c r="H3051" s="8">
        <f t="shared" si="189"/>
        <v>1.2153110349697968E-3</v>
      </c>
      <c r="I3051" s="13">
        <v>1.08509913836589E-5</v>
      </c>
      <c r="J3051" s="12">
        <v>3050</v>
      </c>
      <c r="K3051">
        <f t="shared" si="190"/>
        <v>25686.537852409954</v>
      </c>
      <c r="L3051">
        <f t="shared" si="191"/>
        <v>8.6175776681771121E-2</v>
      </c>
      <c r="M3051" t="e">
        <f>IF(VLOOKUP(B3051,Sheet1!$B$2:$G$553,6,FALSE)=0,"",L3051)</f>
        <v>#N/A</v>
      </c>
      <c r="N3051" t="e">
        <f>IF(VLOOKUP($B3051,Sheet1!$C$2:$G$553,5,FALSE)=0,"",$L3051)</f>
        <v>#N/A</v>
      </c>
      <c r="O3051" t="e">
        <f>IF(VLOOKUP($B3051,Sheet1!$D$2:$G$553,4,FALSE)=0,"",$L3051)</f>
        <v>#N/A</v>
      </c>
      <c r="P3051" t="e">
        <f>IF(VLOOKUP($B3051,Sheet1!$E$2:$G$553,3,FALSE)=0,"",$L3051)</f>
        <v>#N/A</v>
      </c>
      <c r="Q3051" t="e">
        <f>IF(VLOOKUP($B3051,Sheet1!$F$2:$G$553,2,FALSE)=0,"",$L3051)</f>
        <v>#N/A</v>
      </c>
    </row>
    <row r="3052" spans="1:17" x14ac:dyDescent="0.25">
      <c r="A3052" s="4">
        <v>4220</v>
      </c>
      <c r="B3052" s="7" t="s">
        <v>3771</v>
      </c>
      <c r="C3052" s="8">
        <v>12541104</v>
      </c>
      <c r="D3052" s="8" t="s">
        <v>3761</v>
      </c>
      <c r="E3052" s="8">
        <v>4637.14959287704</v>
      </c>
      <c r="F3052" s="8">
        <f t="shared" si="188"/>
        <v>2.8820072050199128</v>
      </c>
      <c r="G3052" s="5">
        <v>35</v>
      </c>
      <c r="H3052" s="8">
        <f t="shared" si="189"/>
        <v>3.794187486885355E-4</v>
      </c>
      <c r="I3052" s="13">
        <v>1.08405356768153E-5</v>
      </c>
      <c r="J3052" s="12">
        <v>3051</v>
      </c>
      <c r="K3052">
        <f t="shared" si="190"/>
        <v>25689.419859614973</v>
      </c>
      <c r="L3052">
        <f t="shared" si="191"/>
        <v>8.5796357933082587E-2</v>
      </c>
      <c r="M3052">
        <f>IF(VLOOKUP(B3052,Sheet1!$B$2:$G$553,6,FALSE)=0,"",L3052)</f>
        <v>8.5796357933082587E-2</v>
      </c>
      <c r="N3052" t="e">
        <f>IF(VLOOKUP($B3052,Sheet1!$C$2:$G$553,5,FALSE)=0,"",$L3052)</f>
        <v>#N/A</v>
      </c>
      <c r="O3052" t="e">
        <f>IF(VLOOKUP($B3052,Sheet1!$D$2:$G$553,4,FALSE)=0,"",$L3052)</f>
        <v>#N/A</v>
      </c>
      <c r="P3052" t="e">
        <f>IF(VLOOKUP($B3052,Sheet1!$E$2:$G$553,3,FALSE)=0,"",$L3052)</f>
        <v>#N/A</v>
      </c>
      <c r="Q3052" t="e">
        <f>IF(VLOOKUP($B3052,Sheet1!$F$2:$G$553,2,FALSE)=0,"",$L3052)</f>
        <v>#N/A</v>
      </c>
    </row>
    <row r="3053" spans="1:17" x14ac:dyDescent="0.25">
      <c r="A3053" s="4">
        <v>3032</v>
      </c>
      <c r="B3053" s="7" t="s">
        <v>3772</v>
      </c>
      <c r="C3053" s="8">
        <v>12541104</v>
      </c>
      <c r="D3053" s="8" t="s">
        <v>3761</v>
      </c>
      <c r="E3053" s="8">
        <v>4382.4987655769</v>
      </c>
      <c r="F3053" s="8">
        <f t="shared" si="188"/>
        <v>2.7237406871205097</v>
      </c>
      <c r="G3053" s="5">
        <v>46</v>
      </c>
      <c r="H3053" s="8">
        <f t="shared" si="189"/>
        <v>4.9744250155599841E-4</v>
      </c>
      <c r="I3053" s="13">
        <v>1.08139674251304E-5</v>
      </c>
      <c r="J3053" s="12">
        <v>3052</v>
      </c>
      <c r="K3053">
        <f t="shared" si="190"/>
        <v>25692.143600302094</v>
      </c>
      <c r="L3053">
        <f t="shared" si="191"/>
        <v>8.5298915431526595E-2</v>
      </c>
      <c r="M3053" t="e">
        <f>IF(VLOOKUP(B3053,Sheet1!$B$2:$G$553,6,FALSE)=0,"",L3053)</f>
        <v>#N/A</v>
      </c>
      <c r="N3053" t="e">
        <f>IF(VLOOKUP($B3053,Sheet1!$C$2:$G$553,5,FALSE)=0,"",$L3053)</f>
        <v>#N/A</v>
      </c>
      <c r="O3053" t="e">
        <f>IF(VLOOKUP($B3053,Sheet1!$D$2:$G$553,4,FALSE)=0,"",$L3053)</f>
        <v>#N/A</v>
      </c>
      <c r="P3053" t="e">
        <f>IF(VLOOKUP($B3053,Sheet1!$E$2:$G$553,3,FALSE)=0,"",$L3053)</f>
        <v>#N/A</v>
      </c>
      <c r="Q3053" t="e">
        <f>IF(VLOOKUP($B3053,Sheet1!$F$2:$G$553,2,FALSE)=0,"",$L3053)</f>
        <v>#N/A</v>
      </c>
    </row>
    <row r="3054" spans="1:17" x14ac:dyDescent="0.25">
      <c r="A3054" s="4">
        <v>3352</v>
      </c>
      <c r="B3054" s="7" t="s">
        <v>3773</v>
      </c>
      <c r="C3054" s="8">
        <v>12541104</v>
      </c>
      <c r="D3054" s="8" t="s">
        <v>3761</v>
      </c>
      <c r="E3054" s="8">
        <v>6467.1641792548198</v>
      </c>
      <c r="F3054" s="8">
        <f t="shared" si="188"/>
        <v>4.0193686633031822</v>
      </c>
      <c r="G3054" s="5">
        <v>48</v>
      </c>
      <c r="H3054" s="8">
        <f t="shared" si="189"/>
        <v>5.1505000118012151E-4</v>
      </c>
      <c r="I3054" s="13">
        <v>1.0730208357919199E-5</v>
      </c>
      <c r="J3054" s="12">
        <v>3053</v>
      </c>
      <c r="K3054">
        <f t="shared" si="190"/>
        <v>25696.162968965396</v>
      </c>
      <c r="L3054">
        <f t="shared" si="191"/>
        <v>8.4783865430346467E-2</v>
      </c>
      <c r="M3054" t="e">
        <f>IF(VLOOKUP(B3054,Sheet1!$B$2:$G$553,6,FALSE)=0,"",L3054)</f>
        <v>#N/A</v>
      </c>
      <c r="N3054" t="e">
        <f>IF(VLOOKUP($B3054,Sheet1!$C$2:$G$553,5,FALSE)=0,"",$L3054)</f>
        <v>#N/A</v>
      </c>
      <c r="O3054" t="e">
        <f>IF(VLOOKUP($B3054,Sheet1!$D$2:$G$553,4,FALSE)=0,"",$L3054)</f>
        <v>#N/A</v>
      </c>
      <c r="P3054" t="e">
        <f>IF(VLOOKUP($B3054,Sheet1!$E$2:$G$553,3,FALSE)=0,"",$L3054)</f>
        <v>#N/A</v>
      </c>
      <c r="Q3054" t="e">
        <f>IF(VLOOKUP($B3054,Sheet1!$F$2:$G$553,2,FALSE)=0,"",$L3054)</f>
        <v>#N/A</v>
      </c>
    </row>
    <row r="3055" spans="1:17" x14ac:dyDescent="0.25">
      <c r="A3055" s="4">
        <v>9828</v>
      </c>
      <c r="B3055" s="7" t="s">
        <v>3774</v>
      </c>
      <c r="C3055" s="8">
        <v>152101102</v>
      </c>
      <c r="D3055" s="8" t="s">
        <v>2209</v>
      </c>
      <c r="E3055" s="8">
        <v>31.189663899521801</v>
      </c>
      <c r="F3055" s="8">
        <f t="shared" si="188"/>
        <v>1.9384502112816532E-2</v>
      </c>
      <c r="G3055" s="5">
        <v>1</v>
      </c>
      <c r="H3055" s="8">
        <f t="shared" si="189"/>
        <v>1.0722881214581599E-5</v>
      </c>
      <c r="I3055" s="13">
        <v>1.0722881214581599E-5</v>
      </c>
      <c r="J3055" s="12">
        <v>3054</v>
      </c>
      <c r="K3055">
        <f t="shared" si="190"/>
        <v>25696.18235346751</v>
      </c>
      <c r="L3055">
        <f t="shared" si="191"/>
        <v>8.4773142549131889E-2</v>
      </c>
      <c r="M3055" t="e">
        <f>IF(VLOOKUP(B3055,Sheet1!$B$2:$G$553,6,FALSE)=0,"",L3055)</f>
        <v>#N/A</v>
      </c>
      <c r="N3055" t="e">
        <f>IF(VLOOKUP($B3055,Sheet1!$C$2:$G$553,5,FALSE)=0,"",$L3055)</f>
        <v>#N/A</v>
      </c>
      <c r="O3055" t="e">
        <f>IF(VLOOKUP($B3055,Sheet1!$D$2:$G$553,4,FALSE)=0,"",$L3055)</f>
        <v>#N/A</v>
      </c>
      <c r="P3055" t="e">
        <f>IF(VLOOKUP($B3055,Sheet1!$E$2:$G$553,3,FALSE)=0,"",$L3055)</f>
        <v>#N/A</v>
      </c>
      <c r="Q3055" t="e">
        <f>IF(VLOOKUP($B3055,Sheet1!$F$2:$G$553,2,FALSE)=0,"",$L3055)</f>
        <v>#N/A</v>
      </c>
    </row>
    <row r="3056" spans="1:17" x14ac:dyDescent="0.25">
      <c r="A3056" s="4">
        <v>9784</v>
      </c>
      <c r="B3056" s="7" t="s">
        <v>3775</v>
      </c>
      <c r="C3056" s="8">
        <v>83622104</v>
      </c>
      <c r="D3056" s="8" t="s">
        <v>3114</v>
      </c>
      <c r="E3056" s="8">
        <v>389.31177955611298</v>
      </c>
      <c r="F3056" s="8">
        <f t="shared" si="188"/>
        <v>0.24195884372660845</v>
      </c>
      <c r="G3056" s="5">
        <v>8</v>
      </c>
      <c r="H3056" s="8">
        <f t="shared" si="189"/>
        <v>8.5734434310591196E-5</v>
      </c>
      <c r="I3056" s="13">
        <v>1.07168042888239E-5</v>
      </c>
      <c r="J3056" s="12">
        <v>3055</v>
      </c>
      <c r="K3056">
        <f t="shared" si="190"/>
        <v>25696.424312311236</v>
      </c>
      <c r="L3056">
        <f t="shared" si="191"/>
        <v>8.4687408114821297E-2</v>
      </c>
      <c r="M3056" t="e">
        <f>IF(VLOOKUP(B3056,Sheet1!$B$2:$G$553,6,FALSE)=0,"",L3056)</f>
        <v>#N/A</v>
      </c>
      <c r="N3056" t="e">
        <f>IF(VLOOKUP($B3056,Sheet1!$C$2:$G$553,5,FALSE)=0,"",$L3056)</f>
        <v>#N/A</v>
      </c>
      <c r="O3056" t="e">
        <f>IF(VLOOKUP($B3056,Sheet1!$D$2:$G$553,4,FALSE)=0,"",$L3056)</f>
        <v>#N/A</v>
      </c>
      <c r="P3056" t="e">
        <f>IF(VLOOKUP($B3056,Sheet1!$E$2:$G$553,3,FALSE)=0,"",$L3056)</f>
        <v>#N/A</v>
      </c>
      <c r="Q3056" t="e">
        <f>IF(VLOOKUP($B3056,Sheet1!$F$2:$G$553,2,FALSE)=0,"",$L3056)</f>
        <v>#N/A</v>
      </c>
    </row>
    <row r="3057" spans="1:17" x14ac:dyDescent="0.25">
      <c r="A3057" s="4">
        <v>6309</v>
      </c>
      <c r="B3057" s="7" t="s">
        <v>3776</v>
      </c>
      <c r="C3057" s="8">
        <v>42811113</v>
      </c>
      <c r="D3057" s="8" t="s">
        <v>1506</v>
      </c>
      <c r="E3057" s="8">
        <v>1985.3413707116799</v>
      </c>
      <c r="F3057" s="8">
        <f t="shared" si="188"/>
        <v>1.2338976822322436</v>
      </c>
      <c r="G3057" s="5">
        <v>14</v>
      </c>
      <c r="H3057" s="8">
        <f t="shared" si="189"/>
        <v>1.492738953673982E-4</v>
      </c>
      <c r="I3057" s="13">
        <v>1.06624210976713E-5</v>
      </c>
      <c r="J3057" s="12">
        <v>3056</v>
      </c>
      <c r="K3057">
        <f t="shared" si="190"/>
        <v>25697.658209993468</v>
      </c>
      <c r="L3057">
        <f t="shared" si="191"/>
        <v>8.45381342194539E-2</v>
      </c>
      <c r="M3057" t="e">
        <f>IF(VLOOKUP(B3057,Sheet1!$B$2:$G$553,6,FALSE)=0,"",L3057)</f>
        <v>#N/A</v>
      </c>
      <c r="N3057" t="e">
        <f>IF(VLOOKUP($B3057,Sheet1!$C$2:$G$553,5,FALSE)=0,"",$L3057)</f>
        <v>#N/A</v>
      </c>
      <c r="O3057" t="e">
        <f>IF(VLOOKUP($B3057,Sheet1!$D$2:$G$553,4,FALSE)=0,"",$L3057)</f>
        <v>#N/A</v>
      </c>
      <c r="P3057" t="e">
        <f>IF(VLOOKUP($B3057,Sheet1!$E$2:$G$553,3,FALSE)=0,"",$L3057)</f>
        <v>#N/A</v>
      </c>
      <c r="Q3057" t="e">
        <f>IF(VLOOKUP($B3057,Sheet1!$F$2:$G$553,2,FALSE)=0,"",$L3057)</f>
        <v>#N/A</v>
      </c>
    </row>
    <row r="3058" spans="1:17" x14ac:dyDescent="0.25">
      <c r="A3058" s="4">
        <v>10893</v>
      </c>
      <c r="B3058" s="7" t="s">
        <v>3777</v>
      </c>
      <c r="C3058" s="8">
        <v>163451702</v>
      </c>
      <c r="D3058" s="8" t="s">
        <v>395</v>
      </c>
      <c r="E3058" s="8">
        <v>202.44482876285099</v>
      </c>
      <c r="F3058" s="8">
        <f t="shared" si="188"/>
        <v>0.1258202789079248</v>
      </c>
      <c r="G3058" s="5">
        <v>2</v>
      </c>
      <c r="H3058" s="8">
        <f t="shared" si="189"/>
        <v>2.1099810082749601E-5</v>
      </c>
      <c r="I3058" s="13">
        <v>1.0549905041374801E-5</v>
      </c>
      <c r="J3058" s="12">
        <v>3057</v>
      </c>
      <c r="K3058">
        <f t="shared" si="190"/>
        <v>25697.784030272374</v>
      </c>
      <c r="L3058">
        <f t="shared" si="191"/>
        <v>8.4517034409371153E-2</v>
      </c>
      <c r="M3058" t="e">
        <f>IF(VLOOKUP(B3058,Sheet1!$B$2:$G$553,6,FALSE)=0,"",L3058)</f>
        <v>#N/A</v>
      </c>
      <c r="N3058" t="e">
        <f>IF(VLOOKUP($B3058,Sheet1!$C$2:$G$553,5,FALSE)=0,"",$L3058)</f>
        <v>#N/A</v>
      </c>
      <c r="O3058" t="e">
        <f>IF(VLOOKUP($B3058,Sheet1!$D$2:$G$553,4,FALSE)=0,"",$L3058)</f>
        <v>#N/A</v>
      </c>
      <c r="P3058" t="e">
        <f>IF(VLOOKUP($B3058,Sheet1!$E$2:$G$553,3,FALSE)=0,"",$L3058)</f>
        <v>#N/A</v>
      </c>
      <c r="Q3058" t="e">
        <f>IF(VLOOKUP($B3058,Sheet1!$F$2:$G$553,2,FALSE)=0,"",$L3058)</f>
        <v>#N/A</v>
      </c>
    </row>
    <row r="3059" spans="1:17" x14ac:dyDescent="0.25">
      <c r="A3059" s="4">
        <v>4614</v>
      </c>
      <c r="B3059" s="7" t="s">
        <v>3778</v>
      </c>
      <c r="C3059" s="8">
        <v>42011108</v>
      </c>
      <c r="D3059" s="8" t="s">
        <v>2367</v>
      </c>
      <c r="E3059" s="8">
        <v>6311.2480471233002</v>
      </c>
      <c r="F3059" s="8">
        <f t="shared" si="188"/>
        <v>3.9224661573171535</v>
      </c>
      <c r="G3059" s="5">
        <v>57</v>
      </c>
      <c r="H3059" s="8">
        <f t="shared" si="189"/>
        <v>6.0015880028283604E-4</v>
      </c>
      <c r="I3059" s="13">
        <v>1.0529101759348E-5</v>
      </c>
      <c r="J3059" s="12">
        <v>3058</v>
      </c>
      <c r="K3059">
        <f t="shared" si="190"/>
        <v>25701.706496429691</v>
      </c>
      <c r="L3059">
        <f t="shared" si="191"/>
        <v>8.3916875609088323E-2</v>
      </c>
      <c r="M3059" t="e">
        <f>IF(VLOOKUP(B3059,Sheet1!$B$2:$G$553,6,FALSE)=0,"",L3059)</f>
        <v>#N/A</v>
      </c>
      <c r="N3059" t="e">
        <f>IF(VLOOKUP($B3059,Sheet1!$C$2:$G$553,5,FALSE)=0,"",$L3059)</f>
        <v>#N/A</v>
      </c>
      <c r="O3059" t="e">
        <f>IF(VLOOKUP($B3059,Sheet1!$D$2:$G$553,4,FALSE)=0,"",$L3059)</f>
        <v>#N/A</v>
      </c>
      <c r="P3059" t="e">
        <f>IF(VLOOKUP($B3059,Sheet1!$E$2:$G$553,3,FALSE)=0,"",$L3059)</f>
        <v>#N/A</v>
      </c>
      <c r="Q3059" t="e">
        <f>IF(VLOOKUP($B3059,Sheet1!$F$2:$G$553,2,FALSE)=0,"",$L3059)</f>
        <v>#N/A</v>
      </c>
    </row>
    <row r="3060" spans="1:17" x14ac:dyDescent="0.25">
      <c r="A3060" s="4">
        <v>9095</v>
      </c>
      <c r="B3060" s="7" t="s">
        <v>3779</v>
      </c>
      <c r="C3060" s="8">
        <v>83182107</v>
      </c>
      <c r="D3060" s="8" t="s">
        <v>1633</v>
      </c>
      <c r="E3060" s="8">
        <v>401.67280756749602</v>
      </c>
      <c r="F3060" s="8">
        <f t="shared" si="188"/>
        <v>0.24964127257147048</v>
      </c>
      <c r="G3060" s="5">
        <v>5</v>
      </c>
      <c r="H3060" s="8">
        <f t="shared" si="189"/>
        <v>5.2299559179483501E-5</v>
      </c>
      <c r="I3060" s="13">
        <v>1.04599118358967E-5</v>
      </c>
      <c r="J3060" s="12">
        <v>3059</v>
      </c>
      <c r="K3060">
        <f t="shared" si="190"/>
        <v>25701.956137702262</v>
      </c>
      <c r="L3060">
        <f t="shared" si="191"/>
        <v>8.3864576049908837E-2</v>
      </c>
      <c r="M3060" t="e">
        <f>IF(VLOOKUP(B3060,Sheet1!$B$2:$G$553,6,FALSE)=0,"",L3060)</f>
        <v>#N/A</v>
      </c>
      <c r="N3060" t="e">
        <f>IF(VLOOKUP($B3060,Sheet1!$C$2:$G$553,5,FALSE)=0,"",$L3060)</f>
        <v>#N/A</v>
      </c>
      <c r="O3060" t="e">
        <f>IF(VLOOKUP($B3060,Sheet1!$D$2:$G$553,4,FALSE)=0,"",$L3060)</f>
        <v>#N/A</v>
      </c>
      <c r="P3060" t="e">
        <f>IF(VLOOKUP($B3060,Sheet1!$E$2:$G$553,3,FALSE)=0,"",$L3060)</f>
        <v>#N/A</v>
      </c>
      <c r="Q3060" t="e">
        <f>IF(VLOOKUP($B3060,Sheet1!$F$2:$G$553,2,FALSE)=0,"",$L3060)</f>
        <v>#N/A</v>
      </c>
    </row>
    <row r="3061" spans="1:17" x14ac:dyDescent="0.25">
      <c r="A3061" s="4">
        <v>8911</v>
      </c>
      <c r="B3061" s="7" t="s">
        <v>3780</v>
      </c>
      <c r="C3061" s="8">
        <v>83622106</v>
      </c>
      <c r="D3061" s="8" t="s">
        <v>2738</v>
      </c>
      <c r="E3061" s="8">
        <v>1101.4531690177</v>
      </c>
      <c r="F3061" s="8">
        <f t="shared" si="188"/>
        <v>0.68455759416886264</v>
      </c>
      <c r="G3061" s="5">
        <v>37</v>
      </c>
      <c r="H3061" s="8">
        <f t="shared" si="189"/>
        <v>3.8467745918867113E-4</v>
      </c>
      <c r="I3061" s="13">
        <v>1.03966880861803E-5</v>
      </c>
      <c r="J3061" s="12">
        <v>3060</v>
      </c>
      <c r="K3061">
        <f t="shared" si="190"/>
        <v>25702.640695296432</v>
      </c>
      <c r="L3061">
        <f t="shared" si="191"/>
        <v>8.3479898590720164E-2</v>
      </c>
      <c r="M3061" t="e">
        <f>IF(VLOOKUP(B3061,Sheet1!$B$2:$G$553,6,FALSE)=0,"",L3061)</f>
        <v>#N/A</v>
      </c>
      <c r="N3061" t="e">
        <f>IF(VLOOKUP($B3061,Sheet1!$C$2:$G$553,5,FALSE)=0,"",$L3061)</f>
        <v>#N/A</v>
      </c>
      <c r="O3061" t="e">
        <f>IF(VLOOKUP($B3061,Sheet1!$D$2:$G$553,4,FALSE)=0,"",$L3061)</f>
        <v>#N/A</v>
      </c>
      <c r="P3061" t="e">
        <f>IF(VLOOKUP($B3061,Sheet1!$E$2:$G$553,3,FALSE)=0,"",$L3061)</f>
        <v>#N/A</v>
      </c>
      <c r="Q3061" t="e">
        <f>IF(VLOOKUP($B3061,Sheet1!$F$2:$G$553,2,FALSE)=0,"",$L3061)</f>
        <v>#N/A</v>
      </c>
    </row>
    <row r="3062" spans="1:17" x14ac:dyDescent="0.25">
      <c r="A3062" s="4">
        <v>10545</v>
      </c>
      <c r="B3062" s="7" t="s">
        <v>3781</v>
      </c>
      <c r="C3062" s="8">
        <v>182611103</v>
      </c>
      <c r="D3062" s="8" t="s">
        <v>130</v>
      </c>
      <c r="E3062" s="8">
        <v>98.256309893833006</v>
      </c>
      <c r="F3062" s="8">
        <f t="shared" si="188"/>
        <v>6.1066693532525175E-2</v>
      </c>
      <c r="G3062" s="5">
        <v>2</v>
      </c>
      <c r="H3062" s="8">
        <f t="shared" si="189"/>
        <v>2.0594482903395199E-5</v>
      </c>
      <c r="I3062" s="13">
        <v>1.0297241451697599E-5</v>
      </c>
      <c r="J3062" s="12">
        <v>3061</v>
      </c>
      <c r="K3062">
        <f t="shared" si="190"/>
        <v>25702.701761989963</v>
      </c>
      <c r="L3062">
        <f t="shared" si="191"/>
        <v>8.3459304107816767E-2</v>
      </c>
      <c r="M3062" t="e">
        <f>IF(VLOOKUP(B3062,Sheet1!$B$2:$G$553,6,FALSE)=0,"",L3062)</f>
        <v>#N/A</v>
      </c>
      <c r="N3062" t="e">
        <f>IF(VLOOKUP($B3062,Sheet1!$C$2:$G$553,5,FALSE)=0,"",$L3062)</f>
        <v>#N/A</v>
      </c>
      <c r="O3062" t="e">
        <f>IF(VLOOKUP($B3062,Sheet1!$D$2:$G$553,4,FALSE)=0,"",$L3062)</f>
        <v>#N/A</v>
      </c>
      <c r="P3062" t="e">
        <f>IF(VLOOKUP($B3062,Sheet1!$E$2:$G$553,3,FALSE)=0,"",$L3062)</f>
        <v>#N/A</v>
      </c>
      <c r="Q3062" t="e">
        <f>IF(VLOOKUP($B3062,Sheet1!$F$2:$G$553,2,FALSE)=0,"",$L3062)</f>
        <v>#N/A</v>
      </c>
    </row>
    <row r="3063" spans="1:17" x14ac:dyDescent="0.25">
      <c r="A3063" s="4">
        <v>1830</v>
      </c>
      <c r="B3063" s="7" t="s">
        <v>3782</v>
      </c>
      <c r="C3063" s="8">
        <v>42151104</v>
      </c>
      <c r="D3063" s="8" t="s">
        <v>1762</v>
      </c>
      <c r="E3063" s="8">
        <v>10477.871639766699</v>
      </c>
      <c r="F3063" s="8">
        <f t="shared" si="188"/>
        <v>6.5120395523720944</v>
      </c>
      <c r="G3063" s="5">
        <v>107</v>
      </c>
      <c r="H3063" s="8">
        <f t="shared" si="189"/>
        <v>1.0972923635681473E-3</v>
      </c>
      <c r="I3063" s="13">
        <v>1.02550688183939E-5</v>
      </c>
      <c r="J3063" s="12">
        <v>3062</v>
      </c>
      <c r="K3063">
        <f t="shared" si="190"/>
        <v>25709.213801542337</v>
      </c>
      <c r="L3063">
        <f t="shared" si="191"/>
        <v>8.236201174424862E-2</v>
      </c>
      <c r="M3063" t="e">
        <f>IF(VLOOKUP(B3063,Sheet1!$B$2:$G$553,6,FALSE)=0,"",L3063)</f>
        <v>#N/A</v>
      </c>
      <c r="N3063" t="e">
        <f>IF(VLOOKUP($B3063,Sheet1!$C$2:$G$553,5,FALSE)=0,"",$L3063)</f>
        <v>#N/A</v>
      </c>
      <c r="O3063" t="e">
        <f>IF(VLOOKUP($B3063,Sheet1!$D$2:$G$553,4,FALSE)=0,"",$L3063)</f>
        <v>#N/A</v>
      </c>
      <c r="P3063" t="e">
        <f>IF(VLOOKUP($B3063,Sheet1!$E$2:$G$553,3,FALSE)=0,"",$L3063)</f>
        <v>#N/A</v>
      </c>
      <c r="Q3063" t="e">
        <f>IF(VLOOKUP($B3063,Sheet1!$F$2:$G$553,2,FALSE)=0,"",$L3063)</f>
        <v>#N/A</v>
      </c>
    </row>
    <row r="3064" spans="1:17" x14ac:dyDescent="0.25">
      <c r="A3064" s="4">
        <v>10656</v>
      </c>
      <c r="B3064" s="7" t="s">
        <v>3783</v>
      </c>
      <c r="C3064" s="8">
        <v>163661701</v>
      </c>
      <c r="D3064" s="8" t="s">
        <v>1834</v>
      </c>
      <c r="E3064" s="8">
        <v>31.156363681287999</v>
      </c>
      <c r="F3064" s="8">
        <f t="shared" si="188"/>
        <v>1.9363805892658795E-2</v>
      </c>
      <c r="G3064" s="5">
        <v>2</v>
      </c>
      <c r="H3064" s="8">
        <f t="shared" si="189"/>
        <v>2.04750661649028E-5</v>
      </c>
      <c r="I3064" s="13">
        <v>1.02375330824514E-5</v>
      </c>
      <c r="J3064" s="12">
        <v>3063</v>
      </c>
      <c r="K3064">
        <f t="shared" si="190"/>
        <v>25709.233165348229</v>
      </c>
      <c r="L3064">
        <f t="shared" si="191"/>
        <v>8.2341536678083721E-2</v>
      </c>
      <c r="M3064" t="e">
        <f>IF(VLOOKUP(B3064,Sheet1!$B$2:$G$553,6,FALSE)=0,"",L3064)</f>
        <v>#N/A</v>
      </c>
      <c r="N3064" t="e">
        <f>IF(VLOOKUP($B3064,Sheet1!$C$2:$G$553,5,FALSE)=0,"",$L3064)</f>
        <v>#N/A</v>
      </c>
      <c r="O3064" t="e">
        <f>IF(VLOOKUP($B3064,Sheet1!$D$2:$G$553,4,FALSE)=0,"",$L3064)</f>
        <v>#N/A</v>
      </c>
      <c r="P3064" t="e">
        <f>IF(VLOOKUP($B3064,Sheet1!$E$2:$G$553,3,FALSE)=0,"",$L3064)</f>
        <v>#N/A</v>
      </c>
      <c r="Q3064" t="e">
        <f>IF(VLOOKUP($B3064,Sheet1!$F$2:$G$553,2,FALSE)=0,"",$L3064)</f>
        <v>#N/A</v>
      </c>
    </row>
    <row r="3065" spans="1:17" x14ac:dyDescent="0.25">
      <c r="A3065" s="4">
        <v>7888</v>
      </c>
      <c r="B3065" s="7" t="s">
        <v>3784</v>
      </c>
      <c r="C3065" s="8">
        <v>42811112</v>
      </c>
      <c r="D3065" s="8" t="s">
        <v>1510</v>
      </c>
      <c r="E3065" s="8">
        <v>3618.1725168695102</v>
      </c>
      <c r="F3065" s="8">
        <f t="shared" si="188"/>
        <v>2.2487088358418337</v>
      </c>
      <c r="G3065" s="5">
        <v>27</v>
      </c>
      <c r="H3065" s="8">
        <f t="shared" si="189"/>
        <v>2.763125213106546E-4</v>
      </c>
      <c r="I3065" s="13">
        <v>1.02337970855798E-5</v>
      </c>
      <c r="J3065" s="12">
        <v>3064</v>
      </c>
      <c r="K3065">
        <f t="shared" si="190"/>
        <v>25711.481874184072</v>
      </c>
      <c r="L3065">
        <f t="shared" si="191"/>
        <v>8.2065224156773073E-2</v>
      </c>
      <c r="M3065" t="e">
        <f>IF(VLOOKUP(B3065,Sheet1!$B$2:$G$553,6,FALSE)=0,"",L3065)</f>
        <v>#N/A</v>
      </c>
      <c r="N3065" t="e">
        <f>IF(VLOOKUP($B3065,Sheet1!$C$2:$G$553,5,FALSE)=0,"",$L3065)</f>
        <v>#N/A</v>
      </c>
      <c r="O3065" t="e">
        <f>IF(VLOOKUP($B3065,Sheet1!$D$2:$G$553,4,FALSE)=0,"",$L3065)</f>
        <v>#N/A</v>
      </c>
      <c r="P3065" t="e">
        <f>IF(VLOOKUP($B3065,Sheet1!$E$2:$G$553,3,FALSE)=0,"",$L3065)</f>
        <v>#N/A</v>
      </c>
      <c r="Q3065" t="e">
        <f>IF(VLOOKUP($B3065,Sheet1!$F$2:$G$553,2,FALSE)=0,"",$L3065)</f>
        <v>#N/A</v>
      </c>
    </row>
    <row r="3066" spans="1:17" x14ac:dyDescent="0.25">
      <c r="A3066" s="4">
        <v>5285</v>
      </c>
      <c r="B3066" s="7" t="s">
        <v>3785</v>
      </c>
      <c r="C3066" s="8">
        <v>83622106</v>
      </c>
      <c r="D3066" s="8" t="s">
        <v>2738</v>
      </c>
      <c r="E3066" s="8">
        <v>1400.9701107112</v>
      </c>
      <c r="F3066" s="8">
        <f t="shared" si="188"/>
        <v>0.87070858341280299</v>
      </c>
      <c r="G3066" s="5">
        <v>10</v>
      </c>
      <c r="H3066" s="8">
        <f t="shared" si="189"/>
        <v>1.02310895811148E-4</v>
      </c>
      <c r="I3066" s="13">
        <v>1.02310895811148E-5</v>
      </c>
      <c r="J3066" s="12">
        <v>3065</v>
      </c>
      <c r="K3066">
        <f t="shared" si="190"/>
        <v>25712.352582767486</v>
      </c>
      <c r="L3066">
        <f t="shared" si="191"/>
        <v>8.1962913260961931E-2</v>
      </c>
      <c r="M3066" t="e">
        <f>IF(VLOOKUP(B3066,Sheet1!$B$2:$G$553,6,FALSE)=0,"",L3066)</f>
        <v>#N/A</v>
      </c>
      <c r="N3066" t="e">
        <f>IF(VLOOKUP($B3066,Sheet1!$C$2:$G$553,5,FALSE)=0,"",$L3066)</f>
        <v>#N/A</v>
      </c>
      <c r="O3066" t="e">
        <f>IF(VLOOKUP($B3066,Sheet1!$D$2:$G$553,4,FALSE)=0,"",$L3066)</f>
        <v>#N/A</v>
      </c>
      <c r="P3066" t="e">
        <f>IF(VLOOKUP($B3066,Sheet1!$E$2:$G$553,3,FALSE)=0,"",$L3066)</f>
        <v>#N/A</v>
      </c>
      <c r="Q3066" t="e">
        <f>IF(VLOOKUP($B3066,Sheet1!$F$2:$G$553,2,FALSE)=0,"",$L3066)</f>
        <v>#N/A</v>
      </c>
    </row>
    <row r="3067" spans="1:17" x14ac:dyDescent="0.25">
      <c r="A3067" s="4">
        <v>7246</v>
      </c>
      <c r="B3067" s="7" t="s">
        <v>3786</v>
      </c>
      <c r="C3067" s="8">
        <v>192341102</v>
      </c>
      <c r="D3067" s="8" t="s">
        <v>2910</v>
      </c>
      <c r="E3067" s="8">
        <v>1476.87485812876</v>
      </c>
      <c r="F3067" s="8">
        <f t="shared" si="188"/>
        <v>0.91788369057101304</v>
      </c>
      <c r="G3067" s="5">
        <v>45</v>
      </c>
      <c r="H3067" s="8">
        <f t="shared" si="189"/>
        <v>4.5796301658265049E-4</v>
      </c>
      <c r="I3067" s="13">
        <v>1.0176955924058899E-5</v>
      </c>
      <c r="J3067" s="12">
        <v>3066</v>
      </c>
      <c r="K3067">
        <f t="shared" si="190"/>
        <v>25713.270466458056</v>
      </c>
      <c r="L3067">
        <f t="shared" si="191"/>
        <v>8.1504950244379287E-2</v>
      </c>
      <c r="M3067" t="e">
        <f>IF(VLOOKUP(B3067,Sheet1!$B$2:$G$553,6,FALSE)=0,"",L3067)</f>
        <v>#N/A</v>
      </c>
      <c r="N3067" t="e">
        <f>IF(VLOOKUP($B3067,Sheet1!$C$2:$G$553,5,FALSE)=0,"",$L3067)</f>
        <v>#N/A</v>
      </c>
      <c r="O3067" t="e">
        <f>IF(VLOOKUP($B3067,Sheet1!$D$2:$G$553,4,FALSE)=0,"",$L3067)</f>
        <v>#N/A</v>
      </c>
      <c r="P3067" t="e">
        <f>IF(VLOOKUP($B3067,Sheet1!$E$2:$G$553,3,FALSE)=0,"",$L3067)</f>
        <v>#N/A</v>
      </c>
      <c r="Q3067" t="e">
        <f>IF(VLOOKUP($B3067,Sheet1!$F$2:$G$553,2,FALSE)=0,"",$L3067)</f>
        <v>#N/A</v>
      </c>
    </row>
    <row r="3068" spans="1:17" x14ac:dyDescent="0.25">
      <c r="A3068" s="4">
        <v>3485</v>
      </c>
      <c r="B3068" s="7" t="s">
        <v>3787</v>
      </c>
      <c r="C3068" s="8">
        <v>42011107</v>
      </c>
      <c r="D3068" s="8" t="s">
        <v>3074</v>
      </c>
      <c r="E3068" s="8">
        <v>7810.3004894983096</v>
      </c>
      <c r="F3068" s="8">
        <f t="shared" si="188"/>
        <v>4.8541333060896887</v>
      </c>
      <c r="G3068" s="5">
        <v>107</v>
      </c>
      <c r="H3068" s="8">
        <f t="shared" si="189"/>
        <v>1.0689007445059289E-3</v>
      </c>
      <c r="I3068" s="13">
        <v>9.9897265841675593E-6</v>
      </c>
      <c r="J3068" s="12">
        <v>3067</v>
      </c>
      <c r="K3068">
        <f t="shared" si="190"/>
        <v>25718.124599764145</v>
      </c>
      <c r="L3068">
        <f t="shared" si="191"/>
        <v>8.0436049499873361E-2</v>
      </c>
      <c r="M3068" t="e">
        <f>IF(VLOOKUP(B3068,Sheet1!$B$2:$G$553,6,FALSE)=0,"",L3068)</f>
        <v>#N/A</v>
      </c>
      <c r="N3068" t="e">
        <f>IF(VLOOKUP($B3068,Sheet1!$C$2:$G$553,5,FALSE)=0,"",$L3068)</f>
        <v>#N/A</v>
      </c>
      <c r="O3068" t="e">
        <f>IF(VLOOKUP($B3068,Sheet1!$D$2:$G$553,4,FALSE)=0,"",$L3068)</f>
        <v>#N/A</v>
      </c>
      <c r="P3068" t="e">
        <f>IF(VLOOKUP($B3068,Sheet1!$E$2:$G$553,3,FALSE)=0,"",$L3068)</f>
        <v>#N/A</v>
      </c>
      <c r="Q3068" t="e">
        <f>IF(VLOOKUP($B3068,Sheet1!$F$2:$G$553,2,FALSE)=0,"",$L3068)</f>
        <v>#N/A</v>
      </c>
    </row>
    <row r="3069" spans="1:17" x14ac:dyDescent="0.25">
      <c r="A3069" s="4">
        <v>1447</v>
      </c>
      <c r="B3069" s="7" t="s">
        <v>3788</v>
      </c>
      <c r="C3069" s="8">
        <v>12101104</v>
      </c>
      <c r="D3069" s="8" t="s">
        <v>3789</v>
      </c>
      <c r="E3069" s="8">
        <v>6639.5297933991797</v>
      </c>
      <c r="F3069" s="8">
        <f t="shared" si="188"/>
        <v>4.1264945888124176</v>
      </c>
      <c r="G3069" s="5">
        <v>49</v>
      </c>
      <c r="H3069" s="8">
        <f t="shared" si="189"/>
        <v>4.8841860550917851E-4</v>
      </c>
      <c r="I3069" s="13">
        <v>9.9677266430444596E-6</v>
      </c>
      <c r="J3069" s="12">
        <v>3068</v>
      </c>
      <c r="K3069">
        <f t="shared" si="190"/>
        <v>25722.251094352956</v>
      </c>
      <c r="L3069">
        <f t="shared" si="191"/>
        <v>7.9947630894364186E-2</v>
      </c>
      <c r="M3069" t="e">
        <f>IF(VLOOKUP(B3069,Sheet1!$B$2:$G$553,6,FALSE)=0,"",L3069)</f>
        <v>#N/A</v>
      </c>
      <c r="N3069" t="e">
        <f>IF(VLOOKUP($B3069,Sheet1!$C$2:$G$553,5,FALSE)=0,"",$L3069)</f>
        <v>#N/A</v>
      </c>
      <c r="O3069" t="e">
        <f>IF(VLOOKUP($B3069,Sheet1!$D$2:$G$553,4,FALSE)=0,"",$L3069)</f>
        <v>#N/A</v>
      </c>
      <c r="P3069" t="e">
        <f>IF(VLOOKUP($B3069,Sheet1!$E$2:$G$553,3,FALSE)=0,"",$L3069)</f>
        <v>#N/A</v>
      </c>
      <c r="Q3069" t="e">
        <f>IF(VLOOKUP($B3069,Sheet1!$F$2:$G$553,2,FALSE)=0,"",$L3069)</f>
        <v>#N/A</v>
      </c>
    </row>
    <row r="3070" spans="1:17" x14ac:dyDescent="0.25">
      <c r="A3070" s="4">
        <v>10822</v>
      </c>
      <c r="B3070" s="7" t="s">
        <v>3790</v>
      </c>
      <c r="C3070" s="8">
        <v>152031103</v>
      </c>
      <c r="D3070" s="8" t="s">
        <v>765</v>
      </c>
      <c r="E3070" s="8">
        <v>191.180610031665</v>
      </c>
      <c r="F3070" s="8">
        <f t="shared" si="188"/>
        <v>0.11881952146156929</v>
      </c>
      <c r="G3070" s="5">
        <v>2</v>
      </c>
      <c r="H3070" s="8">
        <f t="shared" si="189"/>
        <v>1.9911590983664119E-5</v>
      </c>
      <c r="I3070" s="13">
        <v>9.9557954918320594E-6</v>
      </c>
      <c r="J3070" s="12">
        <v>3069</v>
      </c>
      <c r="K3070">
        <f t="shared" si="190"/>
        <v>25722.369913874416</v>
      </c>
      <c r="L3070">
        <f t="shared" si="191"/>
        <v>7.9927719303380523E-2</v>
      </c>
      <c r="M3070">
        <f>IF(VLOOKUP(B3070,Sheet1!$B$2:$G$553,6,FALSE)=0,"",L3070)</f>
        <v>7.9927719303380523E-2</v>
      </c>
      <c r="N3070" t="e">
        <f>IF(VLOOKUP($B3070,Sheet1!$C$2:$G$553,5,FALSE)=0,"",$L3070)</f>
        <v>#N/A</v>
      </c>
      <c r="O3070" t="e">
        <f>IF(VLOOKUP($B3070,Sheet1!$D$2:$G$553,4,FALSE)=0,"",$L3070)</f>
        <v>#N/A</v>
      </c>
      <c r="P3070" t="e">
        <f>IF(VLOOKUP($B3070,Sheet1!$E$2:$G$553,3,FALSE)=0,"",$L3070)</f>
        <v>#N/A</v>
      </c>
      <c r="Q3070" t="e">
        <f>IF(VLOOKUP($B3070,Sheet1!$F$2:$G$553,2,FALSE)=0,"",$L3070)</f>
        <v>#N/A</v>
      </c>
    </row>
    <row r="3071" spans="1:17" x14ac:dyDescent="0.25">
      <c r="A3071" s="4">
        <v>3457</v>
      </c>
      <c r="B3071" s="7" t="s">
        <v>3791</v>
      </c>
      <c r="C3071" s="8">
        <v>12101101</v>
      </c>
      <c r="D3071" s="8" t="s">
        <v>3728</v>
      </c>
      <c r="E3071" s="8">
        <v>529.88615504294398</v>
      </c>
      <c r="F3071" s="8">
        <f t="shared" si="188"/>
        <v>0.32932638598069858</v>
      </c>
      <c r="G3071" s="5">
        <v>7</v>
      </c>
      <c r="H3071" s="8">
        <f t="shared" si="189"/>
        <v>6.9036125517740008E-5</v>
      </c>
      <c r="I3071" s="13">
        <v>9.86230364539143E-6</v>
      </c>
      <c r="J3071" s="12">
        <v>3070</v>
      </c>
      <c r="K3071">
        <f t="shared" si="190"/>
        <v>25722.699240260397</v>
      </c>
      <c r="L3071">
        <f t="shared" si="191"/>
        <v>7.985868317786278E-2</v>
      </c>
      <c r="M3071" t="e">
        <f>IF(VLOOKUP(B3071,Sheet1!$B$2:$G$553,6,FALSE)=0,"",L3071)</f>
        <v>#N/A</v>
      </c>
      <c r="N3071" t="e">
        <f>IF(VLOOKUP($B3071,Sheet1!$C$2:$G$553,5,FALSE)=0,"",$L3071)</f>
        <v>#N/A</v>
      </c>
      <c r="O3071" t="e">
        <f>IF(VLOOKUP($B3071,Sheet1!$D$2:$G$553,4,FALSE)=0,"",$L3071)</f>
        <v>#N/A</v>
      </c>
      <c r="P3071" t="e">
        <f>IF(VLOOKUP($B3071,Sheet1!$E$2:$G$553,3,FALSE)=0,"",$L3071)</f>
        <v>#N/A</v>
      </c>
      <c r="Q3071" t="e">
        <f>IF(VLOOKUP($B3071,Sheet1!$F$2:$G$553,2,FALSE)=0,"",$L3071)</f>
        <v>#N/A</v>
      </c>
    </row>
    <row r="3072" spans="1:17" x14ac:dyDescent="0.25">
      <c r="A3072" s="4">
        <v>3129</v>
      </c>
      <c r="B3072" s="7" t="s">
        <v>3792</v>
      </c>
      <c r="C3072" s="8">
        <v>102971109</v>
      </c>
      <c r="D3072" s="8" t="s">
        <v>3793</v>
      </c>
      <c r="E3072" s="8">
        <v>271.15113908191</v>
      </c>
      <c r="F3072" s="8">
        <f t="shared" si="188"/>
        <v>0.1685215283293412</v>
      </c>
      <c r="G3072" s="5">
        <v>108</v>
      </c>
      <c r="H3072" s="8">
        <f t="shared" si="189"/>
        <v>1.0632386834347669E-3</v>
      </c>
      <c r="I3072" s="13">
        <v>9.84480262439599E-6</v>
      </c>
      <c r="J3072" s="12">
        <v>3071</v>
      </c>
      <c r="K3072">
        <f t="shared" si="190"/>
        <v>25722.867761788726</v>
      </c>
      <c r="L3072">
        <f t="shared" si="191"/>
        <v>7.8795444494428019E-2</v>
      </c>
      <c r="M3072" t="e">
        <f>IF(VLOOKUP(B3072,Sheet1!$B$2:$G$553,6,FALSE)=0,"",L3072)</f>
        <v>#N/A</v>
      </c>
      <c r="N3072" t="e">
        <f>IF(VLOOKUP($B3072,Sheet1!$C$2:$G$553,5,FALSE)=0,"",$L3072)</f>
        <v>#N/A</v>
      </c>
      <c r="O3072" t="e">
        <f>IF(VLOOKUP($B3072,Sheet1!$D$2:$G$553,4,FALSE)=0,"",$L3072)</f>
        <v>#N/A</v>
      </c>
      <c r="P3072" t="e">
        <f>IF(VLOOKUP($B3072,Sheet1!$E$2:$G$553,3,FALSE)=0,"",$L3072)</f>
        <v>#N/A</v>
      </c>
      <c r="Q3072" t="e">
        <f>IF(VLOOKUP($B3072,Sheet1!$F$2:$G$553,2,FALSE)=0,"",$L3072)</f>
        <v>#N/A</v>
      </c>
    </row>
    <row r="3073" spans="1:17" x14ac:dyDescent="0.25">
      <c r="A3073" s="4">
        <v>2013</v>
      </c>
      <c r="B3073" s="7" t="s">
        <v>3794</v>
      </c>
      <c r="C3073" s="8">
        <v>153652108</v>
      </c>
      <c r="D3073" s="8" t="s">
        <v>635</v>
      </c>
      <c r="E3073" s="8">
        <v>594.11887175539903</v>
      </c>
      <c r="F3073" s="8">
        <f t="shared" si="188"/>
        <v>0.36924727890329334</v>
      </c>
      <c r="G3073" s="5">
        <v>68</v>
      </c>
      <c r="H3073" s="8">
        <f t="shared" si="189"/>
        <v>6.6905199793990458E-4</v>
      </c>
      <c r="I3073" s="13">
        <v>9.8389999697044794E-6</v>
      </c>
      <c r="J3073" s="12">
        <v>3072</v>
      </c>
      <c r="K3073">
        <f t="shared" si="190"/>
        <v>25723.23700906763</v>
      </c>
      <c r="L3073">
        <f t="shared" si="191"/>
        <v>7.8126392496488117E-2</v>
      </c>
      <c r="M3073" t="e">
        <f>IF(VLOOKUP(B3073,Sheet1!$B$2:$G$553,6,FALSE)=0,"",L3073)</f>
        <v>#N/A</v>
      </c>
      <c r="N3073" t="e">
        <f>IF(VLOOKUP($B3073,Sheet1!$C$2:$G$553,5,FALSE)=0,"",$L3073)</f>
        <v>#N/A</v>
      </c>
      <c r="O3073" t="e">
        <f>IF(VLOOKUP($B3073,Sheet1!$D$2:$G$553,4,FALSE)=0,"",$L3073)</f>
        <v>#N/A</v>
      </c>
      <c r="P3073" t="e">
        <f>IF(VLOOKUP($B3073,Sheet1!$E$2:$G$553,3,FALSE)=0,"",$L3073)</f>
        <v>#N/A</v>
      </c>
      <c r="Q3073" t="e">
        <f>IF(VLOOKUP($B3073,Sheet1!$F$2:$G$553,2,FALSE)=0,"",$L3073)</f>
        <v>#N/A</v>
      </c>
    </row>
    <row r="3074" spans="1:17" x14ac:dyDescent="0.25">
      <c r="A3074" s="4">
        <v>4677</v>
      </c>
      <c r="B3074" s="7" t="s">
        <v>3795</v>
      </c>
      <c r="C3074" s="8">
        <v>43141101</v>
      </c>
      <c r="D3074" s="8" t="s">
        <v>51</v>
      </c>
      <c r="E3074" s="8">
        <v>861.70567040211199</v>
      </c>
      <c r="F3074" s="8">
        <f t="shared" si="188"/>
        <v>0.53555355525302173</v>
      </c>
      <c r="G3074" s="5">
        <v>15</v>
      </c>
      <c r="H3074" s="8">
        <f t="shared" si="189"/>
        <v>1.4503466277070498E-4</v>
      </c>
      <c r="I3074" s="13">
        <v>9.6689775180469994E-6</v>
      </c>
      <c r="J3074" s="12">
        <v>3073</v>
      </c>
      <c r="K3074">
        <f t="shared" si="190"/>
        <v>25723.772562622882</v>
      </c>
      <c r="L3074">
        <f t="shared" si="191"/>
        <v>7.7981357833717416E-2</v>
      </c>
      <c r="M3074" t="e">
        <f>IF(VLOOKUP(B3074,Sheet1!$B$2:$G$553,6,FALSE)=0,"",L3074)</f>
        <v>#N/A</v>
      </c>
      <c r="N3074" t="e">
        <f>IF(VLOOKUP($B3074,Sheet1!$C$2:$G$553,5,FALSE)=0,"",$L3074)</f>
        <v>#N/A</v>
      </c>
      <c r="O3074" t="e">
        <f>IF(VLOOKUP($B3074,Sheet1!$D$2:$G$553,4,FALSE)=0,"",$L3074)</f>
        <v>#N/A</v>
      </c>
      <c r="P3074" t="e">
        <f>IF(VLOOKUP($B3074,Sheet1!$E$2:$G$553,3,FALSE)=0,"",$L3074)</f>
        <v>#N/A</v>
      </c>
      <c r="Q3074" t="e">
        <f>IF(VLOOKUP($B3074,Sheet1!$F$2:$G$553,2,FALSE)=0,"",$L3074)</f>
        <v>#N/A</v>
      </c>
    </row>
    <row r="3075" spans="1:17" x14ac:dyDescent="0.25">
      <c r="A3075" s="4">
        <v>3638</v>
      </c>
      <c r="B3075" s="7" t="s">
        <v>3796</v>
      </c>
      <c r="C3075" s="8">
        <v>24251104</v>
      </c>
      <c r="D3075" s="8" t="s">
        <v>2939</v>
      </c>
      <c r="E3075" s="8">
        <v>167.71953613119999</v>
      </c>
      <c r="F3075" s="8">
        <f t="shared" ref="F3075:F3138" si="192">E3075/1609</f>
        <v>0.10423836925494095</v>
      </c>
      <c r="G3075" s="5">
        <v>114</v>
      </c>
      <c r="H3075" s="8">
        <f t="shared" ref="H3075:H3138" si="193">I3075*G3075</f>
        <v>1.1016088038459692E-3</v>
      </c>
      <c r="I3075" s="13">
        <v>9.6632351214558696E-6</v>
      </c>
      <c r="J3075" s="12">
        <v>3074</v>
      </c>
      <c r="K3075">
        <f t="shared" si="190"/>
        <v>25723.876800992137</v>
      </c>
      <c r="L3075">
        <f t="shared" si="191"/>
        <v>7.687974902987145E-2</v>
      </c>
      <c r="M3075" t="e">
        <f>IF(VLOOKUP(B3075,Sheet1!$B$2:$G$553,6,FALSE)=0,"",L3075)</f>
        <v>#N/A</v>
      </c>
      <c r="N3075" t="e">
        <f>IF(VLOOKUP($B3075,Sheet1!$C$2:$G$553,5,FALSE)=0,"",$L3075)</f>
        <v>#N/A</v>
      </c>
      <c r="O3075" t="e">
        <f>IF(VLOOKUP($B3075,Sheet1!$D$2:$G$553,4,FALSE)=0,"",$L3075)</f>
        <v>#N/A</v>
      </c>
      <c r="P3075" t="e">
        <f>IF(VLOOKUP($B3075,Sheet1!$E$2:$G$553,3,FALSE)=0,"",$L3075)</f>
        <v>#N/A</v>
      </c>
      <c r="Q3075" t="e">
        <f>IF(VLOOKUP($B3075,Sheet1!$F$2:$G$553,2,FALSE)=0,"",$L3075)</f>
        <v>#N/A</v>
      </c>
    </row>
    <row r="3076" spans="1:17" x14ac:dyDescent="0.25">
      <c r="A3076" s="4">
        <v>8277</v>
      </c>
      <c r="B3076" s="7" t="s">
        <v>3797</v>
      </c>
      <c r="C3076" s="8">
        <v>42811113</v>
      </c>
      <c r="D3076" s="8" t="s">
        <v>1506</v>
      </c>
      <c r="E3076" s="8">
        <v>844.32605672808995</v>
      </c>
      <c r="F3076" s="8">
        <f t="shared" si="192"/>
        <v>0.52475205514486634</v>
      </c>
      <c r="G3076" s="5">
        <v>8</v>
      </c>
      <c r="H3076" s="8">
        <f t="shared" si="193"/>
        <v>7.6992819521241597E-5</v>
      </c>
      <c r="I3076" s="13">
        <v>9.6241024401551996E-6</v>
      </c>
      <c r="J3076" s="12">
        <v>3075</v>
      </c>
      <c r="K3076">
        <f t="shared" ref="K3076:K3139" si="194">F3076+K3075</f>
        <v>25724.401553047283</v>
      </c>
      <c r="L3076">
        <f t="shared" ref="L3076:L3139" si="195">L3075-H3076</f>
        <v>7.6802756210350209E-2</v>
      </c>
      <c r="M3076" t="e">
        <f>IF(VLOOKUP(B3076,Sheet1!$B$2:$G$553,6,FALSE)=0,"",L3076)</f>
        <v>#N/A</v>
      </c>
      <c r="N3076" t="e">
        <f>IF(VLOOKUP($B3076,Sheet1!$C$2:$G$553,5,FALSE)=0,"",$L3076)</f>
        <v>#N/A</v>
      </c>
      <c r="O3076" t="e">
        <f>IF(VLOOKUP($B3076,Sheet1!$D$2:$G$553,4,FALSE)=0,"",$L3076)</f>
        <v>#N/A</v>
      </c>
      <c r="P3076" t="e">
        <f>IF(VLOOKUP($B3076,Sheet1!$E$2:$G$553,3,FALSE)=0,"",$L3076)</f>
        <v>#N/A</v>
      </c>
      <c r="Q3076" t="e">
        <f>IF(VLOOKUP($B3076,Sheet1!$F$2:$G$553,2,FALSE)=0,"",$L3076)</f>
        <v>#N/A</v>
      </c>
    </row>
    <row r="3077" spans="1:17" x14ac:dyDescent="0.25">
      <c r="A3077" s="4">
        <v>854</v>
      </c>
      <c r="B3077" s="7" t="s">
        <v>3798</v>
      </c>
      <c r="C3077" s="8">
        <v>153651104</v>
      </c>
      <c r="D3077" s="8" t="s">
        <v>727</v>
      </c>
      <c r="E3077" s="8">
        <v>1129.2677066660999</v>
      </c>
      <c r="F3077" s="8">
        <f t="shared" si="192"/>
        <v>0.701844441681852</v>
      </c>
      <c r="G3077" s="5">
        <v>32</v>
      </c>
      <c r="H3077" s="8">
        <f t="shared" si="193"/>
        <v>3.0615864725575681E-4</v>
      </c>
      <c r="I3077" s="13">
        <v>9.5674577267424003E-6</v>
      </c>
      <c r="J3077" s="12">
        <v>3076</v>
      </c>
      <c r="K3077">
        <f t="shared" si="194"/>
        <v>25725.103397488965</v>
      </c>
      <c r="L3077">
        <f t="shared" si="195"/>
        <v>7.6496597563094446E-2</v>
      </c>
      <c r="M3077" t="e">
        <f>IF(VLOOKUP(B3077,Sheet1!$B$2:$G$553,6,FALSE)=0,"",L3077)</f>
        <v>#N/A</v>
      </c>
      <c r="N3077" t="e">
        <f>IF(VLOOKUP($B3077,Sheet1!$C$2:$G$553,5,FALSE)=0,"",$L3077)</f>
        <v>#N/A</v>
      </c>
      <c r="O3077" t="e">
        <f>IF(VLOOKUP($B3077,Sheet1!$D$2:$G$553,4,FALSE)=0,"",$L3077)</f>
        <v>#N/A</v>
      </c>
      <c r="P3077" t="e">
        <f>IF(VLOOKUP($B3077,Sheet1!$E$2:$G$553,3,FALSE)=0,"",$L3077)</f>
        <v>#N/A</v>
      </c>
      <c r="Q3077" t="e">
        <f>IF(VLOOKUP($B3077,Sheet1!$F$2:$G$553,2,FALSE)=0,"",$L3077)</f>
        <v>#N/A</v>
      </c>
    </row>
    <row r="3078" spans="1:17" x14ac:dyDescent="0.25">
      <c r="A3078" s="4">
        <v>6660</v>
      </c>
      <c r="B3078" s="7" t="s">
        <v>3799</v>
      </c>
      <c r="C3078" s="8">
        <v>152241102</v>
      </c>
      <c r="D3078" s="8" t="s">
        <v>2122</v>
      </c>
      <c r="E3078" s="8">
        <v>5155.4944213009203</v>
      </c>
      <c r="F3078" s="8">
        <f t="shared" si="192"/>
        <v>3.2041606098824862</v>
      </c>
      <c r="G3078" s="5">
        <v>39</v>
      </c>
      <c r="H3078" s="8">
        <f t="shared" si="193"/>
        <v>3.7177923304205384E-4</v>
      </c>
      <c r="I3078" s="13">
        <v>9.5328008472321504E-6</v>
      </c>
      <c r="J3078" s="12">
        <v>3077</v>
      </c>
      <c r="K3078">
        <f t="shared" si="194"/>
        <v>25728.307558098848</v>
      </c>
      <c r="L3078">
        <f t="shared" si="195"/>
        <v>7.6124818330052385E-2</v>
      </c>
      <c r="M3078" t="e">
        <f>IF(VLOOKUP(B3078,Sheet1!$B$2:$G$553,6,FALSE)=0,"",L3078)</f>
        <v>#N/A</v>
      </c>
      <c r="N3078" t="e">
        <f>IF(VLOOKUP($B3078,Sheet1!$C$2:$G$553,5,FALSE)=0,"",$L3078)</f>
        <v>#N/A</v>
      </c>
      <c r="O3078" t="e">
        <f>IF(VLOOKUP($B3078,Sheet1!$D$2:$G$553,4,FALSE)=0,"",$L3078)</f>
        <v>#N/A</v>
      </c>
      <c r="P3078" t="e">
        <f>IF(VLOOKUP($B3078,Sheet1!$E$2:$G$553,3,FALSE)=0,"",$L3078)</f>
        <v>#N/A</v>
      </c>
      <c r="Q3078" t="e">
        <f>IF(VLOOKUP($B3078,Sheet1!$F$2:$G$553,2,FALSE)=0,"",$L3078)</f>
        <v>#N/A</v>
      </c>
    </row>
    <row r="3079" spans="1:17" x14ac:dyDescent="0.25">
      <c r="A3079" s="4">
        <v>10561</v>
      </c>
      <c r="B3079" s="7" t="s">
        <v>3800</v>
      </c>
      <c r="C3079" s="8">
        <v>43081101</v>
      </c>
      <c r="D3079" s="8" t="s">
        <v>3002</v>
      </c>
      <c r="E3079" s="8">
        <v>35.381507119560098</v>
      </c>
      <c r="F3079" s="8">
        <f t="shared" si="192"/>
        <v>2.1989749608179055E-2</v>
      </c>
      <c r="G3079" s="5">
        <v>1</v>
      </c>
      <c r="H3079" s="8">
        <f t="shared" si="193"/>
        <v>9.4951157853029506E-6</v>
      </c>
      <c r="I3079" s="13">
        <v>9.4951157853029506E-6</v>
      </c>
      <c r="J3079" s="12">
        <v>3078</v>
      </c>
      <c r="K3079">
        <f t="shared" si="194"/>
        <v>25728.329547848458</v>
      </c>
      <c r="L3079">
        <f t="shared" si="195"/>
        <v>7.6115323214267089E-2</v>
      </c>
      <c r="M3079" t="e">
        <f>IF(VLOOKUP(B3079,Sheet1!$B$2:$G$553,6,FALSE)=0,"",L3079)</f>
        <v>#N/A</v>
      </c>
      <c r="N3079" t="e">
        <f>IF(VLOOKUP($B3079,Sheet1!$C$2:$G$553,5,FALSE)=0,"",$L3079)</f>
        <v>#N/A</v>
      </c>
      <c r="O3079" t="e">
        <f>IF(VLOOKUP($B3079,Sheet1!$D$2:$G$553,4,FALSE)=0,"",$L3079)</f>
        <v>#N/A</v>
      </c>
      <c r="P3079" t="e">
        <f>IF(VLOOKUP($B3079,Sheet1!$E$2:$G$553,3,FALSE)=0,"",$L3079)</f>
        <v>#N/A</v>
      </c>
      <c r="Q3079" t="e">
        <f>IF(VLOOKUP($B3079,Sheet1!$F$2:$G$553,2,FALSE)=0,"",$L3079)</f>
        <v>#N/A</v>
      </c>
    </row>
    <row r="3080" spans="1:17" x14ac:dyDescent="0.25">
      <c r="A3080" s="4">
        <v>4323</v>
      </c>
      <c r="B3080" s="7" t="s">
        <v>3801</v>
      </c>
      <c r="C3080" s="8">
        <v>103401102</v>
      </c>
      <c r="D3080" s="8" t="s">
        <v>1144</v>
      </c>
      <c r="E3080" s="8">
        <v>1759.28665644173</v>
      </c>
      <c r="F3080" s="8">
        <f t="shared" si="192"/>
        <v>1.0934037641030019</v>
      </c>
      <c r="G3080" s="5">
        <v>102</v>
      </c>
      <c r="H3080" s="8">
        <f t="shared" si="193"/>
        <v>9.6620192207543334E-4</v>
      </c>
      <c r="I3080" s="13">
        <v>9.4725678634846406E-6</v>
      </c>
      <c r="J3080" s="12">
        <v>3079</v>
      </c>
      <c r="K3080">
        <f t="shared" si="194"/>
        <v>25729.42295161256</v>
      </c>
      <c r="L3080">
        <f t="shared" si="195"/>
        <v>7.5149121292191659E-2</v>
      </c>
      <c r="M3080" t="e">
        <f>IF(VLOOKUP(B3080,Sheet1!$B$2:$G$553,6,FALSE)=0,"",L3080)</f>
        <v>#N/A</v>
      </c>
      <c r="N3080" t="e">
        <f>IF(VLOOKUP($B3080,Sheet1!$C$2:$G$553,5,FALSE)=0,"",$L3080)</f>
        <v>#N/A</v>
      </c>
      <c r="O3080" t="e">
        <f>IF(VLOOKUP($B3080,Sheet1!$D$2:$G$553,4,FALSE)=0,"",$L3080)</f>
        <v>#N/A</v>
      </c>
      <c r="P3080" t="e">
        <f>IF(VLOOKUP($B3080,Sheet1!$E$2:$G$553,3,FALSE)=0,"",$L3080)</f>
        <v>#N/A</v>
      </c>
      <c r="Q3080" t="e">
        <f>IF(VLOOKUP($B3080,Sheet1!$F$2:$G$553,2,FALSE)=0,"",$L3080)</f>
        <v>#N/A</v>
      </c>
    </row>
    <row r="3081" spans="1:17" x14ac:dyDescent="0.25">
      <c r="A3081" s="4">
        <v>5228</v>
      </c>
      <c r="B3081" s="7" t="s">
        <v>3802</v>
      </c>
      <c r="C3081" s="8">
        <v>42811113</v>
      </c>
      <c r="D3081" s="8" t="s">
        <v>1506</v>
      </c>
      <c r="E3081" s="8">
        <v>2967.0616468905801</v>
      </c>
      <c r="F3081" s="8">
        <f t="shared" si="192"/>
        <v>1.8440407998076942</v>
      </c>
      <c r="G3081" s="5">
        <v>23</v>
      </c>
      <c r="H3081" s="8">
        <f t="shared" si="193"/>
        <v>2.1777738945215509E-4</v>
      </c>
      <c r="I3081" s="13">
        <v>9.4685821500936997E-6</v>
      </c>
      <c r="J3081" s="12">
        <v>3080</v>
      </c>
      <c r="K3081">
        <f t="shared" si="194"/>
        <v>25731.266992412366</v>
      </c>
      <c r="L3081">
        <f t="shared" si="195"/>
        <v>7.4931343902739506E-2</v>
      </c>
      <c r="M3081" t="e">
        <f>IF(VLOOKUP(B3081,Sheet1!$B$2:$G$553,6,FALSE)=0,"",L3081)</f>
        <v>#N/A</v>
      </c>
      <c r="N3081" t="e">
        <f>IF(VLOOKUP($B3081,Sheet1!$C$2:$G$553,5,FALSE)=0,"",$L3081)</f>
        <v>#N/A</v>
      </c>
      <c r="O3081" t="e">
        <f>IF(VLOOKUP($B3081,Sheet1!$D$2:$G$553,4,FALSE)=0,"",$L3081)</f>
        <v>#N/A</v>
      </c>
      <c r="P3081" t="e">
        <f>IF(VLOOKUP($B3081,Sheet1!$E$2:$G$553,3,FALSE)=0,"",$L3081)</f>
        <v>#N/A</v>
      </c>
      <c r="Q3081" t="e">
        <f>IF(VLOOKUP($B3081,Sheet1!$F$2:$G$553,2,FALSE)=0,"",$L3081)</f>
        <v>#N/A</v>
      </c>
    </row>
    <row r="3082" spans="1:17" x14ac:dyDescent="0.25">
      <c r="A3082" s="4">
        <v>7379</v>
      </c>
      <c r="B3082" s="7" t="s">
        <v>3803</v>
      </c>
      <c r="C3082" s="8">
        <v>43411102</v>
      </c>
      <c r="D3082" s="8" t="s">
        <v>643</v>
      </c>
      <c r="E3082" s="8">
        <v>1211.8312879489399</v>
      </c>
      <c r="F3082" s="8">
        <f t="shared" si="192"/>
        <v>0.75315804098753258</v>
      </c>
      <c r="G3082" s="5">
        <v>15</v>
      </c>
      <c r="H3082" s="8">
        <f t="shared" si="193"/>
        <v>1.4119719230660551E-4</v>
      </c>
      <c r="I3082" s="13">
        <v>9.4131461537737008E-6</v>
      </c>
      <c r="J3082" s="12">
        <v>3081</v>
      </c>
      <c r="K3082">
        <f t="shared" si="194"/>
        <v>25732.020150453354</v>
      </c>
      <c r="L3082">
        <f t="shared" si="195"/>
        <v>7.4790146710432895E-2</v>
      </c>
      <c r="M3082" t="e">
        <f>IF(VLOOKUP(B3082,Sheet1!$B$2:$G$553,6,FALSE)=0,"",L3082)</f>
        <v>#N/A</v>
      </c>
      <c r="N3082" t="e">
        <f>IF(VLOOKUP($B3082,Sheet1!$C$2:$G$553,5,FALSE)=0,"",$L3082)</f>
        <v>#N/A</v>
      </c>
      <c r="O3082" t="e">
        <f>IF(VLOOKUP($B3082,Sheet1!$D$2:$G$553,4,FALSE)=0,"",$L3082)</f>
        <v>#N/A</v>
      </c>
      <c r="P3082" t="e">
        <f>IF(VLOOKUP($B3082,Sheet1!$E$2:$G$553,3,FALSE)=0,"",$L3082)</f>
        <v>#N/A</v>
      </c>
      <c r="Q3082" t="e">
        <f>IF(VLOOKUP($B3082,Sheet1!$F$2:$G$553,2,FALSE)=0,"",$L3082)</f>
        <v>#N/A</v>
      </c>
    </row>
    <row r="3083" spans="1:17" x14ac:dyDescent="0.25">
      <c r="A3083" s="4">
        <v>8927</v>
      </c>
      <c r="B3083" s="7" t="s">
        <v>3804</v>
      </c>
      <c r="C3083" s="8">
        <v>42981101</v>
      </c>
      <c r="D3083" s="8" t="s">
        <v>2107</v>
      </c>
      <c r="E3083" s="8">
        <v>39.919788056041199</v>
      </c>
      <c r="F3083" s="8">
        <f t="shared" si="192"/>
        <v>2.4810309543841641E-2</v>
      </c>
      <c r="G3083" s="5">
        <v>1</v>
      </c>
      <c r="H3083" s="8">
        <f t="shared" si="193"/>
        <v>9.4072025459102603E-6</v>
      </c>
      <c r="I3083" s="13">
        <v>9.4072025459102603E-6</v>
      </c>
      <c r="J3083" s="12">
        <v>3082</v>
      </c>
      <c r="K3083">
        <f t="shared" si="194"/>
        <v>25732.044960762898</v>
      </c>
      <c r="L3083">
        <f t="shared" si="195"/>
        <v>7.4780739507886981E-2</v>
      </c>
      <c r="M3083" t="e">
        <f>IF(VLOOKUP(B3083,Sheet1!$B$2:$G$553,6,FALSE)=0,"",L3083)</f>
        <v>#N/A</v>
      </c>
      <c r="N3083" t="e">
        <f>IF(VLOOKUP($B3083,Sheet1!$C$2:$G$553,5,FALSE)=0,"",$L3083)</f>
        <v>#N/A</v>
      </c>
      <c r="O3083" t="e">
        <f>IF(VLOOKUP($B3083,Sheet1!$D$2:$G$553,4,FALSE)=0,"",$L3083)</f>
        <v>#N/A</v>
      </c>
      <c r="P3083" t="e">
        <f>IF(VLOOKUP($B3083,Sheet1!$E$2:$G$553,3,FALSE)=0,"",$L3083)</f>
        <v>#N/A</v>
      </c>
      <c r="Q3083" t="e">
        <f>IF(VLOOKUP($B3083,Sheet1!$F$2:$G$553,2,FALSE)=0,"",$L3083)</f>
        <v>#N/A</v>
      </c>
    </row>
    <row r="3084" spans="1:17" x14ac:dyDescent="0.25">
      <c r="A3084" s="4">
        <v>6426</v>
      </c>
      <c r="B3084" s="7" t="s">
        <v>3805</v>
      </c>
      <c r="C3084" s="8">
        <v>42031125</v>
      </c>
      <c r="D3084" s="8" t="s">
        <v>2155</v>
      </c>
      <c r="E3084" s="8">
        <v>1061.0327958482701</v>
      </c>
      <c r="F3084" s="8">
        <f t="shared" si="192"/>
        <v>0.65943616895479806</v>
      </c>
      <c r="G3084" s="5">
        <v>11</v>
      </c>
      <c r="H3084" s="8">
        <f t="shared" si="193"/>
        <v>1.0339263333204862E-4</v>
      </c>
      <c r="I3084" s="13">
        <v>9.3993303029135106E-6</v>
      </c>
      <c r="J3084" s="12">
        <v>3083</v>
      </c>
      <c r="K3084">
        <f t="shared" si="194"/>
        <v>25732.704396931851</v>
      </c>
      <c r="L3084">
        <f t="shared" si="195"/>
        <v>7.4677346874554934E-2</v>
      </c>
      <c r="M3084" t="e">
        <f>IF(VLOOKUP(B3084,Sheet1!$B$2:$G$553,6,FALSE)=0,"",L3084)</f>
        <v>#N/A</v>
      </c>
      <c r="N3084" t="e">
        <f>IF(VLOOKUP($B3084,Sheet1!$C$2:$G$553,5,FALSE)=0,"",$L3084)</f>
        <v>#N/A</v>
      </c>
      <c r="O3084" t="e">
        <f>IF(VLOOKUP($B3084,Sheet1!$D$2:$G$553,4,FALSE)=0,"",$L3084)</f>
        <v>#N/A</v>
      </c>
      <c r="P3084" t="e">
        <f>IF(VLOOKUP($B3084,Sheet1!$E$2:$G$553,3,FALSE)=0,"",$L3084)</f>
        <v>#N/A</v>
      </c>
      <c r="Q3084" t="e">
        <f>IF(VLOOKUP($B3084,Sheet1!$F$2:$G$553,2,FALSE)=0,"",$L3084)</f>
        <v>#N/A</v>
      </c>
    </row>
    <row r="3085" spans="1:17" x14ac:dyDescent="0.25">
      <c r="A3085" s="4">
        <v>7763</v>
      </c>
      <c r="B3085" s="7" t="s">
        <v>3806</v>
      </c>
      <c r="C3085" s="8">
        <v>152481105</v>
      </c>
      <c r="D3085" s="8" t="s">
        <v>2375</v>
      </c>
      <c r="E3085" s="8">
        <v>1703.5586808323301</v>
      </c>
      <c r="F3085" s="8">
        <f t="shared" si="192"/>
        <v>1.058768602133207</v>
      </c>
      <c r="G3085" s="5">
        <v>15</v>
      </c>
      <c r="H3085" s="8">
        <f t="shared" si="193"/>
        <v>1.4050454692058131E-4</v>
      </c>
      <c r="I3085" s="13">
        <v>9.3669697947054207E-6</v>
      </c>
      <c r="J3085" s="12">
        <v>3084</v>
      </c>
      <c r="K3085">
        <f t="shared" si="194"/>
        <v>25733.763165533983</v>
      </c>
      <c r="L3085">
        <f t="shared" si="195"/>
        <v>7.4536842327634356E-2</v>
      </c>
      <c r="M3085">
        <f>IF(VLOOKUP(B3085,Sheet1!$B$2:$G$553,6,FALSE)=0,"",L3085)</f>
        <v>7.4536842327634356E-2</v>
      </c>
      <c r="N3085" t="e">
        <f>IF(VLOOKUP($B3085,Sheet1!$C$2:$G$553,5,FALSE)=0,"",$L3085)</f>
        <v>#N/A</v>
      </c>
      <c r="O3085" t="e">
        <f>IF(VLOOKUP($B3085,Sheet1!$D$2:$G$553,4,FALSE)=0,"",$L3085)</f>
        <v>#N/A</v>
      </c>
      <c r="P3085" t="e">
        <f>IF(VLOOKUP($B3085,Sheet1!$E$2:$G$553,3,FALSE)=0,"",$L3085)</f>
        <v>#N/A</v>
      </c>
      <c r="Q3085" t="e">
        <f>IF(VLOOKUP($B3085,Sheet1!$F$2:$G$553,2,FALSE)=0,"",$L3085)</f>
        <v>#N/A</v>
      </c>
    </row>
    <row r="3086" spans="1:17" x14ac:dyDescent="0.25">
      <c r="A3086" s="4">
        <v>6048</v>
      </c>
      <c r="B3086" s="7" t="s">
        <v>3807</v>
      </c>
      <c r="C3086" s="8">
        <v>43432105</v>
      </c>
      <c r="D3086" s="8" t="s">
        <v>1805</v>
      </c>
      <c r="E3086" s="8">
        <v>458.48271773193699</v>
      </c>
      <c r="F3086" s="8">
        <f t="shared" si="192"/>
        <v>0.2849488612379969</v>
      </c>
      <c r="G3086" s="5">
        <v>13</v>
      </c>
      <c r="H3086" s="8">
        <f t="shared" si="193"/>
        <v>1.2169945521797661E-4</v>
      </c>
      <c r="I3086" s="13">
        <v>9.3614965552289695E-6</v>
      </c>
      <c r="J3086" s="12">
        <v>3085</v>
      </c>
      <c r="K3086">
        <f t="shared" si="194"/>
        <v>25734.04811439522</v>
      </c>
      <c r="L3086">
        <f t="shared" si="195"/>
        <v>7.4415142872416379E-2</v>
      </c>
      <c r="M3086">
        <f>IF(VLOOKUP(B3086,Sheet1!$B$2:$G$553,6,FALSE)=0,"",L3086)</f>
        <v>7.4415142872416379E-2</v>
      </c>
      <c r="N3086" t="e">
        <f>IF(VLOOKUP($B3086,Sheet1!$C$2:$G$553,5,FALSE)=0,"",$L3086)</f>
        <v>#N/A</v>
      </c>
      <c r="O3086" t="e">
        <f>IF(VLOOKUP($B3086,Sheet1!$D$2:$G$553,4,FALSE)=0,"",$L3086)</f>
        <v>#N/A</v>
      </c>
      <c r="P3086" t="e">
        <f>IF(VLOOKUP($B3086,Sheet1!$E$2:$G$553,3,FALSE)=0,"",$L3086)</f>
        <v>#N/A</v>
      </c>
      <c r="Q3086" t="e">
        <f>IF(VLOOKUP($B3086,Sheet1!$F$2:$G$553,2,FALSE)=0,"",$L3086)</f>
        <v>#N/A</v>
      </c>
    </row>
    <row r="3087" spans="1:17" x14ac:dyDescent="0.25">
      <c r="A3087" s="4">
        <v>785</v>
      </c>
      <c r="B3087" s="7" t="s">
        <v>3808</v>
      </c>
      <c r="C3087" s="8">
        <v>42091102</v>
      </c>
      <c r="D3087" s="8" t="s">
        <v>1767</v>
      </c>
      <c r="E3087" s="8">
        <v>358.85566272717199</v>
      </c>
      <c r="F3087" s="8">
        <f t="shared" si="192"/>
        <v>0.22303024408152392</v>
      </c>
      <c r="G3087" s="5">
        <v>85</v>
      </c>
      <c r="H3087" s="8">
        <f t="shared" si="193"/>
        <v>7.8931328517788774E-4</v>
      </c>
      <c r="I3087" s="13">
        <v>9.2860386491516202E-6</v>
      </c>
      <c r="J3087" s="12">
        <v>3086</v>
      </c>
      <c r="K3087">
        <f t="shared" si="194"/>
        <v>25734.2711446393</v>
      </c>
      <c r="L3087">
        <f t="shared" si="195"/>
        <v>7.3625829587238498E-2</v>
      </c>
      <c r="M3087" t="e">
        <f>IF(VLOOKUP(B3087,Sheet1!$B$2:$G$553,6,FALSE)=0,"",L3087)</f>
        <v>#N/A</v>
      </c>
      <c r="N3087" t="e">
        <f>IF(VLOOKUP($B3087,Sheet1!$C$2:$G$553,5,FALSE)=0,"",$L3087)</f>
        <v>#N/A</v>
      </c>
      <c r="O3087" t="e">
        <f>IF(VLOOKUP($B3087,Sheet1!$D$2:$G$553,4,FALSE)=0,"",$L3087)</f>
        <v>#N/A</v>
      </c>
      <c r="P3087" t="e">
        <f>IF(VLOOKUP($B3087,Sheet1!$E$2:$G$553,3,FALSE)=0,"",$L3087)</f>
        <v>#N/A</v>
      </c>
      <c r="Q3087" t="e">
        <f>IF(VLOOKUP($B3087,Sheet1!$F$2:$G$553,2,FALSE)=0,"",$L3087)</f>
        <v>#N/A</v>
      </c>
    </row>
    <row r="3088" spans="1:17" x14ac:dyDescent="0.25">
      <c r="A3088" s="4">
        <v>10915</v>
      </c>
      <c r="B3088" s="7" t="s">
        <v>3809</v>
      </c>
      <c r="C3088" s="8">
        <v>153612105</v>
      </c>
      <c r="D3088" s="8" t="s">
        <v>209</v>
      </c>
      <c r="E3088" s="8">
        <v>81.054078363005999</v>
      </c>
      <c r="F3088" s="8">
        <f t="shared" si="192"/>
        <v>5.0375437142949654E-2</v>
      </c>
      <c r="G3088" s="5">
        <v>3</v>
      </c>
      <c r="H3088" s="8">
        <f t="shared" si="193"/>
        <v>2.7744876024237211E-5</v>
      </c>
      <c r="I3088" s="13">
        <v>9.2482920080790704E-6</v>
      </c>
      <c r="J3088" s="12">
        <v>3087</v>
      </c>
      <c r="K3088">
        <f t="shared" si="194"/>
        <v>25734.321520076443</v>
      </c>
      <c r="L3088">
        <f t="shared" si="195"/>
        <v>7.3598084711214262E-2</v>
      </c>
      <c r="M3088" t="e">
        <f>IF(VLOOKUP(B3088,Sheet1!$B$2:$G$553,6,FALSE)=0,"",L3088)</f>
        <v>#N/A</v>
      </c>
      <c r="N3088" t="e">
        <f>IF(VLOOKUP($B3088,Sheet1!$C$2:$G$553,5,FALSE)=0,"",$L3088)</f>
        <v>#N/A</v>
      </c>
      <c r="O3088" t="e">
        <f>IF(VLOOKUP($B3088,Sheet1!$D$2:$G$553,4,FALSE)=0,"",$L3088)</f>
        <v>#N/A</v>
      </c>
      <c r="P3088" t="e">
        <f>IF(VLOOKUP($B3088,Sheet1!$E$2:$G$553,3,FALSE)=0,"",$L3088)</f>
        <v>#N/A</v>
      </c>
      <c r="Q3088" t="e">
        <f>IF(VLOOKUP($B3088,Sheet1!$F$2:$G$553,2,FALSE)=0,"",$L3088)</f>
        <v>#N/A</v>
      </c>
    </row>
    <row r="3089" spans="1:17" x14ac:dyDescent="0.25">
      <c r="A3089" s="4">
        <v>3642</v>
      </c>
      <c r="B3089" s="7" t="s">
        <v>3810</v>
      </c>
      <c r="C3089" s="8">
        <v>152161102</v>
      </c>
      <c r="D3089" s="8" t="s">
        <v>3735</v>
      </c>
      <c r="E3089" s="8">
        <v>2237.7237610944899</v>
      </c>
      <c r="F3089" s="8">
        <f t="shared" si="192"/>
        <v>1.3907543574235488</v>
      </c>
      <c r="G3089" s="5">
        <v>99</v>
      </c>
      <c r="H3089" s="8">
        <f t="shared" si="193"/>
        <v>9.1369107115144845E-4</v>
      </c>
      <c r="I3089" s="13">
        <v>9.2292027389035199E-6</v>
      </c>
      <c r="J3089" s="12">
        <v>3088</v>
      </c>
      <c r="K3089">
        <f t="shared" si="194"/>
        <v>25735.712274433867</v>
      </c>
      <c r="L3089">
        <f t="shared" si="195"/>
        <v>7.2684393640062808E-2</v>
      </c>
      <c r="M3089" t="e">
        <f>IF(VLOOKUP(B3089,Sheet1!$B$2:$G$553,6,FALSE)=0,"",L3089)</f>
        <v>#N/A</v>
      </c>
      <c r="N3089" t="e">
        <f>IF(VLOOKUP($B3089,Sheet1!$C$2:$G$553,5,FALSE)=0,"",$L3089)</f>
        <v>#N/A</v>
      </c>
      <c r="O3089" t="e">
        <f>IF(VLOOKUP($B3089,Sheet1!$D$2:$G$553,4,FALSE)=0,"",$L3089)</f>
        <v>#N/A</v>
      </c>
      <c r="P3089" t="e">
        <f>IF(VLOOKUP($B3089,Sheet1!$E$2:$G$553,3,FALSE)=0,"",$L3089)</f>
        <v>#N/A</v>
      </c>
      <c r="Q3089" t="e">
        <f>IF(VLOOKUP($B3089,Sheet1!$F$2:$G$553,2,FALSE)=0,"",$L3089)</f>
        <v>#N/A</v>
      </c>
    </row>
    <row r="3090" spans="1:17" x14ac:dyDescent="0.25">
      <c r="A3090" s="4">
        <v>10606</v>
      </c>
      <c r="B3090" s="7" t="s">
        <v>3811</v>
      </c>
      <c r="C3090" s="8">
        <v>12061105</v>
      </c>
      <c r="D3090" s="8" t="s">
        <v>3812</v>
      </c>
      <c r="E3090" s="8">
        <v>61.4345106783041</v>
      </c>
      <c r="F3090" s="8">
        <f t="shared" si="192"/>
        <v>3.8181796568243692E-2</v>
      </c>
      <c r="G3090" s="5">
        <v>2</v>
      </c>
      <c r="H3090" s="8">
        <f t="shared" si="193"/>
        <v>1.8445732606314321E-5</v>
      </c>
      <c r="I3090" s="13">
        <v>9.2228663031571607E-6</v>
      </c>
      <c r="J3090" s="12">
        <v>3089</v>
      </c>
      <c r="K3090">
        <f t="shared" si="194"/>
        <v>25735.750456230435</v>
      </c>
      <c r="L3090">
        <f t="shared" si="195"/>
        <v>7.2665947907456493E-2</v>
      </c>
      <c r="M3090" t="e">
        <f>IF(VLOOKUP(B3090,Sheet1!$B$2:$G$553,6,FALSE)=0,"",L3090)</f>
        <v>#N/A</v>
      </c>
      <c r="N3090" t="e">
        <f>IF(VLOOKUP($B3090,Sheet1!$C$2:$G$553,5,FALSE)=0,"",$L3090)</f>
        <v>#N/A</v>
      </c>
      <c r="O3090" t="e">
        <f>IF(VLOOKUP($B3090,Sheet1!$D$2:$G$553,4,FALSE)=0,"",$L3090)</f>
        <v>#N/A</v>
      </c>
      <c r="P3090" t="e">
        <f>IF(VLOOKUP($B3090,Sheet1!$E$2:$G$553,3,FALSE)=0,"",$L3090)</f>
        <v>#N/A</v>
      </c>
      <c r="Q3090" t="e">
        <f>IF(VLOOKUP($B3090,Sheet1!$F$2:$G$553,2,FALSE)=0,"",$L3090)</f>
        <v>#N/A</v>
      </c>
    </row>
    <row r="3091" spans="1:17" x14ac:dyDescent="0.25">
      <c r="A3091" s="4">
        <v>2771</v>
      </c>
      <c r="B3091" s="7" t="s">
        <v>3813</v>
      </c>
      <c r="C3091" s="8">
        <v>192251102</v>
      </c>
      <c r="D3091" s="8" t="s">
        <v>840</v>
      </c>
      <c r="E3091" s="8">
        <v>0</v>
      </c>
      <c r="F3091" s="8">
        <f t="shared" si="192"/>
        <v>0</v>
      </c>
      <c r="G3091" s="5">
        <v>86</v>
      </c>
      <c r="H3091" s="8">
        <f t="shared" si="193"/>
        <v>7.9239764684558894E-4</v>
      </c>
      <c r="I3091" s="13">
        <v>9.2139261261114993E-6</v>
      </c>
      <c r="J3091" s="12">
        <v>3090</v>
      </c>
      <c r="K3091">
        <f t="shared" si="194"/>
        <v>25735.750456230435</v>
      </c>
      <c r="L3091">
        <f t="shared" si="195"/>
        <v>7.1873550260610902E-2</v>
      </c>
      <c r="M3091" t="e">
        <f>IF(VLOOKUP(B3091,Sheet1!$B$2:$G$553,6,FALSE)=0,"",L3091)</f>
        <v>#N/A</v>
      </c>
      <c r="N3091" t="e">
        <f>IF(VLOOKUP($B3091,Sheet1!$C$2:$G$553,5,FALSE)=0,"",$L3091)</f>
        <v>#N/A</v>
      </c>
      <c r="O3091" t="e">
        <f>IF(VLOOKUP($B3091,Sheet1!$D$2:$G$553,4,FALSE)=0,"",$L3091)</f>
        <v>#N/A</v>
      </c>
      <c r="P3091" t="e">
        <f>IF(VLOOKUP($B3091,Sheet1!$E$2:$G$553,3,FALSE)=0,"",$L3091)</f>
        <v>#N/A</v>
      </c>
      <c r="Q3091" t="e">
        <f>IF(VLOOKUP($B3091,Sheet1!$F$2:$G$553,2,FALSE)=0,"",$L3091)</f>
        <v>#N/A</v>
      </c>
    </row>
    <row r="3092" spans="1:17" x14ac:dyDescent="0.25">
      <c r="A3092" s="4">
        <v>10346</v>
      </c>
      <c r="B3092" s="7" t="s">
        <v>3814</v>
      </c>
      <c r="C3092" s="8">
        <v>192381103</v>
      </c>
      <c r="D3092" s="8" t="s">
        <v>2639</v>
      </c>
      <c r="E3092" s="8">
        <v>583.42039785580505</v>
      </c>
      <c r="F3092" s="8">
        <f t="shared" si="192"/>
        <v>0.36259813415525483</v>
      </c>
      <c r="G3092" s="5">
        <v>13</v>
      </c>
      <c r="H3092" s="8">
        <f t="shared" si="193"/>
        <v>1.1881443852780789E-4</v>
      </c>
      <c r="I3092" s="13">
        <v>9.1395721944467602E-6</v>
      </c>
      <c r="J3092" s="12">
        <v>3091</v>
      </c>
      <c r="K3092">
        <f t="shared" si="194"/>
        <v>25736.113054364589</v>
      </c>
      <c r="L3092">
        <f t="shared" si="195"/>
        <v>7.1754735822083096E-2</v>
      </c>
      <c r="M3092" t="e">
        <f>IF(VLOOKUP(B3092,Sheet1!$B$2:$G$553,6,FALSE)=0,"",L3092)</f>
        <v>#N/A</v>
      </c>
      <c r="N3092" t="e">
        <f>IF(VLOOKUP($B3092,Sheet1!$C$2:$G$553,5,FALSE)=0,"",$L3092)</f>
        <v>#N/A</v>
      </c>
      <c r="O3092" t="e">
        <f>IF(VLOOKUP($B3092,Sheet1!$D$2:$G$553,4,FALSE)=0,"",$L3092)</f>
        <v>#N/A</v>
      </c>
      <c r="P3092" t="e">
        <f>IF(VLOOKUP($B3092,Sheet1!$E$2:$G$553,3,FALSE)=0,"",$L3092)</f>
        <v>#N/A</v>
      </c>
      <c r="Q3092" t="e">
        <f>IF(VLOOKUP($B3092,Sheet1!$F$2:$G$553,2,FALSE)=0,"",$L3092)</f>
        <v>#N/A</v>
      </c>
    </row>
    <row r="3093" spans="1:17" x14ac:dyDescent="0.25">
      <c r="A3093" s="4">
        <v>964</v>
      </c>
      <c r="B3093" s="7" t="s">
        <v>3815</v>
      </c>
      <c r="C3093" s="8">
        <v>42011109</v>
      </c>
      <c r="D3093" s="8" t="s">
        <v>3310</v>
      </c>
      <c r="E3093" s="8">
        <v>3844.74452788704</v>
      </c>
      <c r="F3093" s="8">
        <f t="shared" si="192"/>
        <v>2.3895242559894592</v>
      </c>
      <c r="G3093" s="5">
        <v>67</v>
      </c>
      <c r="H3093" s="8">
        <f t="shared" si="193"/>
        <v>6.0424869613145114E-4</v>
      </c>
      <c r="I3093" s="13">
        <v>9.0186372556933004E-6</v>
      </c>
      <c r="J3093" s="12">
        <v>3092</v>
      </c>
      <c r="K3093">
        <f t="shared" si="194"/>
        <v>25738.502578620577</v>
      </c>
      <c r="L3093">
        <f t="shared" si="195"/>
        <v>7.115048712595165E-2</v>
      </c>
      <c r="M3093" t="e">
        <f>IF(VLOOKUP(B3093,Sheet1!$B$2:$G$553,6,FALSE)=0,"",L3093)</f>
        <v>#N/A</v>
      </c>
      <c r="N3093" t="e">
        <f>IF(VLOOKUP($B3093,Sheet1!$C$2:$G$553,5,FALSE)=0,"",$L3093)</f>
        <v>#N/A</v>
      </c>
      <c r="O3093" t="e">
        <f>IF(VLOOKUP($B3093,Sheet1!$D$2:$G$553,4,FALSE)=0,"",$L3093)</f>
        <v>#N/A</v>
      </c>
      <c r="P3093" t="e">
        <f>IF(VLOOKUP($B3093,Sheet1!$E$2:$G$553,3,FALSE)=0,"",$L3093)</f>
        <v>#N/A</v>
      </c>
      <c r="Q3093" t="e">
        <f>IF(VLOOKUP($B3093,Sheet1!$F$2:$G$553,2,FALSE)=0,"",$L3093)</f>
        <v>#N/A</v>
      </c>
    </row>
    <row r="3094" spans="1:17" x14ac:dyDescent="0.25">
      <c r="A3094" s="4">
        <v>5348</v>
      </c>
      <c r="B3094" s="7" t="s">
        <v>3816</v>
      </c>
      <c r="C3094" s="8">
        <v>192381103</v>
      </c>
      <c r="D3094" s="8" t="s">
        <v>2639</v>
      </c>
      <c r="E3094" s="8">
        <v>0</v>
      </c>
      <c r="F3094" s="8">
        <f t="shared" si="192"/>
        <v>0</v>
      </c>
      <c r="G3094" s="5">
        <v>115</v>
      </c>
      <c r="H3094" s="8">
        <f t="shared" si="193"/>
        <v>1.0334395765776939E-3</v>
      </c>
      <c r="I3094" s="13">
        <v>8.9864311006755992E-6</v>
      </c>
      <c r="J3094" s="12">
        <v>3093</v>
      </c>
      <c r="K3094">
        <f t="shared" si="194"/>
        <v>25738.502578620577</v>
      </c>
      <c r="L3094">
        <f t="shared" si="195"/>
        <v>7.0117047549373951E-2</v>
      </c>
      <c r="M3094" t="e">
        <f>IF(VLOOKUP(B3094,Sheet1!$B$2:$G$553,6,FALSE)=0,"",L3094)</f>
        <v>#N/A</v>
      </c>
      <c r="N3094" t="e">
        <f>IF(VLOOKUP($B3094,Sheet1!$C$2:$G$553,5,FALSE)=0,"",$L3094)</f>
        <v>#N/A</v>
      </c>
      <c r="O3094" t="e">
        <f>IF(VLOOKUP($B3094,Sheet1!$D$2:$G$553,4,FALSE)=0,"",$L3094)</f>
        <v>#N/A</v>
      </c>
      <c r="P3094" t="e">
        <f>IF(VLOOKUP($B3094,Sheet1!$E$2:$G$553,3,FALSE)=0,"",$L3094)</f>
        <v>#N/A</v>
      </c>
      <c r="Q3094" t="e">
        <f>IF(VLOOKUP($B3094,Sheet1!$F$2:$G$553,2,FALSE)=0,"",$L3094)</f>
        <v>#N/A</v>
      </c>
    </row>
    <row r="3095" spans="1:17" x14ac:dyDescent="0.25">
      <c r="A3095" s="4">
        <v>3020</v>
      </c>
      <c r="B3095" s="7" t="s">
        <v>3817</v>
      </c>
      <c r="C3095" s="8">
        <v>83371104</v>
      </c>
      <c r="D3095" s="8" t="s">
        <v>3818</v>
      </c>
      <c r="E3095" s="8">
        <v>4936.2553713950902</v>
      </c>
      <c r="F3095" s="8">
        <f t="shared" si="192"/>
        <v>3.0679026546893038</v>
      </c>
      <c r="G3095" s="5">
        <v>85</v>
      </c>
      <c r="H3095" s="8">
        <f t="shared" si="193"/>
        <v>7.6238033180073977E-4</v>
      </c>
      <c r="I3095" s="13">
        <v>8.9691803741263508E-6</v>
      </c>
      <c r="J3095" s="12">
        <v>3094</v>
      </c>
      <c r="K3095">
        <f t="shared" si="194"/>
        <v>25741.570481275267</v>
      </c>
      <c r="L3095">
        <f t="shared" si="195"/>
        <v>6.9354667217573204E-2</v>
      </c>
      <c r="M3095" t="e">
        <f>IF(VLOOKUP(B3095,Sheet1!$B$2:$G$553,6,FALSE)=0,"",L3095)</f>
        <v>#N/A</v>
      </c>
      <c r="N3095" t="e">
        <f>IF(VLOOKUP($B3095,Sheet1!$C$2:$G$553,5,FALSE)=0,"",$L3095)</f>
        <v>#N/A</v>
      </c>
      <c r="O3095" t="e">
        <f>IF(VLOOKUP($B3095,Sheet1!$D$2:$G$553,4,FALSE)=0,"",$L3095)</f>
        <v>#N/A</v>
      </c>
      <c r="P3095" t="e">
        <f>IF(VLOOKUP($B3095,Sheet1!$E$2:$G$553,3,FALSE)=0,"",$L3095)</f>
        <v>#N/A</v>
      </c>
      <c r="Q3095" t="e">
        <f>IF(VLOOKUP($B3095,Sheet1!$F$2:$G$553,2,FALSE)=0,"",$L3095)</f>
        <v>#N/A</v>
      </c>
    </row>
    <row r="3096" spans="1:17" x14ac:dyDescent="0.25">
      <c r="A3096" s="4">
        <v>10029</v>
      </c>
      <c r="B3096" s="7" t="s">
        <v>3819</v>
      </c>
      <c r="C3096" s="8">
        <v>43051101</v>
      </c>
      <c r="D3096" s="8" t="s">
        <v>802</v>
      </c>
      <c r="E3096" s="8">
        <v>115.32972505125301</v>
      </c>
      <c r="F3096" s="8">
        <f t="shared" si="192"/>
        <v>7.1677890025638916E-2</v>
      </c>
      <c r="G3096" s="5">
        <v>1</v>
      </c>
      <c r="H3096" s="8">
        <f t="shared" si="193"/>
        <v>8.9607933537565899E-6</v>
      </c>
      <c r="I3096" s="13">
        <v>8.9607933537565899E-6</v>
      </c>
      <c r="J3096" s="12">
        <v>3095</v>
      </c>
      <c r="K3096">
        <f t="shared" si="194"/>
        <v>25741.642159165291</v>
      </c>
      <c r="L3096">
        <f t="shared" si="195"/>
        <v>6.9345706424219444E-2</v>
      </c>
      <c r="M3096" t="e">
        <f>IF(VLOOKUP(B3096,Sheet1!$B$2:$G$553,6,FALSE)=0,"",L3096)</f>
        <v>#N/A</v>
      </c>
      <c r="N3096" t="e">
        <f>IF(VLOOKUP($B3096,Sheet1!$C$2:$G$553,5,FALSE)=0,"",$L3096)</f>
        <v>#N/A</v>
      </c>
      <c r="O3096" t="e">
        <f>IF(VLOOKUP($B3096,Sheet1!$D$2:$G$553,4,FALSE)=0,"",$L3096)</f>
        <v>#N/A</v>
      </c>
      <c r="P3096" t="e">
        <f>IF(VLOOKUP($B3096,Sheet1!$E$2:$G$553,3,FALSE)=0,"",$L3096)</f>
        <v>#N/A</v>
      </c>
      <c r="Q3096" t="e">
        <f>IF(VLOOKUP($B3096,Sheet1!$F$2:$G$553,2,FALSE)=0,"",$L3096)</f>
        <v>#N/A</v>
      </c>
    </row>
    <row r="3097" spans="1:17" x14ac:dyDescent="0.25">
      <c r="A3097" s="4">
        <v>10582</v>
      </c>
      <c r="B3097" s="7" t="s">
        <v>3820</v>
      </c>
      <c r="C3097" s="8">
        <v>12541101</v>
      </c>
      <c r="D3097" s="8" t="s">
        <v>3821</v>
      </c>
      <c r="E3097" s="8">
        <v>186.46864229653099</v>
      </c>
      <c r="F3097" s="8">
        <f t="shared" si="192"/>
        <v>0.11589101447888812</v>
      </c>
      <c r="G3097" s="5">
        <v>1</v>
      </c>
      <c r="H3097" s="8">
        <f t="shared" si="193"/>
        <v>8.9528410579390108E-6</v>
      </c>
      <c r="I3097" s="13">
        <v>8.9528410579390108E-6</v>
      </c>
      <c r="J3097" s="12">
        <v>3096</v>
      </c>
      <c r="K3097">
        <f t="shared" si="194"/>
        <v>25741.758050179771</v>
      </c>
      <c r="L3097">
        <f t="shared" si="195"/>
        <v>6.9336753583161506E-2</v>
      </c>
      <c r="M3097" t="e">
        <f>IF(VLOOKUP(B3097,Sheet1!$B$2:$G$553,6,FALSE)=0,"",L3097)</f>
        <v>#N/A</v>
      </c>
      <c r="N3097" t="e">
        <f>IF(VLOOKUP($B3097,Sheet1!$C$2:$G$553,5,FALSE)=0,"",$L3097)</f>
        <v>#N/A</v>
      </c>
      <c r="O3097" t="e">
        <f>IF(VLOOKUP($B3097,Sheet1!$D$2:$G$553,4,FALSE)=0,"",$L3097)</f>
        <v>#N/A</v>
      </c>
      <c r="P3097" t="e">
        <f>IF(VLOOKUP($B3097,Sheet1!$E$2:$G$553,3,FALSE)=0,"",$L3097)</f>
        <v>#N/A</v>
      </c>
      <c r="Q3097" t="e">
        <f>IF(VLOOKUP($B3097,Sheet1!$F$2:$G$553,2,FALSE)=0,"",$L3097)</f>
        <v>#N/A</v>
      </c>
    </row>
    <row r="3098" spans="1:17" x14ac:dyDescent="0.25">
      <c r="A3098" s="4">
        <v>8839</v>
      </c>
      <c r="B3098" s="7" t="s">
        <v>3822</v>
      </c>
      <c r="C3098" s="8">
        <v>82841102</v>
      </c>
      <c r="D3098" s="8" t="s">
        <v>1881</v>
      </c>
      <c r="E3098" s="8">
        <v>1488.62624821074</v>
      </c>
      <c r="F3098" s="8">
        <f t="shared" si="192"/>
        <v>0.92518722697995026</v>
      </c>
      <c r="G3098" s="5">
        <v>11</v>
      </c>
      <c r="H3098" s="8">
        <f t="shared" si="193"/>
        <v>9.6619502354845037E-5</v>
      </c>
      <c r="I3098" s="13">
        <v>8.7835911231677305E-6</v>
      </c>
      <c r="J3098" s="12">
        <v>3097</v>
      </c>
      <c r="K3098">
        <f t="shared" si="194"/>
        <v>25742.683237406753</v>
      </c>
      <c r="L3098">
        <f t="shared" si="195"/>
        <v>6.9240134080806662E-2</v>
      </c>
      <c r="M3098" t="e">
        <f>IF(VLOOKUP(B3098,Sheet1!$B$2:$G$553,6,FALSE)=0,"",L3098)</f>
        <v>#N/A</v>
      </c>
      <c r="N3098" t="e">
        <f>IF(VLOOKUP($B3098,Sheet1!$C$2:$G$553,5,FALSE)=0,"",$L3098)</f>
        <v>#N/A</v>
      </c>
      <c r="O3098" t="e">
        <f>IF(VLOOKUP($B3098,Sheet1!$D$2:$G$553,4,FALSE)=0,"",$L3098)</f>
        <v>#N/A</v>
      </c>
      <c r="P3098" t="e">
        <f>IF(VLOOKUP($B3098,Sheet1!$E$2:$G$553,3,FALSE)=0,"",$L3098)</f>
        <v>#N/A</v>
      </c>
      <c r="Q3098" t="e">
        <f>IF(VLOOKUP($B3098,Sheet1!$F$2:$G$553,2,FALSE)=0,"",$L3098)</f>
        <v>#N/A</v>
      </c>
    </row>
    <row r="3099" spans="1:17" x14ac:dyDescent="0.25">
      <c r="A3099" s="4">
        <v>2096</v>
      </c>
      <c r="B3099" s="7" t="s">
        <v>3823</v>
      </c>
      <c r="C3099" s="8">
        <v>42711102</v>
      </c>
      <c r="D3099" s="8" t="s">
        <v>1099</v>
      </c>
      <c r="E3099" s="8">
        <v>682.24501971614905</v>
      </c>
      <c r="F3099" s="8">
        <f t="shared" si="192"/>
        <v>0.42401803587081976</v>
      </c>
      <c r="G3099" s="5">
        <v>20</v>
      </c>
      <c r="H3099" s="8">
        <f t="shared" si="193"/>
        <v>1.74139894046229E-4</v>
      </c>
      <c r="I3099" s="13">
        <v>8.7069947023114492E-6</v>
      </c>
      <c r="J3099" s="12">
        <v>3098</v>
      </c>
      <c r="K3099">
        <f t="shared" si="194"/>
        <v>25743.107255442625</v>
      </c>
      <c r="L3099">
        <f t="shared" si="195"/>
        <v>6.9065994186760432E-2</v>
      </c>
      <c r="M3099" t="e">
        <f>IF(VLOOKUP(B3099,Sheet1!$B$2:$G$553,6,FALSE)=0,"",L3099)</f>
        <v>#N/A</v>
      </c>
      <c r="N3099">
        <f>IF(VLOOKUP($B3099,Sheet1!$C$2:$G$553,5,FALSE)=0,"",$L3099)</f>
        <v>6.9065994186760432E-2</v>
      </c>
      <c r="O3099" t="e">
        <f>IF(VLOOKUP($B3099,Sheet1!$D$2:$G$553,4,FALSE)=0,"",$L3099)</f>
        <v>#N/A</v>
      </c>
      <c r="P3099" t="e">
        <f>IF(VLOOKUP($B3099,Sheet1!$E$2:$G$553,3,FALSE)=0,"",$L3099)</f>
        <v>#N/A</v>
      </c>
      <c r="Q3099" t="e">
        <f>IF(VLOOKUP($B3099,Sheet1!$F$2:$G$553,2,FALSE)=0,"",$L3099)</f>
        <v>#N/A</v>
      </c>
    </row>
    <row r="3100" spans="1:17" x14ac:dyDescent="0.25">
      <c r="A3100" s="4">
        <v>10342</v>
      </c>
      <c r="B3100" s="7" t="s">
        <v>3824</v>
      </c>
      <c r="C3100" s="8">
        <v>163451702</v>
      </c>
      <c r="D3100" s="8" t="s">
        <v>395</v>
      </c>
      <c r="E3100" s="8">
        <v>461.56341890928798</v>
      </c>
      <c r="F3100" s="8">
        <f t="shared" si="192"/>
        <v>0.28686352946506399</v>
      </c>
      <c r="G3100" s="5">
        <v>5</v>
      </c>
      <c r="H3100" s="8">
        <f t="shared" si="193"/>
        <v>4.3528546455738645E-5</v>
      </c>
      <c r="I3100" s="13">
        <v>8.7057092911477296E-6</v>
      </c>
      <c r="J3100" s="12">
        <v>3099</v>
      </c>
      <c r="K3100">
        <f t="shared" si="194"/>
        <v>25743.39411897209</v>
      </c>
      <c r="L3100">
        <f t="shared" si="195"/>
        <v>6.9022465640304689E-2</v>
      </c>
      <c r="M3100" t="e">
        <f>IF(VLOOKUP(B3100,Sheet1!$B$2:$G$553,6,FALSE)=0,"",L3100)</f>
        <v>#N/A</v>
      </c>
      <c r="N3100" t="e">
        <f>IF(VLOOKUP($B3100,Sheet1!$C$2:$G$553,5,FALSE)=0,"",$L3100)</f>
        <v>#N/A</v>
      </c>
      <c r="O3100" t="e">
        <f>IF(VLOOKUP($B3100,Sheet1!$D$2:$G$553,4,FALSE)=0,"",$L3100)</f>
        <v>#N/A</v>
      </c>
      <c r="P3100" t="e">
        <f>IF(VLOOKUP($B3100,Sheet1!$E$2:$G$553,3,FALSE)=0,"",$L3100)</f>
        <v>#N/A</v>
      </c>
      <c r="Q3100" t="e">
        <f>IF(VLOOKUP($B3100,Sheet1!$F$2:$G$553,2,FALSE)=0,"",$L3100)</f>
        <v>#N/A</v>
      </c>
    </row>
    <row r="3101" spans="1:17" x14ac:dyDescent="0.25">
      <c r="A3101" s="4">
        <v>2914</v>
      </c>
      <c r="B3101" s="7" t="s">
        <v>3825</v>
      </c>
      <c r="C3101" s="8">
        <v>192331104</v>
      </c>
      <c r="D3101" s="8" t="s">
        <v>3826</v>
      </c>
      <c r="E3101" s="8">
        <v>78.410882180623403</v>
      </c>
      <c r="F3101" s="8">
        <f t="shared" si="192"/>
        <v>4.8732680037677688E-2</v>
      </c>
      <c r="G3101" s="5">
        <v>46</v>
      </c>
      <c r="H3101" s="8">
        <f t="shared" si="193"/>
        <v>3.986253260260434E-4</v>
      </c>
      <c r="I3101" s="13">
        <v>8.6657679570878998E-6</v>
      </c>
      <c r="J3101" s="12">
        <v>3100</v>
      </c>
      <c r="K3101">
        <f t="shared" si="194"/>
        <v>25743.442851652129</v>
      </c>
      <c r="L3101">
        <f t="shared" si="195"/>
        <v>6.862384031427865E-2</v>
      </c>
      <c r="M3101" t="e">
        <f>IF(VLOOKUP(B3101,Sheet1!$B$2:$G$553,6,FALSE)=0,"",L3101)</f>
        <v>#N/A</v>
      </c>
      <c r="N3101" t="e">
        <f>IF(VLOOKUP($B3101,Sheet1!$C$2:$G$553,5,FALSE)=0,"",$L3101)</f>
        <v>#N/A</v>
      </c>
      <c r="O3101" t="e">
        <f>IF(VLOOKUP($B3101,Sheet1!$D$2:$G$553,4,FALSE)=0,"",$L3101)</f>
        <v>#N/A</v>
      </c>
      <c r="P3101" t="e">
        <f>IF(VLOOKUP($B3101,Sheet1!$E$2:$G$553,3,FALSE)=0,"",$L3101)</f>
        <v>#N/A</v>
      </c>
      <c r="Q3101" t="e">
        <f>IF(VLOOKUP($B3101,Sheet1!$F$2:$G$553,2,FALSE)=0,"",$L3101)</f>
        <v>#N/A</v>
      </c>
    </row>
    <row r="3102" spans="1:17" x14ac:dyDescent="0.25">
      <c r="A3102" s="4">
        <v>4896</v>
      </c>
      <c r="B3102" s="7" t="s">
        <v>3827</v>
      </c>
      <c r="C3102" s="8">
        <v>42481105</v>
      </c>
      <c r="D3102" s="8" t="s">
        <v>3260</v>
      </c>
      <c r="E3102" s="8">
        <v>1044.2482297368399</v>
      </c>
      <c r="F3102" s="8">
        <f t="shared" si="192"/>
        <v>0.64900449331065246</v>
      </c>
      <c r="G3102" s="5">
        <v>11</v>
      </c>
      <c r="H3102" s="8">
        <f t="shared" si="193"/>
        <v>9.5290630704091781E-5</v>
      </c>
      <c r="I3102" s="13">
        <v>8.6627846094628898E-6</v>
      </c>
      <c r="J3102" s="12">
        <v>3101</v>
      </c>
      <c r="K3102">
        <f t="shared" si="194"/>
        <v>25744.091856145438</v>
      </c>
      <c r="L3102">
        <f t="shared" si="195"/>
        <v>6.8528549683574552E-2</v>
      </c>
      <c r="M3102" t="e">
        <f>IF(VLOOKUP(B3102,Sheet1!$B$2:$G$553,6,FALSE)=0,"",L3102)</f>
        <v>#N/A</v>
      </c>
      <c r="N3102" t="e">
        <f>IF(VLOOKUP($B3102,Sheet1!$C$2:$G$553,5,FALSE)=0,"",$L3102)</f>
        <v>#N/A</v>
      </c>
      <c r="O3102" t="e">
        <f>IF(VLOOKUP($B3102,Sheet1!$D$2:$G$553,4,FALSE)=0,"",$L3102)</f>
        <v>#N/A</v>
      </c>
      <c r="P3102" t="e">
        <f>IF(VLOOKUP($B3102,Sheet1!$E$2:$G$553,3,FALSE)=0,"",$L3102)</f>
        <v>#N/A</v>
      </c>
      <c r="Q3102" t="e">
        <f>IF(VLOOKUP($B3102,Sheet1!$F$2:$G$553,2,FALSE)=0,"",$L3102)</f>
        <v>#N/A</v>
      </c>
    </row>
    <row r="3103" spans="1:17" x14ac:dyDescent="0.25">
      <c r="A3103" s="4">
        <v>9315</v>
      </c>
      <c r="B3103" s="7" t="s">
        <v>3828</v>
      </c>
      <c r="C3103" s="8">
        <v>13532224</v>
      </c>
      <c r="D3103" s="8" t="s">
        <v>3829</v>
      </c>
      <c r="E3103" s="8">
        <v>1448.3136681394701</v>
      </c>
      <c r="F3103" s="8">
        <f t="shared" si="192"/>
        <v>0.90013279561185211</v>
      </c>
      <c r="G3103" s="5">
        <v>13</v>
      </c>
      <c r="H3103" s="8">
        <f t="shared" si="193"/>
        <v>1.1234824056897363E-4</v>
      </c>
      <c r="I3103" s="13">
        <v>8.6421723514595097E-6</v>
      </c>
      <c r="J3103" s="12">
        <v>3102</v>
      </c>
      <c r="K3103">
        <f t="shared" si="194"/>
        <v>25744.991988941048</v>
      </c>
      <c r="L3103">
        <f t="shared" si="195"/>
        <v>6.8416201443005573E-2</v>
      </c>
      <c r="M3103" t="e">
        <f>IF(VLOOKUP(B3103,Sheet1!$B$2:$G$553,6,FALSE)=0,"",L3103)</f>
        <v>#N/A</v>
      </c>
      <c r="N3103" t="e">
        <f>IF(VLOOKUP($B3103,Sheet1!$C$2:$G$553,5,FALSE)=0,"",$L3103)</f>
        <v>#N/A</v>
      </c>
      <c r="O3103" t="e">
        <f>IF(VLOOKUP($B3103,Sheet1!$D$2:$G$553,4,FALSE)=0,"",$L3103)</f>
        <v>#N/A</v>
      </c>
      <c r="P3103" t="e">
        <f>IF(VLOOKUP($B3103,Sheet1!$E$2:$G$553,3,FALSE)=0,"",$L3103)</f>
        <v>#N/A</v>
      </c>
      <c r="Q3103" t="e">
        <f>IF(VLOOKUP($B3103,Sheet1!$F$2:$G$553,2,FALSE)=0,"",$L3103)</f>
        <v>#N/A</v>
      </c>
    </row>
    <row r="3104" spans="1:17" x14ac:dyDescent="0.25">
      <c r="A3104" s="4">
        <v>9391</v>
      </c>
      <c r="B3104" s="7" t="s">
        <v>3830</v>
      </c>
      <c r="C3104" s="8">
        <v>24240402</v>
      </c>
      <c r="D3104" s="8" t="s">
        <v>3831</v>
      </c>
      <c r="E3104" s="8">
        <v>342.980040238794</v>
      </c>
      <c r="F3104" s="8">
        <f t="shared" si="192"/>
        <v>0.21316348057103418</v>
      </c>
      <c r="G3104" s="5">
        <v>11</v>
      </c>
      <c r="H3104" s="8">
        <f t="shared" si="193"/>
        <v>9.5054871687818676E-5</v>
      </c>
      <c r="I3104" s="13">
        <v>8.6413519716198802E-6</v>
      </c>
      <c r="J3104" s="12">
        <v>3103</v>
      </c>
      <c r="K3104">
        <f t="shared" si="194"/>
        <v>25745.205152421619</v>
      </c>
      <c r="L3104">
        <f t="shared" si="195"/>
        <v>6.8321146571317756E-2</v>
      </c>
      <c r="M3104" t="e">
        <f>IF(VLOOKUP(B3104,Sheet1!$B$2:$G$553,6,FALSE)=0,"",L3104)</f>
        <v>#N/A</v>
      </c>
      <c r="N3104" t="e">
        <f>IF(VLOOKUP($B3104,Sheet1!$C$2:$G$553,5,FALSE)=0,"",$L3104)</f>
        <v>#N/A</v>
      </c>
      <c r="O3104" t="e">
        <f>IF(VLOOKUP($B3104,Sheet1!$D$2:$G$553,4,FALSE)=0,"",$L3104)</f>
        <v>#N/A</v>
      </c>
      <c r="P3104" t="e">
        <f>IF(VLOOKUP($B3104,Sheet1!$E$2:$G$553,3,FALSE)=0,"",$L3104)</f>
        <v>#N/A</v>
      </c>
      <c r="Q3104" t="e">
        <f>IF(VLOOKUP($B3104,Sheet1!$F$2:$G$553,2,FALSE)=0,"",$L3104)</f>
        <v>#N/A</v>
      </c>
    </row>
    <row r="3105" spans="1:17" x14ac:dyDescent="0.25">
      <c r="A3105" s="4">
        <v>9903</v>
      </c>
      <c r="B3105" s="7" t="s">
        <v>3832</v>
      </c>
      <c r="C3105" s="8">
        <v>22811102</v>
      </c>
      <c r="D3105" s="8" t="s">
        <v>3372</v>
      </c>
      <c r="E3105" s="8">
        <v>625.37008774825699</v>
      </c>
      <c r="F3105" s="8">
        <f t="shared" si="192"/>
        <v>0.38867003589077503</v>
      </c>
      <c r="G3105" s="5">
        <v>4</v>
      </c>
      <c r="H3105" s="8">
        <f t="shared" si="193"/>
        <v>3.4444549949249881E-5</v>
      </c>
      <c r="I3105" s="13">
        <v>8.6111374873124702E-6</v>
      </c>
      <c r="J3105" s="12">
        <v>3104</v>
      </c>
      <c r="K3105">
        <f t="shared" si="194"/>
        <v>25745.593822457511</v>
      </c>
      <c r="L3105">
        <f t="shared" si="195"/>
        <v>6.8286702021368509E-2</v>
      </c>
      <c r="M3105" t="e">
        <f>IF(VLOOKUP(B3105,Sheet1!$B$2:$G$553,6,FALSE)=0,"",L3105)</f>
        <v>#N/A</v>
      </c>
      <c r="N3105" t="e">
        <f>IF(VLOOKUP($B3105,Sheet1!$C$2:$G$553,5,FALSE)=0,"",$L3105)</f>
        <v>#N/A</v>
      </c>
      <c r="O3105" t="e">
        <f>IF(VLOOKUP($B3105,Sheet1!$D$2:$G$553,4,FALSE)=0,"",$L3105)</f>
        <v>#N/A</v>
      </c>
      <c r="P3105" t="e">
        <f>IF(VLOOKUP($B3105,Sheet1!$E$2:$G$553,3,FALSE)=0,"",$L3105)</f>
        <v>#N/A</v>
      </c>
      <c r="Q3105" t="e">
        <f>IF(VLOOKUP($B3105,Sheet1!$F$2:$G$553,2,FALSE)=0,"",$L3105)</f>
        <v>#N/A</v>
      </c>
    </row>
    <row r="3106" spans="1:17" x14ac:dyDescent="0.25">
      <c r="A3106" s="4">
        <v>7834</v>
      </c>
      <c r="B3106" s="7" t="s">
        <v>3833</v>
      </c>
      <c r="C3106" s="8">
        <v>43091103</v>
      </c>
      <c r="D3106" s="8" t="s">
        <v>3834</v>
      </c>
      <c r="E3106" s="8">
        <v>1301.8094117114299</v>
      </c>
      <c r="F3106" s="8">
        <f t="shared" si="192"/>
        <v>0.80907980839740823</v>
      </c>
      <c r="G3106" s="5">
        <v>16</v>
      </c>
      <c r="H3106" s="8">
        <f t="shared" si="193"/>
        <v>1.3774660857609152E-4</v>
      </c>
      <c r="I3106" s="13">
        <v>8.6091630360057198E-6</v>
      </c>
      <c r="J3106" s="12">
        <v>3105</v>
      </c>
      <c r="K3106">
        <f t="shared" si="194"/>
        <v>25746.402902265909</v>
      </c>
      <c r="L3106">
        <f t="shared" si="195"/>
        <v>6.8148955412792422E-2</v>
      </c>
      <c r="M3106" t="e">
        <f>IF(VLOOKUP(B3106,Sheet1!$B$2:$G$553,6,FALSE)=0,"",L3106)</f>
        <v>#N/A</v>
      </c>
      <c r="N3106" t="e">
        <f>IF(VLOOKUP($B3106,Sheet1!$C$2:$G$553,5,FALSE)=0,"",$L3106)</f>
        <v>#N/A</v>
      </c>
      <c r="O3106" t="e">
        <f>IF(VLOOKUP($B3106,Sheet1!$D$2:$G$553,4,FALSE)=0,"",$L3106)</f>
        <v>#N/A</v>
      </c>
      <c r="P3106" t="e">
        <f>IF(VLOOKUP($B3106,Sheet1!$E$2:$G$553,3,FALSE)=0,"",$L3106)</f>
        <v>#N/A</v>
      </c>
      <c r="Q3106" t="e">
        <f>IF(VLOOKUP($B3106,Sheet1!$F$2:$G$553,2,FALSE)=0,"",$L3106)</f>
        <v>#N/A</v>
      </c>
    </row>
    <row r="3107" spans="1:17" x14ac:dyDescent="0.25">
      <c r="A3107" s="4">
        <v>10810</v>
      </c>
      <c r="B3107" s="7" t="s">
        <v>3835</v>
      </c>
      <c r="C3107" s="8">
        <v>153081111</v>
      </c>
      <c r="D3107" s="8" t="s">
        <v>2725</v>
      </c>
      <c r="E3107" s="8">
        <v>220.686681654202</v>
      </c>
      <c r="F3107" s="8">
        <f t="shared" si="192"/>
        <v>0.13715766417290368</v>
      </c>
      <c r="G3107" s="5">
        <v>3</v>
      </c>
      <c r="H3107" s="8">
        <f t="shared" si="193"/>
        <v>2.5780417563002127E-5</v>
      </c>
      <c r="I3107" s="13">
        <v>8.5934725210007095E-6</v>
      </c>
      <c r="J3107" s="12">
        <v>3106</v>
      </c>
      <c r="K3107">
        <f t="shared" si="194"/>
        <v>25746.540059930081</v>
      </c>
      <c r="L3107">
        <f t="shared" si="195"/>
        <v>6.8123174995229421E-2</v>
      </c>
      <c r="M3107" t="e">
        <f>IF(VLOOKUP(B3107,Sheet1!$B$2:$G$553,6,FALSE)=0,"",L3107)</f>
        <v>#N/A</v>
      </c>
      <c r="N3107" t="e">
        <f>IF(VLOOKUP($B3107,Sheet1!$C$2:$G$553,5,FALSE)=0,"",$L3107)</f>
        <v>#N/A</v>
      </c>
      <c r="O3107" t="e">
        <f>IF(VLOOKUP($B3107,Sheet1!$D$2:$G$553,4,FALSE)=0,"",$L3107)</f>
        <v>#N/A</v>
      </c>
      <c r="P3107" t="e">
        <f>IF(VLOOKUP($B3107,Sheet1!$E$2:$G$553,3,FALSE)=0,"",$L3107)</f>
        <v>#N/A</v>
      </c>
      <c r="Q3107" t="e">
        <f>IF(VLOOKUP($B3107,Sheet1!$F$2:$G$553,2,FALSE)=0,"",$L3107)</f>
        <v>#N/A</v>
      </c>
    </row>
    <row r="3108" spans="1:17" x14ac:dyDescent="0.25">
      <c r="A3108" s="4">
        <v>10497</v>
      </c>
      <c r="B3108" s="7" t="s">
        <v>3836</v>
      </c>
      <c r="C3108" s="8">
        <v>182402106</v>
      </c>
      <c r="D3108" s="8" t="s">
        <v>3018</v>
      </c>
      <c r="E3108" s="8">
        <v>156.01246532479999</v>
      </c>
      <c r="F3108" s="8">
        <f t="shared" si="192"/>
        <v>9.6962377454816645E-2</v>
      </c>
      <c r="G3108" s="5">
        <v>3</v>
      </c>
      <c r="H3108" s="8">
        <f t="shared" si="193"/>
        <v>2.5484553022333319E-5</v>
      </c>
      <c r="I3108" s="13">
        <v>8.4948510074444403E-6</v>
      </c>
      <c r="J3108" s="12">
        <v>3107</v>
      </c>
      <c r="K3108">
        <f t="shared" si="194"/>
        <v>25746.637022307536</v>
      </c>
      <c r="L3108">
        <f t="shared" si="195"/>
        <v>6.8097690442207093E-2</v>
      </c>
      <c r="M3108" t="e">
        <f>IF(VLOOKUP(B3108,Sheet1!$B$2:$G$553,6,FALSE)=0,"",L3108)</f>
        <v>#N/A</v>
      </c>
      <c r="N3108" t="e">
        <f>IF(VLOOKUP($B3108,Sheet1!$C$2:$G$553,5,FALSE)=0,"",$L3108)</f>
        <v>#N/A</v>
      </c>
      <c r="O3108" t="e">
        <f>IF(VLOOKUP($B3108,Sheet1!$D$2:$G$553,4,FALSE)=0,"",$L3108)</f>
        <v>#N/A</v>
      </c>
      <c r="P3108" t="e">
        <f>IF(VLOOKUP($B3108,Sheet1!$E$2:$G$553,3,FALSE)=0,"",$L3108)</f>
        <v>#N/A</v>
      </c>
      <c r="Q3108" t="e">
        <f>IF(VLOOKUP($B3108,Sheet1!$F$2:$G$553,2,FALSE)=0,"",$L3108)</f>
        <v>#N/A</v>
      </c>
    </row>
    <row r="3109" spans="1:17" x14ac:dyDescent="0.25">
      <c r="A3109" s="4">
        <v>5369</v>
      </c>
      <c r="B3109" s="7" t="s">
        <v>3837</v>
      </c>
      <c r="C3109" s="8">
        <v>12101104</v>
      </c>
      <c r="D3109" s="8" t="s">
        <v>3789</v>
      </c>
      <c r="E3109" s="8">
        <v>2877.1567724705201</v>
      </c>
      <c r="F3109" s="8">
        <f t="shared" si="192"/>
        <v>1.7881645571600497</v>
      </c>
      <c r="G3109" s="5">
        <v>22</v>
      </c>
      <c r="H3109" s="8">
        <f t="shared" si="193"/>
        <v>1.8585413519546829E-4</v>
      </c>
      <c r="I3109" s="13">
        <v>8.4479152361576496E-6</v>
      </c>
      <c r="J3109" s="12">
        <v>3108</v>
      </c>
      <c r="K3109">
        <f t="shared" si="194"/>
        <v>25748.425186864697</v>
      </c>
      <c r="L3109">
        <f t="shared" si="195"/>
        <v>6.7911836307011628E-2</v>
      </c>
      <c r="M3109" t="e">
        <f>IF(VLOOKUP(B3109,Sheet1!$B$2:$G$553,6,FALSE)=0,"",L3109)</f>
        <v>#N/A</v>
      </c>
      <c r="N3109" t="e">
        <f>IF(VLOOKUP($B3109,Sheet1!$C$2:$G$553,5,FALSE)=0,"",$L3109)</f>
        <v>#N/A</v>
      </c>
      <c r="O3109" t="e">
        <f>IF(VLOOKUP($B3109,Sheet1!$D$2:$G$553,4,FALSE)=0,"",$L3109)</f>
        <v>#N/A</v>
      </c>
      <c r="P3109" t="e">
        <f>IF(VLOOKUP($B3109,Sheet1!$E$2:$G$553,3,FALSE)=0,"",$L3109)</f>
        <v>#N/A</v>
      </c>
      <c r="Q3109" t="e">
        <f>IF(VLOOKUP($B3109,Sheet1!$F$2:$G$553,2,FALSE)=0,"",$L3109)</f>
        <v>#N/A</v>
      </c>
    </row>
    <row r="3110" spans="1:17" x14ac:dyDescent="0.25">
      <c r="A3110" s="4">
        <v>6668</v>
      </c>
      <c r="B3110" s="7" t="s">
        <v>3838</v>
      </c>
      <c r="C3110" s="8">
        <v>83252107</v>
      </c>
      <c r="D3110" s="8" t="s">
        <v>1985</v>
      </c>
      <c r="E3110" s="8">
        <v>50.439007259438199</v>
      </c>
      <c r="F3110" s="8">
        <f t="shared" si="192"/>
        <v>3.1348046774044874E-2</v>
      </c>
      <c r="G3110" s="5">
        <v>14</v>
      </c>
      <c r="H3110" s="8">
        <f t="shared" si="193"/>
        <v>1.1791655141818761E-4</v>
      </c>
      <c r="I3110" s="13">
        <v>8.4226108155848301E-6</v>
      </c>
      <c r="J3110" s="12">
        <v>3109</v>
      </c>
      <c r="K3110">
        <f t="shared" si="194"/>
        <v>25748.456534911471</v>
      </c>
      <c r="L3110">
        <f t="shared" si="195"/>
        <v>6.7793919755593443E-2</v>
      </c>
      <c r="M3110" t="e">
        <f>IF(VLOOKUP(B3110,Sheet1!$B$2:$G$553,6,FALSE)=0,"",L3110)</f>
        <v>#N/A</v>
      </c>
      <c r="N3110" t="e">
        <f>IF(VLOOKUP($B3110,Sheet1!$C$2:$G$553,5,FALSE)=0,"",$L3110)</f>
        <v>#N/A</v>
      </c>
      <c r="O3110" t="e">
        <f>IF(VLOOKUP($B3110,Sheet1!$D$2:$G$553,4,FALSE)=0,"",$L3110)</f>
        <v>#N/A</v>
      </c>
      <c r="P3110" t="e">
        <f>IF(VLOOKUP($B3110,Sheet1!$E$2:$G$553,3,FALSE)=0,"",$L3110)</f>
        <v>#N/A</v>
      </c>
      <c r="Q3110" t="e">
        <f>IF(VLOOKUP($B3110,Sheet1!$F$2:$G$553,2,FALSE)=0,"",$L3110)</f>
        <v>#N/A</v>
      </c>
    </row>
    <row r="3111" spans="1:17" x14ac:dyDescent="0.25">
      <c r="A3111" s="4">
        <v>4822</v>
      </c>
      <c r="B3111" s="7" t="s">
        <v>3839</v>
      </c>
      <c r="C3111" s="8">
        <v>83622103</v>
      </c>
      <c r="D3111" s="8" t="s">
        <v>3253</v>
      </c>
      <c r="E3111" s="8">
        <v>4377.7977656474604</v>
      </c>
      <c r="F3111" s="8">
        <f t="shared" si="192"/>
        <v>2.7208189966733749</v>
      </c>
      <c r="G3111" s="5">
        <v>63</v>
      </c>
      <c r="H3111" s="8">
        <f t="shared" si="193"/>
        <v>5.301417952864808E-4</v>
      </c>
      <c r="I3111" s="13">
        <v>8.4149491315314405E-6</v>
      </c>
      <c r="J3111" s="12">
        <v>3110</v>
      </c>
      <c r="K3111">
        <f t="shared" si="194"/>
        <v>25751.177353908144</v>
      </c>
      <c r="L3111">
        <f t="shared" si="195"/>
        <v>6.7263777960306956E-2</v>
      </c>
      <c r="M3111" t="e">
        <f>IF(VLOOKUP(B3111,Sheet1!$B$2:$G$553,6,FALSE)=0,"",L3111)</f>
        <v>#N/A</v>
      </c>
      <c r="N3111" t="e">
        <f>IF(VLOOKUP($B3111,Sheet1!$C$2:$G$553,5,FALSE)=0,"",$L3111)</f>
        <v>#N/A</v>
      </c>
      <c r="O3111" t="e">
        <f>IF(VLOOKUP($B3111,Sheet1!$D$2:$G$553,4,FALSE)=0,"",$L3111)</f>
        <v>#N/A</v>
      </c>
      <c r="P3111" t="e">
        <f>IF(VLOOKUP($B3111,Sheet1!$E$2:$G$553,3,FALSE)=0,"",$L3111)</f>
        <v>#N/A</v>
      </c>
      <c r="Q3111" t="e">
        <f>IF(VLOOKUP($B3111,Sheet1!$F$2:$G$553,2,FALSE)=0,"",$L3111)</f>
        <v>#N/A</v>
      </c>
    </row>
    <row r="3112" spans="1:17" x14ac:dyDescent="0.25">
      <c r="A3112" s="4">
        <v>10986</v>
      </c>
      <c r="B3112" s="7" t="s">
        <v>3840</v>
      </c>
      <c r="C3112" s="8">
        <v>43321101</v>
      </c>
      <c r="D3112" s="8" t="s">
        <v>1915</v>
      </c>
      <c r="E3112" s="8">
        <v>505.107935991945</v>
      </c>
      <c r="F3112" s="8">
        <f t="shared" si="192"/>
        <v>0.31392662274204164</v>
      </c>
      <c r="G3112" s="5">
        <v>5</v>
      </c>
      <c r="H3112" s="8">
        <f t="shared" si="193"/>
        <v>4.1825753608698645E-5</v>
      </c>
      <c r="I3112" s="13">
        <v>8.3651507217397294E-6</v>
      </c>
      <c r="J3112" s="12">
        <v>3111</v>
      </c>
      <c r="K3112">
        <f t="shared" si="194"/>
        <v>25751.491280530885</v>
      </c>
      <c r="L3112">
        <f t="shared" si="195"/>
        <v>6.7221952206698257E-2</v>
      </c>
      <c r="M3112" t="e">
        <f>IF(VLOOKUP(B3112,Sheet1!$B$2:$G$553,6,FALSE)=0,"",L3112)</f>
        <v>#N/A</v>
      </c>
      <c r="N3112" t="e">
        <f>IF(VLOOKUP($B3112,Sheet1!$C$2:$G$553,5,FALSE)=0,"",$L3112)</f>
        <v>#N/A</v>
      </c>
      <c r="O3112" t="e">
        <f>IF(VLOOKUP($B3112,Sheet1!$D$2:$G$553,4,FALSE)=0,"",$L3112)</f>
        <v>#N/A</v>
      </c>
      <c r="P3112" t="e">
        <f>IF(VLOOKUP($B3112,Sheet1!$E$2:$G$553,3,FALSE)=0,"",$L3112)</f>
        <v>#N/A</v>
      </c>
      <c r="Q3112" t="e">
        <f>IF(VLOOKUP($B3112,Sheet1!$F$2:$G$553,2,FALSE)=0,"",$L3112)</f>
        <v>#N/A</v>
      </c>
    </row>
    <row r="3113" spans="1:17" x14ac:dyDescent="0.25">
      <c r="A3113" s="4">
        <v>1364</v>
      </c>
      <c r="B3113" s="7" t="s">
        <v>3841</v>
      </c>
      <c r="C3113" s="8">
        <v>83622103</v>
      </c>
      <c r="D3113" s="8" t="s">
        <v>3253</v>
      </c>
      <c r="E3113" s="8">
        <v>4595.9766679905697</v>
      </c>
      <c r="F3113" s="8">
        <f t="shared" si="192"/>
        <v>2.8564180658735672</v>
      </c>
      <c r="G3113" s="5">
        <v>87</v>
      </c>
      <c r="H3113" s="8">
        <f t="shared" si="193"/>
        <v>7.2413237639297457E-4</v>
      </c>
      <c r="I3113" s="13">
        <v>8.32336064819511E-6</v>
      </c>
      <c r="J3113" s="12">
        <v>3112</v>
      </c>
      <c r="K3113">
        <f t="shared" si="194"/>
        <v>25754.347698596757</v>
      </c>
      <c r="L3113">
        <f t="shared" si="195"/>
        <v>6.6497819830305283E-2</v>
      </c>
      <c r="M3113" t="e">
        <f>IF(VLOOKUP(B3113,Sheet1!$B$2:$G$553,6,FALSE)=0,"",L3113)</f>
        <v>#N/A</v>
      </c>
      <c r="N3113" t="e">
        <f>IF(VLOOKUP($B3113,Sheet1!$C$2:$G$553,5,FALSE)=0,"",$L3113)</f>
        <v>#N/A</v>
      </c>
      <c r="O3113" t="e">
        <f>IF(VLOOKUP($B3113,Sheet1!$D$2:$G$553,4,FALSE)=0,"",$L3113)</f>
        <v>#N/A</v>
      </c>
      <c r="P3113" t="e">
        <f>IF(VLOOKUP($B3113,Sheet1!$E$2:$G$553,3,FALSE)=0,"",$L3113)</f>
        <v>#N/A</v>
      </c>
      <c r="Q3113" t="e">
        <f>IF(VLOOKUP($B3113,Sheet1!$F$2:$G$553,2,FALSE)=0,"",$L3113)</f>
        <v>#N/A</v>
      </c>
    </row>
    <row r="3114" spans="1:17" x14ac:dyDescent="0.25">
      <c r="A3114" s="4">
        <v>9661</v>
      </c>
      <c r="B3114" s="7" t="s">
        <v>3842</v>
      </c>
      <c r="C3114" s="8">
        <v>83371105</v>
      </c>
      <c r="D3114" s="8" t="s">
        <v>2992</v>
      </c>
      <c r="E3114" s="8">
        <v>500.32720289229599</v>
      </c>
      <c r="F3114" s="8">
        <f t="shared" si="192"/>
        <v>0.3109553778075177</v>
      </c>
      <c r="G3114" s="5">
        <v>9</v>
      </c>
      <c r="H3114" s="8">
        <f t="shared" si="193"/>
        <v>7.4772394477194964E-5</v>
      </c>
      <c r="I3114" s="13">
        <v>8.3080438307994406E-6</v>
      </c>
      <c r="J3114" s="12">
        <v>3113</v>
      </c>
      <c r="K3114">
        <f t="shared" si="194"/>
        <v>25754.658653974566</v>
      </c>
      <c r="L3114">
        <f t="shared" si="195"/>
        <v>6.6423047435828081E-2</v>
      </c>
      <c r="M3114" t="e">
        <f>IF(VLOOKUP(B3114,Sheet1!$B$2:$G$553,6,FALSE)=0,"",L3114)</f>
        <v>#N/A</v>
      </c>
      <c r="N3114" t="e">
        <f>IF(VLOOKUP($B3114,Sheet1!$C$2:$G$553,5,FALSE)=0,"",$L3114)</f>
        <v>#N/A</v>
      </c>
      <c r="O3114" t="e">
        <f>IF(VLOOKUP($B3114,Sheet1!$D$2:$G$553,4,FALSE)=0,"",$L3114)</f>
        <v>#N/A</v>
      </c>
      <c r="P3114" t="e">
        <f>IF(VLOOKUP($B3114,Sheet1!$E$2:$G$553,3,FALSE)=0,"",$L3114)</f>
        <v>#N/A</v>
      </c>
      <c r="Q3114" t="e">
        <f>IF(VLOOKUP($B3114,Sheet1!$F$2:$G$553,2,FALSE)=0,"",$L3114)</f>
        <v>#N/A</v>
      </c>
    </row>
    <row r="3115" spans="1:17" x14ac:dyDescent="0.25">
      <c r="A3115" s="4">
        <v>6999</v>
      </c>
      <c r="B3115" s="7" t="s">
        <v>3843</v>
      </c>
      <c r="C3115" s="8">
        <v>103441102</v>
      </c>
      <c r="D3115" s="8" t="s">
        <v>159</v>
      </c>
      <c r="E3115" s="8">
        <v>1120.07916477547</v>
      </c>
      <c r="F3115" s="8">
        <f t="shared" si="192"/>
        <v>0.69613372577717214</v>
      </c>
      <c r="G3115" s="5">
        <v>11</v>
      </c>
      <c r="H3115" s="8">
        <f t="shared" si="193"/>
        <v>9.1368789539517719E-5</v>
      </c>
      <c r="I3115" s="13">
        <v>8.3062535945016108E-6</v>
      </c>
      <c r="J3115" s="12">
        <v>3114</v>
      </c>
      <c r="K3115">
        <f t="shared" si="194"/>
        <v>25755.354787700344</v>
      </c>
      <c r="L3115">
        <f t="shared" si="195"/>
        <v>6.6331678646288569E-2</v>
      </c>
      <c r="M3115" t="e">
        <f>IF(VLOOKUP(B3115,Sheet1!$B$2:$G$553,6,FALSE)=0,"",L3115)</f>
        <v>#N/A</v>
      </c>
      <c r="N3115">
        <f>IF(VLOOKUP($B3115,Sheet1!$C$2:$G$553,5,FALSE)=0,"",$L3115)</f>
        <v>6.6331678646288569E-2</v>
      </c>
      <c r="O3115" t="e">
        <f>IF(VLOOKUP($B3115,Sheet1!$D$2:$G$553,4,FALSE)=0,"",$L3115)</f>
        <v>#N/A</v>
      </c>
      <c r="P3115" t="e">
        <f>IF(VLOOKUP($B3115,Sheet1!$E$2:$G$553,3,FALSE)=0,"",$L3115)</f>
        <v>#N/A</v>
      </c>
      <c r="Q3115" t="e">
        <f>IF(VLOOKUP($B3115,Sheet1!$F$2:$G$553,2,FALSE)=0,"",$L3115)</f>
        <v>#N/A</v>
      </c>
    </row>
    <row r="3116" spans="1:17" x14ac:dyDescent="0.25">
      <c r="A3116" s="4">
        <v>7019</v>
      </c>
      <c r="B3116" s="7" t="s">
        <v>3844</v>
      </c>
      <c r="C3116" s="8">
        <v>42761102</v>
      </c>
      <c r="D3116" s="8" t="s">
        <v>2913</v>
      </c>
      <c r="E3116" s="8">
        <v>3941.7419416140101</v>
      </c>
      <c r="F3116" s="8">
        <f t="shared" si="192"/>
        <v>2.4498085404686205</v>
      </c>
      <c r="G3116" s="5">
        <v>29</v>
      </c>
      <c r="H3116" s="8">
        <f t="shared" si="193"/>
        <v>2.3897962030884252E-4</v>
      </c>
      <c r="I3116" s="13">
        <v>8.2406765623738795E-6</v>
      </c>
      <c r="J3116" s="12">
        <v>3115</v>
      </c>
      <c r="K3116">
        <f t="shared" si="194"/>
        <v>25757.804596240814</v>
      </c>
      <c r="L3116">
        <f t="shared" si="195"/>
        <v>6.6092699025979723E-2</v>
      </c>
      <c r="M3116" t="e">
        <f>IF(VLOOKUP(B3116,Sheet1!$B$2:$G$553,6,FALSE)=0,"",L3116)</f>
        <v>#N/A</v>
      </c>
      <c r="N3116" t="e">
        <f>IF(VLOOKUP($B3116,Sheet1!$C$2:$G$553,5,FALSE)=0,"",$L3116)</f>
        <v>#N/A</v>
      </c>
      <c r="O3116" t="e">
        <f>IF(VLOOKUP($B3116,Sheet1!$D$2:$G$553,4,FALSE)=0,"",$L3116)</f>
        <v>#N/A</v>
      </c>
      <c r="P3116" t="e">
        <f>IF(VLOOKUP($B3116,Sheet1!$E$2:$G$553,3,FALSE)=0,"",$L3116)</f>
        <v>#N/A</v>
      </c>
      <c r="Q3116" t="e">
        <f>IF(VLOOKUP($B3116,Sheet1!$F$2:$G$553,2,FALSE)=0,"",$L3116)</f>
        <v>#N/A</v>
      </c>
    </row>
    <row r="3117" spans="1:17" x14ac:dyDescent="0.25">
      <c r="A3117" s="4">
        <v>9287</v>
      </c>
      <c r="B3117" s="7" t="s">
        <v>3845</v>
      </c>
      <c r="C3117" s="8">
        <v>14671103</v>
      </c>
      <c r="D3117" s="8" t="s">
        <v>3540</v>
      </c>
      <c r="E3117" s="8">
        <v>401.747140608758</v>
      </c>
      <c r="F3117" s="8">
        <f t="shared" si="192"/>
        <v>0.24968747085690368</v>
      </c>
      <c r="G3117" s="5">
        <v>15</v>
      </c>
      <c r="H3117" s="8">
        <f t="shared" si="193"/>
        <v>1.2333548511725653E-4</v>
      </c>
      <c r="I3117" s="13">
        <v>8.2223656744837694E-6</v>
      </c>
      <c r="J3117" s="12">
        <v>3116</v>
      </c>
      <c r="K3117">
        <f t="shared" si="194"/>
        <v>25758.05428371167</v>
      </c>
      <c r="L3117">
        <f t="shared" si="195"/>
        <v>6.5969363540862469E-2</v>
      </c>
      <c r="M3117" t="e">
        <f>IF(VLOOKUP(B3117,Sheet1!$B$2:$G$553,6,FALSE)=0,"",L3117)</f>
        <v>#N/A</v>
      </c>
      <c r="N3117" t="e">
        <f>IF(VLOOKUP($B3117,Sheet1!$C$2:$G$553,5,FALSE)=0,"",$L3117)</f>
        <v>#N/A</v>
      </c>
      <c r="O3117" t="e">
        <f>IF(VLOOKUP($B3117,Sheet1!$D$2:$G$553,4,FALSE)=0,"",$L3117)</f>
        <v>#N/A</v>
      </c>
      <c r="P3117" t="e">
        <f>IF(VLOOKUP($B3117,Sheet1!$E$2:$G$553,3,FALSE)=0,"",$L3117)</f>
        <v>#N/A</v>
      </c>
      <c r="Q3117" t="e">
        <f>IF(VLOOKUP($B3117,Sheet1!$F$2:$G$553,2,FALSE)=0,"",$L3117)</f>
        <v>#N/A</v>
      </c>
    </row>
    <row r="3118" spans="1:17" x14ac:dyDescent="0.25">
      <c r="A3118" s="4">
        <v>10537</v>
      </c>
      <c r="B3118" s="7" t="s">
        <v>3846</v>
      </c>
      <c r="C3118" s="8">
        <v>163451702</v>
      </c>
      <c r="D3118" s="8" t="s">
        <v>395</v>
      </c>
      <c r="E3118" s="8">
        <v>244.50647264793099</v>
      </c>
      <c r="F3118" s="8">
        <f t="shared" si="192"/>
        <v>0.15196176050213236</v>
      </c>
      <c r="G3118" s="5">
        <v>2</v>
      </c>
      <c r="H3118" s="8">
        <f t="shared" si="193"/>
        <v>1.6393894934573459E-5</v>
      </c>
      <c r="I3118" s="13">
        <v>8.1969474672867297E-6</v>
      </c>
      <c r="J3118" s="12">
        <v>3117</v>
      </c>
      <c r="K3118">
        <f t="shared" si="194"/>
        <v>25758.206245472171</v>
      </c>
      <c r="L3118">
        <f t="shared" si="195"/>
        <v>6.5952969645927895E-2</v>
      </c>
      <c r="M3118" t="e">
        <f>IF(VLOOKUP(B3118,Sheet1!$B$2:$G$553,6,FALSE)=0,"",L3118)</f>
        <v>#N/A</v>
      </c>
      <c r="N3118" t="e">
        <f>IF(VLOOKUP($B3118,Sheet1!$C$2:$G$553,5,FALSE)=0,"",$L3118)</f>
        <v>#N/A</v>
      </c>
      <c r="O3118" t="e">
        <f>IF(VLOOKUP($B3118,Sheet1!$D$2:$G$553,4,FALSE)=0,"",$L3118)</f>
        <v>#N/A</v>
      </c>
      <c r="P3118" t="e">
        <f>IF(VLOOKUP($B3118,Sheet1!$E$2:$G$553,3,FALSE)=0,"",$L3118)</f>
        <v>#N/A</v>
      </c>
      <c r="Q3118" t="e">
        <f>IF(VLOOKUP($B3118,Sheet1!$F$2:$G$553,2,FALSE)=0,"",$L3118)</f>
        <v>#N/A</v>
      </c>
    </row>
    <row r="3119" spans="1:17" x14ac:dyDescent="0.25">
      <c r="A3119" s="4">
        <v>7405</v>
      </c>
      <c r="B3119" s="7" t="s">
        <v>3847</v>
      </c>
      <c r="C3119" s="8">
        <v>192431108</v>
      </c>
      <c r="D3119" s="8" t="s">
        <v>3848</v>
      </c>
      <c r="E3119" s="8">
        <v>2556.2544200275402</v>
      </c>
      <c r="F3119" s="8">
        <f t="shared" si="192"/>
        <v>1.5887224487430331</v>
      </c>
      <c r="G3119" s="5">
        <v>83</v>
      </c>
      <c r="H3119" s="8">
        <f t="shared" si="193"/>
        <v>6.7738694204611764E-4</v>
      </c>
      <c r="I3119" s="13">
        <v>8.1612884583869598E-6</v>
      </c>
      <c r="J3119" s="12">
        <v>3118</v>
      </c>
      <c r="K3119">
        <f t="shared" si="194"/>
        <v>25759.794967920912</v>
      </c>
      <c r="L3119">
        <f t="shared" si="195"/>
        <v>6.5275582703881771E-2</v>
      </c>
      <c r="M3119" t="e">
        <f>IF(VLOOKUP(B3119,Sheet1!$B$2:$G$553,6,FALSE)=0,"",L3119)</f>
        <v>#N/A</v>
      </c>
      <c r="N3119" t="e">
        <f>IF(VLOOKUP($B3119,Sheet1!$C$2:$G$553,5,FALSE)=0,"",$L3119)</f>
        <v>#N/A</v>
      </c>
      <c r="O3119" t="e">
        <f>IF(VLOOKUP($B3119,Sheet1!$D$2:$G$553,4,FALSE)=0,"",$L3119)</f>
        <v>#N/A</v>
      </c>
      <c r="P3119" t="e">
        <f>IF(VLOOKUP($B3119,Sheet1!$E$2:$G$553,3,FALSE)=0,"",$L3119)</f>
        <v>#N/A</v>
      </c>
      <c r="Q3119" t="e">
        <f>IF(VLOOKUP($B3119,Sheet1!$F$2:$G$553,2,FALSE)=0,"",$L3119)</f>
        <v>#N/A</v>
      </c>
    </row>
    <row r="3120" spans="1:17" x14ac:dyDescent="0.25">
      <c r="A3120" s="4">
        <v>3886</v>
      </c>
      <c r="B3120" s="7" t="s">
        <v>3849</v>
      </c>
      <c r="C3120" s="8">
        <v>42011108</v>
      </c>
      <c r="D3120" s="8" t="s">
        <v>2367</v>
      </c>
      <c r="E3120" s="8">
        <v>1229.38047832957</v>
      </c>
      <c r="F3120" s="8">
        <f t="shared" si="192"/>
        <v>0.76406493370389683</v>
      </c>
      <c r="G3120" s="5">
        <v>9</v>
      </c>
      <c r="H3120" s="8">
        <f t="shared" si="193"/>
        <v>7.3384981525760138E-5</v>
      </c>
      <c r="I3120" s="13">
        <v>8.1538868361955707E-6</v>
      </c>
      <c r="J3120" s="12">
        <v>3119</v>
      </c>
      <c r="K3120">
        <f t="shared" si="194"/>
        <v>25760.559032854617</v>
      </c>
      <c r="L3120">
        <f t="shared" si="195"/>
        <v>6.5202197722356012E-2</v>
      </c>
      <c r="M3120" t="e">
        <f>IF(VLOOKUP(B3120,Sheet1!$B$2:$G$553,6,FALSE)=0,"",L3120)</f>
        <v>#N/A</v>
      </c>
      <c r="N3120" t="e">
        <f>IF(VLOOKUP($B3120,Sheet1!$C$2:$G$553,5,FALSE)=0,"",$L3120)</f>
        <v>#N/A</v>
      </c>
      <c r="O3120" t="e">
        <f>IF(VLOOKUP($B3120,Sheet1!$D$2:$G$553,4,FALSE)=0,"",$L3120)</f>
        <v>#N/A</v>
      </c>
      <c r="P3120" t="e">
        <f>IF(VLOOKUP($B3120,Sheet1!$E$2:$G$553,3,FALSE)=0,"",$L3120)</f>
        <v>#N/A</v>
      </c>
      <c r="Q3120" t="e">
        <f>IF(VLOOKUP($B3120,Sheet1!$F$2:$G$553,2,FALSE)=0,"",$L3120)</f>
        <v>#N/A</v>
      </c>
    </row>
    <row r="3121" spans="1:17" x14ac:dyDescent="0.25">
      <c r="A3121" s="4">
        <v>9639</v>
      </c>
      <c r="B3121" s="7" t="s">
        <v>3850</v>
      </c>
      <c r="C3121" s="8">
        <v>42481105</v>
      </c>
      <c r="D3121" s="8" t="s">
        <v>3260</v>
      </c>
      <c r="E3121" s="8">
        <v>292.91237743953099</v>
      </c>
      <c r="F3121" s="8">
        <f t="shared" si="192"/>
        <v>0.18204622587913671</v>
      </c>
      <c r="G3121" s="5">
        <v>3</v>
      </c>
      <c r="H3121" s="8">
        <f t="shared" si="193"/>
        <v>2.44171368750102E-5</v>
      </c>
      <c r="I3121" s="13">
        <v>8.1390456250034001E-6</v>
      </c>
      <c r="J3121" s="12">
        <v>3120</v>
      </c>
      <c r="K3121">
        <f t="shared" si="194"/>
        <v>25760.741079080497</v>
      </c>
      <c r="L3121">
        <f t="shared" si="195"/>
        <v>6.5177780585481002E-2</v>
      </c>
      <c r="M3121" t="e">
        <f>IF(VLOOKUP(B3121,Sheet1!$B$2:$G$553,6,FALSE)=0,"",L3121)</f>
        <v>#N/A</v>
      </c>
      <c r="N3121" t="e">
        <f>IF(VLOOKUP($B3121,Sheet1!$C$2:$G$553,5,FALSE)=0,"",$L3121)</f>
        <v>#N/A</v>
      </c>
      <c r="O3121" t="e">
        <f>IF(VLOOKUP($B3121,Sheet1!$D$2:$G$553,4,FALSE)=0,"",$L3121)</f>
        <v>#N/A</v>
      </c>
      <c r="P3121" t="e">
        <f>IF(VLOOKUP($B3121,Sheet1!$E$2:$G$553,3,FALSE)=0,"",$L3121)</f>
        <v>#N/A</v>
      </c>
      <c r="Q3121" t="e">
        <f>IF(VLOOKUP($B3121,Sheet1!$F$2:$G$553,2,FALSE)=0,"",$L3121)</f>
        <v>#N/A</v>
      </c>
    </row>
    <row r="3122" spans="1:17" x14ac:dyDescent="0.25">
      <c r="A3122" s="4">
        <v>10422</v>
      </c>
      <c r="B3122" s="7" t="s">
        <v>3851</v>
      </c>
      <c r="C3122" s="8">
        <v>12091102</v>
      </c>
      <c r="D3122" s="8" t="s">
        <v>3852</v>
      </c>
      <c r="E3122" s="8">
        <v>316.33221389850303</v>
      </c>
      <c r="F3122" s="8">
        <f t="shared" si="192"/>
        <v>0.19660174884928716</v>
      </c>
      <c r="G3122" s="5">
        <v>6</v>
      </c>
      <c r="H3122" s="8">
        <f t="shared" si="193"/>
        <v>4.8501273530968921E-5</v>
      </c>
      <c r="I3122" s="13">
        <v>8.0835455884948201E-6</v>
      </c>
      <c r="J3122" s="12">
        <v>3121</v>
      </c>
      <c r="K3122">
        <f t="shared" si="194"/>
        <v>25760.937680829345</v>
      </c>
      <c r="L3122">
        <f t="shared" si="195"/>
        <v>6.5129279311950034E-2</v>
      </c>
      <c r="M3122" t="e">
        <f>IF(VLOOKUP(B3122,Sheet1!$B$2:$G$553,6,FALSE)=0,"",L3122)</f>
        <v>#N/A</v>
      </c>
      <c r="N3122" t="e">
        <f>IF(VLOOKUP($B3122,Sheet1!$C$2:$G$553,5,FALSE)=0,"",$L3122)</f>
        <v>#N/A</v>
      </c>
      <c r="O3122" t="e">
        <f>IF(VLOOKUP($B3122,Sheet1!$D$2:$G$553,4,FALSE)=0,"",$L3122)</f>
        <v>#N/A</v>
      </c>
      <c r="P3122" t="e">
        <f>IF(VLOOKUP($B3122,Sheet1!$E$2:$G$553,3,FALSE)=0,"",$L3122)</f>
        <v>#N/A</v>
      </c>
      <c r="Q3122" t="e">
        <f>IF(VLOOKUP($B3122,Sheet1!$F$2:$G$553,2,FALSE)=0,"",$L3122)</f>
        <v>#N/A</v>
      </c>
    </row>
    <row r="3123" spans="1:17" x14ac:dyDescent="0.25">
      <c r="A3123" s="4">
        <v>10726</v>
      </c>
      <c r="B3123" s="7" t="s">
        <v>3853</v>
      </c>
      <c r="C3123" s="8">
        <v>42711102</v>
      </c>
      <c r="D3123" s="8" t="s">
        <v>1099</v>
      </c>
      <c r="E3123" s="8">
        <v>816.273235436449</v>
      </c>
      <c r="F3123" s="8">
        <f t="shared" si="192"/>
        <v>0.50731711338499008</v>
      </c>
      <c r="G3123" s="5">
        <v>5</v>
      </c>
      <c r="H3123" s="8">
        <f t="shared" si="193"/>
        <v>4.0394252363844252E-5</v>
      </c>
      <c r="I3123" s="13">
        <v>8.0788504727688507E-6</v>
      </c>
      <c r="J3123" s="12">
        <v>3122</v>
      </c>
      <c r="K3123">
        <f t="shared" si="194"/>
        <v>25761.44499794273</v>
      </c>
      <c r="L3123">
        <f t="shared" si="195"/>
        <v>6.5088885059586182E-2</v>
      </c>
      <c r="M3123">
        <f>IF(VLOOKUP(B3123,Sheet1!$B$2:$G$553,6,FALSE)=0,"",L3123)</f>
        <v>6.5088885059586182E-2</v>
      </c>
      <c r="N3123" t="e">
        <f>IF(VLOOKUP($B3123,Sheet1!$C$2:$G$553,5,FALSE)=0,"",$L3123)</f>
        <v>#N/A</v>
      </c>
      <c r="O3123" t="e">
        <f>IF(VLOOKUP($B3123,Sheet1!$D$2:$G$553,4,FALSE)=0,"",$L3123)</f>
        <v>#N/A</v>
      </c>
      <c r="P3123" t="e">
        <f>IF(VLOOKUP($B3123,Sheet1!$E$2:$G$553,3,FALSE)=0,"",$L3123)</f>
        <v>#N/A</v>
      </c>
      <c r="Q3123" t="e">
        <f>IF(VLOOKUP($B3123,Sheet1!$F$2:$G$553,2,FALSE)=0,"",$L3123)</f>
        <v>#N/A</v>
      </c>
    </row>
    <row r="3124" spans="1:17" x14ac:dyDescent="0.25">
      <c r="A3124" s="4">
        <v>9181</v>
      </c>
      <c r="B3124" s="7" t="s">
        <v>3854</v>
      </c>
      <c r="C3124" s="8">
        <v>163661702</v>
      </c>
      <c r="D3124" s="8" t="s">
        <v>1622</v>
      </c>
      <c r="E3124" s="8">
        <v>2102.4834504528499</v>
      </c>
      <c r="F3124" s="8">
        <f t="shared" si="192"/>
        <v>1.3067019580191732</v>
      </c>
      <c r="G3124" s="5">
        <v>17</v>
      </c>
      <c r="H3124" s="8">
        <f t="shared" si="193"/>
        <v>1.364008892800175E-4</v>
      </c>
      <c r="I3124" s="13">
        <v>8.0235817223539701E-6</v>
      </c>
      <c r="J3124" s="12">
        <v>3123</v>
      </c>
      <c r="K3124">
        <f t="shared" si="194"/>
        <v>25762.751699900749</v>
      </c>
      <c r="L3124">
        <f t="shared" si="195"/>
        <v>6.4952484170306163E-2</v>
      </c>
      <c r="M3124" t="e">
        <f>IF(VLOOKUP(B3124,Sheet1!$B$2:$G$553,6,FALSE)=0,"",L3124)</f>
        <v>#N/A</v>
      </c>
      <c r="N3124" t="e">
        <f>IF(VLOOKUP($B3124,Sheet1!$C$2:$G$553,5,FALSE)=0,"",$L3124)</f>
        <v>#N/A</v>
      </c>
      <c r="O3124" t="e">
        <f>IF(VLOOKUP($B3124,Sheet1!$D$2:$G$553,4,FALSE)=0,"",$L3124)</f>
        <v>#N/A</v>
      </c>
      <c r="P3124" t="e">
        <f>IF(VLOOKUP($B3124,Sheet1!$E$2:$G$553,3,FALSE)=0,"",$L3124)</f>
        <v>#N/A</v>
      </c>
      <c r="Q3124" t="e">
        <f>IF(VLOOKUP($B3124,Sheet1!$F$2:$G$553,2,FALSE)=0,"",$L3124)</f>
        <v>#N/A</v>
      </c>
    </row>
    <row r="3125" spans="1:17" x14ac:dyDescent="0.25">
      <c r="A3125" s="4">
        <v>10385</v>
      </c>
      <c r="B3125" s="7" t="s">
        <v>3689</v>
      </c>
      <c r="C3125" s="8">
        <v>152101101</v>
      </c>
      <c r="D3125" s="8" t="s">
        <v>1911</v>
      </c>
      <c r="E3125" s="8">
        <v>36.983949396378897</v>
      </c>
      <c r="F3125" s="8">
        <f t="shared" si="192"/>
        <v>2.2985673956730204E-2</v>
      </c>
      <c r="G3125" s="5">
        <v>1</v>
      </c>
      <c r="H3125" s="8">
        <f t="shared" si="193"/>
        <v>8.0126054252261407E-6</v>
      </c>
      <c r="I3125" s="13">
        <v>8.0126054252261407E-6</v>
      </c>
      <c r="J3125" s="12">
        <v>3124</v>
      </c>
      <c r="K3125">
        <f t="shared" si="194"/>
        <v>25762.774685574706</v>
      </c>
      <c r="L3125">
        <f t="shared" si="195"/>
        <v>6.4944471564880937E-2</v>
      </c>
      <c r="M3125" t="e">
        <f>IF(VLOOKUP(B3125,Sheet1!$B$2:$G$553,6,FALSE)=0,"",L3125)</f>
        <v>#N/A</v>
      </c>
      <c r="N3125" t="e">
        <f>IF(VLOOKUP($B3125,Sheet1!$C$2:$G$553,5,FALSE)=0,"",$L3125)</f>
        <v>#N/A</v>
      </c>
      <c r="O3125" t="e">
        <f>IF(VLOOKUP($B3125,Sheet1!$D$2:$G$553,4,FALSE)=0,"",$L3125)</f>
        <v>#N/A</v>
      </c>
      <c r="P3125" t="e">
        <f>IF(VLOOKUP($B3125,Sheet1!$E$2:$G$553,3,FALSE)=0,"",$L3125)</f>
        <v>#N/A</v>
      </c>
      <c r="Q3125" t="e">
        <f>IF(VLOOKUP($B3125,Sheet1!$F$2:$G$553,2,FALSE)=0,"",$L3125)</f>
        <v>#N/A</v>
      </c>
    </row>
    <row r="3126" spans="1:17" x14ac:dyDescent="0.25">
      <c r="A3126" s="4">
        <v>9316</v>
      </c>
      <c r="B3126" s="7" t="s">
        <v>3855</v>
      </c>
      <c r="C3126" s="8">
        <v>42761103</v>
      </c>
      <c r="D3126" s="8" t="s">
        <v>3856</v>
      </c>
      <c r="E3126" s="8">
        <v>218.126972985072</v>
      </c>
      <c r="F3126" s="8">
        <f t="shared" si="192"/>
        <v>0.13556679489438905</v>
      </c>
      <c r="G3126" s="5">
        <v>4</v>
      </c>
      <c r="H3126" s="8">
        <f t="shared" si="193"/>
        <v>3.196086236639532E-5</v>
      </c>
      <c r="I3126" s="13">
        <v>7.9902155915988299E-6</v>
      </c>
      <c r="J3126" s="12">
        <v>3125</v>
      </c>
      <c r="K3126">
        <f t="shared" si="194"/>
        <v>25762.910252369602</v>
      </c>
      <c r="L3126">
        <f t="shared" si="195"/>
        <v>6.4912510702514539E-2</v>
      </c>
      <c r="M3126" t="e">
        <f>IF(VLOOKUP(B3126,Sheet1!$B$2:$G$553,6,FALSE)=0,"",L3126)</f>
        <v>#N/A</v>
      </c>
      <c r="N3126" t="e">
        <f>IF(VLOOKUP($B3126,Sheet1!$C$2:$G$553,5,FALSE)=0,"",$L3126)</f>
        <v>#N/A</v>
      </c>
      <c r="O3126" t="e">
        <f>IF(VLOOKUP($B3126,Sheet1!$D$2:$G$553,4,FALSE)=0,"",$L3126)</f>
        <v>#N/A</v>
      </c>
      <c r="P3126" t="e">
        <f>IF(VLOOKUP($B3126,Sheet1!$E$2:$G$553,3,FALSE)=0,"",$L3126)</f>
        <v>#N/A</v>
      </c>
      <c r="Q3126" t="e">
        <f>IF(VLOOKUP($B3126,Sheet1!$F$2:$G$553,2,FALSE)=0,"",$L3126)</f>
        <v>#N/A</v>
      </c>
    </row>
    <row r="3127" spans="1:17" x14ac:dyDescent="0.25">
      <c r="A3127" s="4">
        <v>10880</v>
      </c>
      <c r="B3127" s="7" t="s">
        <v>3857</v>
      </c>
      <c r="C3127" s="8">
        <v>12541104</v>
      </c>
      <c r="D3127" s="8" t="s">
        <v>3761</v>
      </c>
      <c r="E3127" s="8">
        <v>28.3920809893872</v>
      </c>
      <c r="F3127" s="8">
        <f t="shared" si="192"/>
        <v>1.7645793032558855E-2</v>
      </c>
      <c r="G3127" s="5">
        <v>1</v>
      </c>
      <c r="H3127" s="8">
        <f t="shared" si="193"/>
        <v>7.9011377113180801E-6</v>
      </c>
      <c r="I3127" s="13">
        <v>7.9011377113180801E-6</v>
      </c>
      <c r="J3127" s="12">
        <v>3126</v>
      </c>
      <c r="K3127">
        <f t="shared" si="194"/>
        <v>25762.927898162634</v>
      </c>
      <c r="L3127">
        <f t="shared" si="195"/>
        <v>6.490460956480322E-2</v>
      </c>
      <c r="M3127" t="e">
        <f>IF(VLOOKUP(B3127,Sheet1!$B$2:$G$553,6,FALSE)=0,"",L3127)</f>
        <v>#N/A</v>
      </c>
      <c r="N3127" t="e">
        <f>IF(VLOOKUP($B3127,Sheet1!$C$2:$G$553,5,FALSE)=0,"",$L3127)</f>
        <v>#N/A</v>
      </c>
      <c r="O3127" t="e">
        <f>IF(VLOOKUP($B3127,Sheet1!$D$2:$G$553,4,FALSE)=0,"",$L3127)</f>
        <v>#N/A</v>
      </c>
      <c r="P3127" t="e">
        <f>IF(VLOOKUP($B3127,Sheet1!$E$2:$G$553,3,FALSE)=0,"",$L3127)</f>
        <v>#N/A</v>
      </c>
      <c r="Q3127" t="e">
        <f>IF(VLOOKUP($B3127,Sheet1!$F$2:$G$553,2,FALSE)=0,"",$L3127)</f>
        <v>#N/A</v>
      </c>
    </row>
    <row r="3128" spans="1:17" x14ac:dyDescent="0.25">
      <c r="A3128" s="4">
        <v>4441</v>
      </c>
      <c r="B3128" s="7" t="s">
        <v>3858</v>
      </c>
      <c r="C3128" s="8">
        <v>12541101</v>
      </c>
      <c r="D3128" s="8" t="s">
        <v>3821</v>
      </c>
      <c r="E3128" s="8">
        <v>656.35474249979302</v>
      </c>
      <c r="F3128" s="8">
        <f t="shared" si="192"/>
        <v>0.40792712398992731</v>
      </c>
      <c r="G3128" s="5">
        <v>17</v>
      </c>
      <c r="H3128" s="8">
        <f t="shared" si="193"/>
        <v>1.3419515434121051E-4</v>
      </c>
      <c r="I3128" s="13">
        <v>7.8938326083065008E-6</v>
      </c>
      <c r="J3128" s="12">
        <v>3127</v>
      </c>
      <c r="K3128">
        <f t="shared" si="194"/>
        <v>25763.335825286624</v>
      </c>
      <c r="L3128">
        <f t="shared" si="195"/>
        <v>6.477041441046201E-2</v>
      </c>
      <c r="M3128" t="e">
        <f>IF(VLOOKUP(B3128,Sheet1!$B$2:$G$553,6,FALSE)=0,"",L3128)</f>
        <v>#N/A</v>
      </c>
      <c r="N3128" t="e">
        <f>IF(VLOOKUP($B3128,Sheet1!$C$2:$G$553,5,FALSE)=0,"",$L3128)</f>
        <v>#N/A</v>
      </c>
      <c r="O3128" t="e">
        <f>IF(VLOOKUP($B3128,Sheet1!$D$2:$G$553,4,FALSE)=0,"",$L3128)</f>
        <v>#N/A</v>
      </c>
      <c r="P3128" t="e">
        <f>IF(VLOOKUP($B3128,Sheet1!$E$2:$G$553,3,FALSE)=0,"",$L3128)</f>
        <v>#N/A</v>
      </c>
      <c r="Q3128" t="e">
        <f>IF(VLOOKUP($B3128,Sheet1!$F$2:$G$553,2,FALSE)=0,"",$L3128)</f>
        <v>#N/A</v>
      </c>
    </row>
    <row r="3129" spans="1:17" x14ac:dyDescent="0.25">
      <c r="A3129" s="4">
        <v>10513</v>
      </c>
      <c r="B3129" s="7" t="s">
        <v>3859</v>
      </c>
      <c r="C3129" s="8">
        <v>182391103</v>
      </c>
      <c r="D3129" s="8" t="s">
        <v>608</v>
      </c>
      <c r="E3129" s="8">
        <v>592.48729876249001</v>
      </c>
      <c r="F3129" s="8">
        <f t="shared" si="192"/>
        <v>0.3682332496970106</v>
      </c>
      <c r="G3129" s="5">
        <v>4</v>
      </c>
      <c r="H3129" s="8">
        <f t="shared" si="193"/>
        <v>3.150893316616392E-5</v>
      </c>
      <c r="I3129" s="13">
        <v>7.8772332915409799E-6</v>
      </c>
      <c r="J3129" s="12">
        <v>3128</v>
      </c>
      <c r="K3129">
        <f t="shared" si="194"/>
        <v>25763.704058536321</v>
      </c>
      <c r="L3129">
        <f t="shared" si="195"/>
        <v>6.4738905477295841E-2</v>
      </c>
      <c r="M3129" t="e">
        <f>IF(VLOOKUP(B3129,Sheet1!$B$2:$G$553,6,FALSE)=0,"",L3129)</f>
        <v>#N/A</v>
      </c>
      <c r="N3129" t="e">
        <f>IF(VLOOKUP($B3129,Sheet1!$C$2:$G$553,5,FALSE)=0,"",$L3129)</f>
        <v>#N/A</v>
      </c>
      <c r="O3129" t="e">
        <f>IF(VLOOKUP($B3129,Sheet1!$D$2:$G$553,4,FALSE)=0,"",$L3129)</f>
        <v>#N/A</v>
      </c>
      <c r="P3129" t="e">
        <f>IF(VLOOKUP($B3129,Sheet1!$E$2:$G$553,3,FALSE)=0,"",$L3129)</f>
        <v>#N/A</v>
      </c>
      <c r="Q3129" t="e">
        <f>IF(VLOOKUP($B3129,Sheet1!$F$2:$G$553,2,FALSE)=0,"",$L3129)</f>
        <v>#N/A</v>
      </c>
    </row>
    <row r="3130" spans="1:17" x14ac:dyDescent="0.25">
      <c r="A3130" s="4">
        <v>1793</v>
      </c>
      <c r="B3130" s="7" t="s">
        <v>3860</v>
      </c>
      <c r="C3130" s="8">
        <v>42011109</v>
      </c>
      <c r="D3130" s="8" t="s">
        <v>3310</v>
      </c>
      <c r="E3130" s="8">
        <v>10.8614962377853</v>
      </c>
      <c r="F3130" s="8">
        <f t="shared" si="192"/>
        <v>6.7504637897981973E-3</v>
      </c>
      <c r="G3130" s="5">
        <v>9</v>
      </c>
      <c r="H3130" s="8">
        <f t="shared" si="193"/>
        <v>7.0747156842861241E-5</v>
      </c>
      <c r="I3130" s="13">
        <v>7.8607952047623603E-6</v>
      </c>
      <c r="J3130" s="12">
        <v>3129</v>
      </c>
      <c r="K3130">
        <f t="shared" si="194"/>
        <v>25763.710809000109</v>
      </c>
      <c r="L3130">
        <f t="shared" si="195"/>
        <v>6.4668158320452973E-2</v>
      </c>
      <c r="M3130" t="e">
        <f>IF(VLOOKUP(B3130,Sheet1!$B$2:$G$553,6,FALSE)=0,"",L3130)</f>
        <v>#N/A</v>
      </c>
      <c r="N3130" t="e">
        <f>IF(VLOOKUP($B3130,Sheet1!$C$2:$G$553,5,FALSE)=0,"",$L3130)</f>
        <v>#N/A</v>
      </c>
      <c r="O3130" t="e">
        <f>IF(VLOOKUP($B3130,Sheet1!$D$2:$G$553,4,FALSE)=0,"",$L3130)</f>
        <v>#N/A</v>
      </c>
      <c r="P3130" t="e">
        <f>IF(VLOOKUP($B3130,Sheet1!$E$2:$G$553,3,FALSE)=0,"",$L3130)</f>
        <v>#N/A</v>
      </c>
      <c r="Q3130" t="e">
        <f>IF(VLOOKUP($B3130,Sheet1!$F$2:$G$553,2,FALSE)=0,"",$L3130)</f>
        <v>#N/A</v>
      </c>
    </row>
    <row r="3131" spans="1:17" x14ac:dyDescent="0.25">
      <c r="A3131" s="4">
        <v>8925</v>
      </c>
      <c r="B3131" s="7" t="s">
        <v>3861</v>
      </c>
      <c r="C3131" s="8">
        <v>192311141</v>
      </c>
      <c r="D3131" s="8" t="s">
        <v>1259</v>
      </c>
      <c r="E3131" s="8">
        <v>645.69651619626904</v>
      </c>
      <c r="F3131" s="8">
        <f t="shared" si="192"/>
        <v>0.40130299328543756</v>
      </c>
      <c r="G3131" s="5">
        <v>8</v>
      </c>
      <c r="H3131" s="8">
        <f t="shared" si="193"/>
        <v>6.2572907749538321E-5</v>
      </c>
      <c r="I3131" s="13">
        <v>7.8216134686922901E-6</v>
      </c>
      <c r="J3131" s="12">
        <v>3130</v>
      </c>
      <c r="K3131">
        <f t="shared" si="194"/>
        <v>25764.112111993396</v>
      </c>
      <c r="L3131">
        <f t="shared" si="195"/>
        <v>6.4605585412703434E-2</v>
      </c>
      <c r="M3131" t="e">
        <f>IF(VLOOKUP(B3131,Sheet1!$B$2:$G$553,6,FALSE)=0,"",L3131)</f>
        <v>#N/A</v>
      </c>
      <c r="N3131" t="e">
        <f>IF(VLOOKUP($B3131,Sheet1!$C$2:$G$553,5,FALSE)=0,"",$L3131)</f>
        <v>#N/A</v>
      </c>
      <c r="O3131" t="e">
        <f>IF(VLOOKUP($B3131,Sheet1!$D$2:$G$553,4,FALSE)=0,"",$L3131)</f>
        <v>#N/A</v>
      </c>
      <c r="P3131" t="e">
        <f>IF(VLOOKUP($B3131,Sheet1!$E$2:$G$553,3,FALSE)=0,"",$L3131)</f>
        <v>#N/A</v>
      </c>
      <c r="Q3131" t="e">
        <f>IF(VLOOKUP($B3131,Sheet1!$F$2:$G$553,2,FALSE)=0,"",$L3131)</f>
        <v>#N/A</v>
      </c>
    </row>
    <row r="3132" spans="1:17" x14ac:dyDescent="0.25">
      <c r="A3132" s="4">
        <v>8734</v>
      </c>
      <c r="B3132" s="7" t="s">
        <v>3862</v>
      </c>
      <c r="C3132" s="8">
        <v>82021101</v>
      </c>
      <c r="D3132" s="8" t="s">
        <v>3475</v>
      </c>
      <c r="E3132" s="8">
        <v>3169.0096736321698</v>
      </c>
      <c r="F3132" s="8">
        <f t="shared" si="192"/>
        <v>1.9695523142524363</v>
      </c>
      <c r="G3132" s="5">
        <v>28</v>
      </c>
      <c r="H3132" s="8">
        <f t="shared" si="193"/>
        <v>2.1852524336792408E-4</v>
      </c>
      <c r="I3132" s="13">
        <v>7.8044729774258595E-6</v>
      </c>
      <c r="J3132" s="12">
        <v>3131</v>
      </c>
      <c r="K3132">
        <f t="shared" si="194"/>
        <v>25766.081664307647</v>
      </c>
      <c r="L3132">
        <f t="shared" si="195"/>
        <v>6.4387060169335514E-2</v>
      </c>
      <c r="M3132" t="e">
        <f>IF(VLOOKUP(B3132,Sheet1!$B$2:$G$553,6,FALSE)=0,"",L3132)</f>
        <v>#N/A</v>
      </c>
      <c r="N3132" t="e">
        <f>IF(VLOOKUP($B3132,Sheet1!$C$2:$G$553,5,FALSE)=0,"",$L3132)</f>
        <v>#N/A</v>
      </c>
      <c r="O3132" t="e">
        <f>IF(VLOOKUP($B3132,Sheet1!$D$2:$G$553,4,FALSE)=0,"",$L3132)</f>
        <v>#N/A</v>
      </c>
      <c r="P3132" t="e">
        <f>IF(VLOOKUP($B3132,Sheet1!$E$2:$G$553,3,FALSE)=0,"",$L3132)</f>
        <v>#N/A</v>
      </c>
      <c r="Q3132" t="e">
        <f>IF(VLOOKUP($B3132,Sheet1!$F$2:$G$553,2,FALSE)=0,"",$L3132)</f>
        <v>#N/A</v>
      </c>
    </row>
    <row r="3133" spans="1:17" x14ac:dyDescent="0.25">
      <c r="A3133" s="4">
        <v>6798</v>
      </c>
      <c r="B3133" s="7" t="s">
        <v>3863</v>
      </c>
      <c r="C3133" s="8">
        <v>24181104</v>
      </c>
      <c r="D3133" s="8" t="s">
        <v>3864</v>
      </c>
      <c r="E3133" s="8">
        <v>618.92600114351603</v>
      </c>
      <c r="F3133" s="8">
        <f t="shared" si="192"/>
        <v>0.38466501003326042</v>
      </c>
      <c r="G3133" s="5">
        <v>6</v>
      </c>
      <c r="H3133" s="8">
        <f t="shared" si="193"/>
        <v>4.6386939814185058E-5</v>
      </c>
      <c r="I3133" s="13">
        <v>7.7311566356975097E-6</v>
      </c>
      <c r="J3133" s="12">
        <v>3132</v>
      </c>
      <c r="K3133">
        <f t="shared" si="194"/>
        <v>25766.466329317682</v>
      </c>
      <c r="L3133">
        <f t="shared" si="195"/>
        <v>6.4340673229521333E-2</v>
      </c>
      <c r="M3133" t="e">
        <f>IF(VLOOKUP(B3133,Sheet1!$B$2:$G$553,6,FALSE)=0,"",L3133)</f>
        <v>#N/A</v>
      </c>
      <c r="N3133" t="e">
        <f>IF(VLOOKUP($B3133,Sheet1!$C$2:$G$553,5,FALSE)=0,"",$L3133)</f>
        <v>#N/A</v>
      </c>
      <c r="O3133" t="e">
        <f>IF(VLOOKUP($B3133,Sheet1!$D$2:$G$553,4,FALSE)=0,"",$L3133)</f>
        <v>#N/A</v>
      </c>
      <c r="P3133" t="e">
        <f>IF(VLOOKUP($B3133,Sheet1!$E$2:$G$553,3,FALSE)=0,"",$L3133)</f>
        <v>#N/A</v>
      </c>
      <c r="Q3133" t="e">
        <f>IF(VLOOKUP($B3133,Sheet1!$F$2:$G$553,2,FALSE)=0,"",$L3133)</f>
        <v>#N/A</v>
      </c>
    </row>
    <row r="3134" spans="1:17" x14ac:dyDescent="0.25">
      <c r="A3134" s="4">
        <v>6381</v>
      </c>
      <c r="B3134" s="7" t="s">
        <v>3865</v>
      </c>
      <c r="C3134" s="8">
        <v>12541106</v>
      </c>
      <c r="D3134" s="8" t="s">
        <v>3201</v>
      </c>
      <c r="E3134" s="8">
        <v>7178.61505525954</v>
      </c>
      <c r="F3134" s="8">
        <f t="shared" si="192"/>
        <v>4.4615382568424735</v>
      </c>
      <c r="G3134" s="5">
        <v>65</v>
      </c>
      <c r="H3134" s="8">
        <f t="shared" si="193"/>
        <v>5.0098183190162501E-4</v>
      </c>
      <c r="I3134" s="13">
        <v>7.7074127984865393E-6</v>
      </c>
      <c r="J3134" s="12">
        <v>3133</v>
      </c>
      <c r="K3134">
        <f t="shared" si="194"/>
        <v>25770.927867574523</v>
      </c>
      <c r="L3134">
        <f t="shared" si="195"/>
        <v>6.3839691397619705E-2</v>
      </c>
      <c r="M3134" t="e">
        <f>IF(VLOOKUP(B3134,Sheet1!$B$2:$G$553,6,FALSE)=0,"",L3134)</f>
        <v>#N/A</v>
      </c>
      <c r="N3134" t="e">
        <f>IF(VLOOKUP($B3134,Sheet1!$C$2:$G$553,5,FALSE)=0,"",$L3134)</f>
        <v>#N/A</v>
      </c>
      <c r="O3134" t="e">
        <f>IF(VLOOKUP($B3134,Sheet1!$D$2:$G$553,4,FALSE)=0,"",$L3134)</f>
        <v>#N/A</v>
      </c>
      <c r="P3134" t="e">
        <f>IF(VLOOKUP($B3134,Sheet1!$E$2:$G$553,3,FALSE)=0,"",$L3134)</f>
        <v>#N/A</v>
      </c>
      <c r="Q3134" t="e">
        <f>IF(VLOOKUP($B3134,Sheet1!$F$2:$G$553,2,FALSE)=0,"",$L3134)</f>
        <v>#N/A</v>
      </c>
    </row>
    <row r="3135" spans="1:17" x14ac:dyDescent="0.25">
      <c r="A3135" s="4">
        <v>10638</v>
      </c>
      <c r="B3135" s="7" t="s">
        <v>3866</v>
      </c>
      <c r="C3135" s="8">
        <v>42011109</v>
      </c>
      <c r="D3135" s="8" t="s">
        <v>3310</v>
      </c>
      <c r="E3135" s="8">
        <v>689.85130606048995</v>
      </c>
      <c r="F3135" s="8">
        <f t="shared" si="192"/>
        <v>0.42874537356152265</v>
      </c>
      <c r="G3135" s="5">
        <v>6</v>
      </c>
      <c r="H3135" s="8">
        <f t="shared" si="193"/>
        <v>4.6136053415116439E-5</v>
      </c>
      <c r="I3135" s="13">
        <v>7.6893422358527405E-6</v>
      </c>
      <c r="J3135" s="12">
        <v>3134</v>
      </c>
      <c r="K3135">
        <f t="shared" si="194"/>
        <v>25771.356612948086</v>
      </c>
      <c r="L3135">
        <f t="shared" si="195"/>
        <v>6.3793555344204583E-2</v>
      </c>
      <c r="M3135" t="e">
        <f>IF(VLOOKUP(B3135,Sheet1!$B$2:$G$553,6,FALSE)=0,"",L3135)</f>
        <v>#N/A</v>
      </c>
      <c r="N3135" t="e">
        <f>IF(VLOOKUP($B3135,Sheet1!$C$2:$G$553,5,FALSE)=0,"",$L3135)</f>
        <v>#N/A</v>
      </c>
      <c r="O3135" t="e">
        <f>IF(VLOOKUP($B3135,Sheet1!$D$2:$G$553,4,FALSE)=0,"",$L3135)</f>
        <v>#N/A</v>
      </c>
      <c r="P3135" t="e">
        <f>IF(VLOOKUP($B3135,Sheet1!$E$2:$G$553,3,FALSE)=0,"",$L3135)</f>
        <v>#N/A</v>
      </c>
      <c r="Q3135" t="e">
        <f>IF(VLOOKUP($B3135,Sheet1!$F$2:$G$553,2,FALSE)=0,"",$L3135)</f>
        <v>#N/A</v>
      </c>
    </row>
    <row r="3136" spans="1:17" x14ac:dyDescent="0.25">
      <c r="A3136" s="4">
        <v>9009</v>
      </c>
      <c r="B3136" s="7" t="s">
        <v>3867</v>
      </c>
      <c r="C3136" s="8">
        <v>42031124</v>
      </c>
      <c r="D3136" s="8" t="s">
        <v>1321</v>
      </c>
      <c r="E3136" s="8">
        <v>174.902858445513</v>
      </c>
      <c r="F3136" s="8">
        <f t="shared" si="192"/>
        <v>0.10870283309230143</v>
      </c>
      <c r="G3136" s="5">
        <v>4</v>
      </c>
      <c r="H3136" s="8">
        <f t="shared" si="193"/>
        <v>3.0646946787873922E-5</v>
      </c>
      <c r="I3136" s="13">
        <v>7.6617366969684805E-6</v>
      </c>
      <c r="J3136" s="12">
        <v>3135</v>
      </c>
      <c r="K3136">
        <f t="shared" si="194"/>
        <v>25771.465315781177</v>
      </c>
      <c r="L3136">
        <f t="shared" si="195"/>
        <v>6.3762908397416704E-2</v>
      </c>
      <c r="M3136" t="e">
        <f>IF(VLOOKUP(B3136,Sheet1!$B$2:$G$553,6,FALSE)=0,"",L3136)</f>
        <v>#N/A</v>
      </c>
      <c r="N3136" t="e">
        <f>IF(VLOOKUP($B3136,Sheet1!$C$2:$G$553,5,FALSE)=0,"",$L3136)</f>
        <v>#N/A</v>
      </c>
      <c r="O3136" t="e">
        <f>IF(VLOOKUP($B3136,Sheet1!$D$2:$G$553,4,FALSE)=0,"",$L3136)</f>
        <v>#N/A</v>
      </c>
      <c r="P3136" t="e">
        <f>IF(VLOOKUP($B3136,Sheet1!$E$2:$G$553,3,FALSE)=0,"",$L3136)</f>
        <v>#N/A</v>
      </c>
      <c r="Q3136" t="e">
        <f>IF(VLOOKUP($B3136,Sheet1!$F$2:$G$553,2,FALSE)=0,"",$L3136)</f>
        <v>#N/A</v>
      </c>
    </row>
    <row r="3137" spans="1:17" x14ac:dyDescent="0.25">
      <c r="A3137" s="4">
        <v>1292</v>
      </c>
      <c r="B3137" s="7" t="s">
        <v>3868</v>
      </c>
      <c r="C3137" s="8">
        <v>192381103</v>
      </c>
      <c r="D3137" s="8" t="s">
        <v>2639</v>
      </c>
      <c r="E3137" s="8">
        <v>0</v>
      </c>
      <c r="F3137" s="8">
        <f t="shared" si="192"/>
        <v>0</v>
      </c>
      <c r="G3137" s="5">
        <v>374</v>
      </c>
      <c r="H3137" s="8">
        <f t="shared" si="193"/>
        <v>2.8613581264780065E-3</v>
      </c>
      <c r="I3137" s="13">
        <v>7.6506901777486803E-6</v>
      </c>
      <c r="J3137" s="12">
        <v>3136</v>
      </c>
      <c r="K3137">
        <f t="shared" si="194"/>
        <v>25771.465315781177</v>
      </c>
      <c r="L3137">
        <f t="shared" si="195"/>
        <v>6.0901550270938701E-2</v>
      </c>
      <c r="M3137" t="e">
        <f>IF(VLOOKUP(B3137,Sheet1!$B$2:$G$553,6,FALSE)=0,"",L3137)</f>
        <v>#N/A</v>
      </c>
      <c r="N3137" t="e">
        <f>IF(VLOOKUP($B3137,Sheet1!$C$2:$G$553,5,FALSE)=0,"",$L3137)</f>
        <v>#N/A</v>
      </c>
      <c r="O3137" t="e">
        <f>IF(VLOOKUP($B3137,Sheet1!$D$2:$G$553,4,FALSE)=0,"",$L3137)</f>
        <v>#N/A</v>
      </c>
      <c r="P3137" t="e">
        <f>IF(VLOOKUP($B3137,Sheet1!$E$2:$G$553,3,FALSE)=0,"",$L3137)</f>
        <v>#N/A</v>
      </c>
      <c r="Q3137" t="e">
        <f>IF(VLOOKUP($B3137,Sheet1!$F$2:$G$553,2,FALSE)=0,"",$L3137)</f>
        <v>#N/A</v>
      </c>
    </row>
    <row r="3138" spans="1:17" x14ac:dyDescent="0.25">
      <c r="A3138" s="4">
        <v>2486</v>
      </c>
      <c r="B3138" s="7" t="s">
        <v>3869</v>
      </c>
      <c r="C3138" s="8">
        <v>82161102</v>
      </c>
      <c r="D3138" s="8" t="s">
        <v>2583</v>
      </c>
      <c r="E3138" s="8">
        <v>0</v>
      </c>
      <c r="F3138" s="8">
        <f t="shared" si="192"/>
        <v>0</v>
      </c>
      <c r="G3138" s="5">
        <v>57</v>
      </c>
      <c r="H3138" s="8">
        <f t="shared" si="193"/>
        <v>4.3592104055952289E-4</v>
      </c>
      <c r="I3138" s="13">
        <v>7.6477375536758398E-6</v>
      </c>
      <c r="J3138" s="12">
        <v>3137</v>
      </c>
      <c r="K3138">
        <f t="shared" si="194"/>
        <v>25771.465315781177</v>
      </c>
      <c r="L3138">
        <f t="shared" si="195"/>
        <v>6.0465629230379181E-2</v>
      </c>
      <c r="M3138" t="e">
        <f>IF(VLOOKUP(B3138,Sheet1!$B$2:$G$553,6,FALSE)=0,"",L3138)</f>
        <v>#N/A</v>
      </c>
      <c r="N3138" t="e">
        <f>IF(VLOOKUP($B3138,Sheet1!$C$2:$G$553,5,FALSE)=0,"",$L3138)</f>
        <v>#N/A</v>
      </c>
      <c r="O3138" t="e">
        <f>IF(VLOOKUP($B3138,Sheet1!$D$2:$G$553,4,FALSE)=0,"",$L3138)</f>
        <v>#N/A</v>
      </c>
      <c r="P3138" t="e">
        <f>IF(VLOOKUP($B3138,Sheet1!$E$2:$G$553,3,FALSE)=0,"",$L3138)</f>
        <v>#N/A</v>
      </c>
      <c r="Q3138" t="e">
        <f>IF(VLOOKUP($B3138,Sheet1!$F$2:$G$553,2,FALSE)=0,"",$L3138)</f>
        <v>#N/A</v>
      </c>
    </row>
    <row r="3139" spans="1:17" x14ac:dyDescent="0.25">
      <c r="A3139" s="4">
        <v>9942</v>
      </c>
      <c r="B3139" s="7" t="s">
        <v>3870</v>
      </c>
      <c r="C3139" s="8">
        <v>152481104</v>
      </c>
      <c r="D3139" s="8" t="s">
        <v>1034</v>
      </c>
      <c r="E3139" s="8">
        <v>79.583343739780005</v>
      </c>
      <c r="F3139" s="8">
        <f t="shared" ref="F3139:F3202" si="196">E3139/1609</f>
        <v>4.9461369633175892E-2</v>
      </c>
      <c r="G3139" s="5">
        <v>2</v>
      </c>
      <c r="H3139" s="8">
        <f t="shared" ref="H3139:H3202" si="197">I3139*G3139</f>
        <v>1.529187848322044E-5</v>
      </c>
      <c r="I3139" s="13">
        <v>7.6459392416102198E-6</v>
      </c>
      <c r="J3139" s="12">
        <v>3138</v>
      </c>
      <c r="K3139">
        <f t="shared" si="194"/>
        <v>25771.514777150809</v>
      </c>
      <c r="L3139">
        <f t="shared" si="195"/>
        <v>6.0450337351895964E-2</v>
      </c>
      <c r="M3139">
        <f>IF(VLOOKUP(B3139,Sheet1!$B$2:$G$553,6,FALSE)=0,"",L3139)</f>
        <v>6.0450337351895964E-2</v>
      </c>
      <c r="N3139" t="e">
        <f>IF(VLOOKUP($B3139,Sheet1!$C$2:$G$553,5,FALSE)=0,"",$L3139)</f>
        <v>#N/A</v>
      </c>
      <c r="O3139" t="e">
        <f>IF(VLOOKUP($B3139,Sheet1!$D$2:$G$553,4,FALSE)=0,"",$L3139)</f>
        <v>#N/A</v>
      </c>
      <c r="P3139" t="e">
        <f>IF(VLOOKUP($B3139,Sheet1!$E$2:$G$553,3,FALSE)=0,"",$L3139)</f>
        <v>#N/A</v>
      </c>
      <c r="Q3139" t="e">
        <f>IF(VLOOKUP($B3139,Sheet1!$F$2:$G$553,2,FALSE)=0,"",$L3139)</f>
        <v>#N/A</v>
      </c>
    </row>
    <row r="3140" spans="1:17" x14ac:dyDescent="0.25">
      <c r="A3140" s="4">
        <v>10778</v>
      </c>
      <c r="B3140" s="7" t="s">
        <v>3871</v>
      </c>
      <c r="C3140" s="8">
        <v>101321101</v>
      </c>
      <c r="D3140" s="8" t="s">
        <v>1785</v>
      </c>
      <c r="E3140" s="8">
        <v>149.20496905529001</v>
      </c>
      <c r="F3140" s="8">
        <f t="shared" si="196"/>
        <v>9.2731491022554388E-2</v>
      </c>
      <c r="G3140" s="5">
        <v>2</v>
      </c>
      <c r="H3140" s="8">
        <f t="shared" si="197"/>
        <v>1.521650949373054E-5</v>
      </c>
      <c r="I3140" s="13">
        <v>7.60825474686527E-6</v>
      </c>
      <c r="J3140" s="12">
        <v>3139</v>
      </c>
      <c r="K3140">
        <f t="shared" ref="K3140:K3203" si="198">F3140+K3139</f>
        <v>25771.607508641831</v>
      </c>
      <c r="L3140">
        <f t="shared" ref="L3140:L3203" si="199">L3139-H3140</f>
        <v>6.0435120842402233E-2</v>
      </c>
      <c r="M3140" t="e">
        <f>IF(VLOOKUP(B3140,Sheet1!$B$2:$G$553,6,FALSE)=0,"",L3140)</f>
        <v>#N/A</v>
      </c>
      <c r="N3140" t="e">
        <f>IF(VLOOKUP($B3140,Sheet1!$C$2:$G$553,5,FALSE)=0,"",$L3140)</f>
        <v>#N/A</v>
      </c>
      <c r="O3140" t="e">
        <f>IF(VLOOKUP($B3140,Sheet1!$D$2:$G$553,4,FALSE)=0,"",$L3140)</f>
        <v>#N/A</v>
      </c>
      <c r="P3140" t="e">
        <f>IF(VLOOKUP($B3140,Sheet1!$E$2:$G$553,3,FALSE)=0,"",$L3140)</f>
        <v>#N/A</v>
      </c>
      <c r="Q3140" t="e">
        <f>IF(VLOOKUP($B3140,Sheet1!$F$2:$G$553,2,FALSE)=0,"",$L3140)</f>
        <v>#N/A</v>
      </c>
    </row>
    <row r="3141" spans="1:17" x14ac:dyDescent="0.25">
      <c r="A3141" s="4">
        <v>9691</v>
      </c>
      <c r="B3141" s="7" t="s">
        <v>3872</v>
      </c>
      <c r="C3141" s="8">
        <v>83481109</v>
      </c>
      <c r="D3141" s="8" t="s">
        <v>3051</v>
      </c>
      <c r="E3141" s="8">
        <v>307.18855988150801</v>
      </c>
      <c r="F3141" s="8">
        <f t="shared" si="196"/>
        <v>0.19091893093940834</v>
      </c>
      <c r="G3141" s="5">
        <v>5</v>
      </c>
      <c r="H3141" s="8">
        <f t="shared" si="197"/>
        <v>3.7957602560616301E-5</v>
      </c>
      <c r="I3141" s="13">
        <v>7.5915205121232602E-6</v>
      </c>
      <c r="J3141" s="12">
        <v>3140</v>
      </c>
      <c r="K3141">
        <f t="shared" si="198"/>
        <v>25771.798427572772</v>
      </c>
      <c r="L3141">
        <f t="shared" si="199"/>
        <v>6.0397163239841616E-2</v>
      </c>
      <c r="M3141" t="e">
        <f>IF(VLOOKUP(B3141,Sheet1!$B$2:$G$553,6,FALSE)=0,"",L3141)</f>
        <v>#N/A</v>
      </c>
      <c r="N3141" t="e">
        <f>IF(VLOOKUP($B3141,Sheet1!$C$2:$G$553,5,FALSE)=0,"",$L3141)</f>
        <v>#N/A</v>
      </c>
      <c r="O3141" t="e">
        <f>IF(VLOOKUP($B3141,Sheet1!$D$2:$G$553,4,FALSE)=0,"",$L3141)</f>
        <v>#N/A</v>
      </c>
      <c r="P3141" t="e">
        <f>IF(VLOOKUP($B3141,Sheet1!$E$2:$G$553,3,FALSE)=0,"",$L3141)</f>
        <v>#N/A</v>
      </c>
      <c r="Q3141" t="e">
        <f>IF(VLOOKUP($B3141,Sheet1!$F$2:$G$553,2,FALSE)=0,"",$L3141)</f>
        <v>#N/A</v>
      </c>
    </row>
    <row r="3142" spans="1:17" x14ac:dyDescent="0.25">
      <c r="A3142" s="4">
        <v>1439</v>
      </c>
      <c r="B3142" s="7" t="s">
        <v>3873</v>
      </c>
      <c r="C3142" s="8">
        <v>163240402</v>
      </c>
      <c r="D3142" s="8" t="s">
        <v>3111</v>
      </c>
      <c r="E3142" s="8">
        <v>1281.2411980769</v>
      </c>
      <c r="F3142" s="8">
        <f t="shared" si="196"/>
        <v>0.7962965805325668</v>
      </c>
      <c r="G3142" s="5">
        <v>18</v>
      </c>
      <c r="H3142" s="8">
        <f t="shared" si="197"/>
        <v>1.3658711007382812E-4</v>
      </c>
      <c r="I3142" s="13">
        <v>7.5881727818793404E-6</v>
      </c>
      <c r="J3142" s="12">
        <v>3141</v>
      </c>
      <c r="K3142">
        <f t="shared" si="198"/>
        <v>25772.594724153303</v>
      </c>
      <c r="L3142">
        <f t="shared" si="199"/>
        <v>6.026057612976779E-2</v>
      </c>
      <c r="M3142">
        <f>IF(VLOOKUP(B3142,Sheet1!$B$2:$G$553,6,FALSE)=0,"",L3142)</f>
        <v>6.026057612976779E-2</v>
      </c>
      <c r="N3142" t="e">
        <f>IF(VLOOKUP($B3142,Sheet1!$C$2:$G$553,5,FALSE)=0,"",$L3142)</f>
        <v>#N/A</v>
      </c>
      <c r="O3142" t="e">
        <f>IF(VLOOKUP($B3142,Sheet1!$D$2:$G$553,4,FALSE)=0,"",$L3142)</f>
        <v>#N/A</v>
      </c>
      <c r="P3142" t="e">
        <f>IF(VLOOKUP($B3142,Sheet1!$E$2:$G$553,3,FALSE)=0,"",$L3142)</f>
        <v>#N/A</v>
      </c>
      <c r="Q3142" t="e">
        <f>IF(VLOOKUP($B3142,Sheet1!$F$2:$G$553,2,FALSE)=0,"",$L3142)</f>
        <v>#N/A</v>
      </c>
    </row>
    <row r="3143" spans="1:17" x14ac:dyDescent="0.25">
      <c r="A3143" s="4">
        <v>4239</v>
      </c>
      <c r="B3143" s="7" t="s">
        <v>3874</v>
      </c>
      <c r="C3143" s="8">
        <v>163240401</v>
      </c>
      <c r="D3143" s="8" t="s">
        <v>3875</v>
      </c>
      <c r="E3143" s="8">
        <v>5623.7964397247397</v>
      </c>
      <c r="F3143" s="8">
        <f t="shared" si="196"/>
        <v>3.495212206168266</v>
      </c>
      <c r="G3143" s="5">
        <v>45</v>
      </c>
      <c r="H3143" s="8">
        <f t="shared" si="197"/>
        <v>3.4091664488951535E-4</v>
      </c>
      <c r="I3143" s="13">
        <v>7.5759254419892303E-6</v>
      </c>
      <c r="J3143" s="12">
        <v>3142</v>
      </c>
      <c r="K3143">
        <f t="shared" si="198"/>
        <v>25776.089936359473</v>
      </c>
      <c r="L3143">
        <f t="shared" si="199"/>
        <v>5.9919659484878277E-2</v>
      </c>
      <c r="M3143">
        <f>IF(VLOOKUP(B3143,Sheet1!$B$2:$G$553,6,FALSE)=0,"",L3143)</f>
        <v>5.9919659484878277E-2</v>
      </c>
      <c r="N3143" t="e">
        <f>IF(VLOOKUP($B3143,Sheet1!$C$2:$G$553,5,FALSE)=0,"",$L3143)</f>
        <v>#N/A</v>
      </c>
      <c r="O3143" t="e">
        <f>IF(VLOOKUP($B3143,Sheet1!$D$2:$G$553,4,FALSE)=0,"",$L3143)</f>
        <v>#N/A</v>
      </c>
      <c r="P3143" t="e">
        <f>IF(VLOOKUP($B3143,Sheet1!$E$2:$G$553,3,FALSE)=0,"",$L3143)</f>
        <v>#N/A</v>
      </c>
      <c r="Q3143" t="e">
        <f>IF(VLOOKUP($B3143,Sheet1!$F$2:$G$553,2,FALSE)=0,"",$L3143)</f>
        <v>#N/A</v>
      </c>
    </row>
    <row r="3144" spans="1:17" x14ac:dyDescent="0.25">
      <c r="A3144" s="4">
        <v>6173</v>
      </c>
      <c r="B3144" s="7" t="s">
        <v>3876</v>
      </c>
      <c r="C3144" s="8">
        <v>12541104</v>
      </c>
      <c r="D3144" s="8" t="s">
        <v>3761</v>
      </c>
      <c r="E3144" s="8">
        <v>2229.60216092769</v>
      </c>
      <c r="F3144" s="8">
        <f t="shared" si="196"/>
        <v>1.385706750110435</v>
      </c>
      <c r="G3144" s="5">
        <v>16</v>
      </c>
      <c r="H3144" s="8">
        <f t="shared" si="197"/>
        <v>1.2084677462259103E-4</v>
      </c>
      <c r="I3144" s="13">
        <v>7.5529234139119397E-6</v>
      </c>
      <c r="J3144" s="12">
        <v>3143</v>
      </c>
      <c r="K3144">
        <f t="shared" si="198"/>
        <v>25777.475643109585</v>
      </c>
      <c r="L3144">
        <f t="shared" si="199"/>
        <v>5.9798812710255687E-2</v>
      </c>
      <c r="M3144" t="e">
        <f>IF(VLOOKUP(B3144,Sheet1!$B$2:$G$553,6,FALSE)=0,"",L3144)</f>
        <v>#N/A</v>
      </c>
      <c r="N3144" t="e">
        <f>IF(VLOOKUP($B3144,Sheet1!$C$2:$G$553,5,FALSE)=0,"",$L3144)</f>
        <v>#N/A</v>
      </c>
      <c r="O3144" t="e">
        <f>IF(VLOOKUP($B3144,Sheet1!$D$2:$G$553,4,FALSE)=0,"",$L3144)</f>
        <v>#N/A</v>
      </c>
      <c r="P3144" t="e">
        <f>IF(VLOOKUP($B3144,Sheet1!$E$2:$G$553,3,FALSE)=0,"",$L3144)</f>
        <v>#N/A</v>
      </c>
      <c r="Q3144" t="e">
        <f>IF(VLOOKUP($B3144,Sheet1!$F$2:$G$553,2,FALSE)=0,"",$L3144)</f>
        <v>#N/A</v>
      </c>
    </row>
    <row r="3145" spans="1:17" x14ac:dyDescent="0.25">
      <c r="A3145" s="4">
        <v>9734</v>
      </c>
      <c r="B3145" s="7" t="s">
        <v>3877</v>
      </c>
      <c r="C3145" s="8">
        <v>43361104</v>
      </c>
      <c r="D3145" s="8" t="s">
        <v>2684</v>
      </c>
      <c r="E3145" s="8">
        <v>660.54758509850001</v>
      </c>
      <c r="F3145" s="8">
        <f t="shared" si="196"/>
        <v>0.41053299260316967</v>
      </c>
      <c r="G3145" s="5">
        <v>14</v>
      </c>
      <c r="H3145" s="8">
        <f t="shared" si="197"/>
        <v>1.0542977021057095E-4</v>
      </c>
      <c r="I3145" s="13">
        <v>7.5306978721836398E-6</v>
      </c>
      <c r="J3145" s="12">
        <v>3144</v>
      </c>
      <c r="K3145">
        <f t="shared" si="198"/>
        <v>25777.886176102187</v>
      </c>
      <c r="L3145">
        <f t="shared" si="199"/>
        <v>5.9693382940045114E-2</v>
      </c>
      <c r="M3145" t="e">
        <f>IF(VLOOKUP(B3145,Sheet1!$B$2:$G$553,6,FALSE)=0,"",L3145)</f>
        <v>#N/A</v>
      </c>
      <c r="N3145" t="e">
        <f>IF(VLOOKUP($B3145,Sheet1!$C$2:$G$553,5,FALSE)=0,"",$L3145)</f>
        <v>#N/A</v>
      </c>
      <c r="O3145" t="e">
        <f>IF(VLOOKUP($B3145,Sheet1!$D$2:$G$553,4,FALSE)=0,"",$L3145)</f>
        <v>#N/A</v>
      </c>
      <c r="P3145" t="e">
        <f>IF(VLOOKUP($B3145,Sheet1!$E$2:$G$553,3,FALSE)=0,"",$L3145)</f>
        <v>#N/A</v>
      </c>
      <c r="Q3145" t="e">
        <f>IF(VLOOKUP($B3145,Sheet1!$F$2:$G$553,2,FALSE)=0,"",$L3145)</f>
        <v>#N/A</v>
      </c>
    </row>
    <row r="3146" spans="1:17" x14ac:dyDescent="0.25">
      <c r="A3146" s="4">
        <v>10502</v>
      </c>
      <c r="B3146" s="7" t="s">
        <v>3878</v>
      </c>
      <c r="C3146" s="8">
        <v>168152101</v>
      </c>
      <c r="D3146" s="8" t="s">
        <v>3879</v>
      </c>
      <c r="E3146" s="8">
        <v>80.995405193164402</v>
      </c>
      <c r="F3146" s="8">
        <f t="shared" si="196"/>
        <v>5.0338971530866625E-2</v>
      </c>
      <c r="G3146" s="5">
        <v>3</v>
      </c>
      <c r="H3146" s="8">
        <f t="shared" si="197"/>
        <v>2.2432597801143959E-5</v>
      </c>
      <c r="I3146" s="13">
        <v>7.4775326003813203E-6</v>
      </c>
      <c r="J3146" s="12">
        <v>3145</v>
      </c>
      <c r="K3146">
        <f t="shared" si="198"/>
        <v>25777.936515073718</v>
      </c>
      <c r="L3146">
        <f t="shared" si="199"/>
        <v>5.967095034224397E-2</v>
      </c>
      <c r="M3146" t="e">
        <f>IF(VLOOKUP(B3146,Sheet1!$B$2:$G$553,6,FALSE)=0,"",L3146)</f>
        <v>#N/A</v>
      </c>
      <c r="N3146" t="e">
        <f>IF(VLOOKUP($B3146,Sheet1!$C$2:$G$553,5,FALSE)=0,"",$L3146)</f>
        <v>#N/A</v>
      </c>
      <c r="O3146" t="e">
        <f>IF(VLOOKUP($B3146,Sheet1!$D$2:$G$553,4,FALSE)=0,"",$L3146)</f>
        <v>#N/A</v>
      </c>
      <c r="P3146" t="e">
        <f>IF(VLOOKUP($B3146,Sheet1!$E$2:$G$553,3,FALSE)=0,"",$L3146)</f>
        <v>#N/A</v>
      </c>
      <c r="Q3146" t="e">
        <f>IF(VLOOKUP($B3146,Sheet1!$F$2:$G$553,2,FALSE)=0,"",$L3146)</f>
        <v>#N/A</v>
      </c>
    </row>
    <row r="3147" spans="1:17" x14ac:dyDescent="0.25">
      <c r="A3147" s="4">
        <v>3266</v>
      </c>
      <c r="B3147" s="7" t="s">
        <v>3880</v>
      </c>
      <c r="C3147" s="8">
        <v>42771113</v>
      </c>
      <c r="D3147" s="8" t="s">
        <v>1671</v>
      </c>
      <c r="E3147" s="8">
        <v>941.37585403561002</v>
      </c>
      <c r="F3147" s="8">
        <f t="shared" si="196"/>
        <v>0.58506889623095715</v>
      </c>
      <c r="G3147" s="5">
        <v>8</v>
      </c>
      <c r="H3147" s="8">
        <f t="shared" si="197"/>
        <v>5.9728681548708239E-5</v>
      </c>
      <c r="I3147" s="13">
        <v>7.4660851935885299E-6</v>
      </c>
      <c r="J3147" s="12">
        <v>3146</v>
      </c>
      <c r="K3147">
        <f t="shared" si="198"/>
        <v>25778.521583969949</v>
      </c>
      <c r="L3147">
        <f t="shared" si="199"/>
        <v>5.9611221660695261E-2</v>
      </c>
      <c r="M3147" t="e">
        <f>IF(VLOOKUP(B3147,Sheet1!$B$2:$G$553,6,FALSE)=0,"",L3147)</f>
        <v>#N/A</v>
      </c>
      <c r="N3147" t="e">
        <f>IF(VLOOKUP($B3147,Sheet1!$C$2:$G$553,5,FALSE)=0,"",$L3147)</f>
        <v>#N/A</v>
      </c>
      <c r="O3147" t="e">
        <f>IF(VLOOKUP($B3147,Sheet1!$D$2:$G$553,4,FALSE)=0,"",$L3147)</f>
        <v>#N/A</v>
      </c>
      <c r="P3147" t="e">
        <f>IF(VLOOKUP($B3147,Sheet1!$E$2:$G$553,3,FALSE)=0,"",$L3147)</f>
        <v>#N/A</v>
      </c>
      <c r="Q3147" t="e">
        <f>IF(VLOOKUP($B3147,Sheet1!$F$2:$G$553,2,FALSE)=0,"",$L3147)</f>
        <v>#N/A</v>
      </c>
    </row>
    <row r="3148" spans="1:17" x14ac:dyDescent="0.25">
      <c r="A3148" s="4">
        <v>10496</v>
      </c>
      <c r="B3148" s="7" t="s">
        <v>3881</v>
      </c>
      <c r="C3148" s="8">
        <v>163451702</v>
      </c>
      <c r="D3148" s="8" t="s">
        <v>395</v>
      </c>
      <c r="E3148" s="8">
        <v>280.055177395442</v>
      </c>
      <c r="F3148" s="8">
        <f t="shared" si="196"/>
        <v>0.17405542411152392</v>
      </c>
      <c r="G3148" s="5">
        <v>3</v>
      </c>
      <c r="H3148" s="8">
        <f t="shared" si="197"/>
        <v>2.2342363006618529E-5</v>
      </c>
      <c r="I3148" s="13">
        <v>7.4474543355395103E-6</v>
      </c>
      <c r="J3148" s="12">
        <v>3147</v>
      </c>
      <c r="K3148">
        <f t="shared" si="198"/>
        <v>25778.69563939406</v>
      </c>
      <c r="L3148">
        <f t="shared" si="199"/>
        <v>5.9588879297688642E-2</v>
      </c>
      <c r="M3148" t="e">
        <f>IF(VLOOKUP(B3148,Sheet1!$B$2:$G$553,6,FALSE)=0,"",L3148)</f>
        <v>#N/A</v>
      </c>
      <c r="N3148" t="e">
        <f>IF(VLOOKUP($B3148,Sheet1!$C$2:$G$553,5,FALSE)=0,"",$L3148)</f>
        <v>#N/A</v>
      </c>
      <c r="O3148" t="e">
        <f>IF(VLOOKUP($B3148,Sheet1!$D$2:$G$553,4,FALSE)=0,"",$L3148)</f>
        <v>#N/A</v>
      </c>
      <c r="P3148" t="e">
        <f>IF(VLOOKUP($B3148,Sheet1!$E$2:$G$553,3,FALSE)=0,"",$L3148)</f>
        <v>#N/A</v>
      </c>
      <c r="Q3148" t="e">
        <f>IF(VLOOKUP($B3148,Sheet1!$F$2:$G$553,2,FALSE)=0,"",$L3148)</f>
        <v>#N/A</v>
      </c>
    </row>
    <row r="3149" spans="1:17" x14ac:dyDescent="0.25">
      <c r="A3149" s="4">
        <v>9921</v>
      </c>
      <c r="B3149" s="7" t="s">
        <v>3882</v>
      </c>
      <c r="C3149" s="8">
        <v>12541106</v>
      </c>
      <c r="D3149" s="8" t="s">
        <v>3201</v>
      </c>
      <c r="E3149" s="8">
        <v>1901.6084191914499</v>
      </c>
      <c r="F3149" s="8">
        <f t="shared" si="196"/>
        <v>1.1818573146000311</v>
      </c>
      <c r="G3149" s="5">
        <v>8</v>
      </c>
      <c r="H3149" s="8">
        <f t="shared" si="197"/>
        <v>5.9368039358500723E-5</v>
      </c>
      <c r="I3149" s="13">
        <v>7.4210049198125904E-6</v>
      </c>
      <c r="J3149" s="12">
        <v>3148</v>
      </c>
      <c r="K3149">
        <f t="shared" si="198"/>
        <v>25779.877496708661</v>
      </c>
      <c r="L3149">
        <f t="shared" si="199"/>
        <v>5.9529511258330142E-2</v>
      </c>
      <c r="M3149" t="e">
        <f>IF(VLOOKUP(B3149,Sheet1!$B$2:$G$553,6,FALSE)=0,"",L3149)</f>
        <v>#N/A</v>
      </c>
      <c r="N3149" t="e">
        <f>IF(VLOOKUP($B3149,Sheet1!$C$2:$G$553,5,FALSE)=0,"",$L3149)</f>
        <v>#N/A</v>
      </c>
      <c r="O3149" t="e">
        <f>IF(VLOOKUP($B3149,Sheet1!$D$2:$G$553,4,FALSE)=0,"",$L3149)</f>
        <v>#N/A</v>
      </c>
      <c r="P3149" t="e">
        <f>IF(VLOOKUP($B3149,Sheet1!$E$2:$G$553,3,FALSE)=0,"",$L3149)</f>
        <v>#N/A</v>
      </c>
      <c r="Q3149" t="e">
        <f>IF(VLOOKUP($B3149,Sheet1!$F$2:$G$553,2,FALSE)=0,"",$L3149)</f>
        <v>#N/A</v>
      </c>
    </row>
    <row r="3150" spans="1:17" x14ac:dyDescent="0.25">
      <c r="A3150" s="4">
        <v>7361</v>
      </c>
      <c r="B3150" s="7" t="s">
        <v>3883</v>
      </c>
      <c r="C3150" s="8">
        <v>83371107</v>
      </c>
      <c r="D3150" s="8" t="s">
        <v>2722</v>
      </c>
      <c r="E3150" s="8">
        <v>985.94927506830197</v>
      </c>
      <c r="F3150" s="8">
        <f t="shared" si="196"/>
        <v>0.61277145746942319</v>
      </c>
      <c r="G3150" s="5">
        <v>11</v>
      </c>
      <c r="H3150" s="8">
        <f t="shared" si="197"/>
        <v>8.1549569785120576E-5</v>
      </c>
      <c r="I3150" s="13">
        <v>7.4135972531927802E-6</v>
      </c>
      <c r="J3150" s="12">
        <v>3149</v>
      </c>
      <c r="K3150">
        <f t="shared" si="198"/>
        <v>25780.49026816613</v>
      </c>
      <c r="L3150">
        <f t="shared" si="199"/>
        <v>5.944796168854502E-2</v>
      </c>
      <c r="M3150" t="e">
        <f>IF(VLOOKUP(B3150,Sheet1!$B$2:$G$553,6,FALSE)=0,"",L3150)</f>
        <v>#N/A</v>
      </c>
      <c r="N3150" t="e">
        <f>IF(VLOOKUP($B3150,Sheet1!$C$2:$G$553,5,FALSE)=0,"",$L3150)</f>
        <v>#N/A</v>
      </c>
      <c r="O3150" t="e">
        <f>IF(VLOOKUP($B3150,Sheet1!$D$2:$G$553,4,FALSE)=0,"",$L3150)</f>
        <v>#N/A</v>
      </c>
      <c r="P3150" t="e">
        <f>IF(VLOOKUP($B3150,Sheet1!$E$2:$G$553,3,FALSE)=0,"",$L3150)</f>
        <v>#N/A</v>
      </c>
      <c r="Q3150" t="e">
        <f>IF(VLOOKUP($B3150,Sheet1!$F$2:$G$553,2,FALSE)=0,"",$L3150)</f>
        <v>#N/A</v>
      </c>
    </row>
    <row r="3151" spans="1:17" x14ac:dyDescent="0.25">
      <c r="A3151" s="4">
        <v>7276</v>
      </c>
      <c r="B3151" s="7" t="s">
        <v>3884</v>
      </c>
      <c r="C3151" s="8">
        <v>24181104</v>
      </c>
      <c r="D3151" s="8" t="s">
        <v>3864</v>
      </c>
      <c r="E3151" s="8">
        <v>7722.32545998349</v>
      </c>
      <c r="F3151" s="8">
        <f t="shared" si="196"/>
        <v>4.7994564698467927</v>
      </c>
      <c r="G3151" s="5">
        <v>65</v>
      </c>
      <c r="H3151" s="8">
        <f t="shared" si="197"/>
        <v>4.8153303378974886E-4</v>
      </c>
      <c r="I3151" s="13">
        <v>7.4082005198422899E-6</v>
      </c>
      <c r="J3151" s="12">
        <v>3150</v>
      </c>
      <c r="K3151">
        <f t="shared" si="198"/>
        <v>25785.289724635975</v>
      </c>
      <c r="L3151">
        <f t="shared" si="199"/>
        <v>5.8966428654755272E-2</v>
      </c>
      <c r="M3151" t="e">
        <f>IF(VLOOKUP(B3151,Sheet1!$B$2:$G$553,6,FALSE)=0,"",L3151)</f>
        <v>#N/A</v>
      </c>
      <c r="N3151" t="e">
        <f>IF(VLOOKUP($B3151,Sheet1!$C$2:$G$553,5,FALSE)=0,"",$L3151)</f>
        <v>#N/A</v>
      </c>
      <c r="O3151" t="e">
        <f>IF(VLOOKUP($B3151,Sheet1!$D$2:$G$553,4,FALSE)=0,"",$L3151)</f>
        <v>#N/A</v>
      </c>
      <c r="P3151" t="e">
        <f>IF(VLOOKUP($B3151,Sheet1!$E$2:$G$553,3,FALSE)=0,"",$L3151)</f>
        <v>#N/A</v>
      </c>
      <c r="Q3151" t="e">
        <f>IF(VLOOKUP($B3151,Sheet1!$F$2:$G$553,2,FALSE)=0,"",$L3151)</f>
        <v>#N/A</v>
      </c>
    </row>
    <row r="3152" spans="1:17" x14ac:dyDescent="0.25">
      <c r="A3152" s="4">
        <v>9123</v>
      </c>
      <c r="B3152" s="7" t="s">
        <v>3885</v>
      </c>
      <c r="C3152" s="8">
        <v>42771114</v>
      </c>
      <c r="D3152" s="8" t="s">
        <v>731</v>
      </c>
      <c r="E3152" s="8">
        <v>278.16355279618199</v>
      </c>
      <c r="F3152" s="8">
        <f t="shared" si="196"/>
        <v>0.17287977178134367</v>
      </c>
      <c r="G3152" s="5">
        <v>6</v>
      </c>
      <c r="H3152" s="8">
        <f t="shared" si="197"/>
        <v>4.4388022718051096E-5</v>
      </c>
      <c r="I3152" s="13">
        <v>7.3980037863418499E-6</v>
      </c>
      <c r="J3152" s="12">
        <v>3151</v>
      </c>
      <c r="K3152">
        <f t="shared" si="198"/>
        <v>25785.462604407756</v>
      </c>
      <c r="L3152">
        <f t="shared" si="199"/>
        <v>5.8922040632037223E-2</v>
      </c>
      <c r="M3152" t="e">
        <f>IF(VLOOKUP(B3152,Sheet1!$B$2:$G$553,6,FALSE)=0,"",L3152)</f>
        <v>#N/A</v>
      </c>
      <c r="N3152" t="e">
        <f>IF(VLOOKUP($B3152,Sheet1!$C$2:$G$553,5,FALSE)=0,"",$L3152)</f>
        <v>#N/A</v>
      </c>
      <c r="O3152" t="e">
        <f>IF(VLOOKUP($B3152,Sheet1!$D$2:$G$553,4,FALSE)=0,"",$L3152)</f>
        <v>#N/A</v>
      </c>
      <c r="P3152" t="e">
        <f>IF(VLOOKUP($B3152,Sheet1!$E$2:$G$553,3,FALSE)=0,"",$L3152)</f>
        <v>#N/A</v>
      </c>
      <c r="Q3152" t="e">
        <f>IF(VLOOKUP($B3152,Sheet1!$F$2:$G$553,2,FALSE)=0,"",$L3152)</f>
        <v>#N/A</v>
      </c>
    </row>
    <row r="3153" spans="1:17" x14ac:dyDescent="0.25">
      <c r="A3153" s="4">
        <v>10484</v>
      </c>
      <c r="B3153" s="7" t="s">
        <v>3886</v>
      </c>
      <c r="C3153" s="8">
        <v>42151111</v>
      </c>
      <c r="D3153" s="8" t="s">
        <v>2643</v>
      </c>
      <c r="E3153" s="8">
        <v>98.019560982427507</v>
      </c>
      <c r="F3153" s="8">
        <f t="shared" si="196"/>
        <v>6.0919553127674025E-2</v>
      </c>
      <c r="G3153" s="5">
        <v>1</v>
      </c>
      <c r="H3153" s="8">
        <f t="shared" si="197"/>
        <v>7.3465598690639401E-6</v>
      </c>
      <c r="I3153" s="13">
        <v>7.3465598690639401E-6</v>
      </c>
      <c r="J3153" s="12">
        <v>3152</v>
      </c>
      <c r="K3153">
        <f t="shared" si="198"/>
        <v>25785.523523960885</v>
      </c>
      <c r="L3153">
        <f t="shared" si="199"/>
        <v>5.8914694072168157E-2</v>
      </c>
      <c r="M3153" t="e">
        <f>IF(VLOOKUP(B3153,Sheet1!$B$2:$G$553,6,FALSE)=0,"",L3153)</f>
        <v>#N/A</v>
      </c>
      <c r="N3153" t="e">
        <f>IF(VLOOKUP($B3153,Sheet1!$C$2:$G$553,5,FALSE)=0,"",$L3153)</f>
        <v>#N/A</v>
      </c>
      <c r="O3153" t="e">
        <f>IF(VLOOKUP($B3153,Sheet1!$D$2:$G$553,4,FALSE)=0,"",$L3153)</f>
        <v>#N/A</v>
      </c>
      <c r="P3153" t="e">
        <f>IF(VLOOKUP($B3153,Sheet1!$E$2:$G$553,3,FALSE)=0,"",$L3153)</f>
        <v>#N/A</v>
      </c>
      <c r="Q3153" t="e">
        <f>IF(VLOOKUP($B3153,Sheet1!$F$2:$G$553,2,FALSE)=0,"",$L3153)</f>
        <v>#N/A</v>
      </c>
    </row>
    <row r="3154" spans="1:17" x14ac:dyDescent="0.25">
      <c r="A3154" s="4">
        <v>6588</v>
      </c>
      <c r="B3154" s="7" t="s">
        <v>3887</v>
      </c>
      <c r="C3154" s="8">
        <v>192431108</v>
      </c>
      <c r="D3154" s="8" t="s">
        <v>3848</v>
      </c>
      <c r="E3154" s="8">
        <v>321.92977748343498</v>
      </c>
      <c r="F3154" s="8">
        <f t="shared" si="196"/>
        <v>0.20008065723022683</v>
      </c>
      <c r="G3154" s="5">
        <v>11</v>
      </c>
      <c r="H3154" s="8">
        <f t="shared" si="197"/>
        <v>8.0223515701618623E-5</v>
      </c>
      <c r="I3154" s="13">
        <v>7.29304688196533E-6</v>
      </c>
      <c r="J3154" s="12">
        <v>3153</v>
      </c>
      <c r="K3154">
        <f t="shared" si="198"/>
        <v>25785.723604618113</v>
      </c>
      <c r="L3154">
        <f t="shared" si="199"/>
        <v>5.8834470556466539E-2</v>
      </c>
      <c r="M3154" t="e">
        <f>IF(VLOOKUP(B3154,Sheet1!$B$2:$G$553,6,FALSE)=0,"",L3154)</f>
        <v>#N/A</v>
      </c>
      <c r="N3154" t="e">
        <f>IF(VLOOKUP($B3154,Sheet1!$C$2:$G$553,5,FALSE)=0,"",$L3154)</f>
        <v>#N/A</v>
      </c>
      <c r="O3154" t="e">
        <f>IF(VLOOKUP($B3154,Sheet1!$D$2:$G$553,4,FALSE)=0,"",$L3154)</f>
        <v>#N/A</v>
      </c>
      <c r="P3154" t="e">
        <f>IF(VLOOKUP($B3154,Sheet1!$E$2:$G$553,3,FALSE)=0,"",$L3154)</f>
        <v>#N/A</v>
      </c>
      <c r="Q3154" t="e">
        <f>IF(VLOOKUP($B3154,Sheet1!$F$2:$G$553,2,FALSE)=0,"",$L3154)</f>
        <v>#N/A</v>
      </c>
    </row>
    <row r="3155" spans="1:17" x14ac:dyDescent="0.25">
      <c r="A3155" s="4">
        <v>3678</v>
      </c>
      <c r="B3155" s="7" t="s">
        <v>3888</v>
      </c>
      <c r="C3155" s="8">
        <v>14692102</v>
      </c>
      <c r="D3155" s="8" t="s">
        <v>3289</v>
      </c>
      <c r="E3155" s="8">
        <v>1898.9744942017301</v>
      </c>
      <c r="F3155" s="8">
        <f t="shared" si="196"/>
        <v>1.1802203195784524</v>
      </c>
      <c r="G3155" s="5">
        <v>43</v>
      </c>
      <c r="H3155" s="8">
        <f t="shared" si="197"/>
        <v>3.1107773909753972E-4</v>
      </c>
      <c r="I3155" s="13">
        <v>7.23436602552418E-6</v>
      </c>
      <c r="J3155" s="12">
        <v>3154</v>
      </c>
      <c r="K3155">
        <f t="shared" si="198"/>
        <v>25786.903824937694</v>
      </c>
      <c r="L3155">
        <f t="shared" si="199"/>
        <v>5.8523392817368999E-2</v>
      </c>
      <c r="M3155" t="e">
        <f>IF(VLOOKUP(B3155,Sheet1!$B$2:$G$553,6,FALSE)=0,"",L3155)</f>
        <v>#N/A</v>
      </c>
      <c r="N3155" t="e">
        <f>IF(VLOOKUP($B3155,Sheet1!$C$2:$G$553,5,FALSE)=0,"",$L3155)</f>
        <v>#N/A</v>
      </c>
      <c r="O3155" t="e">
        <f>IF(VLOOKUP($B3155,Sheet1!$D$2:$G$553,4,FALSE)=0,"",$L3155)</f>
        <v>#N/A</v>
      </c>
      <c r="P3155" t="e">
        <f>IF(VLOOKUP($B3155,Sheet1!$E$2:$G$553,3,FALSE)=0,"",$L3155)</f>
        <v>#N/A</v>
      </c>
      <c r="Q3155" t="e">
        <f>IF(VLOOKUP($B3155,Sheet1!$F$2:$G$553,2,FALSE)=0,"",$L3155)</f>
        <v>#N/A</v>
      </c>
    </row>
    <row r="3156" spans="1:17" x14ac:dyDescent="0.25">
      <c r="A3156" s="4">
        <v>9265</v>
      </c>
      <c r="B3156" s="7" t="s">
        <v>3889</v>
      </c>
      <c r="C3156" s="8">
        <v>14161104</v>
      </c>
      <c r="D3156" s="8" t="s">
        <v>3890</v>
      </c>
      <c r="E3156" s="8">
        <v>410.22303084879098</v>
      </c>
      <c r="F3156" s="8">
        <f t="shared" si="196"/>
        <v>0.25495527088178432</v>
      </c>
      <c r="G3156" s="5">
        <v>4</v>
      </c>
      <c r="H3156" s="8">
        <f t="shared" si="197"/>
        <v>2.881394996426316E-5</v>
      </c>
      <c r="I3156" s="13">
        <v>7.2034874910657901E-6</v>
      </c>
      <c r="J3156" s="12">
        <v>3155</v>
      </c>
      <c r="K3156">
        <f t="shared" si="198"/>
        <v>25787.158780208574</v>
      </c>
      <c r="L3156">
        <f t="shared" si="199"/>
        <v>5.8494578867404737E-2</v>
      </c>
      <c r="M3156" t="e">
        <f>IF(VLOOKUP(B3156,Sheet1!$B$2:$G$553,6,FALSE)=0,"",L3156)</f>
        <v>#N/A</v>
      </c>
      <c r="N3156" t="e">
        <f>IF(VLOOKUP($B3156,Sheet1!$C$2:$G$553,5,FALSE)=0,"",$L3156)</f>
        <v>#N/A</v>
      </c>
      <c r="O3156" t="e">
        <f>IF(VLOOKUP($B3156,Sheet1!$D$2:$G$553,4,FALSE)=0,"",$L3156)</f>
        <v>#N/A</v>
      </c>
      <c r="P3156" t="e">
        <f>IF(VLOOKUP($B3156,Sheet1!$E$2:$G$553,3,FALSE)=0,"",$L3156)</f>
        <v>#N/A</v>
      </c>
      <c r="Q3156" t="e">
        <f>IF(VLOOKUP($B3156,Sheet1!$F$2:$G$553,2,FALSE)=0,"",$L3156)</f>
        <v>#N/A</v>
      </c>
    </row>
    <row r="3157" spans="1:17" x14ac:dyDescent="0.25">
      <c r="A3157" s="4">
        <v>5151</v>
      </c>
      <c r="B3157" s="7" t="s">
        <v>3891</v>
      </c>
      <c r="C3157" s="8">
        <v>13681112</v>
      </c>
      <c r="D3157" s="8" t="s">
        <v>3892</v>
      </c>
      <c r="E3157" s="8">
        <v>5934.1285789252097</v>
      </c>
      <c r="F3157" s="8">
        <f t="shared" si="196"/>
        <v>3.6880848843537661</v>
      </c>
      <c r="G3157" s="5">
        <v>42</v>
      </c>
      <c r="H3157" s="8">
        <f t="shared" si="197"/>
        <v>3.0193861665245422E-4</v>
      </c>
      <c r="I3157" s="13">
        <v>7.1890146822012904E-6</v>
      </c>
      <c r="J3157" s="12">
        <v>3156</v>
      </c>
      <c r="K3157">
        <f t="shared" si="198"/>
        <v>25790.846865092928</v>
      </c>
      <c r="L3157">
        <f t="shared" si="199"/>
        <v>5.8192640250752284E-2</v>
      </c>
      <c r="M3157" t="e">
        <f>IF(VLOOKUP(B3157,Sheet1!$B$2:$G$553,6,FALSE)=0,"",L3157)</f>
        <v>#N/A</v>
      </c>
      <c r="N3157" t="e">
        <f>IF(VLOOKUP($B3157,Sheet1!$C$2:$G$553,5,FALSE)=0,"",$L3157)</f>
        <v>#N/A</v>
      </c>
      <c r="O3157" t="e">
        <f>IF(VLOOKUP($B3157,Sheet1!$D$2:$G$553,4,FALSE)=0,"",$L3157)</f>
        <v>#N/A</v>
      </c>
      <c r="P3157" t="e">
        <f>IF(VLOOKUP($B3157,Sheet1!$E$2:$G$553,3,FALSE)=0,"",$L3157)</f>
        <v>#N/A</v>
      </c>
      <c r="Q3157" t="e">
        <f>IF(VLOOKUP($B3157,Sheet1!$F$2:$G$553,2,FALSE)=0,"",$L3157)</f>
        <v>#N/A</v>
      </c>
    </row>
    <row r="3158" spans="1:17" x14ac:dyDescent="0.25">
      <c r="A3158" s="4">
        <v>6055</v>
      </c>
      <c r="B3158" s="7" t="s">
        <v>3893</v>
      </c>
      <c r="C3158" s="8">
        <v>43432105</v>
      </c>
      <c r="D3158" s="8" t="s">
        <v>1805</v>
      </c>
      <c r="E3158" s="8">
        <v>558.14016449166002</v>
      </c>
      <c r="F3158" s="8">
        <f t="shared" si="196"/>
        <v>0.34688636699295217</v>
      </c>
      <c r="G3158" s="5">
        <v>8</v>
      </c>
      <c r="H3158" s="8">
        <f t="shared" si="197"/>
        <v>5.7337147225443442E-5</v>
      </c>
      <c r="I3158" s="13">
        <v>7.1671434031804303E-6</v>
      </c>
      <c r="J3158" s="12">
        <v>3157</v>
      </c>
      <c r="K3158">
        <f t="shared" si="198"/>
        <v>25791.193751459919</v>
      </c>
      <c r="L3158">
        <f t="shared" si="199"/>
        <v>5.8135303103526839E-2</v>
      </c>
      <c r="M3158">
        <f>IF(VLOOKUP(B3158,Sheet1!$B$2:$G$553,6,FALSE)=0,"",L3158)</f>
        <v>5.8135303103526839E-2</v>
      </c>
      <c r="N3158" t="e">
        <f>IF(VLOOKUP($B3158,Sheet1!$C$2:$G$553,5,FALSE)=0,"",$L3158)</f>
        <v>#N/A</v>
      </c>
      <c r="O3158" t="e">
        <f>IF(VLOOKUP($B3158,Sheet1!$D$2:$G$553,4,FALSE)=0,"",$L3158)</f>
        <v>#N/A</v>
      </c>
      <c r="P3158" t="e">
        <f>IF(VLOOKUP($B3158,Sheet1!$E$2:$G$553,3,FALSE)=0,"",$L3158)</f>
        <v>#N/A</v>
      </c>
      <c r="Q3158" t="e">
        <f>IF(VLOOKUP($B3158,Sheet1!$F$2:$G$553,2,FALSE)=0,"",$L3158)</f>
        <v>#N/A</v>
      </c>
    </row>
    <row r="3159" spans="1:17" x14ac:dyDescent="0.25">
      <c r="A3159" s="4">
        <v>8973</v>
      </c>
      <c r="B3159" s="7" t="s">
        <v>3894</v>
      </c>
      <c r="C3159" s="8">
        <v>152261103</v>
      </c>
      <c r="D3159" s="8" t="s">
        <v>1920</v>
      </c>
      <c r="E3159" s="8">
        <v>642.08043543509996</v>
      </c>
      <c r="F3159" s="8">
        <f t="shared" si="196"/>
        <v>0.39905558448421374</v>
      </c>
      <c r="G3159" s="5">
        <v>7</v>
      </c>
      <c r="H3159" s="8">
        <f t="shared" si="197"/>
        <v>5.0036616737465053E-5</v>
      </c>
      <c r="I3159" s="13">
        <v>7.1480881053521503E-6</v>
      </c>
      <c r="J3159" s="12">
        <v>3158</v>
      </c>
      <c r="K3159">
        <f t="shared" si="198"/>
        <v>25791.592807044402</v>
      </c>
      <c r="L3159">
        <f t="shared" si="199"/>
        <v>5.8085266486789376E-2</v>
      </c>
      <c r="M3159">
        <f>IF(VLOOKUP(B3159,Sheet1!$B$2:$G$553,6,FALSE)=0,"",L3159)</f>
        <v>5.8085266486789376E-2</v>
      </c>
      <c r="N3159" t="e">
        <f>IF(VLOOKUP($B3159,Sheet1!$C$2:$G$553,5,FALSE)=0,"",$L3159)</f>
        <v>#N/A</v>
      </c>
      <c r="O3159" t="e">
        <f>IF(VLOOKUP($B3159,Sheet1!$D$2:$G$553,4,FALSE)=0,"",$L3159)</f>
        <v>#N/A</v>
      </c>
      <c r="P3159" t="e">
        <f>IF(VLOOKUP($B3159,Sheet1!$E$2:$G$553,3,FALSE)=0,"",$L3159)</f>
        <v>#N/A</v>
      </c>
      <c r="Q3159" t="e">
        <f>IF(VLOOKUP($B3159,Sheet1!$F$2:$G$553,2,FALSE)=0,"",$L3159)</f>
        <v>#N/A</v>
      </c>
    </row>
    <row r="3160" spans="1:17" x14ac:dyDescent="0.25">
      <c r="A3160" s="4">
        <v>9966</v>
      </c>
      <c r="B3160" s="7" t="s">
        <v>3895</v>
      </c>
      <c r="C3160" s="8">
        <v>43302107</v>
      </c>
      <c r="D3160" s="8" t="s">
        <v>3896</v>
      </c>
      <c r="E3160" s="8">
        <v>1053.0261659417099</v>
      </c>
      <c r="F3160" s="8">
        <f t="shared" si="196"/>
        <v>0.65446001612287752</v>
      </c>
      <c r="G3160" s="5">
        <v>12</v>
      </c>
      <c r="H3160" s="8">
        <f t="shared" si="197"/>
        <v>8.574143741236908E-5</v>
      </c>
      <c r="I3160" s="13">
        <v>7.1451197843640897E-6</v>
      </c>
      <c r="J3160" s="12">
        <v>3159</v>
      </c>
      <c r="K3160">
        <f t="shared" si="198"/>
        <v>25792.247267060524</v>
      </c>
      <c r="L3160">
        <f t="shared" si="199"/>
        <v>5.7999525049377006E-2</v>
      </c>
      <c r="M3160" t="e">
        <f>IF(VLOOKUP(B3160,Sheet1!$B$2:$G$553,6,FALSE)=0,"",L3160)</f>
        <v>#N/A</v>
      </c>
      <c r="N3160" t="e">
        <f>IF(VLOOKUP($B3160,Sheet1!$C$2:$G$553,5,FALSE)=0,"",$L3160)</f>
        <v>#N/A</v>
      </c>
      <c r="O3160" t="e">
        <f>IF(VLOOKUP($B3160,Sheet1!$D$2:$G$553,4,FALSE)=0,"",$L3160)</f>
        <v>#N/A</v>
      </c>
      <c r="P3160" t="e">
        <f>IF(VLOOKUP($B3160,Sheet1!$E$2:$G$553,3,FALSE)=0,"",$L3160)</f>
        <v>#N/A</v>
      </c>
      <c r="Q3160" t="e">
        <f>IF(VLOOKUP($B3160,Sheet1!$F$2:$G$553,2,FALSE)=0,"",$L3160)</f>
        <v>#N/A</v>
      </c>
    </row>
    <row r="3161" spans="1:17" x14ac:dyDescent="0.25">
      <c r="A3161" s="4">
        <v>2463</v>
      </c>
      <c r="B3161" s="7" t="s">
        <v>3897</v>
      </c>
      <c r="C3161" s="8">
        <v>12101103</v>
      </c>
      <c r="D3161" s="8" t="s">
        <v>3898</v>
      </c>
      <c r="E3161" s="8">
        <v>5760.2046993853501</v>
      </c>
      <c r="F3161" s="8">
        <f t="shared" si="196"/>
        <v>3.5799904906061841</v>
      </c>
      <c r="G3161" s="5">
        <v>47</v>
      </c>
      <c r="H3161" s="8">
        <f t="shared" si="197"/>
        <v>3.3572999380362283E-4</v>
      </c>
      <c r="I3161" s="13">
        <v>7.1431913575238902E-6</v>
      </c>
      <c r="J3161" s="12">
        <v>3160</v>
      </c>
      <c r="K3161">
        <f t="shared" si="198"/>
        <v>25795.827257551129</v>
      </c>
      <c r="L3161">
        <f t="shared" si="199"/>
        <v>5.7663795055573383E-2</v>
      </c>
      <c r="M3161">
        <f>IF(VLOOKUP(B3161,Sheet1!$B$2:$G$553,6,FALSE)=0,"",L3161)</f>
        <v>5.7663795055573383E-2</v>
      </c>
      <c r="N3161" t="e">
        <f>IF(VLOOKUP($B3161,Sheet1!$C$2:$G$553,5,FALSE)=0,"",$L3161)</f>
        <v>#N/A</v>
      </c>
      <c r="O3161" t="e">
        <f>IF(VLOOKUP($B3161,Sheet1!$D$2:$G$553,4,FALSE)=0,"",$L3161)</f>
        <v>#N/A</v>
      </c>
      <c r="P3161" t="e">
        <f>IF(VLOOKUP($B3161,Sheet1!$E$2:$G$553,3,FALSE)=0,"",$L3161)</f>
        <v>#N/A</v>
      </c>
      <c r="Q3161" t="e">
        <f>IF(VLOOKUP($B3161,Sheet1!$F$2:$G$553,2,FALSE)=0,"",$L3161)</f>
        <v>#N/A</v>
      </c>
    </row>
    <row r="3162" spans="1:17" x14ac:dyDescent="0.25">
      <c r="A3162" s="4">
        <v>7755</v>
      </c>
      <c r="B3162" s="7" t="s">
        <v>3899</v>
      </c>
      <c r="C3162" s="8">
        <v>83431116</v>
      </c>
      <c r="D3162" s="8" t="s">
        <v>3197</v>
      </c>
      <c r="E3162" s="8">
        <v>3958.5011098178202</v>
      </c>
      <c r="F3162" s="8">
        <f t="shared" si="196"/>
        <v>2.4602244312105781</v>
      </c>
      <c r="G3162" s="5">
        <v>33</v>
      </c>
      <c r="H3162" s="8">
        <f t="shared" si="197"/>
        <v>2.356256298577784E-4</v>
      </c>
      <c r="I3162" s="13">
        <v>7.1401706017508602E-6</v>
      </c>
      <c r="J3162" s="12">
        <v>3161</v>
      </c>
      <c r="K3162">
        <f t="shared" si="198"/>
        <v>25798.287481982341</v>
      </c>
      <c r="L3162">
        <f t="shared" si="199"/>
        <v>5.7428169425715603E-2</v>
      </c>
      <c r="M3162" t="e">
        <f>IF(VLOOKUP(B3162,Sheet1!$B$2:$G$553,6,FALSE)=0,"",L3162)</f>
        <v>#N/A</v>
      </c>
      <c r="N3162" t="e">
        <f>IF(VLOOKUP($B3162,Sheet1!$C$2:$G$553,5,FALSE)=0,"",$L3162)</f>
        <v>#N/A</v>
      </c>
      <c r="O3162" t="e">
        <f>IF(VLOOKUP($B3162,Sheet1!$D$2:$G$553,4,FALSE)=0,"",$L3162)</f>
        <v>#N/A</v>
      </c>
      <c r="P3162" t="e">
        <f>IF(VLOOKUP($B3162,Sheet1!$E$2:$G$553,3,FALSE)=0,"",$L3162)</f>
        <v>#N/A</v>
      </c>
      <c r="Q3162" t="e">
        <f>IF(VLOOKUP($B3162,Sheet1!$F$2:$G$553,2,FALSE)=0,"",$L3162)</f>
        <v>#N/A</v>
      </c>
    </row>
    <row r="3163" spans="1:17" x14ac:dyDescent="0.25">
      <c r="A3163" s="4">
        <v>2292</v>
      </c>
      <c r="B3163" s="7" t="s">
        <v>3900</v>
      </c>
      <c r="C3163" s="8">
        <v>12101104</v>
      </c>
      <c r="D3163" s="8" t="s">
        <v>3789</v>
      </c>
      <c r="E3163" s="8">
        <v>2098.9600836905602</v>
      </c>
      <c r="F3163" s="8">
        <f t="shared" si="196"/>
        <v>1.304512171342797</v>
      </c>
      <c r="G3163" s="5">
        <v>17</v>
      </c>
      <c r="H3163" s="8">
        <f t="shared" si="197"/>
        <v>1.2068169993453479E-4</v>
      </c>
      <c r="I3163" s="13">
        <v>7.0989235255608701E-6</v>
      </c>
      <c r="J3163" s="12">
        <v>3162</v>
      </c>
      <c r="K3163">
        <f t="shared" si="198"/>
        <v>25799.591994153685</v>
      </c>
      <c r="L3163">
        <f t="shared" si="199"/>
        <v>5.7307487725781071E-2</v>
      </c>
      <c r="M3163" t="e">
        <f>IF(VLOOKUP(B3163,Sheet1!$B$2:$G$553,6,FALSE)=0,"",L3163)</f>
        <v>#N/A</v>
      </c>
      <c r="N3163" t="e">
        <f>IF(VLOOKUP($B3163,Sheet1!$C$2:$G$553,5,FALSE)=0,"",$L3163)</f>
        <v>#N/A</v>
      </c>
      <c r="O3163" t="e">
        <f>IF(VLOOKUP($B3163,Sheet1!$D$2:$G$553,4,FALSE)=0,"",$L3163)</f>
        <v>#N/A</v>
      </c>
      <c r="P3163" t="e">
        <f>IF(VLOOKUP($B3163,Sheet1!$E$2:$G$553,3,FALSE)=0,"",$L3163)</f>
        <v>#N/A</v>
      </c>
      <c r="Q3163" t="e">
        <f>IF(VLOOKUP($B3163,Sheet1!$F$2:$G$553,2,FALSE)=0,"",$L3163)</f>
        <v>#N/A</v>
      </c>
    </row>
    <row r="3164" spans="1:17" x14ac:dyDescent="0.25">
      <c r="A3164" s="4">
        <v>10476</v>
      </c>
      <c r="B3164" s="7" t="s">
        <v>3901</v>
      </c>
      <c r="C3164" s="8">
        <v>42011106</v>
      </c>
      <c r="D3164" s="8" t="s">
        <v>3596</v>
      </c>
      <c r="E3164" s="8">
        <v>301.11900351173199</v>
      </c>
      <c r="F3164" s="8">
        <f t="shared" si="196"/>
        <v>0.18714667713594282</v>
      </c>
      <c r="G3164" s="5">
        <v>4</v>
      </c>
      <c r="H3164" s="8">
        <f t="shared" si="197"/>
        <v>2.8257398777946879E-5</v>
      </c>
      <c r="I3164" s="13">
        <v>7.0643496944867199E-6</v>
      </c>
      <c r="J3164" s="12">
        <v>3163</v>
      </c>
      <c r="K3164">
        <f t="shared" si="198"/>
        <v>25799.779140830822</v>
      </c>
      <c r="L3164">
        <f t="shared" si="199"/>
        <v>5.7279230327003126E-2</v>
      </c>
      <c r="M3164" t="e">
        <f>IF(VLOOKUP(B3164,Sheet1!$B$2:$G$553,6,FALSE)=0,"",L3164)</f>
        <v>#N/A</v>
      </c>
      <c r="N3164" t="e">
        <f>IF(VLOOKUP($B3164,Sheet1!$C$2:$G$553,5,FALSE)=0,"",$L3164)</f>
        <v>#N/A</v>
      </c>
      <c r="O3164" t="e">
        <f>IF(VLOOKUP($B3164,Sheet1!$D$2:$G$553,4,FALSE)=0,"",$L3164)</f>
        <v>#N/A</v>
      </c>
      <c r="P3164" t="e">
        <f>IF(VLOOKUP($B3164,Sheet1!$E$2:$G$553,3,FALSE)=0,"",$L3164)</f>
        <v>#N/A</v>
      </c>
      <c r="Q3164" t="e">
        <f>IF(VLOOKUP($B3164,Sheet1!$F$2:$G$553,2,FALSE)=0,"",$L3164)</f>
        <v>#N/A</v>
      </c>
    </row>
    <row r="3165" spans="1:17" x14ac:dyDescent="0.25">
      <c r="A3165" s="4">
        <v>3538</v>
      </c>
      <c r="B3165" s="7" t="s">
        <v>3902</v>
      </c>
      <c r="C3165" s="8">
        <v>63121101</v>
      </c>
      <c r="D3165" s="8" t="s">
        <v>937</v>
      </c>
      <c r="E3165" s="8">
        <v>0</v>
      </c>
      <c r="F3165" s="8">
        <f t="shared" si="196"/>
        <v>0</v>
      </c>
      <c r="G3165" s="5">
        <v>79</v>
      </c>
      <c r="H3165" s="8">
        <f t="shared" si="197"/>
        <v>5.5773293894659877E-4</v>
      </c>
      <c r="I3165" s="13">
        <v>7.0599106195772E-6</v>
      </c>
      <c r="J3165" s="12">
        <v>3164</v>
      </c>
      <c r="K3165">
        <f t="shared" si="198"/>
        <v>25799.779140830822</v>
      </c>
      <c r="L3165">
        <f t="shared" si="199"/>
        <v>5.6721497388056527E-2</v>
      </c>
      <c r="M3165" t="e">
        <f>IF(VLOOKUP(B3165,Sheet1!$B$2:$G$553,6,FALSE)=0,"",L3165)</f>
        <v>#N/A</v>
      </c>
      <c r="N3165" t="e">
        <f>IF(VLOOKUP($B3165,Sheet1!$C$2:$G$553,5,FALSE)=0,"",$L3165)</f>
        <v>#N/A</v>
      </c>
      <c r="O3165" t="e">
        <f>IF(VLOOKUP($B3165,Sheet1!$D$2:$G$553,4,FALSE)=0,"",$L3165)</f>
        <v>#N/A</v>
      </c>
      <c r="P3165" t="e">
        <f>IF(VLOOKUP($B3165,Sheet1!$E$2:$G$553,3,FALSE)=0,"",$L3165)</f>
        <v>#N/A</v>
      </c>
      <c r="Q3165" t="e">
        <f>IF(VLOOKUP($B3165,Sheet1!$F$2:$G$553,2,FALSE)=0,"",$L3165)</f>
        <v>#N/A</v>
      </c>
    </row>
    <row r="3166" spans="1:17" x14ac:dyDescent="0.25">
      <c r="A3166" s="4">
        <v>3533</v>
      </c>
      <c r="B3166" s="7" t="s">
        <v>3903</v>
      </c>
      <c r="C3166" s="8">
        <v>12101104</v>
      </c>
      <c r="D3166" s="8" t="s">
        <v>3789</v>
      </c>
      <c r="E3166" s="8">
        <v>1988.32736443059</v>
      </c>
      <c r="F3166" s="8">
        <f t="shared" si="196"/>
        <v>1.2357534893912927</v>
      </c>
      <c r="G3166" s="5">
        <v>26</v>
      </c>
      <c r="H3166" s="8">
        <f t="shared" si="197"/>
        <v>1.8169821158584888E-4</v>
      </c>
      <c r="I3166" s="13">
        <v>6.9883927533018802E-6</v>
      </c>
      <c r="J3166" s="12">
        <v>3165</v>
      </c>
      <c r="K3166">
        <f t="shared" si="198"/>
        <v>25801.014894320215</v>
      </c>
      <c r="L3166">
        <f t="shared" si="199"/>
        <v>5.653979917647068E-2</v>
      </c>
      <c r="M3166" t="e">
        <f>IF(VLOOKUP(B3166,Sheet1!$B$2:$G$553,6,FALSE)=0,"",L3166)</f>
        <v>#N/A</v>
      </c>
      <c r="N3166" t="e">
        <f>IF(VLOOKUP($B3166,Sheet1!$C$2:$G$553,5,FALSE)=0,"",$L3166)</f>
        <v>#N/A</v>
      </c>
      <c r="O3166" t="e">
        <f>IF(VLOOKUP($B3166,Sheet1!$D$2:$G$553,4,FALSE)=0,"",$L3166)</f>
        <v>#N/A</v>
      </c>
      <c r="P3166" t="e">
        <f>IF(VLOOKUP($B3166,Sheet1!$E$2:$G$553,3,FALSE)=0,"",$L3166)</f>
        <v>#N/A</v>
      </c>
      <c r="Q3166" t="e">
        <f>IF(VLOOKUP($B3166,Sheet1!$F$2:$G$553,2,FALSE)=0,"",$L3166)</f>
        <v>#N/A</v>
      </c>
    </row>
    <row r="3167" spans="1:17" x14ac:dyDescent="0.25">
      <c r="A3167" s="4">
        <v>9797</v>
      </c>
      <c r="B3167" s="7" t="s">
        <v>3904</v>
      </c>
      <c r="C3167" s="8">
        <v>182222103</v>
      </c>
      <c r="D3167" s="8" t="s">
        <v>3905</v>
      </c>
      <c r="E3167" s="8">
        <v>592.64129784471095</v>
      </c>
      <c r="F3167" s="8">
        <f t="shared" si="196"/>
        <v>0.36832896074873273</v>
      </c>
      <c r="G3167" s="5">
        <v>8</v>
      </c>
      <c r="H3167" s="8">
        <f t="shared" si="197"/>
        <v>5.5825318080039279E-5</v>
      </c>
      <c r="I3167" s="13">
        <v>6.9781647600049098E-6</v>
      </c>
      <c r="J3167" s="12">
        <v>3166</v>
      </c>
      <c r="K3167">
        <f t="shared" si="198"/>
        <v>25801.383223280962</v>
      </c>
      <c r="L3167">
        <f t="shared" si="199"/>
        <v>5.6483973858390643E-2</v>
      </c>
      <c r="M3167" t="e">
        <f>IF(VLOOKUP(B3167,Sheet1!$B$2:$G$553,6,FALSE)=0,"",L3167)</f>
        <v>#N/A</v>
      </c>
      <c r="N3167" t="e">
        <f>IF(VLOOKUP($B3167,Sheet1!$C$2:$G$553,5,FALSE)=0,"",$L3167)</f>
        <v>#N/A</v>
      </c>
      <c r="O3167" t="e">
        <f>IF(VLOOKUP($B3167,Sheet1!$D$2:$G$553,4,FALSE)=0,"",$L3167)</f>
        <v>#N/A</v>
      </c>
      <c r="P3167" t="e">
        <f>IF(VLOOKUP($B3167,Sheet1!$E$2:$G$553,3,FALSE)=0,"",$L3167)</f>
        <v>#N/A</v>
      </c>
      <c r="Q3167" t="e">
        <f>IF(VLOOKUP($B3167,Sheet1!$F$2:$G$553,2,FALSE)=0,"",$L3167)</f>
        <v>#N/A</v>
      </c>
    </row>
    <row r="3168" spans="1:17" x14ac:dyDescent="0.25">
      <c r="A3168" s="4">
        <v>10205</v>
      </c>
      <c r="B3168" s="7" t="s">
        <v>3906</v>
      </c>
      <c r="C3168" s="8">
        <v>12061103</v>
      </c>
      <c r="D3168" s="8" t="s">
        <v>3907</v>
      </c>
      <c r="E3168" s="8">
        <v>312.29782492929297</v>
      </c>
      <c r="F3168" s="8">
        <f t="shared" si="196"/>
        <v>0.19409435980689432</v>
      </c>
      <c r="G3168" s="5">
        <v>4</v>
      </c>
      <c r="H3168" s="8">
        <f t="shared" si="197"/>
        <v>2.7768929769662241E-5</v>
      </c>
      <c r="I3168" s="13">
        <v>6.9422324424155602E-6</v>
      </c>
      <c r="J3168" s="12">
        <v>3167</v>
      </c>
      <c r="K3168">
        <f t="shared" si="198"/>
        <v>25801.577317640767</v>
      </c>
      <c r="L3168">
        <f t="shared" si="199"/>
        <v>5.6456204928620982E-2</v>
      </c>
      <c r="M3168">
        <f>IF(VLOOKUP(B3168,Sheet1!$B$2:$G$553,6,FALSE)=0,"",L3168)</f>
        <v>5.6456204928620982E-2</v>
      </c>
      <c r="N3168" t="e">
        <f>IF(VLOOKUP($B3168,Sheet1!$C$2:$G$553,5,FALSE)=0,"",$L3168)</f>
        <v>#N/A</v>
      </c>
      <c r="O3168" t="e">
        <f>IF(VLOOKUP($B3168,Sheet1!$D$2:$G$553,4,FALSE)=0,"",$L3168)</f>
        <v>#N/A</v>
      </c>
      <c r="P3168" t="e">
        <f>IF(VLOOKUP($B3168,Sheet1!$E$2:$G$553,3,FALSE)=0,"",$L3168)</f>
        <v>#N/A</v>
      </c>
      <c r="Q3168" t="e">
        <f>IF(VLOOKUP($B3168,Sheet1!$F$2:$G$553,2,FALSE)=0,"",$L3168)</f>
        <v>#N/A</v>
      </c>
    </row>
    <row r="3169" spans="1:17" x14ac:dyDescent="0.25">
      <c r="A3169" s="4">
        <v>398</v>
      </c>
      <c r="B3169" s="7" t="s">
        <v>3908</v>
      </c>
      <c r="C3169" s="8">
        <v>14161104</v>
      </c>
      <c r="D3169" s="8" t="s">
        <v>3890</v>
      </c>
      <c r="E3169" s="8">
        <v>0</v>
      </c>
      <c r="F3169" s="8">
        <f t="shared" si="196"/>
        <v>0</v>
      </c>
      <c r="G3169" s="5">
        <v>150</v>
      </c>
      <c r="H3169" s="8">
        <f t="shared" si="197"/>
        <v>1.038416821869561E-3</v>
      </c>
      <c r="I3169" s="13">
        <v>6.9227788124637402E-6</v>
      </c>
      <c r="J3169" s="12">
        <v>3168</v>
      </c>
      <c r="K3169">
        <f t="shared" si="198"/>
        <v>25801.577317640767</v>
      </c>
      <c r="L3169">
        <f t="shared" si="199"/>
        <v>5.5417788106751423E-2</v>
      </c>
      <c r="M3169" t="e">
        <f>IF(VLOOKUP(B3169,Sheet1!$B$2:$G$553,6,FALSE)=0,"",L3169)</f>
        <v>#N/A</v>
      </c>
      <c r="N3169" t="e">
        <f>IF(VLOOKUP($B3169,Sheet1!$C$2:$G$553,5,FALSE)=0,"",$L3169)</f>
        <v>#N/A</v>
      </c>
      <c r="O3169" t="e">
        <f>IF(VLOOKUP($B3169,Sheet1!$D$2:$G$553,4,FALSE)=0,"",$L3169)</f>
        <v>#N/A</v>
      </c>
      <c r="P3169" t="e">
        <f>IF(VLOOKUP($B3169,Sheet1!$E$2:$G$553,3,FALSE)=0,"",$L3169)</f>
        <v>#N/A</v>
      </c>
      <c r="Q3169" t="e">
        <f>IF(VLOOKUP($B3169,Sheet1!$F$2:$G$553,2,FALSE)=0,"",$L3169)</f>
        <v>#N/A</v>
      </c>
    </row>
    <row r="3170" spans="1:17" x14ac:dyDescent="0.25">
      <c r="A3170" s="4">
        <v>465</v>
      </c>
      <c r="B3170" s="7" t="s">
        <v>3909</v>
      </c>
      <c r="C3170" s="8">
        <v>42571102</v>
      </c>
      <c r="D3170" s="8" t="s">
        <v>719</v>
      </c>
      <c r="E3170" s="8">
        <v>182.602261450789</v>
      </c>
      <c r="F3170" s="8">
        <f t="shared" si="196"/>
        <v>0.11348804316394592</v>
      </c>
      <c r="G3170" s="5">
        <v>13</v>
      </c>
      <c r="H3170" s="8">
        <f t="shared" si="197"/>
        <v>8.9977606730898767E-5</v>
      </c>
      <c r="I3170" s="13">
        <v>6.9213543639152903E-6</v>
      </c>
      <c r="J3170" s="12">
        <v>3169</v>
      </c>
      <c r="K3170">
        <f t="shared" si="198"/>
        <v>25801.690805683931</v>
      </c>
      <c r="L3170">
        <f t="shared" si="199"/>
        <v>5.5327810500020523E-2</v>
      </c>
      <c r="M3170" t="e">
        <f>IF(VLOOKUP(B3170,Sheet1!$B$2:$G$553,6,FALSE)=0,"",L3170)</f>
        <v>#N/A</v>
      </c>
      <c r="N3170" t="e">
        <f>IF(VLOOKUP($B3170,Sheet1!$C$2:$G$553,5,FALSE)=0,"",$L3170)</f>
        <v>#N/A</v>
      </c>
      <c r="O3170" t="e">
        <f>IF(VLOOKUP($B3170,Sheet1!$D$2:$G$553,4,FALSE)=0,"",$L3170)</f>
        <v>#N/A</v>
      </c>
      <c r="P3170" t="e">
        <f>IF(VLOOKUP($B3170,Sheet1!$E$2:$G$553,3,FALSE)=0,"",$L3170)</f>
        <v>#N/A</v>
      </c>
      <c r="Q3170" t="e">
        <f>IF(VLOOKUP($B3170,Sheet1!$F$2:$G$553,2,FALSE)=0,"",$L3170)</f>
        <v>#N/A</v>
      </c>
    </row>
    <row r="3171" spans="1:17" x14ac:dyDescent="0.25">
      <c r="A3171" s="4">
        <v>9817</v>
      </c>
      <c r="B3171" s="7" t="s">
        <v>3910</v>
      </c>
      <c r="C3171" s="8">
        <v>152591101</v>
      </c>
      <c r="D3171" s="8" t="s">
        <v>456</v>
      </c>
      <c r="E3171" s="8">
        <v>910.38076332187404</v>
      </c>
      <c r="F3171" s="8">
        <f t="shared" si="196"/>
        <v>0.56580532213913859</v>
      </c>
      <c r="G3171" s="5">
        <v>8</v>
      </c>
      <c r="H3171" s="8">
        <f t="shared" si="197"/>
        <v>5.5291101677888639E-5</v>
      </c>
      <c r="I3171" s="13">
        <v>6.9113877097360799E-6</v>
      </c>
      <c r="J3171" s="12">
        <v>3170</v>
      </c>
      <c r="K3171">
        <f t="shared" si="198"/>
        <v>25802.256611006069</v>
      </c>
      <c r="L3171">
        <f t="shared" si="199"/>
        <v>5.5272519398342636E-2</v>
      </c>
      <c r="M3171" t="e">
        <f>IF(VLOOKUP(B3171,Sheet1!$B$2:$G$553,6,FALSE)=0,"",L3171)</f>
        <v>#N/A</v>
      </c>
      <c r="N3171" t="e">
        <f>IF(VLOOKUP($B3171,Sheet1!$C$2:$G$553,5,FALSE)=0,"",$L3171)</f>
        <v>#N/A</v>
      </c>
      <c r="O3171" t="e">
        <f>IF(VLOOKUP($B3171,Sheet1!$D$2:$G$553,4,FALSE)=0,"",$L3171)</f>
        <v>#N/A</v>
      </c>
      <c r="P3171" t="e">
        <f>IF(VLOOKUP($B3171,Sheet1!$E$2:$G$553,3,FALSE)=0,"",$L3171)</f>
        <v>#N/A</v>
      </c>
      <c r="Q3171" t="e">
        <f>IF(VLOOKUP($B3171,Sheet1!$F$2:$G$553,2,FALSE)=0,"",$L3171)</f>
        <v>#N/A</v>
      </c>
    </row>
    <row r="3172" spans="1:17" x14ac:dyDescent="0.25">
      <c r="A3172" s="4">
        <v>6657</v>
      </c>
      <c r="B3172" s="7" t="s">
        <v>3911</v>
      </c>
      <c r="C3172" s="8">
        <v>42011101</v>
      </c>
      <c r="D3172" s="8" t="s">
        <v>3725</v>
      </c>
      <c r="E3172" s="8">
        <v>75.625660506004493</v>
      </c>
      <c r="F3172" s="8">
        <f t="shared" si="196"/>
        <v>4.7001653515229641E-2</v>
      </c>
      <c r="G3172" s="5">
        <v>44</v>
      </c>
      <c r="H3172" s="8">
        <f t="shared" si="197"/>
        <v>3.0324953364056165E-4</v>
      </c>
      <c r="I3172" s="13">
        <v>6.8920348554673099E-6</v>
      </c>
      <c r="J3172" s="12">
        <v>3171</v>
      </c>
      <c r="K3172">
        <f t="shared" si="198"/>
        <v>25802.303612659583</v>
      </c>
      <c r="L3172">
        <f t="shared" si="199"/>
        <v>5.4969269864702075E-2</v>
      </c>
      <c r="M3172" t="e">
        <f>IF(VLOOKUP(B3172,Sheet1!$B$2:$G$553,6,FALSE)=0,"",L3172)</f>
        <v>#N/A</v>
      </c>
      <c r="N3172" t="e">
        <f>IF(VLOOKUP($B3172,Sheet1!$C$2:$G$553,5,FALSE)=0,"",$L3172)</f>
        <v>#N/A</v>
      </c>
      <c r="O3172" t="e">
        <f>IF(VLOOKUP($B3172,Sheet1!$D$2:$G$553,4,FALSE)=0,"",$L3172)</f>
        <v>#N/A</v>
      </c>
      <c r="P3172" t="e">
        <f>IF(VLOOKUP($B3172,Sheet1!$E$2:$G$553,3,FALSE)=0,"",$L3172)</f>
        <v>#N/A</v>
      </c>
      <c r="Q3172" t="e">
        <f>IF(VLOOKUP($B3172,Sheet1!$F$2:$G$553,2,FALSE)=0,"",$L3172)</f>
        <v>#N/A</v>
      </c>
    </row>
    <row r="3173" spans="1:17" x14ac:dyDescent="0.25">
      <c r="A3173" s="4">
        <v>8713</v>
      </c>
      <c r="B3173" s="7" t="s">
        <v>3912</v>
      </c>
      <c r="C3173" s="8">
        <v>103021101</v>
      </c>
      <c r="D3173" s="8" t="s">
        <v>1245</v>
      </c>
      <c r="E3173" s="8">
        <v>723.70023355213095</v>
      </c>
      <c r="F3173" s="8">
        <f t="shared" si="196"/>
        <v>0.44978261873967118</v>
      </c>
      <c r="G3173" s="5">
        <v>9</v>
      </c>
      <c r="H3173" s="8">
        <f t="shared" si="197"/>
        <v>6.1691189615249584E-5</v>
      </c>
      <c r="I3173" s="13">
        <v>6.8545766239166201E-6</v>
      </c>
      <c r="J3173" s="12">
        <v>3172</v>
      </c>
      <c r="K3173">
        <f t="shared" si="198"/>
        <v>25802.753395278323</v>
      </c>
      <c r="L3173">
        <f t="shared" si="199"/>
        <v>5.4907578675086825E-2</v>
      </c>
      <c r="M3173" t="e">
        <f>IF(VLOOKUP(B3173,Sheet1!$B$2:$G$553,6,FALSE)=0,"",L3173)</f>
        <v>#N/A</v>
      </c>
      <c r="N3173" t="e">
        <f>IF(VLOOKUP($B3173,Sheet1!$C$2:$G$553,5,FALSE)=0,"",$L3173)</f>
        <v>#N/A</v>
      </c>
      <c r="O3173" t="e">
        <f>IF(VLOOKUP($B3173,Sheet1!$D$2:$G$553,4,FALSE)=0,"",$L3173)</f>
        <v>#N/A</v>
      </c>
      <c r="P3173" t="e">
        <f>IF(VLOOKUP($B3173,Sheet1!$E$2:$G$553,3,FALSE)=0,"",$L3173)</f>
        <v>#N/A</v>
      </c>
      <c r="Q3173" t="e">
        <f>IF(VLOOKUP($B3173,Sheet1!$F$2:$G$553,2,FALSE)=0,"",$L3173)</f>
        <v>#N/A</v>
      </c>
    </row>
    <row r="3174" spans="1:17" x14ac:dyDescent="0.25">
      <c r="A3174" s="4">
        <v>6405</v>
      </c>
      <c r="B3174" s="7" t="s">
        <v>3913</v>
      </c>
      <c r="C3174" s="8">
        <v>83692105</v>
      </c>
      <c r="D3174" s="8" t="s">
        <v>3352</v>
      </c>
      <c r="E3174" s="8">
        <v>2182.1843229328701</v>
      </c>
      <c r="F3174" s="8">
        <f t="shared" si="196"/>
        <v>1.3562363722391984</v>
      </c>
      <c r="G3174" s="5">
        <v>26</v>
      </c>
      <c r="H3174" s="8">
        <f t="shared" si="197"/>
        <v>1.7742666029608339E-4</v>
      </c>
      <c r="I3174" s="13">
        <v>6.8241023190801302E-6</v>
      </c>
      <c r="J3174" s="12">
        <v>3173</v>
      </c>
      <c r="K3174">
        <f t="shared" si="198"/>
        <v>25804.109631650561</v>
      </c>
      <c r="L3174">
        <f t="shared" si="199"/>
        <v>5.4730152014790742E-2</v>
      </c>
      <c r="M3174" t="e">
        <f>IF(VLOOKUP(B3174,Sheet1!$B$2:$G$553,6,FALSE)=0,"",L3174)</f>
        <v>#N/A</v>
      </c>
      <c r="N3174" t="e">
        <f>IF(VLOOKUP($B3174,Sheet1!$C$2:$G$553,5,FALSE)=0,"",$L3174)</f>
        <v>#N/A</v>
      </c>
      <c r="O3174" t="e">
        <f>IF(VLOOKUP($B3174,Sheet1!$D$2:$G$553,4,FALSE)=0,"",$L3174)</f>
        <v>#N/A</v>
      </c>
      <c r="P3174" t="e">
        <f>IF(VLOOKUP($B3174,Sheet1!$E$2:$G$553,3,FALSE)=0,"",$L3174)</f>
        <v>#N/A</v>
      </c>
      <c r="Q3174" t="e">
        <f>IF(VLOOKUP($B3174,Sheet1!$F$2:$G$553,2,FALSE)=0,"",$L3174)</f>
        <v>#N/A</v>
      </c>
    </row>
    <row r="3175" spans="1:17" x14ac:dyDescent="0.25">
      <c r="A3175" s="4">
        <v>1284</v>
      </c>
      <c r="B3175" s="7" t="s">
        <v>3914</v>
      </c>
      <c r="C3175" s="8">
        <v>83371106</v>
      </c>
      <c r="D3175" s="8" t="s">
        <v>3746</v>
      </c>
      <c r="E3175" s="8">
        <v>12038.7868895383</v>
      </c>
      <c r="F3175" s="8">
        <f t="shared" si="196"/>
        <v>7.4821546858535113</v>
      </c>
      <c r="G3175" s="5">
        <v>114</v>
      </c>
      <c r="H3175" s="8">
        <f t="shared" si="197"/>
        <v>7.7773937752521677E-4</v>
      </c>
      <c r="I3175" s="13">
        <v>6.8222752414492698E-6</v>
      </c>
      <c r="J3175" s="12">
        <v>3174</v>
      </c>
      <c r="K3175">
        <f t="shared" si="198"/>
        <v>25811.591786336416</v>
      </c>
      <c r="L3175">
        <f t="shared" si="199"/>
        <v>5.3952412637265523E-2</v>
      </c>
      <c r="M3175" t="e">
        <f>IF(VLOOKUP(B3175,Sheet1!$B$2:$G$553,6,FALSE)=0,"",L3175)</f>
        <v>#N/A</v>
      </c>
      <c r="N3175" t="e">
        <f>IF(VLOOKUP($B3175,Sheet1!$C$2:$G$553,5,FALSE)=0,"",$L3175)</f>
        <v>#N/A</v>
      </c>
      <c r="O3175" t="e">
        <f>IF(VLOOKUP($B3175,Sheet1!$D$2:$G$553,4,FALSE)=0,"",$L3175)</f>
        <v>#N/A</v>
      </c>
      <c r="P3175" t="e">
        <f>IF(VLOOKUP($B3175,Sheet1!$E$2:$G$553,3,FALSE)=0,"",$L3175)</f>
        <v>#N/A</v>
      </c>
      <c r="Q3175" t="e">
        <f>IF(VLOOKUP($B3175,Sheet1!$F$2:$G$553,2,FALSE)=0,"",$L3175)</f>
        <v>#N/A</v>
      </c>
    </row>
    <row r="3176" spans="1:17" x14ac:dyDescent="0.25">
      <c r="A3176" s="4">
        <v>4762</v>
      </c>
      <c r="B3176" s="7" t="s">
        <v>3915</v>
      </c>
      <c r="C3176" s="8">
        <v>42011106</v>
      </c>
      <c r="D3176" s="8" t="s">
        <v>3596</v>
      </c>
      <c r="E3176" s="8">
        <v>0</v>
      </c>
      <c r="F3176" s="8">
        <f t="shared" si="196"/>
        <v>0</v>
      </c>
      <c r="G3176" s="5">
        <v>32</v>
      </c>
      <c r="H3176" s="8">
        <f t="shared" si="197"/>
        <v>2.1675396315689089E-4</v>
      </c>
      <c r="I3176" s="13">
        <v>6.7735613486528403E-6</v>
      </c>
      <c r="J3176" s="12">
        <v>3175</v>
      </c>
      <c r="K3176">
        <f t="shared" si="198"/>
        <v>25811.591786336416</v>
      </c>
      <c r="L3176">
        <f t="shared" si="199"/>
        <v>5.3735658674108636E-2</v>
      </c>
      <c r="M3176" t="e">
        <f>IF(VLOOKUP(B3176,Sheet1!$B$2:$G$553,6,FALSE)=0,"",L3176)</f>
        <v>#N/A</v>
      </c>
      <c r="N3176" t="e">
        <f>IF(VLOOKUP($B3176,Sheet1!$C$2:$G$553,5,FALSE)=0,"",$L3176)</f>
        <v>#N/A</v>
      </c>
      <c r="O3176" t="e">
        <f>IF(VLOOKUP($B3176,Sheet1!$D$2:$G$553,4,FALSE)=0,"",$L3176)</f>
        <v>#N/A</v>
      </c>
      <c r="P3176" t="e">
        <f>IF(VLOOKUP($B3176,Sheet1!$E$2:$G$553,3,FALSE)=0,"",$L3176)</f>
        <v>#N/A</v>
      </c>
      <c r="Q3176" t="e">
        <f>IF(VLOOKUP($B3176,Sheet1!$F$2:$G$553,2,FALSE)=0,"",$L3176)</f>
        <v>#N/A</v>
      </c>
    </row>
    <row r="3177" spans="1:17" x14ac:dyDescent="0.25">
      <c r="A3177" s="4">
        <v>9002</v>
      </c>
      <c r="B3177" s="7" t="s">
        <v>3916</v>
      </c>
      <c r="C3177" s="8">
        <v>83252102</v>
      </c>
      <c r="D3177" s="8" t="s">
        <v>3256</v>
      </c>
      <c r="E3177" s="8">
        <v>590.44709334823494</v>
      </c>
      <c r="F3177" s="8">
        <f t="shared" si="196"/>
        <v>0.36696525379007766</v>
      </c>
      <c r="G3177" s="5">
        <v>8</v>
      </c>
      <c r="H3177" s="8">
        <f t="shared" si="197"/>
        <v>5.3992858505759837E-5</v>
      </c>
      <c r="I3177" s="13">
        <v>6.7491073132199796E-6</v>
      </c>
      <c r="J3177" s="12">
        <v>3176</v>
      </c>
      <c r="K3177">
        <f t="shared" si="198"/>
        <v>25811.958751590206</v>
      </c>
      <c r="L3177">
        <f t="shared" si="199"/>
        <v>5.3681665815602873E-2</v>
      </c>
      <c r="M3177" t="e">
        <f>IF(VLOOKUP(B3177,Sheet1!$B$2:$G$553,6,FALSE)=0,"",L3177)</f>
        <v>#N/A</v>
      </c>
      <c r="N3177" t="e">
        <f>IF(VLOOKUP($B3177,Sheet1!$C$2:$G$553,5,FALSE)=0,"",$L3177)</f>
        <v>#N/A</v>
      </c>
      <c r="O3177" t="e">
        <f>IF(VLOOKUP($B3177,Sheet1!$D$2:$G$553,4,FALSE)=0,"",$L3177)</f>
        <v>#N/A</v>
      </c>
      <c r="P3177" t="e">
        <f>IF(VLOOKUP($B3177,Sheet1!$E$2:$G$553,3,FALSE)=0,"",$L3177)</f>
        <v>#N/A</v>
      </c>
      <c r="Q3177" t="e">
        <f>IF(VLOOKUP($B3177,Sheet1!$F$2:$G$553,2,FALSE)=0,"",$L3177)</f>
        <v>#N/A</v>
      </c>
    </row>
    <row r="3178" spans="1:17" x14ac:dyDescent="0.25">
      <c r="A3178" s="4">
        <v>8371</v>
      </c>
      <c r="B3178" s="7" t="s">
        <v>3917</v>
      </c>
      <c r="C3178" s="8">
        <v>43321102</v>
      </c>
      <c r="D3178" s="8" t="s">
        <v>2873</v>
      </c>
      <c r="E3178" s="8">
        <v>585.95969516302705</v>
      </c>
      <c r="F3178" s="8">
        <f t="shared" si="196"/>
        <v>0.36417631768988629</v>
      </c>
      <c r="G3178" s="5">
        <v>8</v>
      </c>
      <c r="H3178" s="8">
        <f t="shared" si="197"/>
        <v>5.372069494666336E-5</v>
      </c>
      <c r="I3178" s="13">
        <v>6.71508686833292E-6</v>
      </c>
      <c r="J3178" s="12">
        <v>3177</v>
      </c>
      <c r="K3178">
        <f t="shared" si="198"/>
        <v>25812.322927907895</v>
      </c>
      <c r="L3178">
        <f t="shared" si="199"/>
        <v>5.362794512065621E-2</v>
      </c>
      <c r="M3178" t="e">
        <f>IF(VLOOKUP(B3178,Sheet1!$B$2:$G$553,6,FALSE)=0,"",L3178)</f>
        <v>#N/A</v>
      </c>
      <c r="N3178" t="e">
        <f>IF(VLOOKUP($B3178,Sheet1!$C$2:$G$553,5,FALSE)=0,"",$L3178)</f>
        <v>#N/A</v>
      </c>
      <c r="O3178" t="e">
        <f>IF(VLOOKUP($B3178,Sheet1!$D$2:$G$553,4,FALSE)=0,"",$L3178)</f>
        <v>#N/A</v>
      </c>
      <c r="P3178" t="e">
        <f>IF(VLOOKUP($B3178,Sheet1!$E$2:$G$553,3,FALSE)=0,"",$L3178)</f>
        <v>#N/A</v>
      </c>
      <c r="Q3178" t="e">
        <f>IF(VLOOKUP($B3178,Sheet1!$F$2:$G$553,2,FALSE)=0,"",$L3178)</f>
        <v>#N/A</v>
      </c>
    </row>
    <row r="3179" spans="1:17" x14ac:dyDescent="0.25">
      <c r="A3179" s="4">
        <v>7829</v>
      </c>
      <c r="B3179" s="7" t="s">
        <v>3918</v>
      </c>
      <c r="C3179" s="8">
        <v>42771114</v>
      </c>
      <c r="D3179" s="8" t="s">
        <v>731</v>
      </c>
      <c r="E3179" s="8">
        <v>1175.666312587</v>
      </c>
      <c r="F3179" s="8">
        <f t="shared" si="196"/>
        <v>0.73068136270167805</v>
      </c>
      <c r="G3179" s="5">
        <v>38</v>
      </c>
      <c r="H3179" s="8">
        <f t="shared" si="197"/>
        <v>2.5515986454416095E-4</v>
      </c>
      <c r="I3179" s="13">
        <v>6.7147332774779203E-6</v>
      </c>
      <c r="J3179" s="12">
        <v>3178</v>
      </c>
      <c r="K3179">
        <f t="shared" si="198"/>
        <v>25813.053609270595</v>
      </c>
      <c r="L3179">
        <f t="shared" si="199"/>
        <v>5.3372785256112047E-2</v>
      </c>
      <c r="M3179" t="e">
        <f>IF(VLOOKUP(B3179,Sheet1!$B$2:$G$553,6,FALSE)=0,"",L3179)</f>
        <v>#N/A</v>
      </c>
      <c r="N3179" t="e">
        <f>IF(VLOOKUP($B3179,Sheet1!$C$2:$G$553,5,FALSE)=0,"",$L3179)</f>
        <v>#N/A</v>
      </c>
      <c r="O3179" t="e">
        <f>IF(VLOOKUP($B3179,Sheet1!$D$2:$G$553,4,FALSE)=0,"",$L3179)</f>
        <v>#N/A</v>
      </c>
      <c r="P3179" t="e">
        <f>IF(VLOOKUP($B3179,Sheet1!$E$2:$G$553,3,FALSE)=0,"",$L3179)</f>
        <v>#N/A</v>
      </c>
      <c r="Q3179" t="e">
        <f>IF(VLOOKUP($B3179,Sheet1!$F$2:$G$553,2,FALSE)=0,"",$L3179)</f>
        <v>#N/A</v>
      </c>
    </row>
    <row r="3180" spans="1:17" x14ac:dyDescent="0.25">
      <c r="A3180" s="4">
        <v>4895</v>
      </c>
      <c r="B3180" s="7" t="s">
        <v>3919</v>
      </c>
      <c r="C3180" s="8">
        <v>83371103</v>
      </c>
      <c r="D3180" s="8" t="s">
        <v>3683</v>
      </c>
      <c r="E3180" s="8">
        <v>6889.2883585988402</v>
      </c>
      <c r="F3180" s="8">
        <f t="shared" si="196"/>
        <v>4.2817205460527283</v>
      </c>
      <c r="G3180" s="5">
        <v>72</v>
      </c>
      <c r="H3180" s="8">
        <f t="shared" si="197"/>
        <v>4.8284194875223462E-4</v>
      </c>
      <c r="I3180" s="13">
        <v>6.7061381771143697E-6</v>
      </c>
      <c r="J3180" s="12">
        <v>3179</v>
      </c>
      <c r="K3180">
        <f t="shared" si="198"/>
        <v>25817.335329816648</v>
      </c>
      <c r="L3180">
        <f t="shared" si="199"/>
        <v>5.2889943307359813E-2</v>
      </c>
      <c r="M3180" t="e">
        <f>IF(VLOOKUP(B3180,Sheet1!$B$2:$G$553,6,FALSE)=0,"",L3180)</f>
        <v>#N/A</v>
      </c>
      <c r="N3180" t="e">
        <f>IF(VLOOKUP($B3180,Sheet1!$C$2:$G$553,5,FALSE)=0,"",$L3180)</f>
        <v>#N/A</v>
      </c>
      <c r="O3180" t="e">
        <f>IF(VLOOKUP($B3180,Sheet1!$D$2:$G$553,4,FALSE)=0,"",$L3180)</f>
        <v>#N/A</v>
      </c>
      <c r="P3180" t="e">
        <f>IF(VLOOKUP($B3180,Sheet1!$E$2:$G$553,3,FALSE)=0,"",$L3180)</f>
        <v>#N/A</v>
      </c>
      <c r="Q3180" t="e">
        <f>IF(VLOOKUP($B3180,Sheet1!$F$2:$G$553,2,FALSE)=0,"",$L3180)</f>
        <v>#N/A</v>
      </c>
    </row>
    <row r="3181" spans="1:17" x14ac:dyDescent="0.25">
      <c r="A3181" s="4">
        <v>2902</v>
      </c>
      <c r="B3181" s="7" t="s">
        <v>3920</v>
      </c>
      <c r="C3181" s="8">
        <v>13810401</v>
      </c>
      <c r="D3181" s="8" t="s">
        <v>3921</v>
      </c>
      <c r="E3181" s="8">
        <v>282.89346546407199</v>
      </c>
      <c r="F3181" s="8">
        <f t="shared" si="196"/>
        <v>0.17581943161222621</v>
      </c>
      <c r="G3181" s="5">
        <v>9</v>
      </c>
      <c r="H3181" s="8">
        <f t="shared" si="197"/>
        <v>6.0349450441449867E-5</v>
      </c>
      <c r="I3181" s="13">
        <v>6.7054944934944299E-6</v>
      </c>
      <c r="J3181" s="12">
        <v>3180</v>
      </c>
      <c r="K3181">
        <f t="shared" si="198"/>
        <v>25817.511149248261</v>
      </c>
      <c r="L3181">
        <f t="shared" si="199"/>
        <v>5.2829593856918364E-2</v>
      </c>
      <c r="M3181" t="e">
        <f>IF(VLOOKUP(B3181,Sheet1!$B$2:$G$553,6,FALSE)=0,"",L3181)</f>
        <v>#N/A</v>
      </c>
      <c r="N3181" t="e">
        <f>IF(VLOOKUP($B3181,Sheet1!$C$2:$G$553,5,FALSE)=0,"",$L3181)</f>
        <v>#N/A</v>
      </c>
      <c r="O3181" t="e">
        <f>IF(VLOOKUP($B3181,Sheet1!$D$2:$G$553,4,FALSE)=0,"",$L3181)</f>
        <v>#N/A</v>
      </c>
      <c r="P3181" t="e">
        <f>IF(VLOOKUP($B3181,Sheet1!$E$2:$G$553,3,FALSE)=0,"",$L3181)</f>
        <v>#N/A</v>
      </c>
      <c r="Q3181" t="e">
        <f>IF(VLOOKUP($B3181,Sheet1!$F$2:$G$553,2,FALSE)=0,"",$L3181)</f>
        <v>#N/A</v>
      </c>
    </row>
    <row r="3182" spans="1:17" x14ac:dyDescent="0.25">
      <c r="A3182" s="4">
        <v>6002</v>
      </c>
      <c r="B3182" s="7" t="s">
        <v>3922</v>
      </c>
      <c r="C3182" s="8">
        <v>42011105</v>
      </c>
      <c r="D3182" s="8" t="s">
        <v>3923</v>
      </c>
      <c r="E3182" s="8">
        <v>292.913345340891</v>
      </c>
      <c r="F3182" s="8">
        <f t="shared" si="196"/>
        <v>0.18204682743374206</v>
      </c>
      <c r="G3182" s="5">
        <v>11</v>
      </c>
      <c r="H3182" s="8">
        <f t="shared" si="197"/>
        <v>7.3230716849032488E-5</v>
      </c>
      <c r="I3182" s="13">
        <v>6.6573378953665896E-6</v>
      </c>
      <c r="J3182" s="12">
        <v>3181</v>
      </c>
      <c r="K3182">
        <f t="shared" si="198"/>
        <v>25817.693196075696</v>
      </c>
      <c r="L3182">
        <f t="shared" si="199"/>
        <v>5.2756363140069332E-2</v>
      </c>
      <c r="M3182" t="e">
        <f>IF(VLOOKUP(B3182,Sheet1!$B$2:$G$553,6,FALSE)=0,"",L3182)</f>
        <v>#N/A</v>
      </c>
      <c r="N3182" t="e">
        <f>IF(VLOOKUP($B3182,Sheet1!$C$2:$G$553,5,FALSE)=0,"",$L3182)</f>
        <v>#N/A</v>
      </c>
      <c r="O3182" t="e">
        <f>IF(VLOOKUP($B3182,Sheet1!$D$2:$G$553,4,FALSE)=0,"",$L3182)</f>
        <v>#N/A</v>
      </c>
      <c r="P3182" t="e">
        <f>IF(VLOOKUP($B3182,Sheet1!$E$2:$G$553,3,FALSE)=0,"",$L3182)</f>
        <v>#N/A</v>
      </c>
      <c r="Q3182" t="e">
        <f>IF(VLOOKUP($B3182,Sheet1!$F$2:$G$553,2,FALSE)=0,"",$L3182)</f>
        <v>#N/A</v>
      </c>
    </row>
    <row r="3183" spans="1:17" x14ac:dyDescent="0.25">
      <c r="A3183" s="4">
        <v>9719</v>
      </c>
      <c r="B3183" s="7" t="s">
        <v>3924</v>
      </c>
      <c r="C3183" s="8">
        <v>101321101</v>
      </c>
      <c r="D3183" s="8" t="s">
        <v>1785</v>
      </c>
      <c r="E3183" s="8">
        <v>3000.41116634024</v>
      </c>
      <c r="F3183" s="8">
        <f t="shared" si="196"/>
        <v>1.8647676608702548</v>
      </c>
      <c r="G3183" s="5">
        <v>5</v>
      </c>
      <c r="H3183" s="8">
        <f t="shared" si="197"/>
        <v>3.3256705188440704E-5</v>
      </c>
      <c r="I3183" s="13">
        <v>6.6513410376881404E-6</v>
      </c>
      <c r="J3183" s="12">
        <v>3182</v>
      </c>
      <c r="K3183">
        <f t="shared" si="198"/>
        <v>25819.557963736566</v>
      </c>
      <c r="L3183">
        <f t="shared" si="199"/>
        <v>5.2723106434880894E-2</v>
      </c>
      <c r="M3183" t="e">
        <f>IF(VLOOKUP(B3183,Sheet1!$B$2:$G$553,6,FALSE)=0,"",L3183)</f>
        <v>#N/A</v>
      </c>
      <c r="N3183" t="e">
        <f>IF(VLOOKUP($B3183,Sheet1!$C$2:$G$553,5,FALSE)=0,"",$L3183)</f>
        <v>#N/A</v>
      </c>
      <c r="O3183" t="e">
        <f>IF(VLOOKUP($B3183,Sheet1!$D$2:$G$553,4,FALSE)=0,"",$L3183)</f>
        <v>#N/A</v>
      </c>
      <c r="P3183" t="e">
        <f>IF(VLOOKUP($B3183,Sheet1!$E$2:$G$553,3,FALSE)=0,"",$L3183)</f>
        <v>#N/A</v>
      </c>
      <c r="Q3183" t="e">
        <f>IF(VLOOKUP($B3183,Sheet1!$F$2:$G$553,2,FALSE)=0,"",$L3183)</f>
        <v>#N/A</v>
      </c>
    </row>
    <row r="3184" spans="1:17" x14ac:dyDescent="0.25">
      <c r="A3184" s="4">
        <v>5122</v>
      </c>
      <c r="B3184" s="7" t="s">
        <v>3925</v>
      </c>
      <c r="C3184" s="8">
        <v>12840401</v>
      </c>
      <c r="D3184" s="8" t="s">
        <v>3926</v>
      </c>
      <c r="E3184" s="8">
        <v>4270.3120640851903</v>
      </c>
      <c r="F3184" s="8">
        <f t="shared" si="196"/>
        <v>2.6540161989342388</v>
      </c>
      <c r="G3184" s="5">
        <v>36</v>
      </c>
      <c r="H3184" s="8">
        <f t="shared" si="197"/>
        <v>2.3915558411364131E-4</v>
      </c>
      <c r="I3184" s="13">
        <v>6.6432106698233701E-6</v>
      </c>
      <c r="J3184" s="12">
        <v>3183</v>
      </c>
      <c r="K3184">
        <f t="shared" si="198"/>
        <v>25822.211979935502</v>
      </c>
      <c r="L3184">
        <f t="shared" si="199"/>
        <v>5.248395085076725E-2</v>
      </c>
      <c r="M3184" t="e">
        <f>IF(VLOOKUP(B3184,Sheet1!$B$2:$G$553,6,FALSE)=0,"",L3184)</f>
        <v>#N/A</v>
      </c>
      <c r="N3184" t="e">
        <f>IF(VLOOKUP($B3184,Sheet1!$C$2:$G$553,5,FALSE)=0,"",$L3184)</f>
        <v>#N/A</v>
      </c>
      <c r="O3184" t="e">
        <f>IF(VLOOKUP($B3184,Sheet1!$D$2:$G$553,4,FALSE)=0,"",$L3184)</f>
        <v>#N/A</v>
      </c>
      <c r="P3184" t="e">
        <f>IF(VLOOKUP($B3184,Sheet1!$E$2:$G$553,3,FALSE)=0,"",$L3184)</f>
        <v>#N/A</v>
      </c>
      <c r="Q3184" t="e">
        <f>IF(VLOOKUP($B3184,Sheet1!$F$2:$G$553,2,FALSE)=0,"",$L3184)</f>
        <v>#N/A</v>
      </c>
    </row>
    <row r="3185" spans="1:17" x14ac:dyDescent="0.25">
      <c r="A3185" s="4">
        <v>1193</v>
      </c>
      <c r="B3185" s="7" t="s">
        <v>3927</v>
      </c>
      <c r="C3185" s="8">
        <v>42761102</v>
      </c>
      <c r="D3185" s="8" t="s">
        <v>2913</v>
      </c>
      <c r="E3185" s="8">
        <v>22539.294477894699</v>
      </c>
      <c r="F3185" s="8">
        <f t="shared" si="196"/>
        <v>14.008262571718271</v>
      </c>
      <c r="G3185" s="5">
        <v>178</v>
      </c>
      <c r="H3185" s="8">
        <f t="shared" si="197"/>
        <v>1.1784567570299245E-3</v>
      </c>
      <c r="I3185" s="13">
        <v>6.6205435788197999E-6</v>
      </c>
      <c r="J3185" s="12">
        <v>3184</v>
      </c>
      <c r="K3185">
        <f t="shared" si="198"/>
        <v>25836.220242507221</v>
      </c>
      <c r="L3185">
        <f t="shared" si="199"/>
        <v>5.1305494093737324E-2</v>
      </c>
      <c r="M3185" t="e">
        <f>IF(VLOOKUP(B3185,Sheet1!$B$2:$G$553,6,FALSE)=0,"",L3185)</f>
        <v>#N/A</v>
      </c>
      <c r="N3185" t="e">
        <f>IF(VLOOKUP($B3185,Sheet1!$C$2:$G$553,5,FALSE)=0,"",$L3185)</f>
        <v>#N/A</v>
      </c>
      <c r="O3185" t="e">
        <f>IF(VLOOKUP($B3185,Sheet1!$D$2:$G$553,4,FALSE)=0,"",$L3185)</f>
        <v>#N/A</v>
      </c>
      <c r="P3185" t="e">
        <f>IF(VLOOKUP($B3185,Sheet1!$E$2:$G$553,3,FALSE)=0,"",$L3185)</f>
        <v>#N/A</v>
      </c>
      <c r="Q3185" t="e">
        <f>IF(VLOOKUP($B3185,Sheet1!$F$2:$G$553,2,FALSE)=0,"",$L3185)</f>
        <v>#N/A</v>
      </c>
    </row>
    <row r="3186" spans="1:17" x14ac:dyDescent="0.25">
      <c r="A3186" s="4">
        <v>8138</v>
      </c>
      <c r="B3186" s="7" t="s">
        <v>3928</v>
      </c>
      <c r="C3186" s="8">
        <v>13921101</v>
      </c>
      <c r="D3186" s="8" t="s">
        <v>3929</v>
      </c>
      <c r="E3186" s="8">
        <v>2259.0029574934401</v>
      </c>
      <c r="F3186" s="8">
        <f t="shared" si="196"/>
        <v>1.4039794639486887</v>
      </c>
      <c r="G3186" s="5">
        <v>15</v>
      </c>
      <c r="H3186" s="8">
        <f t="shared" si="197"/>
        <v>9.8526605050184242E-5</v>
      </c>
      <c r="I3186" s="13">
        <v>6.5684403366789497E-6</v>
      </c>
      <c r="J3186" s="12">
        <v>3185</v>
      </c>
      <c r="K3186">
        <f t="shared" si="198"/>
        <v>25837.624221971171</v>
      </c>
      <c r="L3186">
        <f t="shared" si="199"/>
        <v>5.1206967488687138E-2</v>
      </c>
      <c r="M3186" t="e">
        <f>IF(VLOOKUP(B3186,Sheet1!$B$2:$G$553,6,FALSE)=0,"",L3186)</f>
        <v>#N/A</v>
      </c>
      <c r="N3186" t="e">
        <f>IF(VLOOKUP($B3186,Sheet1!$C$2:$G$553,5,FALSE)=0,"",$L3186)</f>
        <v>#N/A</v>
      </c>
      <c r="O3186" t="e">
        <f>IF(VLOOKUP($B3186,Sheet1!$D$2:$G$553,4,FALSE)=0,"",$L3186)</f>
        <v>#N/A</v>
      </c>
      <c r="P3186" t="e">
        <f>IF(VLOOKUP($B3186,Sheet1!$E$2:$G$553,3,FALSE)=0,"",$L3186)</f>
        <v>#N/A</v>
      </c>
      <c r="Q3186" t="e">
        <f>IF(VLOOKUP($B3186,Sheet1!$F$2:$G$553,2,FALSE)=0,"",$L3186)</f>
        <v>#N/A</v>
      </c>
    </row>
    <row r="3187" spans="1:17" x14ac:dyDescent="0.25">
      <c r="A3187" s="4">
        <v>11032</v>
      </c>
      <c r="B3187" s="7" t="s">
        <v>3930</v>
      </c>
      <c r="C3187" s="8">
        <v>43361101</v>
      </c>
      <c r="D3187" s="8" t="s">
        <v>3931</v>
      </c>
      <c r="E3187" s="8">
        <v>42.501941755413696</v>
      </c>
      <c r="F3187" s="8">
        <f t="shared" si="196"/>
        <v>2.6415128499324859E-2</v>
      </c>
      <c r="G3187" s="5">
        <v>1</v>
      </c>
      <c r="H3187" s="8">
        <f t="shared" si="197"/>
        <v>6.5359822520831797E-6</v>
      </c>
      <c r="I3187" s="13">
        <v>6.5359822520831797E-6</v>
      </c>
      <c r="J3187" s="12">
        <v>3186</v>
      </c>
      <c r="K3187">
        <f t="shared" si="198"/>
        <v>25837.650637099672</v>
      </c>
      <c r="L3187">
        <f t="shared" si="199"/>
        <v>5.1200431506435058E-2</v>
      </c>
      <c r="M3187" t="e">
        <f>IF(VLOOKUP(B3187,Sheet1!$B$2:$G$553,6,FALSE)=0,"",L3187)</f>
        <v>#N/A</v>
      </c>
      <c r="N3187" t="e">
        <f>IF(VLOOKUP($B3187,Sheet1!$C$2:$G$553,5,FALSE)=0,"",$L3187)</f>
        <v>#N/A</v>
      </c>
      <c r="O3187" t="e">
        <f>IF(VLOOKUP($B3187,Sheet1!$D$2:$G$553,4,FALSE)=0,"",$L3187)</f>
        <v>#N/A</v>
      </c>
      <c r="P3187" t="e">
        <f>IF(VLOOKUP($B3187,Sheet1!$E$2:$G$553,3,FALSE)=0,"",$L3187)</f>
        <v>#N/A</v>
      </c>
      <c r="Q3187" t="e">
        <f>IF(VLOOKUP($B3187,Sheet1!$F$2:$G$553,2,FALSE)=0,"",$L3187)</f>
        <v>#N/A</v>
      </c>
    </row>
    <row r="3188" spans="1:17" x14ac:dyDescent="0.25">
      <c r="A3188" s="4">
        <v>3671</v>
      </c>
      <c r="B3188" s="7" t="s">
        <v>3932</v>
      </c>
      <c r="C3188" s="8">
        <v>83622104</v>
      </c>
      <c r="D3188" s="8" t="s">
        <v>3114</v>
      </c>
      <c r="E3188" s="8">
        <v>629.20603251290902</v>
      </c>
      <c r="F3188" s="8">
        <f t="shared" si="196"/>
        <v>0.39105409105836486</v>
      </c>
      <c r="G3188" s="5">
        <v>71</v>
      </c>
      <c r="H3188" s="8">
        <f t="shared" si="197"/>
        <v>4.6337810786636647E-4</v>
      </c>
      <c r="I3188" s="13">
        <v>6.5264522234699501E-6</v>
      </c>
      <c r="J3188" s="12">
        <v>3187</v>
      </c>
      <c r="K3188">
        <f t="shared" si="198"/>
        <v>25838.04169119073</v>
      </c>
      <c r="L3188">
        <f t="shared" si="199"/>
        <v>5.0737053398568689E-2</v>
      </c>
      <c r="M3188" t="e">
        <f>IF(VLOOKUP(B3188,Sheet1!$B$2:$G$553,6,FALSE)=0,"",L3188)</f>
        <v>#N/A</v>
      </c>
      <c r="N3188" t="e">
        <f>IF(VLOOKUP($B3188,Sheet1!$C$2:$G$553,5,FALSE)=0,"",$L3188)</f>
        <v>#N/A</v>
      </c>
      <c r="O3188" t="e">
        <f>IF(VLOOKUP($B3188,Sheet1!$D$2:$G$553,4,FALSE)=0,"",$L3188)</f>
        <v>#N/A</v>
      </c>
      <c r="P3188" t="e">
        <f>IF(VLOOKUP($B3188,Sheet1!$E$2:$G$553,3,FALSE)=0,"",$L3188)</f>
        <v>#N/A</v>
      </c>
      <c r="Q3188" t="e">
        <f>IF(VLOOKUP($B3188,Sheet1!$F$2:$G$553,2,FALSE)=0,"",$L3188)</f>
        <v>#N/A</v>
      </c>
    </row>
    <row r="3189" spans="1:17" x14ac:dyDescent="0.25">
      <c r="A3189" s="4">
        <v>8113</v>
      </c>
      <c r="B3189" s="7" t="s">
        <v>3933</v>
      </c>
      <c r="C3189" s="8">
        <v>24251104</v>
      </c>
      <c r="D3189" s="8" t="s">
        <v>2939</v>
      </c>
      <c r="E3189" s="8">
        <v>1379.98374278043</v>
      </c>
      <c r="F3189" s="8">
        <f t="shared" si="196"/>
        <v>0.85766547096359858</v>
      </c>
      <c r="G3189" s="5">
        <v>11</v>
      </c>
      <c r="H3189" s="8">
        <f t="shared" si="197"/>
        <v>7.1649709623709245E-5</v>
      </c>
      <c r="I3189" s="13">
        <v>6.5136099657917499E-6</v>
      </c>
      <c r="J3189" s="12">
        <v>3188</v>
      </c>
      <c r="K3189">
        <f t="shared" si="198"/>
        <v>25838.899356661695</v>
      </c>
      <c r="L3189">
        <f t="shared" si="199"/>
        <v>5.0665403688944982E-2</v>
      </c>
      <c r="M3189" t="e">
        <f>IF(VLOOKUP(B3189,Sheet1!$B$2:$G$553,6,FALSE)=0,"",L3189)</f>
        <v>#N/A</v>
      </c>
      <c r="N3189" t="e">
        <f>IF(VLOOKUP($B3189,Sheet1!$C$2:$G$553,5,FALSE)=0,"",$L3189)</f>
        <v>#N/A</v>
      </c>
      <c r="O3189" t="e">
        <f>IF(VLOOKUP($B3189,Sheet1!$D$2:$G$553,4,FALSE)=0,"",$L3189)</f>
        <v>#N/A</v>
      </c>
      <c r="P3189" t="e">
        <f>IF(VLOOKUP($B3189,Sheet1!$E$2:$G$553,3,FALSE)=0,"",$L3189)</f>
        <v>#N/A</v>
      </c>
      <c r="Q3189" t="e">
        <f>IF(VLOOKUP($B3189,Sheet1!$F$2:$G$553,2,FALSE)=0,"",$L3189)</f>
        <v>#N/A</v>
      </c>
    </row>
    <row r="3190" spans="1:17" x14ac:dyDescent="0.25">
      <c r="A3190" s="4">
        <v>8611</v>
      </c>
      <c r="B3190" s="7" t="s">
        <v>3934</v>
      </c>
      <c r="C3190" s="8">
        <v>24060401</v>
      </c>
      <c r="D3190" s="8" t="s">
        <v>3935</v>
      </c>
      <c r="E3190" s="8">
        <v>0</v>
      </c>
      <c r="F3190" s="8">
        <f t="shared" si="196"/>
        <v>0</v>
      </c>
      <c r="G3190" s="5">
        <v>25</v>
      </c>
      <c r="H3190" s="8">
        <f t="shared" si="197"/>
        <v>1.6270452186536099E-4</v>
      </c>
      <c r="I3190" s="13">
        <v>6.5081808746144399E-6</v>
      </c>
      <c r="J3190" s="12">
        <v>3189</v>
      </c>
      <c r="K3190">
        <f t="shared" si="198"/>
        <v>25838.899356661695</v>
      </c>
      <c r="L3190">
        <f t="shared" si="199"/>
        <v>5.0502699167079619E-2</v>
      </c>
      <c r="M3190" t="e">
        <f>IF(VLOOKUP(B3190,Sheet1!$B$2:$G$553,6,FALSE)=0,"",L3190)</f>
        <v>#N/A</v>
      </c>
      <c r="N3190" t="e">
        <f>IF(VLOOKUP($B3190,Sheet1!$C$2:$G$553,5,FALSE)=0,"",$L3190)</f>
        <v>#N/A</v>
      </c>
      <c r="O3190" t="e">
        <f>IF(VLOOKUP($B3190,Sheet1!$D$2:$G$553,4,FALSE)=0,"",$L3190)</f>
        <v>#N/A</v>
      </c>
      <c r="P3190" t="e">
        <f>IF(VLOOKUP($B3190,Sheet1!$E$2:$G$553,3,FALSE)=0,"",$L3190)</f>
        <v>#N/A</v>
      </c>
      <c r="Q3190" t="e">
        <f>IF(VLOOKUP($B3190,Sheet1!$F$2:$G$553,2,FALSE)=0,"",$L3190)</f>
        <v>#N/A</v>
      </c>
    </row>
    <row r="3191" spans="1:17" x14ac:dyDescent="0.25">
      <c r="A3191" s="4">
        <v>10705</v>
      </c>
      <c r="B3191" s="7" t="s">
        <v>3936</v>
      </c>
      <c r="C3191" s="8">
        <v>42821102</v>
      </c>
      <c r="D3191" s="8" t="s">
        <v>72</v>
      </c>
      <c r="E3191" s="8">
        <v>22.388139339451801</v>
      </c>
      <c r="F3191" s="8">
        <f t="shared" si="196"/>
        <v>1.3914319042543071E-2</v>
      </c>
      <c r="G3191" s="5">
        <v>1</v>
      </c>
      <c r="H3191" s="8">
        <f t="shared" si="197"/>
        <v>6.50657777316445E-6</v>
      </c>
      <c r="I3191" s="13">
        <v>6.50657777316445E-6</v>
      </c>
      <c r="J3191" s="12">
        <v>3190</v>
      </c>
      <c r="K3191">
        <f t="shared" si="198"/>
        <v>25838.913270980738</v>
      </c>
      <c r="L3191">
        <f t="shared" si="199"/>
        <v>5.0496192589306453E-2</v>
      </c>
      <c r="M3191" t="e">
        <f>IF(VLOOKUP(B3191,Sheet1!$B$2:$G$553,6,FALSE)=0,"",L3191)</f>
        <v>#N/A</v>
      </c>
      <c r="N3191" t="e">
        <f>IF(VLOOKUP($B3191,Sheet1!$C$2:$G$553,5,FALSE)=0,"",$L3191)</f>
        <v>#N/A</v>
      </c>
      <c r="O3191" t="e">
        <f>IF(VLOOKUP($B3191,Sheet1!$D$2:$G$553,4,FALSE)=0,"",$L3191)</f>
        <v>#N/A</v>
      </c>
      <c r="P3191" t="e">
        <f>IF(VLOOKUP($B3191,Sheet1!$E$2:$G$553,3,FALSE)=0,"",$L3191)</f>
        <v>#N/A</v>
      </c>
      <c r="Q3191" t="e">
        <f>IF(VLOOKUP($B3191,Sheet1!$F$2:$G$553,2,FALSE)=0,"",$L3191)</f>
        <v>#N/A</v>
      </c>
    </row>
    <row r="3192" spans="1:17" x14ac:dyDescent="0.25">
      <c r="A3192" s="4">
        <v>7620</v>
      </c>
      <c r="B3192" s="7" t="s">
        <v>3937</v>
      </c>
      <c r="C3192" s="8">
        <v>14091110</v>
      </c>
      <c r="D3192" s="8" t="s">
        <v>1739</v>
      </c>
      <c r="E3192" s="8">
        <v>417.22496291913598</v>
      </c>
      <c r="F3192" s="8">
        <f t="shared" si="196"/>
        <v>0.25930699994974266</v>
      </c>
      <c r="G3192" s="5">
        <v>11</v>
      </c>
      <c r="H3192" s="8">
        <f t="shared" si="197"/>
        <v>7.1529398441408934E-5</v>
      </c>
      <c r="I3192" s="13">
        <v>6.5026725855826303E-6</v>
      </c>
      <c r="J3192" s="12">
        <v>3191</v>
      </c>
      <c r="K3192">
        <f t="shared" si="198"/>
        <v>25839.172577980687</v>
      </c>
      <c r="L3192">
        <f t="shared" si="199"/>
        <v>5.0424663190865048E-2</v>
      </c>
      <c r="M3192" t="e">
        <f>IF(VLOOKUP(B3192,Sheet1!$B$2:$G$553,6,FALSE)=0,"",L3192)</f>
        <v>#N/A</v>
      </c>
      <c r="N3192" t="e">
        <f>IF(VLOOKUP($B3192,Sheet1!$C$2:$G$553,5,FALSE)=0,"",$L3192)</f>
        <v>#N/A</v>
      </c>
      <c r="O3192" t="e">
        <f>IF(VLOOKUP($B3192,Sheet1!$D$2:$G$553,4,FALSE)=0,"",$L3192)</f>
        <v>#N/A</v>
      </c>
      <c r="P3192" t="e">
        <f>IF(VLOOKUP($B3192,Sheet1!$E$2:$G$553,3,FALSE)=0,"",$L3192)</f>
        <v>#N/A</v>
      </c>
      <c r="Q3192" t="e">
        <f>IF(VLOOKUP($B3192,Sheet1!$F$2:$G$553,2,FALSE)=0,"",$L3192)</f>
        <v>#N/A</v>
      </c>
    </row>
    <row r="3193" spans="1:17" x14ac:dyDescent="0.25">
      <c r="A3193" s="4">
        <v>6399</v>
      </c>
      <c r="B3193" s="7" t="s">
        <v>3938</v>
      </c>
      <c r="C3193" s="8">
        <v>83692104</v>
      </c>
      <c r="D3193" s="8" t="s">
        <v>2558</v>
      </c>
      <c r="E3193" s="8">
        <v>921.51823176058497</v>
      </c>
      <c r="F3193" s="8">
        <f t="shared" si="196"/>
        <v>0.57272730376667802</v>
      </c>
      <c r="G3193" s="5">
        <v>7</v>
      </c>
      <c r="H3193" s="8">
        <f t="shared" si="197"/>
        <v>4.5460678968876919E-5</v>
      </c>
      <c r="I3193" s="13">
        <v>6.4943827098395603E-6</v>
      </c>
      <c r="J3193" s="12">
        <v>3192</v>
      </c>
      <c r="K3193">
        <f t="shared" si="198"/>
        <v>25839.745305284454</v>
      </c>
      <c r="L3193">
        <f t="shared" si="199"/>
        <v>5.0379202511896169E-2</v>
      </c>
      <c r="M3193" t="e">
        <f>IF(VLOOKUP(B3193,Sheet1!$B$2:$G$553,6,FALSE)=0,"",L3193)</f>
        <v>#N/A</v>
      </c>
      <c r="N3193" t="e">
        <f>IF(VLOOKUP($B3193,Sheet1!$C$2:$G$553,5,FALSE)=0,"",$L3193)</f>
        <v>#N/A</v>
      </c>
      <c r="O3193" t="e">
        <f>IF(VLOOKUP($B3193,Sheet1!$D$2:$G$553,4,FALSE)=0,"",$L3193)</f>
        <v>#N/A</v>
      </c>
      <c r="P3193" t="e">
        <f>IF(VLOOKUP($B3193,Sheet1!$E$2:$G$553,3,FALSE)=0,"",$L3193)</f>
        <v>#N/A</v>
      </c>
      <c r="Q3193" t="e">
        <f>IF(VLOOKUP($B3193,Sheet1!$F$2:$G$553,2,FALSE)=0,"",$L3193)</f>
        <v>#N/A</v>
      </c>
    </row>
    <row r="3194" spans="1:17" x14ac:dyDescent="0.25">
      <c r="A3194" s="4">
        <v>4710</v>
      </c>
      <c r="B3194" s="7" t="s">
        <v>3939</v>
      </c>
      <c r="C3194" s="8">
        <v>182852202</v>
      </c>
      <c r="D3194" s="8" t="s">
        <v>3940</v>
      </c>
      <c r="E3194" s="8">
        <v>58.9250580656593</v>
      </c>
      <c r="F3194" s="8">
        <f t="shared" si="196"/>
        <v>3.6622161631857865E-2</v>
      </c>
      <c r="G3194" s="5">
        <v>1</v>
      </c>
      <c r="H3194" s="8">
        <f t="shared" si="197"/>
        <v>6.4909863007774196E-6</v>
      </c>
      <c r="I3194" s="13">
        <v>6.4909863007774196E-6</v>
      </c>
      <c r="J3194" s="12">
        <v>3193</v>
      </c>
      <c r="K3194">
        <f t="shared" si="198"/>
        <v>25839.781927446085</v>
      </c>
      <c r="L3194">
        <f t="shared" si="199"/>
        <v>5.0372711525595394E-2</v>
      </c>
      <c r="M3194" t="e">
        <f>IF(VLOOKUP(B3194,Sheet1!$B$2:$G$553,6,FALSE)=0,"",L3194)</f>
        <v>#N/A</v>
      </c>
      <c r="N3194" t="e">
        <f>IF(VLOOKUP($B3194,Sheet1!$C$2:$G$553,5,FALSE)=0,"",$L3194)</f>
        <v>#N/A</v>
      </c>
      <c r="O3194" t="e">
        <f>IF(VLOOKUP($B3194,Sheet1!$D$2:$G$553,4,FALSE)=0,"",$L3194)</f>
        <v>#N/A</v>
      </c>
      <c r="P3194" t="e">
        <f>IF(VLOOKUP($B3194,Sheet1!$E$2:$G$553,3,FALSE)=0,"",$L3194)</f>
        <v>#N/A</v>
      </c>
      <c r="Q3194" t="e">
        <f>IF(VLOOKUP($B3194,Sheet1!$F$2:$G$553,2,FALSE)=0,"",$L3194)</f>
        <v>#N/A</v>
      </c>
    </row>
    <row r="3195" spans="1:17" x14ac:dyDescent="0.25">
      <c r="A3195" s="4">
        <v>3931</v>
      </c>
      <c r="B3195" s="7" t="s">
        <v>3941</v>
      </c>
      <c r="C3195" s="8">
        <v>13600401</v>
      </c>
      <c r="D3195" s="8" t="s">
        <v>3942</v>
      </c>
      <c r="E3195" s="8">
        <v>3691.7497167329798</v>
      </c>
      <c r="F3195" s="8">
        <f t="shared" si="196"/>
        <v>2.2944373627924053</v>
      </c>
      <c r="G3195" s="5">
        <v>30</v>
      </c>
      <c r="H3195" s="8">
        <f t="shared" si="197"/>
        <v>1.9206137487394682E-4</v>
      </c>
      <c r="I3195" s="13">
        <v>6.4020458291315603E-6</v>
      </c>
      <c r="J3195" s="12">
        <v>3194</v>
      </c>
      <c r="K3195">
        <f t="shared" si="198"/>
        <v>25842.076364808876</v>
      </c>
      <c r="L3195">
        <f t="shared" si="199"/>
        <v>5.0180650150721449E-2</v>
      </c>
      <c r="M3195" t="e">
        <f>IF(VLOOKUP(B3195,Sheet1!$B$2:$G$553,6,FALSE)=0,"",L3195)</f>
        <v>#N/A</v>
      </c>
      <c r="N3195" t="e">
        <f>IF(VLOOKUP($B3195,Sheet1!$C$2:$G$553,5,FALSE)=0,"",$L3195)</f>
        <v>#N/A</v>
      </c>
      <c r="O3195" t="e">
        <f>IF(VLOOKUP($B3195,Sheet1!$D$2:$G$553,4,FALSE)=0,"",$L3195)</f>
        <v>#N/A</v>
      </c>
      <c r="P3195" t="e">
        <f>IF(VLOOKUP($B3195,Sheet1!$E$2:$G$553,3,FALSE)=0,"",$L3195)</f>
        <v>#N/A</v>
      </c>
      <c r="Q3195" t="e">
        <f>IF(VLOOKUP($B3195,Sheet1!$F$2:$G$553,2,FALSE)=0,"",$L3195)</f>
        <v>#N/A</v>
      </c>
    </row>
    <row r="3196" spans="1:17" x14ac:dyDescent="0.25">
      <c r="A3196" s="4">
        <v>738</v>
      </c>
      <c r="B3196" s="7" t="s">
        <v>3943</v>
      </c>
      <c r="C3196" s="8">
        <v>42011104</v>
      </c>
      <c r="D3196" s="8" t="s">
        <v>2561</v>
      </c>
      <c r="E3196" s="8">
        <v>5560.2482541518602</v>
      </c>
      <c r="F3196" s="8">
        <f t="shared" si="196"/>
        <v>3.4557167521142698</v>
      </c>
      <c r="G3196" s="5">
        <v>140</v>
      </c>
      <c r="H3196" s="8">
        <f t="shared" si="197"/>
        <v>8.9392586542771826E-4</v>
      </c>
      <c r="I3196" s="13">
        <v>6.3851847530551303E-6</v>
      </c>
      <c r="J3196" s="12">
        <v>3195</v>
      </c>
      <c r="K3196">
        <f t="shared" si="198"/>
        <v>25845.532081560988</v>
      </c>
      <c r="L3196">
        <f t="shared" si="199"/>
        <v>4.928672428529373E-2</v>
      </c>
      <c r="M3196" t="e">
        <f>IF(VLOOKUP(B3196,Sheet1!$B$2:$G$553,6,FALSE)=0,"",L3196)</f>
        <v>#N/A</v>
      </c>
      <c r="N3196" t="e">
        <f>IF(VLOOKUP($B3196,Sheet1!$C$2:$G$553,5,FALSE)=0,"",$L3196)</f>
        <v>#N/A</v>
      </c>
      <c r="O3196" t="e">
        <f>IF(VLOOKUP($B3196,Sheet1!$D$2:$G$553,4,FALSE)=0,"",$L3196)</f>
        <v>#N/A</v>
      </c>
      <c r="P3196" t="e">
        <f>IF(VLOOKUP($B3196,Sheet1!$E$2:$G$553,3,FALSE)=0,"",$L3196)</f>
        <v>#N/A</v>
      </c>
      <c r="Q3196" t="e">
        <f>IF(VLOOKUP($B3196,Sheet1!$F$2:$G$553,2,FALSE)=0,"",$L3196)</f>
        <v>#N/A</v>
      </c>
    </row>
    <row r="3197" spans="1:17" x14ac:dyDescent="0.25">
      <c r="A3197" s="4">
        <v>9201</v>
      </c>
      <c r="B3197" s="7" t="s">
        <v>3944</v>
      </c>
      <c r="C3197" s="8">
        <v>83431116</v>
      </c>
      <c r="D3197" s="8" t="s">
        <v>3197</v>
      </c>
      <c r="E3197" s="8">
        <v>236.576559077497</v>
      </c>
      <c r="F3197" s="8">
        <f t="shared" si="196"/>
        <v>0.14703328718303108</v>
      </c>
      <c r="G3197" s="5">
        <v>4</v>
      </c>
      <c r="H3197" s="8">
        <f t="shared" si="197"/>
        <v>2.5347349447139278E-5</v>
      </c>
      <c r="I3197" s="13">
        <v>6.3368373617848196E-6</v>
      </c>
      <c r="J3197" s="12">
        <v>3196</v>
      </c>
      <c r="K3197">
        <f t="shared" si="198"/>
        <v>25845.679114848172</v>
      </c>
      <c r="L3197">
        <f t="shared" si="199"/>
        <v>4.926137693584659E-2</v>
      </c>
      <c r="M3197" t="e">
        <f>IF(VLOOKUP(B3197,Sheet1!$B$2:$G$553,6,FALSE)=0,"",L3197)</f>
        <v>#N/A</v>
      </c>
      <c r="N3197" t="e">
        <f>IF(VLOOKUP($B3197,Sheet1!$C$2:$G$553,5,FALSE)=0,"",$L3197)</f>
        <v>#N/A</v>
      </c>
      <c r="O3197" t="e">
        <f>IF(VLOOKUP($B3197,Sheet1!$D$2:$G$553,4,FALSE)=0,"",$L3197)</f>
        <v>#N/A</v>
      </c>
      <c r="P3197" t="e">
        <f>IF(VLOOKUP($B3197,Sheet1!$E$2:$G$553,3,FALSE)=0,"",$L3197)</f>
        <v>#N/A</v>
      </c>
      <c r="Q3197" t="e">
        <f>IF(VLOOKUP($B3197,Sheet1!$F$2:$G$553,2,FALSE)=0,"",$L3197)</f>
        <v>#N/A</v>
      </c>
    </row>
    <row r="3198" spans="1:17" x14ac:dyDescent="0.25">
      <c r="A3198" s="4">
        <v>7050</v>
      </c>
      <c r="B3198" s="7" t="s">
        <v>3945</v>
      </c>
      <c r="C3198" s="8">
        <v>102551101</v>
      </c>
      <c r="D3198" s="8" t="s">
        <v>2185</v>
      </c>
      <c r="E3198" s="8">
        <v>1808.9819335228401</v>
      </c>
      <c r="F3198" s="8">
        <f t="shared" si="196"/>
        <v>1.1242895795667123</v>
      </c>
      <c r="G3198" s="5">
        <v>14</v>
      </c>
      <c r="H3198" s="8">
        <f t="shared" si="197"/>
        <v>8.7902920297558388E-5</v>
      </c>
      <c r="I3198" s="13">
        <v>6.2787800212541702E-6</v>
      </c>
      <c r="J3198" s="12">
        <v>3197</v>
      </c>
      <c r="K3198">
        <f t="shared" si="198"/>
        <v>25846.803404427737</v>
      </c>
      <c r="L3198">
        <f t="shared" si="199"/>
        <v>4.9173474015549029E-2</v>
      </c>
      <c r="M3198" t="e">
        <f>IF(VLOOKUP(B3198,Sheet1!$B$2:$G$553,6,FALSE)=0,"",L3198)</f>
        <v>#N/A</v>
      </c>
      <c r="N3198" t="e">
        <f>IF(VLOOKUP($B3198,Sheet1!$C$2:$G$553,5,FALSE)=0,"",$L3198)</f>
        <v>#N/A</v>
      </c>
      <c r="O3198" t="e">
        <f>IF(VLOOKUP($B3198,Sheet1!$D$2:$G$553,4,FALSE)=0,"",$L3198)</f>
        <v>#N/A</v>
      </c>
      <c r="P3198" t="e">
        <f>IF(VLOOKUP($B3198,Sheet1!$E$2:$G$553,3,FALSE)=0,"",$L3198)</f>
        <v>#N/A</v>
      </c>
      <c r="Q3198" t="e">
        <f>IF(VLOOKUP($B3198,Sheet1!$F$2:$G$553,2,FALSE)=0,"",$L3198)</f>
        <v>#N/A</v>
      </c>
    </row>
    <row r="3199" spans="1:17" x14ac:dyDescent="0.25">
      <c r="A3199" s="4">
        <v>9107</v>
      </c>
      <c r="B3199" s="7" t="s">
        <v>3946</v>
      </c>
      <c r="C3199" s="8">
        <v>12101103</v>
      </c>
      <c r="D3199" s="8" t="s">
        <v>3898</v>
      </c>
      <c r="E3199" s="8">
        <v>3238.2815901136901</v>
      </c>
      <c r="F3199" s="8">
        <f t="shared" si="196"/>
        <v>2.0126050901887447</v>
      </c>
      <c r="G3199" s="5">
        <v>24</v>
      </c>
      <c r="H3199" s="8">
        <f t="shared" si="197"/>
        <v>1.5048709163215752E-4</v>
      </c>
      <c r="I3199" s="13">
        <v>6.2702954846732303E-6</v>
      </c>
      <c r="J3199" s="12">
        <v>3198</v>
      </c>
      <c r="K3199">
        <f t="shared" si="198"/>
        <v>25848.816009517926</v>
      </c>
      <c r="L3199">
        <f t="shared" si="199"/>
        <v>4.9022986923916871E-2</v>
      </c>
      <c r="M3199" t="e">
        <f>IF(VLOOKUP(B3199,Sheet1!$B$2:$G$553,6,FALSE)=0,"",L3199)</f>
        <v>#N/A</v>
      </c>
      <c r="N3199" t="e">
        <f>IF(VLOOKUP($B3199,Sheet1!$C$2:$G$553,5,FALSE)=0,"",$L3199)</f>
        <v>#N/A</v>
      </c>
      <c r="O3199" t="e">
        <f>IF(VLOOKUP($B3199,Sheet1!$D$2:$G$553,4,FALSE)=0,"",$L3199)</f>
        <v>#N/A</v>
      </c>
      <c r="P3199" t="e">
        <f>IF(VLOOKUP($B3199,Sheet1!$E$2:$G$553,3,FALSE)=0,"",$L3199)</f>
        <v>#N/A</v>
      </c>
      <c r="Q3199" t="e">
        <f>IF(VLOOKUP($B3199,Sheet1!$F$2:$G$553,2,FALSE)=0,"",$L3199)</f>
        <v>#N/A</v>
      </c>
    </row>
    <row r="3200" spans="1:17" x14ac:dyDescent="0.25">
      <c r="A3200" s="4">
        <v>2296</v>
      </c>
      <c r="B3200" s="7" t="s">
        <v>3947</v>
      </c>
      <c r="C3200" s="8">
        <v>182371111</v>
      </c>
      <c r="D3200" s="8" t="s">
        <v>2458</v>
      </c>
      <c r="E3200" s="8">
        <v>14048.068642554301</v>
      </c>
      <c r="F3200" s="8">
        <f t="shared" si="196"/>
        <v>8.730931412401679</v>
      </c>
      <c r="G3200" s="5">
        <v>107</v>
      </c>
      <c r="H3200" s="8">
        <f t="shared" si="197"/>
        <v>6.6965542381030338E-4</v>
      </c>
      <c r="I3200" s="13">
        <v>6.2584619047691899E-6</v>
      </c>
      <c r="J3200" s="12">
        <v>3199</v>
      </c>
      <c r="K3200">
        <f t="shared" si="198"/>
        <v>25857.54694093033</v>
      </c>
      <c r="L3200">
        <f t="shared" si="199"/>
        <v>4.8353331500106567E-2</v>
      </c>
      <c r="M3200" t="e">
        <f>IF(VLOOKUP(B3200,Sheet1!$B$2:$G$553,6,FALSE)=0,"",L3200)</f>
        <v>#N/A</v>
      </c>
      <c r="N3200" t="e">
        <f>IF(VLOOKUP($B3200,Sheet1!$C$2:$G$553,5,FALSE)=0,"",$L3200)</f>
        <v>#N/A</v>
      </c>
      <c r="O3200" t="e">
        <f>IF(VLOOKUP($B3200,Sheet1!$D$2:$G$553,4,FALSE)=0,"",$L3200)</f>
        <v>#N/A</v>
      </c>
      <c r="P3200" t="e">
        <f>IF(VLOOKUP($B3200,Sheet1!$E$2:$G$553,3,FALSE)=0,"",$L3200)</f>
        <v>#N/A</v>
      </c>
      <c r="Q3200" t="e">
        <f>IF(VLOOKUP($B3200,Sheet1!$F$2:$G$553,2,FALSE)=0,"",$L3200)</f>
        <v>#N/A</v>
      </c>
    </row>
    <row r="3201" spans="1:17" x14ac:dyDescent="0.25">
      <c r="A3201" s="4">
        <v>4668</v>
      </c>
      <c r="B3201" s="7" t="s">
        <v>3948</v>
      </c>
      <c r="C3201" s="8">
        <v>43311108</v>
      </c>
      <c r="D3201" s="8" t="s">
        <v>2197</v>
      </c>
      <c r="E3201" s="8">
        <v>2174.4688850919902</v>
      </c>
      <c r="F3201" s="8">
        <f t="shared" si="196"/>
        <v>1.3514411964524489</v>
      </c>
      <c r="G3201" s="5">
        <v>54</v>
      </c>
      <c r="H3201" s="8">
        <f t="shared" si="197"/>
        <v>3.374116607057679E-4</v>
      </c>
      <c r="I3201" s="13">
        <v>6.2483640871438499E-6</v>
      </c>
      <c r="J3201" s="12">
        <v>3200</v>
      </c>
      <c r="K3201">
        <f t="shared" si="198"/>
        <v>25858.898382126783</v>
      </c>
      <c r="L3201">
        <f t="shared" si="199"/>
        <v>4.8015919839400796E-2</v>
      </c>
      <c r="M3201" t="e">
        <f>IF(VLOOKUP(B3201,Sheet1!$B$2:$G$553,6,FALSE)=0,"",L3201)</f>
        <v>#N/A</v>
      </c>
      <c r="N3201" t="e">
        <f>IF(VLOOKUP($B3201,Sheet1!$C$2:$G$553,5,FALSE)=0,"",$L3201)</f>
        <v>#N/A</v>
      </c>
      <c r="O3201" t="e">
        <f>IF(VLOOKUP($B3201,Sheet1!$D$2:$G$553,4,FALSE)=0,"",$L3201)</f>
        <v>#N/A</v>
      </c>
      <c r="P3201" t="e">
        <f>IF(VLOOKUP($B3201,Sheet1!$E$2:$G$553,3,FALSE)=0,"",$L3201)</f>
        <v>#N/A</v>
      </c>
      <c r="Q3201" t="e">
        <f>IF(VLOOKUP($B3201,Sheet1!$F$2:$G$553,2,FALSE)=0,"",$L3201)</f>
        <v>#N/A</v>
      </c>
    </row>
    <row r="3202" spans="1:17" x14ac:dyDescent="0.25">
      <c r="A3202" s="4">
        <v>4517</v>
      </c>
      <c r="B3202" s="7" t="s">
        <v>3949</v>
      </c>
      <c r="C3202" s="8">
        <v>43432105</v>
      </c>
      <c r="D3202" s="8" t="s">
        <v>1805</v>
      </c>
      <c r="E3202" s="8">
        <v>1011.6245610698101</v>
      </c>
      <c r="F3202" s="8">
        <f t="shared" si="196"/>
        <v>0.62872875144177132</v>
      </c>
      <c r="G3202" s="5">
        <v>66</v>
      </c>
      <c r="H3202" s="8">
        <f t="shared" si="197"/>
        <v>4.1126826858671597E-4</v>
      </c>
      <c r="I3202" s="13">
        <v>6.23133740282903E-6</v>
      </c>
      <c r="J3202" s="12">
        <v>3201</v>
      </c>
      <c r="K3202">
        <f t="shared" si="198"/>
        <v>25859.527110878225</v>
      </c>
      <c r="L3202">
        <f t="shared" si="199"/>
        <v>4.7604651570814081E-2</v>
      </c>
      <c r="M3202" t="e">
        <f>IF(VLOOKUP(B3202,Sheet1!$B$2:$G$553,6,FALSE)=0,"",L3202)</f>
        <v>#N/A</v>
      </c>
      <c r="N3202" t="e">
        <f>IF(VLOOKUP($B3202,Sheet1!$C$2:$G$553,5,FALSE)=0,"",$L3202)</f>
        <v>#N/A</v>
      </c>
      <c r="O3202" t="e">
        <f>IF(VLOOKUP($B3202,Sheet1!$D$2:$G$553,4,FALSE)=0,"",$L3202)</f>
        <v>#N/A</v>
      </c>
      <c r="P3202" t="e">
        <f>IF(VLOOKUP($B3202,Sheet1!$E$2:$G$553,3,FALSE)=0,"",$L3202)</f>
        <v>#N/A</v>
      </c>
      <c r="Q3202" t="e">
        <f>IF(VLOOKUP($B3202,Sheet1!$F$2:$G$553,2,FALSE)=0,"",$L3202)</f>
        <v>#N/A</v>
      </c>
    </row>
    <row r="3203" spans="1:17" x14ac:dyDescent="0.25">
      <c r="A3203" s="4">
        <v>1407</v>
      </c>
      <c r="B3203" s="7" t="s">
        <v>3950</v>
      </c>
      <c r="C3203" s="8">
        <v>42011106</v>
      </c>
      <c r="D3203" s="8" t="s">
        <v>3596</v>
      </c>
      <c r="E3203" s="8">
        <v>1747.5573439350901</v>
      </c>
      <c r="F3203" s="8">
        <f t="shared" ref="F3203:F3266" si="200">E3203/1609</f>
        <v>1.086113948996327</v>
      </c>
      <c r="G3203" s="5">
        <v>57</v>
      </c>
      <c r="H3203" s="8">
        <f t="shared" ref="H3203:H3266" si="201">I3203*G3203</f>
        <v>3.5472849051057048E-4</v>
      </c>
      <c r="I3203" s="13">
        <v>6.2233068510626404E-6</v>
      </c>
      <c r="J3203" s="12">
        <v>3202</v>
      </c>
      <c r="K3203">
        <f t="shared" si="198"/>
        <v>25860.613224827222</v>
      </c>
      <c r="L3203">
        <f t="shared" si="199"/>
        <v>4.7249923080303513E-2</v>
      </c>
      <c r="M3203" t="e">
        <f>IF(VLOOKUP(B3203,Sheet1!$B$2:$G$553,6,FALSE)=0,"",L3203)</f>
        <v>#N/A</v>
      </c>
      <c r="N3203" t="e">
        <f>IF(VLOOKUP($B3203,Sheet1!$C$2:$G$553,5,FALSE)=0,"",$L3203)</f>
        <v>#N/A</v>
      </c>
      <c r="O3203" t="e">
        <f>IF(VLOOKUP($B3203,Sheet1!$D$2:$G$553,4,FALSE)=0,"",$L3203)</f>
        <v>#N/A</v>
      </c>
      <c r="P3203" t="e">
        <f>IF(VLOOKUP($B3203,Sheet1!$E$2:$G$553,3,FALSE)=0,"",$L3203)</f>
        <v>#N/A</v>
      </c>
      <c r="Q3203" t="e">
        <f>IF(VLOOKUP($B3203,Sheet1!$F$2:$G$553,2,FALSE)=0,"",$L3203)</f>
        <v>#N/A</v>
      </c>
    </row>
    <row r="3204" spans="1:17" x14ac:dyDescent="0.25">
      <c r="A3204" s="4">
        <v>7332</v>
      </c>
      <c r="B3204" s="7" t="s">
        <v>3951</v>
      </c>
      <c r="C3204" s="8">
        <v>82021101</v>
      </c>
      <c r="D3204" s="8" t="s">
        <v>3475</v>
      </c>
      <c r="E3204" s="8">
        <v>905.93599115277095</v>
      </c>
      <c r="F3204" s="8">
        <f t="shared" si="200"/>
        <v>0.56304287828015598</v>
      </c>
      <c r="G3204" s="5">
        <v>9</v>
      </c>
      <c r="H3204" s="8">
        <f t="shared" si="201"/>
        <v>5.4648671341145038E-5</v>
      </c>
      <c r="I3204" s="13">
        <v>6.0720745934605601E-6</v>
      </c>
      <c r="J3204" s="12">
        <v>3203</v>
      </c>
      <c r="K3204">
        <f t="shared" ref="K3204:K3267" si="202">F3204+K3203</f>
        <v>25861.176267705501</v>
      </c>
      <c r="L3204">
        <f t="shared" ref="L3204:L3267" si="203">L3203-H3204</f>
        <v>4.7195274408962366E-2</v>
      </c>
      <c r="M3204" t="e">
        <f>IF(VLOOKUP(B3204,Sheet1!$B$2:$G$553,6,FALSE)=0,"",L3204)</f>
        <v>#N/A</v>
      </c>
      <c r="N3204" t="e">
        <f>IF(VLOOKUP($B3204,Sheet1!$C$2:$G$553,5,FALSE)=0,"",$L3204)</f>
        <v>#N/A</v>
      </c>
      <c r="O3204" t="e">
        <f>IF(VLOOKUP($B3204,Sheet1!$D$2:$G$553,4,FALSE)=0,"",$L3204)</f>
        <v>#N/A</v>
      </c>
      <c r="P3204" t="e">
        <f>IF(VLOOKUP($B3204,Sheet1!$E$2:$G$553,3,FALSE)=0,"",$L3204)</f>
        <v>#N/A</v>
      </c>
      <c r="Q3204" t="e">
        <f>IF(VLOOKUP($B3204,Sheet1!$F$2:$G$553,2,FALSE)=0,"",$L3204)</f>
        <v>#N/A</v>
      </c>
    </row>
    <row r="3205" spans="1:17" x14ac:dyDescent="0.25">
      <c r="A3205" s="4">
        <v>10579</v>
      </c>
      <c r="B3205" s="7" t="s">
        <v>3952</v>
      </c>
      <c r="C3205" s="8">
        <v>24181104</v>
      </c>
      <c r="D3205" s="8" t="s">
        <v>3864</v>
      </c>
      <c r="E3205" s="8">
        <v>24.590900043100401</v>
      </c>
      <c r="F3205" s="8">
        <f t="shared" si="200"/>
        <v>1.528334371852107E-2</v>
      </c>
      <c r="G3205" s="5">
        <v>1</v>
      </c>
      <c r="H3205" s="8">
        <f t="shared" si="201"/>
        <v>6.0600124206645399E-6</v>
      </c>
      <c r="I3205" s="13">
        <v>6.0600124206645399E-6</v>
      </c>
      <c r="J3205" s="12">
        <v>3204</v>
      </c>
      <c r="K3205">
        <f t="shared" si="202"/>
        <v>25861.191551049218</v>
      </c>
      <c r="L3205">
        <f t="shared" si="203"/>
        <v>4.7189214396541702E-2</v>
      </c>
      <c r="M3205" t="e">
        <f>IF(VLOOKUP(B3205,Sheet1!$B$2:$G$553,6,FALSE)=0,"",L3205)</f>
        <v>#N/A</v>
      </c>
      <c r="N3205" t="e">
        <f>IF(VLOOKUP($B3205,Sheet1!$C$2:$G$553,5,FALSE)=0,"",$L3205)</f>
        <v>#N/A</v>
      </c>
      <c r="O3205" t="e">
        <f>IF(VLOOKUP($B3205,Sheet1!$D$2:$G$553,4,FALSE)=0,"",$L3205)</f>
        <v>#N/A</v>
      </c>
      <c r="P3205" t="e">
        <f>IF(VLOOKUP($B3205,Sheet1!$E$2:$G$553,3,FALSE)=0,"",$L3205)</f>
        <v>#N/A</v>
      </c>
      <c r="Q3205" t="e">
        <f>IF(VLOOKUP($B3205,Sheet1!$F$2:$G$553,2,FALSE)=0,"",$L3205)</f>
        <v>#N/A</v>
      </c>
    </row>
    <row r="3206" spans="1:17" x14ac:dyDescent="0.25">
      <c r="A3206" s="4">
        <v>2032</v>
      </c>
      <c r="B3206" s="7" t="s">
        <v>3953</v>
      </c>
      <c r="C3206" s="8">
        <v>43351103</v>
      </c>
      <c r="D3206" s="8" t="s">
        <v>503</v>
      </c>
      <c r="E3206" s="8">
        <v>1947.6462350208101</v>
      </c>
      <c r="F3206" s="8">
        <f t="shared" si="200"/>
        <v>1.2104700031204538</v>
      </c>
      <c r="G3206" s="5">
        <v>17</v>
      </c>
      <c r="H3206" s="8">
        <f t="shared" si="201"/>
        <v>1.0289249381026548E-4</v>
      </c>
      <c r="I3206" s="13">
        <v>6.0524996358979698E-6</v>
      </c>
      <c r="J3206" s="12">
        <v>3205</v>
      </c>
      <c r="K3206">
        <f t="shared" si="202"/>
        <v>25862.402021052338</v>
      </c>
      <c r="L3206">
        <f t="shared" si="203"/>
        <v>4.7086321902731439E-2</v>
      </c>
      <c r="M3206" t="e">
        <f>IF(VLOOKUP(B3206,Sheet1!$B$2:$G$553,6,FALSE)=0,"",L3206)</f>
        <v>#N/A</v>
      </c>
      <c r="N3206" t="e">
        <f>IF(VLOOKUP($B3206,Sheet1!$C$2:$G$553,5,FALSE)=0,"",$L3206)</f>
        <v>#N/A</v>
      </c>
      <c r="O3206" t="e">
        <f>IF(VLOOKUP($B3206,Sheet1!$D$2:$G$553,4,FALSE)=0,"",$L3206)</f>
        <v>#N/A</v>
      </c>
      <c r="P3206" t="e">
        <f>IF(VLOOKUP($B3206,Sheet1!$E$2:$G$553,3,FALSE)=0,"",$L3206)</f>
        <v>#N/A</v>
      </c>
      <c r="Q3206" t="e">
        <f>IF(VLOOKUP($B3206,Sheet1!$F$2:$G$553,2,FALSE)=0,"",$L3206)</f>
        <v>#N/A</v>
      </c>
    </row>
    <row r="3207" spans="1:17" x14ac:dyDescent="0.25">
      <c r="A3207" s="4">
        <v>9700</v>
      </c>
      <c r="B3207" s="7" t="s">
        <v>3954</v>
      </c>
      <c r="C3207" s="8">
        <v>14232103</v>
      </c>
      <c r="D3207" s="8" t="s">
        <v>3955</v>
      </c>
      <c r="E3207" s="8">
        <v>4.5719870458134997</v>
      </c>
      <c r="F3207" s="8">
        <f t="shared" si="200"/>
        <v>2.8415084187778123E-3</v>
      </c>
      <c r="G3207" s="5">
        <v>5</v>
      </c>
      <c r="H3207" s="8">
        <f t="shared" si="201"/>
        <v>3.0260594112171103E-5</v>
      </c>
      <c r="I3207" s="13">
        <v>6.0521188224342204E-6</v>
      </c>
      <c r="J3207" s="12">
        <v>3206</v>
      </c>
      <c r="K3207">
        <f t="shared" si="202"/>
        <v>25862.404862560757</v>
      </c>
      <c r="L3207">
        <f t="shared" si="203"/>
        <v>4.7056061308619265E-2</v>
      </c>
      <c r="M3207" t="e">
        <f>IF(VLOOKUP(B3207,Sheet1!$B$2:$G$553,6,FALSE)=0,"",L3207)</f>
        <v>#N/A</v>
      </c>
      <c r="N3207" t="e">
        <f>IF(VLOOKUP($B3207,Sheet1!$C$2:$G$553,5,FALSE)=0,"",$L3207)</f>
        <v>#N/A</v>
      </c>
      <c r="O3207" t="e">
        <f>IF(VLOOKUP($B3207,Sheet1!$D$2:$G$553,4,FALSE)=0,"",$L3207)</f>
        <v>#N/A</v>
      </c>
      <c r="P3207" t="e">
        <f>IF(VLOOKUP($B3207,Sheet1!$E$2:$G$553,3,FALSE)=0,"",$L3207)</f>
        <v>#N/A</v>
      </c>
      <c r="Q3207" t="e">
        <f>IF(VLOOKUP($B3207,Sheet1!$F$2:$G$553,2,FALSE)=0,"",$L3207)</f>
        <v>#N/A</v>
      </c>
    </row>
    <row r="3208" spans="1:17" x14ac:dyDescent="0.25">
      <c r="A3208" s="4">
        <v>5325</v>
      </c>
      <c r="B3208" s="7" t="s">
        <v>3956</v>
      </c>
      <c r="C3208" s="8">
        <v>42011105</v>
      </c>
      <c r="D3208" s="8" t="s">
        <v>3923</v>
      </c>
      <c r="E3208" s="8">
        <v>1569.6662480705299</v>
      </c>
      <c r="F3208" s="8">
        <f t="shared" si="200"/>
        <v>0.97555391427627713</v>
      </c>
      <c r="G3208" s="5">
        <v>22</v>
      </c>
      <c r="H3208" s="8">
        <f t="shared" si="201"/>
        <v>1.3284458981608783E-4</v>
      </c>
      <c r="I3208" s="13">
        <v>6.0383904461858102E-6</v>
      </c>
      <c r="J3208" s="12">
        <v>3207</v>
      </c>
      <c r="K3208">
        <f t="shared" si="202"/>
        <v>25863.380416475033</v>
      </c>
      <c r="L3208">
        <f t="shared" si="203"/>
        <v>4.692321671880318E-2</v>
      </c>
      <c r="M3208" t="e">
        <f>IF(VLOOKUP(B3208,Sheet1!$B$2:$G$553,6,FALSE)=0,"",L3208)</f>
        <v>#N/A</v>
      </c>
      <c r="N3208" t="e">
        <f>IF(VLOOKUP($B3208,Sheet1!$C$2:$G$553,5,FALSE)=0,"",$L3208)</f>
        <v>#N/A</v>
      </c>
      <c r="O3208" t="e">
        <f>IF(VLOOKUP($B3208,Sheet1!$D$2:$G$553,4,FALSE)=0,"",$L3208)</f>
        <v>#N/A</v>
      </c>
      <c r="P3208" t="e">
        <f>IF(VLOOKUP($B3208,Sheet1!$E$2:$G$553,3,FALSE)=0,"",$L3208)</f>
        <v>#N/A</v>
      </c>
      <c r="Q3208" t="e">
        <f>IF(VLOOKUP($B3208,Sheet1!$F$2:$G$553,2,FALSE)=0,"",$L3208)</f>
        <v>#N/A</v>
      </c>
    </row>
    <row r="3209" spans="1:17" x14ac:dyDescent="0.25">
      <c r="A3209" s="4">
        <v>8122</v>
      </c>
      <c r="B3209" s="7" t="s">
        <v>3957</v>
      </c>
      <c r="C3209" s="8">
        <v>182291101</v>
      </c>
      <c r="D3209" s="8" t="s">
        <v>3519</v>
      </c>
      <c r="E3209" s="8">
        <v>2551.5910976904402</v>
      </c>
      <c r="F3209" s="8">
        <f t="shared" si="200"/>
        <v>1.5858241750717466</v>
      </c>
      <c r="G3209" s="5">
        <v>22</v>
      </c>
      <c r="H3209" s="8">
        <f t="shared" si="201"/>
        <v>1.3249932791185179E-4</v>
      </c>
      <c r="I3209" s="13">
        <v>6.0226967232659904E-6</v>
      </c>
      <c r="J3209" s="12">
        <v>3208</v>
      </c>
      <c r="K3209">
        <f t="shared" si="202"/>
        <v>25864.966240650105</v>
      </c>
      <c r="L3209">
        <f t="shared" si="203"/>
        <v>4.6790717390891329E-2</v>
      </c>
      <c r="M3209" t="e">
        <f>IF(VLOOKUP(B3209,Sheet1!$B$2:$G$553,6,FALSE)=0,"",L3209)</f>
        <v>#N/A</v>
      </c>
      <c r="N3209" t="e">
        <f>IF(VLOOKUP($B3209,Sheet1!$C$2:$G$553,5,FALSE)=0,"",$L3209)</f>
        <v>#N/A</v>
      </c>
      <c r="O3209" t="e">
        <f>IF(VLOOKUP($B3209,Sheet1!$D$2:$G$553,4,FALSE)=0,"",$L3209)</f>
        <v>#N/A</v>
      </c>
      <c r="P3209" t="e">
        <f>IF(VLOOKUP($B3209,Sheet1!$E$2:$G$553,3,FALSE)=0,"",$L3209)</f>
        <v>#N/A</v>
      </c>
      <c r="Q3209" t="e">
        <f>IF(VLOOKUP($B3209,Sheet1!$F$2:$G$553,2,FALSE)=0,"",$L3209)</f>
        <v>#N/A</v>
      </c>
    </row>
    <row r="3210" spans="1:17" x14ac:dyDescent="0.25">
      <c r="A3210" s="4">
        <v>6886</v>
      </c>
      <c r="B3210" s="7" t="s">
        <v>3958</v>
      </c>
      <c r="C3210" s="8">
        <v>42031124</v>
      </c>
      <c r="D3210" s="8" t="s">
        <v>1321</v>
      </c>
      <c r="E3210" s="8">
        <v>713.96112822803298</v>
      </c>
      <c r="F3210" s="8">
        <f t="shared" si="200"/>
        <v>0.44372972543693784</v>
      </c>
      <c r="G3210" s="5">
        <v>6</v>
      </c>
      <c r="H3210" s="8">
        <f t="shared" si="201"/>
        <v>3.6079830493901098E-5</v>
      </c>
      <c r="I3210" s="13">
        <v>6.0133050823168497E-6</v>
      </c>
      <c r="J3210" s="12">
        <v>3209</v>
      </c>
      <c r="K3210">
        <f t="shared" si="202"/>
        <v>25865.409970375542</v>
      </c>
      <c r="L3210">
        <f t="shared" si="203"/>
        <v>4.6754637560397425E-2</v>
      </c>
      <c r="M3210" t="e">
        <f>IF(VLOOKUP(B3210,Sheet1!$B$2:$G$553,6,FALSE)=0,"",L3210)</f>
        <v>#N/A</v>
      </c>
      <c r="N3210" t="e">
        <f>IF(VLOOKUP($B3210,Sheet1!$C$2:$G$553,5,FALSE)=0,"",$L3210)</f>
        <v>#N/A</v>
      </c>
      <c r="O3210" t="e">
        <f>IF(VLOOKUP($B3210,Sheet1!$D$2:$G$553,4,FALSE)=0,"",$L3210)</f>
        <v>#N/A</v>
      </c>
      <c r="P3210" t="e">
        <f>IF(VLOOKUP($B3210,Sheet1!$E$2:$G$553,3,FALSE)=0,"",$L3210)</f>
        <v>#N/A</v>
      </c>
      <c r="Q3210" t="e">
        <f>IF(VLOOKUP($B3210,Sheet1!$F$2:$G$553,2,FALSE)=0,"",$L3210)</f>
        <v>#N/A</v>
      </c>
    </row>
    <row r="3211" spans="1:17" x14ac:dyDescent="0.25">
      <c r="A3211" s="4">
        <v>5909</v>
      </c>
      <c r="B3211" s="7" t="s">
        <v>3959</v>
      </c>
      <c r="C3211" s="8">
        <v>83622103</v>
      </c>
      <c r="D3211" s="8" t="s">
        <v>3253</v>
      </c>
      <c r="E3211" s="8">
        <v>245.76548164965999</v>
      </c>
      <c r="F3211" s="8">
        <f t="shared" si="200"/>
        <v>0.15274423968282161</v>
      </c>
      <c r="G3211" s="5">
        <v>41</v>
      </c>
      <c r="H3211" s="8">
        <f t="shared" si="201"/>
        <v>2.459882115434364E-4</v>
      </c>
      <c r="I3211" s="13">
        <v>5.99971247666918E-6</v>
      </c>
      <c r="J3211" s="12">
        <v>3210</v>
      </c>
      <c r="K3211">
        <f t="shared" si="202"/>
        <v>25865.562714615226</v>
      </c>
      <c r="L3211">
        <f t="shared" si="203"/>
        <v>4.6508649348853986E-2</v>
      </c>
      <c r="M3211" t="e">
        <f>IF(VLOOKUP(B3211,Sheet1!$B$2:$G$553,6,FALSE)=0,"",L3211)</f>
        <v>#N/A</v>
      </c>
      <c r="N3211" t="e">
        <f>IF(VLOOKUP($B3211,Sheet1!$C$2:$G$553,5,FALSE)=0,"",$L3211)</f>
        <v>#N/A</v>
      </c>
      <c r="O3211" t="e">
        <f>IF(VLOOKUP($B3211,Sheet1!$D$2:$G$553,4,FALSE)=0,"",$L3211)</f>
        <v>#N/A</v>
      </c>
      <c r="P3211" t="e">
        <f>IF(VLOOKUP($B3211,Sheet1!$E$2:$G$553,3,FALSE)=0,"",$L3211)</f>
        <v>#N/A</v>
      </c>
      <c r="Q3211" t="e">
        <f>IF(VLOOKUP($B3211,Sheet1!$F$2:$G$553,2,FALSE)=0,"",$L3211)</f>
        <v>#N/A</v>
      </c>
    </row>
    <row r="3212" spans="1:17" x14ac:dyDescent="0.25">
      <c r="A3212" s="4">
        <v>6632</v>
      </c>
      <c r="B3212" s="7" t="s">
        <v>3960</v>
      </c>
      <c r="C3212" s="8">
        <v>42011106</v>
      </c>
      <c r="D3212" s="8" t="s">
        <v>3596</v>
      </c>
      <c r="E3212" s="8">
        <v>385.23850107517501</v>
      </c>
      <c r="F3212" s="8">
        <f t="shared" si="200"/>
        <v>0.23942728469557178</v>
      </c>
      <c r="G3212" s="5">
        <v>19</v>
      </c>
      <c r="H3212" s="8">
        <f t="shared" si="201"/>
        <v>1.1381752649188439E-4</v>
      </c>
      <c r="I3212" s="13">
        <v>5.9903961311518102E-6</v>
      </c>
      <c r="J3212" s="12">
        <v>3211</v>
      </c>
      <c r="K3212">
        <f t="shared" si="202"/>
        <v>25865.80214189992</v>
      </c>
      <c r="L3212">
        <f t="shared" si="203"/>
        <v>4.63948318223621E-2</v>
      </c>
      <c r="M3212" t="e">
        <f>IF(VLOOKUP(B3212,Sheet1!$B$2:$G$553,6,FALSE)=0,"",L3212)</f>
        <v>#N/A</v>
      </c>
      <c r="N3212" t="e">
        <f>IF(VLOOKUP($B3212,Sheet1!$C$2:$G$553,5,FALSE)=0,"",$L3212)</f>
        <v>#N/A</v>
      </c>
      <c r="O3212" t="e">
        <f>IF(VLOOKUP($B3212,Sheet1!$D$2:$G$553,4,FALSE)=0,"",$L3212)</f>
        <v>#N/A</v>
      </c>
      <c r="P3212" t="e">
        <f>IF(VLOOKUP($B3212,Sheet1!$E$2:$G$553,3,FALSE)=0,"",$L3212)</f>
        <v>#N/A</v>
      </c>
      <c r="Q3212" t="e">
        <f>IF(VLOOKUP($B3212,Sheet1!$F$2:$G$553,2,FALSE)=0,"",$L3212)</f>
        <v>#N/A</v>
      </c>
    </row>
    <row r="3213" spans="1:17" x14ac:dyDescent="0.25">
      <c r="A3213" s="4">
        <v>763</v>
      </c>
      <c r="B3213" s="7" t="s">
        <v>3961</v>
      </c>
      <c r="C3213" s="8">
        <v>82021108</v>
      </c>
      <c r="D3213" s="8" t="s">
        <v>3962</v>
      </c>
      <c r="E3213" s="8">
        <v>7270.7679308898796</v>
      </c>
      <c r="F3213" s="8">
        <f t="shared" si="200"/>
        <v>4.5188116413237287</v>
      </c>
      <c r="G3213" s="5">
        <v>69</v>
      </c>
      <c r="H3213" s="8">
        <f t="shared" si="201"/>
        <v>4.1026016982425548E-4</v>
      </c>
      <c r="I3213" s="13">
        <v>5.9457995626703696E-6</v>
      </c>
      <c r="J3213" s="12">
        <v>3212</v>
      </c>
      <c r="K3213">
        <f t="shared" si="202"/>
        <v>25870.320953541242</v>
      </c>
      <c r="L3213">
        <f t="shared" si="203"/>
        <v>4.5984571652537845E-2</v>
      </c>
      <c r="M3213" t="e">
        <f>IF(VLOOKUP(B3213,Sheet1!$B$2:$G$553,6,FALSE)=0,"",L3213)</f>
        <v>#N/A</v>
      </c>
      <c r="N3213" t="e">
        <f>IF(VLOOKUP($B3213,Sheet1!$C$2:$G$553,5,FALSE)=0,"",$L3213)</f>
        <v>#N/A</v>
      </c>
      <c r="O3213" t="e">
        <f>IF(VLOOKUP($B3213,Sheet1!$D$2:$G$553,4,FALSE)=0,"",$L3213)</f>
        <v>#N/A</v>
      </c>
      <c r="P3213" t="e">
        <f>IF(VLOOKUP($B3213,Sheet1!$E$2:$G$553,3,FALSE)=0,"",$L3213)</f>
        <v>#N/A</v>
      </c>
      <c r="Q3213" t="e">
        <f>IF(VLOOKUP($B3213,Sheet1!$F$2:$G$553,2,FALSE)=0,"",$L3213)</f>
        <v>#N/A</v>
      </c>
    </row>
    <row r="3214" spans="1:17" x14ac:dyDescent="0.25">
      <c r="A3214" s="4">
        <v>10570</v>
      </c>
      <c r="B3214" s="7" t="s">
        <v>3963</v>
      </c>
      <c r="C3214" s="8">
        <v>12501105</v>
      </c>
      <c r="D3214" s="8" t="s">
        <v>3481</v>
      </c>
      <c r="E3214" s="8">
        <v>91.584488198383397</v>
      </c>
      <c r="F3214" s="8">
        <f t="shared" si="200"/>
        <v>5.692012939613636E-2</v>
      </c>
      <c r="G3214" s="5">
        <v>2</v>
      </c>
      <c r="H3214" s="8">
        <f t="shared" si="201"/>
        <v>1.1874403745074079E-5</v>
      </c>
      <c r="I3214" s="13">
        <v>5.9372018725370397E-6</v>
      </c>
      <c r="J3214" s="12">
        <v>3213</v>
      </c>
      <c r="K3214">
        <f t="shared" si="202"/>
        <v>25870.377873670637</v>
      </c>
      <c r="L3214">
        <f t="shared" si="203"/>
        <v>4.5972697248792771E-2</v>
      </c>
      <c r="M3214" t="e">
        <f>IF(VLOOKUP(B3214,Sheet1!$B$2:$G$553,6,FALSE)=0,"",L3214)</f>
        <v>#N/A</v>
      </c>
      <c r="N3214" t="e">
        <f>IF(VLOOKUP($B3214,Sheet1!$C$2:$G$553,5,FALSE)=0,"",$L3214)</f>
        <v>#N/A</v>
      </c>
      <c r="O3214" t="e">
        <f>IF(VLOOKUP($B3214,Sheet1!$D$2:$G$553,4,FALSE)=0,"",$L3214)</f>
        <v>#N/A</v>
      </c>
      <c r="P3214" t="e">
        <f>IF(VLOOKUP($B3214,Sheet1!$E$2:$G$553,3,FALSE)=0,"",$L3214)</f>
        <v>#N/A</v>
      </c>
      <c r="Q3214" t="e">
        <f>IF(VLOOKUP($B3214,Sheet1!$F$2:$G$553,2,FALSE)=0,"",$L3214)</f>
        <v>#N/A</v>
      </c>
    </row>
    <row r="3215" spans="1:17" x14ac:dyDescent="0.25">
      <c r="A3215" s="4">
        <v>9932</v>
      </c>
      <c r="B3215" s="7" t="s">
        <v>3964</v>
      </c>
      <c r="C3215" s="8">
        <v>42031125</v>
      </c>
      <c r="D3215" s="8" t="s">
        <v>2155</v>
      </c>
      <c r="E3215" s="8">
        <v>195.79086184995199</v>
      </c>
      <c r="F3215" s="8">
        <f t="shared" si="200"/>
        <v>0.1216848115910205</v>
      </c>
      <c r="G3215" s="5">
        <v>3</v>
      </c>
      <c r="H3215" s="8">
        <f t="shared" si="201"/>
        <v>1.7782938149570128E-5</v>
      </c>
      <c r="I3215" s="13">
        <v>5.9276460498567097E-6</v>
      </c>
      <c r="J3215" s="12">
        <v>3214</v>
      </c>
      <c r="K3215">
        <f t="shared" si="202"/>
        <v>25870.499558482228</v>
      </c>
      <c r="L3215">
        <f t="shared" si="203"/>
        <v>4.5954914310643198E-2</v>
      </c>
      <c r="M3215" t="e">
        <f>IF(VLOOKUP(B3215,Sheet1!$B$2:$G$553,6,FALSE)=0,"",L3215)</f>
        <v>#N/A</v>
      </c>
      <c r="N3215" t="e">
        <f>IF(VLOOKUP($B3215,Sheet1!$C$2:$G$553,5,FALSE)=0,"",$L3215)</f>
        <v>#N/A</v>
      </c>
      <c r="O3215" t="e">
        <f>IF(VLOOKUP($B3215,Sheet1!$D$2:$G$553,4,FALSE)=0,"",$L3215)</f>
        <v>#N/A</v>
      </c>
      <c r="P3215" t="e">
        <f>IF(VLOOKUP($B3215,Sheet1!$E$2:$G$553,3,FALSE)=0,"",$L3215)</f>
        <v>#N/A</v>
      </c>
      <c r="Q3215" t="e">
        <f>IF(VLOOKUP($B3215,Sheet1!$F$2:$G$553,2,FALSE)=0,"",$L3215)</f>
        <v>#N/A</v>
      </c>
    </row>
    <row r="3216" spans="1:17" x14ac:dyDescent="0.25">
      <c r="A3216" s="4">
        <v>8178</v>
      </c>
      <c r="B3216" s="7" t="s">
        <v>3965</v>
      </c>
      <c r="C3216" s="8">
        <v>182381101</v>
      </c>
      <c r="D3216" s="8" t="s">
        <v>3470</v>
      </c>
      <c r="E3216" s="8">
        <v>52.745276163425203</v>
      </c>
      <c r="F3216" s="8">
        <f t="shared" si="200"/>
        <v>3.2781402214683161E-2</v>
      </c>
      <c r="G3216" s="5">
        <v>31</v>
      </c>
      <c r="H3216" s="8">
        <f t="shared" si="201"/>
        <v>1.8333371635086119E-4</v>
      </c>
      <c r="I3216" s="13">
        <v>5.9139908500277802E-6</v>
      </c>
      <c r="J3216" s="12">
        <v>3215</v>
      </c>
      <c r="K3216">
        <f t="shared" si="202"/>
        <v>25870.532339884441</v>
      </c>
      <c r="L3216">
        <f t="shared" si="203"/>
        <v>4.5771580594292337E-2</v>
      </c>
      <c r="M3216" t="e">
        <f>IF(VLOOKUP(B3216,Sheet1!$B$2:$G$553,6,FALSE)=0,"",L3216)</f>
        <v>#N/A</v>
      </c>
      <c r="N3216" t="e">
        <f>IF(VLOOKUP($B3216,Sheet1!$C$2:$G$553,5,FALSE)=0,"",$L3216)</f>
        <v>#N/A</v>
      </c>
      <c r="O3216" t="e">
        <f>IF(VLOOKUP($B3216,Sheet1!$D$2:$G$553,4,FALSE)=0,"",$L3216)</f>
        <v>#N/A</v>
      </c>
      <c r="P3216" t="e">
        <f>IF(VLOOKUP($B3216,Sheet1!$E$2:$G$553,3,FALSE)=0,"",$L3216)</f>
        <v>#N/A</v>
      </c>
      <c r="Q3216" t="e">
        <f>IF(VLOOKUP($B3216,Sheet1!$F$2:$G$553,2,FALSE)=0,"",$L3216)</f>
        <v>#N/A</v>
      </c>
    </row>
    <row r="3217" spans="1:17" x14ac:dyDescent="0.25">
      <c r="A3217" s="4">
        <v>6600</v>
      </c>
      <c r="B3217" s="7" t="s">
        <v>3966</v>
      </c>
      <c r="C3217" s="8">
        <v>182852202</v>
      </c>
      <c r="D3217" s="8" t="s">
        <v>3940</v>
      </c>
      <c r="E3217" s="8">
        <v>3450.21075210341</v>
      </c>
      <c r="F3217" s="8">
        <f t="shared" si="200"/>
        <v>2.1443199205117525</v>
      </c>
      <c r="G3217" s="5">
        <v>23</v>
      </c>
      <c r="H3217" s="8">
        <f t="shared" si="201"/>
        <v>1.3587600414962885E-4</v>
      </c>
      <c r="I3217" s="13">
        <v>5.9076523543316896E-6</v>
      </c>
      <c r="J3217" s="12">
        <v>3216</v>
      </c>
      <c r="K3217">
        <f t="shared" si="202"/>
        <v>25872.676659804954</v>
      </c>
      <c r="L3217">
        <f t="shared" si="203"/>
        <v>4.5635704590142705E-2</v>
      </c>
      <c r="M3217" t="e">
        <f>IF(VLOOKUP(B3217,Sheet1!$B$2:$G$553,6,FALSE)=0,"",L3217)</f>
        <v>#N/A</v>
      </c>
      <c r="N3217" t="e">
        <f>IF(VLOOKUP($B3217,Sheet1!$C$2:$G$553,5,FALSE)=0,"",$L3217)</f>
        <v>#N/A</v>
      </c>
      <c r="O3217" t="e">
        <f>IF(VLOOKUP($B3217,Sheet1!$D$2:$G$553,4,FALSE)=0,"",$L3217)</f>
        <v>#N/A</v>
      </c>
      <c r="P3217" t="e">
        <f>IF(VLOOKUP($B3217,Sheet1!$E$2:$G$553,3,FALSE)=0,"",$L3217)</f>
        <v>#N/A</v>
      </c>
      <c r="Q3217" t="e">
        <f>IF(VLOOKUP($B3217,Sheet1!$F$2:$G$553,2,FALSE)=0,"",$L3217)</f>
        <v>#N/A</v>
      </c>
    </row>
    <row r="3218" spans="1:17" x14ac:dyDescent="0.25">
      <c r="A3218" s="4">
        <v>4067</v>
      </c>
      <c r="B3218" s="7" t="s">
        <v>3967</v>
      </c>
      <c r="C3218" s="8">
        <v>13600401</v>
      </c>
      <c r="D3218" s="8" t="s">
        <v>3942</v>
      </c>
      <c r="E3218" s="8">
        <v>4956.3951045796503</v>
      </c>
      <c r="F3218" s="8">
        <f t="shared" si="200"/>
        <v>3.0804195802235239</v>
      </c>
      <c r="G3218" s="5">
        <v>55</v>
      </c>
      <c r="H3218" s="8">
        <f t="shared" si="201"/>
        <v>3.2487455017136572E-4</v>
      </c>
      <c r="I3218" s="13">
        <v>5.9068100031157402E-6</v>
      </c>
      <c r="J3218" s="12">
        <v>3217</v>
      </c>
      <c r="K3218">
        <f t="shared" si="202"/>
        <v>25875.757079385177</v>
      </c>
      <c r="L3218">
        <f t="shared" si="203"/>
        <v>4.5310830039971342E-2</v>
      </c>
      <c r="M3218" t="e">
        <f>IF(VLOOKUP(B3218,Sheet1!$B$2:$G$553,6,FALSE)=0,"",L3218)</f>
        <v>#N/A</v>
      </c>
      <c r="N3218" t="e">
        <f>IF(VLOOKUP($B3218,Sheet1!$C$2:$G$553,5,FALSE)=0,"",$L3218)</f>
        <v>#N/A</v>
      </c>
      <c r="O3218" t="e">
        <f>IF(VLOOKUP($B3218,Sheet1!$D$2:$G$553,4,FALSE)=0,"",$L3218)</f>
        <v>#N/A</v>
      </c>
      <c r="P3218" t="e">
        <f>IF(VLOOKUP($B3218,Sheet1!$E$2:$G$553,3,FALSE)=0,"",$L3218)</f>
        <v>#N/A</v>
      </c>
      <c r="Q3218" t="e">
        <f>IF(VLOOKUP($B3218,Sheet1!$F$2:$G$553,2,FALSE)=0,"",$L3218)</f>
        <v>#N/A</v>
      </c>
    </row>
    <row r="3219" spans="1:17" x14ac:dyDescent="0.25">
      <c r="A3219" s="4">
        <v>807</v>
      </c>
      <c r="B3219" s="7" t="s">
        <v>3968</v>
      </c>
      <c r="C3219" s="8">
        <v>14692102</v>
      </c>
      <c r="D3219" s="8" t="s">
        <v>3289</v>
      </c>
      <c r="E3219" s="8">
        <v>74.365236895784804</v>
      </c>
      <c r="F3219" s="8">
        <f t="shared" si="200"/>
        <v>4.621829514964873E-2</v>
      </c>
      <c r="G3219" s="5">
        <v>119</v>
      </c>
      <c r="H3219" s="8">
        <f t="shared" si="201"/>
        <v>6.9789062166722329E-4</v>
      </c>
      <c r="I3219" s="13">
        <v>5.8646270728338096E-6</v>
      </c>
      <c r="J3219" s="12">
        <v>3218</v>
      </c>
      <c r="K3219">
        <f t="shared" si="202"/>
        <v>25875.803297680326</v>
      </c>
      <c r="L3219">
        <f t="shared" si="203"/>
        <v>4.4612939418304118E-2</v>
      </c>
      <c r="M3219" t="e">
        <f>IF(VLOOKUP(B3219,Sheet1!$B$2:$G$553,6,FALSE)=0,"",L3219)</f>
        <v>#N/A</v>
      </c>
      <c r="N3219" t="e">
        <f>IF(VLOOKUP($B3219,Sheet1!$C$2:$G$553,5,FALSE)=0,"",$L3219)</f>
        <v>#N/A</v>
      </c>
      <c r="O3219" t="e">
        <f>IF(VLOOKUP($B3219,Sheet1!$D$2:$G$553,4,FALSE)=0,"",$L3219)</f>
        <v>#N/A</v>
      </c>
      <c r="P3219" t="e">
        <f>IF(VLOOKUP($B3219,Sheet1!$E$2:$G$553,3,FALSE)=0,"",$L3219)</f>
        <v>#N/A</v>
      </c>
      <c r="Q3219" t="e">
        <f>IF(VLOOKUP($B3219,Sheet1!$F$2:$G$553,2,FALSE)=0,"",$L3219)</f>
        <v>#N/A</v>
      </c>
    </row>
    <row r="3220" spans="1:17" x14ac:dyDescent="0.25">
      <c r="A3220" s="4">
        <v>10104</v>
      </c>
      <c r="B3220" s="7" t="s">
        <v>3969</v>
      </c>
      <c r="C3220" s="8">
        <v>13531102</v>
      </c>
      <c r="D3220" s="8" t="s">
        <v>3970</v>
      </c>
      <c r="E3220" s="8">
        <v>128.15986647546401</v>
      </c>
      <c r="F3220" s="8">
        <f t="shared" si="200"/>
        <v>7.9651874751686766E-2</v>
      </c>
      <c r="G3220" s="5">
        <v>2</v>
      </c>
      <c r="H3220" s="8">
        <f t="shared" si="201"/>
        <v>1.171373526100086E-5</v>
      </c>
      <c r="I3220" s="13">
        <v>5.8568676305004299E-6</v>
      </c>
      <c r="J3220" s="12">
        <v>3219</v>
      </c>
      <c r="K3220">
        <f t="shared" si="202"/>
        <v>25875.882949555078</v>
      </c>
      <c r="L3220">
        <f t="shared" si="203"/>
        <v>4.4601225683043116E-2</v>
      </c>
      <c r="M3220" t="e">
        <f>IF(VLOOKUP(B3220,Sheet1!$B$2:$G$553,6,FALSE)=0,"",L3220)</f>
        <v>#N/A</v>
      </c>
      <c r="N3220" t="e">
        <f>IF(VLOOKUP($B3220,Sheet1!$C$2:$G$553,5,FALSE)=0,"",$L3220)</f>
        <v>#N/A</v>
      </c>
      <c r="O3220" t="e">
        <f>IF(VLOOKUP($B3220,Sheet1!$D$2:$G$553,4,FALSE)=0,"",$L3220)</f>
        <v>#N/A</v>
      </c>
      <c r="P3220" t="e">
        <f>IF(VLOOKUP($B3220,Sheet1!$E$2:$G$553,3,FALSE)=0,"",$L3220)</f>
        <v>#N/A</v>
      </c>
      <c r="Q3220" t="e">
        <f>IF(VLOOKUP($B3220,Sheet1!$F$2:$G$553,2,FALSE)=0,"",$L3220)</f>
        <v>#N/A</v>
      </c>
    </row>
    <row r="3221" spans="1:17" x14ac:dyDescent="0.25">
      <c r="A3221" s="4">
        <v>8987</v>
      </c>
      <c r="B3221" s="7" t="s">
        <v>3971</v>
      </c>
      <c r="C3221" s="8">
        <v>14161101</v>
      </c>
      <c r="D3221" s="8" t="s">
        <v>3502</v>
      </c>
      <c r="E3221" s="8">
        <v>110.42245055572801</v>
      </c>
      <c r="F3221" s="8">
        <f t="shared" si="200"/>
        <v>6.8627999102379114E-2</v>
      </c>
      <c r="G3221" s="5">
        <v>21</v>
      </c>
      <c r="H3221" s="8">
        <f t="shared" si="201"/>
        <v>1.218408105543468E-4</v>
      </c>
      <c r="I3221" s="13">
        <v>5.8019433597308003E-6</v>
      </c>
      <c r="J3221" s="12">
        <v>3220</v>
      </c>
      <c r="K3221">
        <f t="shared" si="202"/>
        <v>25875.95157755418</v>
      </c>
      <c r="L3221">
        <f t="shared" si="203"/>
        <v>4.4479384872488772E-2</v>
      </c>
      <c r="M3221" t="e">
        <f>IF(VLOOKUP(B3221,Sheet1!$B$2:$G$553,6,FALSE)=0,"",L3221)</f>
        <v>#N/A</v>
      </c>
      <c r="N3221" t="e">
        <f>IF(VLOOKUP($B3221,Sheet1!$C$2:$G$553,5,FALSE)=0,"",$L3221)</f>
        <v>#N/A</v>
      </c>
      <c r="O3221" t="e">
        <f>IF(VLOOKUP($B3221,Sheet1!$D$2:$G$553,4,FALSE)=0,"",$L3221)</f>
        <v>#N/A</v>
      </c>
      <c r="P3221" t="e">
        <f>IF(VLOOKUP($B3221,Sheet1!$E$2:$G$553,3,FALSE)=0,"",$L3221)</f>
        <v>#N/A</v>
      </c>
      <c r="Q3221" t="e">
        <f>IF(VLOOKUP($B3221,Sheet1!$F$2:$G$553,2,FALSE)=0,"",$L3221)</f>
        <v>#N/A</v>
      </c>
    </row>
    <row r="3222" spans="1:17" x14ac:dyDescent="0.25">
      <c r="A3222" s="4">
        <v>9943</v>
      </c>
      <c r="B3222" s="7" t="s">
        <v>3972</v>
      </c>
      <c r="C3222" s="8">
        <v>13921104</v>
      </c>
      <c r="D3222" s="8" t="s">
        <v>2916</v>
      </c>
      <c r="E3222" s="8">
        <v>7931.4996600460299</v>
      </c>
      <c r="F3222" s="8">
        <f t="shared" si="200"/>
        <v>4.929459080202629</v>
      </c>
      <c r="G3222" s="5">
        <v>43</v>
      </c>
      <c r="H3222" s="8">
        <f t="shared" si="201"/>
        <v>2.4938855565951668E-4</v>
      </c>
      <c r="I3222" s="13">
        <v>5.7997338525468996E-6</v>
      </c>
      <c r="J3222" s="12">
        <v>3221</v>
      </c>
      <c r="K3222">
        <f t="shared" si="202"/>
        <v>25880.881036634382</v>
      </c>
      <c r="L3222">
        <f t="shared" si="203"/>
        <v>4.4229996316829258E-2</v>
      </c>
      <c r="M3222" t="e">
        <f>IF(VLOOKUP(B3222,Sheet1!$B$2:$G$553,6,FALSE)=0,"",L3222)</f>
        <v>#N/A</v>
      </c>
      <c r="N3222" t="e">
        <f>IF(VLOOKUP($B3222,Sheet1!$C$2:$G$553,5,FALSE)=0,"",$L3222)</f>
        <v>#N/A</v>
      </c>
      <c r="O3222" t="e">
        <f>IF(VLOOKUP($B3222,Sheet1!$D$2:$G$553,4,FALSE)=0,"",$L3222)</f>
        <v>#N/A</v>
      </c>
      <c r="P3222" t="e">
        <f>IF(VLOOKUP($B3222,Sheet1!$E$2:$G$553,3,FALSE)=0,"",$L3222)</f>
        <v>#N/A</v>
      </c>
      <c r="Q3222" t="e">
        <f>IF(VLOOKUP($B3222,Sheet1!$F$2:$G$553,2,FALSE)=0,"",$L3222)</f>
        <v>#N/A</v>
      </c>
    </row>
    <row r="3223" spans="1:17" x14ac:dyDescent="0.25">
      <c r="A3223" s="4">
        <v>9679</v>
      </c>
      <c r="B3223" s="7" t="s">
        <v>3973</v>
      </c>
      <c r="C3223" s="8">
        <v>153741101</v>
      </c>
      <c r="D3223" s="8" t="s">
        <v>316</v>
      </c>
      <c r="E3223" s="8">
        <v>1079.09359213219</v>
      </c>
      <c r="F3223" s="8">
        <f t="shared" si="200"/>
        <v>0.67066102680683037</v>
      </c>
      <c r="G3223" s="5">
        <v>8</v>
      </c>
      <c r="H3223" s="8">
        <f t="shared" si="201"/>
        <v>4.6368843179831519E-5</v>
      </c>
      <c r="I3223" s="13">
        <v>5.7961053974789398E-6</v>
      </c>
      <c r="J3223" s="12">
        <v>3222</v>
      </c>
      <c r="K3223">
        <f t="shared" si="202"/>
        <v>25881.551697661191</v>
      </c>
      <c r="L3223">
        <f t="shared" si="203"/>
        <v>4.4183627473649428E-2</v>
      </c>
      <c r="M3223" t="e">
        <f>IF(VLOOKUP(B3223,Sheet1!$B$2:$G$553,6,FALSE)=0,"",L3223)</f>
        <v>#N/A</v>
      </c>
      <c r="N3223">
        <f>IF(VLOOKUP($B3223,Sheet1!$C$2:$G$553,5,FALSE)=0,"",$L3223)</f>
        <v>4.4183627473649428E-2</v>
      </c>
      <c r="O3223" t="e">
        <f>IF(VLOOKUP($B3223,Sheet1!$D$2:$G$553,4,FALSE)=0,"",$L3223)</f>
        <v>#N/A</v>
      </c>
      <c r="P3223" t="e">
        <f>IF(VLOOKUP($B3223,Sheet1!$E$2:$G$553,3,FALSE)=0,"",$L3223)</f>
        <v>#N/A</v>
      </c>
      <c r="Q3223" t="e">
        <f>IF(VLOOKUP($B3223,Sheet1!$F$2:$G$553,2,FALSE)=0,"",$L3223)</f>
        <v>#N/A</v>
      </c>
    </row>
    <row r="3224" spans="1:17" x14ac:dyDescent="0.25">
      <c r="A3224" s="4">
        <v>734</v>
      </c>
      <c r="B3224" s="7" t="s">
        <v>3974</v>
      </c>
      <c r="C3224" s="8">
        <v>43432105</v>
      </c>
      <c r="D3224" s="8" t="s">
        <v>1805</v>
      </c>
      <c r="E3224" s="8">
        <v>244.963137512819</v>
      </c>
      <c r="F3224" s="8">
        <f t="shared" si="200"/>
        <v>0.15224557956048415</v>
      </c>
      <c r="G3224" s="5">
        <v>60</v>
      </c>
      <c r="H3224" s="8">
        <f t="shared" si="201"/>
        <v>3.4724201469672419E-4</v>
      </c>
      <c r="I3224" s="13">
        <v>5.78736691161207E-6</v>
      </c>
      <c r="J3224" s="12">
        <v>3223</v>
      </c>
      <c r="K3224">
        <f t="shared" si="202"/>
        <v>25881.703943240751</v>
      </c>
      <c r="L3224">
        <f t="shared" si="203"/>
        <v>4.3836385458952701E-2</v>
      </c>
      <c r="M3224" t="e">
        <f>IF(VLOOKUP(B3224,Sheet1!$B$2:$G$553,6,FALSE)=0,"",L3224)</f>
        <v>#N/A</v>
      </c>
      <c r="N3224" t="e">
        <f>IF(VLOOKUP($B3224,Sheet1!$C$2:$G$553,5,FALSE)=0,"",$L3224)</f>
        <v>#N/A</v>
      </c>
      <c r="O3224" t="e">
        <f>IF(VLOOKUP($B3224,Sheet1!$D$2:$G$553,4,FALSE)=0,"",$L3224)</f>
        <v>#N/A</v>
      </c>
      <c r="P3224" t="e">
        <f>IF(VLOOKUP($B3224,Sheet1!$E$2:$G$553,3,FALSE)=0,"",$L3224)</f>
        <v>#N/A</v>
      </c>
      <c r="Q3224" t="e">
        <f>IF(VLOOKUP($B3224,Sheet1!$F$2:$G$553,2,FALSE)=0,"",$L3224)</f>
        <v>#N/A</v>
      </c>
    </row>
    <row r="3225" spans="1:17" x14ac:dyDescent="0.25">
      <c r="A3225" s="4">
        <v>5907</v>
      </c>
      <c r="B3225" s="7" t="s">
        <v>3975</v>
      </c>
      <c r="C3225" s="8">
        <v>12350401</v>
      </c>
      <c r="D3225" s="8" t="s">
        <v>3575</v>
      </c>
      <c r="E3225" s="8">
        <v>158.24902998422701</v>
      </c>
      <c r="F3225" s="8">
        <f t="shared" si="200"/>
        <v>9.8352411425871353E-2</v>
      </c>
      <c r="G3225" s="5">
        <v>4</v>
      </c>
      <c r="H3225" s="8">
        <f t="shared" si="201"/>
        <v>2.3092538449662561E-5</v>
      </c>
      <c r="I3225" s="13">
        <v>5.7731346124156404E-6</v>
      </c>
      <c r="J3225" s="12">
        <v>3224</v>
      </c>
      <c r="K3225">
        <f t="shared" si="202"/>
        <v>25881.802295652178</v>
      </c>
      <c r="L3225">
        <f t="shared" si="203"/>
        <v>4.3813292920503039E-2</v>
      </c>
      <c r="M3225" t="e">
        <f>IF(VLOOKUP(B3225,Sheet1!$B$2:$G$553,6,FALSE)=0,"",L3225)</f>
        <v>#N/A</v>
      </c>
      <c r="N3225" t="e">
        <f>IF(VLOOKUP($B3225,Sheet1!$C$2:$G$553,5,FALSE)=0,"",$L3225)</f>
        <v>#N/A</v>
      </c>
      <c r="O3225" t="e">
        <f>IF(VLOOKUP($B3225,Sheet1!$D$2:$G$553,4,FALSE)=0,"",$L3225)</f>
        <v>#N/A</v>
      </c>
      <c r="P3225" t="e">
        <f>IF(VLOOKUP($B3225,Sheet1!$E$2:$G$553,3,FALSE)=0,"",$L3225)</f>
        <v>#N/A</v>
      </c>
      <c r="Q3225" t="e">
        <f>IF(VLOOKUP($B3225,Sheet1!$F$2:$G$553,2,FALSE)=0,"",$L3225)</f>
        <v>#N/A</v>
      </c>
    </row>
    <row r="3226" spans="1:17" x14ac:dyDescent="0.25">
      <c r="A3226" s="4">
        <v>648</v>
      </c>
      <c r="B3226" s="7" t="s">
        <v>3976</v>
      </c>
      <c r="C3226" s="8">
        <v>43311108</v>
      </c>
      <c r="D3226" s="8" t="s">
        <v>2197</v>
      </c>
      <c r="E3226" s="8">
        <v>3048.41691549388</v>
      </c>
      <c r="F3226" s="8">
        <f t="shared" si="200"/>
        <v>1.8946034279017279</v>
      </c>
      <c r="G3226" s="5">
        <v>32</v>
      </c>
      <c r="H3226" s="8">
        <f t="shared" si="201"/>
        <v>1.8434744781781792E-4</v>
      </c>
      <c r="I3226" s="13">
        <v>5.76085774430681E-6</v>
      </c>
      <c r="J3226" s="12">
        <v>3225</v>
      </c>
      <c r="K3226">
        <f t="shared" si="202"/>
        <v>25883.696899080081</v>
      </c>
      <c r="L3226">
        <f t="shared" si="203"/>
        <v>4.362894547268522E-2</v>
      </c>
      <c r="M3226" t="e">
        <f>IF(VLOOKUP(B3226,Sheet1!$B$2:$G$553,6,FALSE)=0,"",L3226)</f>
        <v>#N/A</v>
      </c>
      <c r="N3226" t="e">
        <f>IF(VLOOKUP($B3226,Sheet1!$C$2:$G$553,5,FALSE)=0,"",$L3226)</f>
        <v>#N/A</v>
      </c>
      <c r="O3226" t="e">
        <f>IF(VLOOKUP($B3226,Sheet1!$D$2:$G$553,4,FALSE)=0,"",$L3226)</f>
        <v>#N/A</v>
      </c>
      <c r="P3226" t="e">
        <f>IF(VLOOKUP($B3226,Sheet1!$E$2:$G$553,3,FALSE)=0,"",$L3226)</f>
        <v>#N/A</v>
      </c>
      <c r="Q3226" t="e">
        <f>IF(VLOOKUP($B3226,Sheet1!$F$2:$G$553,2,FALSE)=0,"",$L3226)</f>
        <v>#N/A</v>
      </c>
    </row>
    <row r="3227" spans="1:17" x14ac:dyDescent="0.25">
      <c r="A3227" s="4">
        <v>5547</v>
      </c>
      <c r="B3227" s="7" t="s">
        <v>3977</v>
      </c>
      <c r="C3227" s="8">
        <v>43311108</v>
      </c>
      <c r="D3227" s="8" t="s">
        <v>2197</v>
      </c>
      <c r="E3227" s="8">
        <v>1840.2463787279</v>
      </c>
      <c r="F3227" s="8">
        <f t="shared" si="200"/>
        <v>1.1437205585630206</v>
      </c>
      <c r="G3227" s="5">
        <v>22</v>
      </c>
      <c r="H3227" s="8">
        <f t="shared" si="201"/>
        <v>1.2659555516347453E-4</v>
      </c>
      <c r="I3227" s="13">
        <v>5.7543434165215699E-6</v>
      </c>
      <c r="J3227" s="12">
        <v>3226</v>
      </c>
      <c r="K3227">
        <f t="shared" si="202"/>
        <v>25884.840619638646</v>
      </c>
      <c r="L3227">
        <f t="shared" si="203"/>
        <v>4.3502349917521742E-2</v>
      </c>
      <c r="M3227" t="e">
        <f>IF(VLOOKUP(B3227,Sheet1!$B$2:$G$553,6,FALSE)=0,"",L3227)</f>
        <v>#N/A</v>
      </c>
      <c r="N3227" t="e">
        <f>IF(VLOOKUP($B3227,Sheet1!$C$2:$G$553,5,FALSE)=0,"",$L3227)</f>
        <v>#N/A</v>
      </c>
      <c r="O3227" t="e">
        <f>IF(VLOOKUP($B3227,Sheet1!$D$2:$G$553,4,FALSE)=0,"",$L3227)</f>
        <v>#N/A</v>
      </c>
      <c r="P3227" t="e">
        <f>IF(VLOOKUP($B3227,Sheet1!$E$2:$G$553,3,FALSE)=0,"",$L3227)</f>
        <v>#N/A</v>
      </c>
      <c r="Q3227" t="e">
        <f>IF(VLOOKUP($B3227,Sheet1!$F$2:$G$553,2,FALSE)=0,"",$L3227)</f>
        <v>#N/A</v>
      </c>
    </row>
    <row r="3228" spans="1:17" x14ac:dyDescent="0.25">
      <c r="A3228" s="4">
        <v>3274</v>
      </c>
      <c r="B3228" s="7" t="s">
        <v>3978</v>
      </c>
      <c r="C3228" s="8">
        <v>163761703</v>
      </c>
      <c r="D3228" s="8" t="s">
        <v>1173</v>
      </c>
      <c r="E3228" s="8">
        <v>994.88421106303997</v>
      </c>
      <c r="F3228" s="8">
        <f t="shared" si="200"/>
        <v>0.61832455628529515</v>
      </c>
      <c r="G3228" s="5">
        <v>28</v>
      </c>
      <c r="H3228" s="8">
        <f t="shared" si="201"/>
        <v>1.5971106254688395E-4</v>
      </c>
      <c r="I3228" s="13">
        <v>5.7039665195315701E-6</v>
      </c>
      <c r="J3228" s="12">
        <v>3227</v>
      </c>
      <c r="K3228">
        <f t="shared" si="202"/>
        <v>25885.458944194932</v>
      </c>
      <c r="L3228">
        <f t="shared" si="203"/>
        <v>4.3342638854974858E-2</v>
      </c>
      <c r="M3228" t="e">
        <f>IF(VLOOKUP(B3228,Sheet1!$B$2:$G$553,6,FALSE)=0,"",L3228)</f>
        <v>#N/A</v>
      </c>
      <c r="N3228" t="e">
        <f>IF(VLOOKUP($B3228,Sheet1!$C$2:$G$553,5,FALSE)=0,"",$L3228)</f>
        <v>#N/A</v>
      </c>
      <c r="O3228" t="e">
        <f>IF(VLOOKUP($B3228,Sheet1!$D$2:$G$553,4,FALSE)=0,"",$L3228)</f>
        <v>#N/A</v>
      </c>
      <c r="P3228" t="e">
        <f>IF(VLOOKUP($B3228,Sheet1!$E$2:$G$553,3,FALSE)=0,"",$L3228)</f>
        <v>#N/A</v>
      </c>
      <c r="Q3228" t="e">
        <f>IF(VLOOKUP($B3228,Sheet1!$F$2:$G$553,2,FALSE)=0,"",$L3228)</f>
        <v>#N/A</v>
      </c>
    </row>
    <row r="3229" spans="1:17" x14ac:dyDescent="0.25">
      <c r="A3229" s="4">
        <v>5740</v>
      </c>
      <c r="B3229" s="7" t="s">
        <v>3979</v>
      </c>
      <c r="C3229" s="8">
        <v>152591101</v>
      </c>
      <c r="D3229" s="8" t="s">
        <v>456</v>
      </c>
      <c r="E3229" s="8">
        <v>86.422194141487907</v>
      </c>
      <c r="F3229" s="8">
        <f t="shared" si="200"/>
        <v>5.3711742785262841E-2</v>
      </c>
      <c r="G3229" s="5">
        <v>38</v>
      </c>
      <c r="H3229" s="8">
        <f t="shared" si="201"/>
        <v>2.160721714132821E-4</v>
      </c>
      <c r="I3229" s="13">
        <v>5.6861097740337396E-6</v>
      </c>
      <c r="J3229" s="12">
        <v>3228</v>
      </c>
      <c r="K3229">
        <f t="shared" si="202"/>
        <v>25885.512655937717</v>
      </c>
      <c r="L3229">
        <f t="shared" si="203"/>
        <v>4.3126566683561574E-2</v>
      </c>
      <c r="M3229" t="e">
        <f>IF(VLOOKUP(B3229,Sheet1!$B$2:$G$553,6,FALSE)=0,"",L3229)</f>
        <v>#N/A</v>
      </c>
      <c r="N3229" t="e">
        <f>IF(VLOOKUP($B3229,Sheet1!$C$2:$G$553,5,FALSE)=0,"",$L3229)</f>
        <v>#N/A</v>
      </c>
      <c r="O3229" t="e">
        <f>IF(VLOOKUP($B3229,Sheet1!$D$2:$G$553,4,FALSE)=0,"",$L3229)</f>
        <v>#N/A</v>
      </c>
      <c r="P3229" t="e">
        <f>IF(VLOOKUP($B3229,Sheet1!$E$2:$G$553,3,FALSE)=0,"",$L3229)</f>
        <v>#N/A</v>
      </c>
      <c r="Q3229" t="e">
        <f>IF(VLOOKUP($B3229,Sheet1!$F$2:$G$553,2,FALSE)=0,"",$L3229)</f>
        <v>#N/A</v>
      </c>
    </row>
    <row r="3230" spans="1:17" x14ac:dyDescent="0.25">
      <c r="A3230" s="4">
        <v>8762</v>
      </c>
      <c r="B3230" s="7" t="s">
        <v>3980</v>
      </c>
      <c r="C3230" s="8">
        <v>83771102</v>
      </c>
      <c r="D3230" s="8" t="s">
        <v>3981</v>
      </c>
      <c r="E3230" s="8">
        <v>282.640143308549</v>
      </c>
      <c r="F3230" s="8">
        <f t="shared" si="200"/>
        <v>0.17566199086920387</v>
      </c>
      <c r="G3230" s="5">
        <v>9</v>
      </c>
      <c r="H3230" s="8">
        <f t="shared" si="201"/>
        <v>5.0971223616294065E-5</v>
      </c>
      <c r="I3230" s="13">
        <v>5.6634692906993403E-6</v>
      </c>
      <c r="J3230" s="12">
        <v>3229</v>
      </c>
      <c r="K3230">
        <f t="shared" si="202"/>
        <v>25885.688317928587</v>
      </c>
      <c r="L3230">
        <f t="shared" si="203"/>
        <v>4.3075595459945278E-2</v>
      </c>
      <c r="M3230" t="e">
        <f>IF(VLOOKUP(B3230,Sheet1!$B$2:$G$553,6,FALSE)=0,"",L3230)</f>
        <v>#N/A</v>
      </c>
      <c r="N3230" t="e">
        <f>IF(VLOOKUP($B3230,Sheet1!$C$2:$G$553,5,FALSE)=0,"",$L3230)</f>
        <v>#N/A</v>
      </c>
      <c r="O3230" t="e">
        <f>IF(VLOOKUP($B3230,Sheet1!$D$2:$G$553,4,FALSE)=0,"",$L3230)</f>
        <v>#N/A</v>
      </c>
      <c r="P3230" t="e">
        <f>IF(VLOOKUP($B3230,Sheet1!$E$2:$G$553,3,FALSE)=0,"",$L3230)</f>
        <v>#N/A</v>
      </c>
      <c r="Q3230" t="e">
        <f>IF(VLOOKUP($B3230,Sheet1!$F$2:$G$553,2,FALSE)=0,"",$L3230)</f>
        <v>#N/A</v>
      </c>
    </row>
    <row r="3231" spans="1:17" x14ac:dyDescent="0.25">
      <c r="A3231" s="4">
        <v>5538</v>
      </c>
      <c r="B3231" s="7" t="s">
        <v>3982</v>
      </c>
      <c r="C3231" s="8">
        <v>12061103</v>
      </c>
      <c r="D3231" s="8" t="s">
        <v>3907</v>
      </c>
      <c r="E3231" s="8">
        <v>2846.7584701732198</v>
      </c>
      <c r="F3231" s="8">
        <f t="shared" si="200"/>
        <v>1.7692718894799377</v>
      </c>
      <c r="G3231" s="5">
        <v>25</v>
      </c>
      <c r="H3231" s="8">
        <f t="shared" si="201"/>
        <v>1.4145862444228525E-4</v>
      </c>
      <c r="I3231" s="13">
        <v>5.6583449776914098E-6</v>
      </c>
      <c r="J3231" s="12">
        <v>3230</v>
      </c>
      <c r="K3231">
        <f t="shared" si="202"/>
        <v>25887.457589818066</v>
      </c>
      <c r="L3231">
        <f t="shared" si="203"/>
        <v>4.2934136835502991E-2</v>
      </c>
      <c r="M3231">
        <f>IF(VLOOKUP(B3231,Sheet1!$B$2:$G$553,6,FALSE)=0,"",L3231)</f>
        <v>4.2934136835502991E-2</v>
      </c>
      <c r="N3231" t="e">
        <f>IF(VLOOKUP($B3231,Sheet1!$C$2:$G$553,5,FALSE)=0,"",$L3231)</f>
        <v>#N/A</v>
      </c>
      <c r="O3231" t="e">
        <f>IF(VLOOKUP($B3231,Sheet1!$D$2:$G$553,4,FALSE)=0,"",$L3231)</f>
        <v>#N/A</v>
      </c>
      <c r="P3231" t="e">
        <f>IF(VLOOKUP($B3231,Sheet1!$E$2:$G$553,3,FALSE)=0,"",$L3231)</f>
        <v>#N/A</v>
      </c>
      <c r="Q3231" t="e">
        <f>IF(VLOOKUP($B3231,Sheet1!$F$2:$G$553,2,FALSE)=0,"",$L3231)</f>
        <v>#N/A</v>
      </c>
    </row>
    <row r="3232" spans="1:17" x14ac:dyDescent="0.25">
      <c r="A3232" s="4">
        <v>319</v>
      </c>
      <c r="B3232" s="7" t="s">
        <v>3983</v>
      </c>
      <c r="C3232" s="8">
        <v>43071103</v>
      </c>
      <c r="D3232" s="8" t="s">
        <v>1923</v>
      </c>
      <c r="E3232" s="8">
        <v>339.58618422851703</v>
      </c>
      <c r="F3232" s="8">
        <f t="shared" si="200"/>
        <v>0.2110541853502281</v>
      </c>
      <c r="G3232" s="5">
        <v>13</v>
      </c>
      <c r="H3232" s="8">
        <f t="shared" si="201"/>
        <v>7.3554315621941445E-5</v>
      </c>
      <c r="I3232" s="13">
        <v>5.6580242786108802E-6</v>
      </c>
      <c r="J3232" s="12">
        <v>3231</v>
      </c>
      <c r="K3232">
        <f t="shared" si="202"/>
        <v>25887.668644003417</v>
      </c>
      <c r="L3232">
        <f t="shared" si="203"/>
        <v>4.2860582519881049E-2</v>
      </c>
      <c r="M3232">
        <f>IF(VLOOKUP(B3232,Sheet1!$B$2:$G$553,6,FALSE)=0,"",L3232)</f>
        <v>4.2860582519881049E-2</v>
      </c>
      <c r="N3232" t="e">
        <f>IF(VLOOKUP($B3232,Sheet1!$C$2:$G$553,5,FALSE)=0,"",$L3232)</f>
        <v>#N/A</v>
      </c>
      <c r="O3232" t="e">
        <f>IF(VLOOKUP($B3232,Sheet1!$D$2:$G$553,4,FALSE)=0,"",$L3232)</f>
        <v>#N/A</v>
      </c>
      <c r="P3232" t="e">
        <f>IF(VLOOKUP($B3232,Sheet1!$E$2:$G$553,3,FALSE)=0,"",$L3232)</f>
        <v>#N/A</v>
      </c>
      <c r="Q3232" t="e">
        <f>IF(VLOOKUP($B3232,Sheet1!$F$2:$G$553,2,FALSE)=0,"",$L3232)</f>
        <v>#N/A</v>
      </c>
    </row>
    <row r="3233" spans="1:17" x14ac:dyDescent="0.25">
      <c r="A3233" s="4">
        <v>5356</v>
      </c>
      <c r="B3233" s="7" t="s">
        <v>3984</v>
      </c>
      <c r="C3233" s="8">
        <v>14671101</v>
      </c>
      <c r="D3233" s="8" t="s">
        <v>3560</v>
      </c>
      <c r="E3233" s="8">
        <v>665.64254494341799</v>
      </c>
      <c r="F3233" s="8">
        <f t="shared" si="200"/>
        <v>0.413699530729284</v>
      </c>
      <c r="G3233" s="5">
        <v>51</v>
      </c>
      <c r="H3233" s="8">
        <f t="shared" si="201"/>
        <v>2.8854205285858565E-4</v>
      </c>
      <c r="I3233" s="13">
        <v>5.6576873109526596E-6</v>
      </c>
      <c r="J3233" s="12">
        <v>3232</v>
      </c>
      <c r="K3233">
        <f t="shared" si="202"/>
        <v>25888.082343534148</v>
      </c>
      <c r="L3233">
        <f t="shared" si="203"/>
        <v>4.2572040467022461E-2</v>
      </c>
      <c r="M3233" t="e">
        <f>IF(VLOOKUP(B3233,Sheet1!$B$2:$G$553,6,FALSE)=0,"",L3233)</f>
        <v>#N/A</v>
      </c>
      <c r="N3233" t="e">
        <f>IF(VLOOKUP($B3233,Sheet1!$C$2:$G$553,5,FALSE)=0,"",$L3233)</f>
        <v>#N/A</v>
      </c>
      <c r="O3233" t="e">
        <f>IF(VLOOKUP($B3233,Sheet1!$D$2:$G$553,4,FALSE)=0,"",$L3233)</f>
        <v>#N/A</v>
      </c>
      <c r="P3233" t="e">
        <f>IF(VLOOKUP($B3233,Sheet1!$E$2:$G$553,3,FALSE)=0,"",$L3233)</f>
        <v>#N/A</v>
      </c>
      <c r="Q3233" t="e">
        <f>IF(VLOOKUP($B3233,Sheet1!$F$2:$G$553,2,FALSE)=0,"",$L3233)</f>
        <v>#N/A</v>
      </c>
    </row>
    <row r="3234" spans="1:17" x14ac:dyDescent="0.25">
      <c r="A3234" s="4">
        <v>4656</v>
      </c>
      <c r="B3234" s="7" t="s">
        <v>3985</v>
      </c>
      <c r="C3234" s="8">
        <v>12101104</v>
      </c>
      <c r="D3234" s="8" t="s">
        <v>3789</v>
      </c>
      <c r="E3234" s="8">
        <v>3895.4110708825401</v>
      </c>
      <c r="F3234" s="8">
        <f t="shared" si="200"/>
        <v>2.4210137171426602</v>
      </c>
      <c r="G3234" s="5">
        <v>29</v>
      </c>
      <c r="H3234" s="8">
        <f t="shared" si="201"/>
        <v>1.6371445303782522E-4</v>
      </c>
      <c r="I3234" s="13">
        <v>5.6453259668215596E-6</v>
      </c>
      <c r="J3234" s="12">
        <v>3233</v>
      </c>
      <c r="K3234">
        <f t="shared" si="202"/>
        <v>25890.503357251291</v>
      </c>
      <c r="L3234">
        <f t="shared" si="203"/>
        <v>4.2408326013984636E-2</v>
      </c>
      <c r="M3234" t="e">
        <f>IF(VLOOKUP(B3234,Sheet1!$B$2:$G$553,6,FALSE)=0,"",L3234)</f>
        <v>#N/A</v>
      </c>
      <c r="N3234" t="e">
        <f>IF(VLOOKUP($B3234,Sheet1!$C$2:$G$553,5,FALSE)=0,"",$L3234)</f>
        <v>#N/A</v>
      </c>
      <c r="O3234" t="e">
        <f>IF(VLOOKUP($B3234,Sheet1!$D$2:$G$553,4,FALSE)=0,"",$L3234)</f>
        <v>#N/A</v>
      </c>
      <c r="P3234" t="e">
        <f>IF(VLOOKUP($B3234,Sheet1!$E$2:$G$553,3,FALSE)=0,"",$L3234)</f>
        <v>#N/A</v>
      </c>
      <c r="Q3234" t="e">
        <f>IF(VLOOKUP($B3234,Sheet1!$F$2:$G$553,2,FALSE)=0,"",$L3234)</f>
        <v>#N/A</v>
      </c>
    </row>
    <row r="3235" spans="1:17" x14ac:dyDescent="0.25">
      <c r="A3235" s="4">
        <v>1498</v>
      </c>
      <c r="B3235" s="7" t="s">
        <v>3986</v>
      </c>
      <c r="C3235" s="8">
        <v>42011101</v>
      </c>
      <c r="D3235" s="8" t="s">
        <v>3725</v>
      </c>
      <c r="E3235" s="8">
        <v>4446.7435591420899</v>
      </c>
      <c r="F3235" s="8">
        <f t="shared" si="200"/>
        <v>2.763669085855867</v>
      </c>
      <c r="G3235" s="5">
        <v>45</v>
      </c>
      <c r="H3235" s="8">
        <f t="shared" si="201"/>
        <v>2.533710966017643E-4</v>
      </c>
      <c r="I3235" s="13">
        <v>5.6304688133725403E-6</v>
      </c>
      <c r="J3235" s="12">
        <v>3234</v>
      </c>
      <c r="K3235">
        <f t="shared" si="202"/>
        <v>25893.267026337147</v>
      </c>
      <c r="L3235">
        <f t="shared" si="203"/>
        <v>4.2154954917382872E-2</v>
      </c>
      <c r="M3235" t="e">
        <f>IF(VLOOKUP(B3235,Sheet1!$B$2:$G$553,6,FALSE)=0,"",L3235)</f>
        <v>#N/A</v>
      </c>
      <c r="N3235" t="e">
        <f>IF(VLOOKUP($B3235,Sheet1!$C$2:$G$553,5,FALSE)=0,"",$L3235)</f>
        <v>#N/A</v>
      </c>
      <c r="O3235" t="e">
        <f>IF(VLOOKUP($B3235,Sheet1!$D$2:$G$553,4,FALSE)=0,"",$L3235)</f>
        <v>#N/A</v>
      </c>
      <c r="P3235" t="e">
        <f>IF(VLOOKUP($B3235,Sheet1!$E$2:$G$553,3,FALSE)=0,"",$L3235)</f>
        <v>#N/A</v>
      </c>
      <c r="Q3235" t="e">
        <f>IF(VLOOKUP($B3235,Sheet1!$F$2:$G$553,2,FALSE)=0,"",$L3235)</f>
        <v>#N/A</v>
      </c>
    </row>
    <row r="3236" spans="1:17" x14ac:dyDescent="0.25">
      <c r="A3236" s="4">
        <v>9302</v>
      </c>
      <c r="B3236" s="7" t="s">
        <v>3987</v>
      </c>
      <c r="C3236" s="8">
        <v>192151131</v>
      </c>
      <c r="D3236" s="8" t="s">
        <v>2009</v>
      </c>
      <c r="E3236" s="8">
        <v>397.68307839467502</v>
      </c>
      <c r="F3236" s="8">
        <f t="shared" si="200"/>
        <v>0.24716163977294905</v>
      </c>
      <c r="G3236" s="5">
        <v>2</v>
      </c>
      <c r="H3236" s="8">
        <f t="shared" si="201"/>
        <v>1.1242953075777501E-5</v>
      </c>
      <c r="I3236" s="13">
        <v>5.6214765378887504E-6</v>
      </c>
      <c r="J3236" s="12">
        <v>3235</v>
      </c>
      <c r="K3236">
        <f t="shared" si="202"/>
        <v>25893.514187976922</v>
      </c>
      <c r="L3236">
        <f t="shared" si="203"/>
        <v>4.2143711964307093E-2</v>
      </c>
      <c r="M3236" t="e">
        <f>IF(VLOOKUP(B3236,Sheet1!$B$2:$G$553,6,FALSE)=0,"",L3236)</f>
        <v>#N/A</v>
      </c>
      <c r="N3236" t="e">
        <f>IF(VLOOKUP($B3236,Sheet1!$C$2:$G$553,5,FALSE)=0,"",$L3236)</f>
        <v>#N/A</v>
      </c>
      <c r="O3236" t="e">
        <f>IF(VLOOKUP($B3236,Sheet1!$D$2:$G$553,4,FALSE)=0,"",$L3236)</f>
        <v>#N/A</v>
      </c>
      <c r="P3236" t="e">
        <f>IF(VLOOKUP($B3236,Sheet1!$E$2:$G$553,3,FALSE)=0,"",$L3236)</f>
        <v>#N/A</v>
      </c>
      <c r="Q3236" t="e">
        <f>IF(VLOOKUP($B3236,Sheet1!$F$2:$G$553,2,FALSE)=0,"",$L3236)</f>
        <v>#N/A</v>
      </c>
    </row>
    <row r="3237" spans="1:17" x14ac:dyDescent="0.25">
      <c r="A3237" s="4">
        <v>1260</v>
      </c>
      <c r="B3237" s="7" t="s">
        <v>3988</v>
      </c>
      <c r="C3237" s="8">
        <v>13180401</v>
      </c>
      <c r="D3237" s="8" t="s">
        <v>3989</v>
      </c>
      <c r="E3237" s="8">
        <v>7634.7257732047001</v>
      </c>
      <c r="F3237" s="8">
        <f t="shared" si="200"/>
        <v>4.7450129106306402</v>
      </c>
      <c r="G3237" s="5">
        <v>55</v>
      </c>
      <c r="H3237" s="8">
        <f t="shared" si="201"/>
        <v>3.0884883647312972E-4</v>
      </c>
      <c r="I3237" s="13">
        <v>5.6154333904205398E-6</v>
      </c>
      <c r="J3237" s="12">
        <v>3236</v>
      </c>
      <c r="K3237">
        <f t="shared" si="202"/>
        <v>25898.259200887551</v>
      </c>
      <c r="L3237">
        <f t="shared" si="203"/>
        <v>4.1834863127833966E-2</v>
      </c>
      <c r="M3237">
        <f>IF(VLOOKUP(B3237,Sheet1!$B$2:$G$553,6,FALSE)=0,"",L3237)</f>
        <v>4.1834863127833966E-2</v>
      </c>
      <c r="N3237" t="e">
        <f>IF(VLOOKUP($B3237,Sheet1!$C$2:$G$553,5,FALSE)=0,"",$L3237)</f>
        <v>#N/A</v>
      </c>
      <c r="O3237" t="e">
        <f>IF(VLOOKUP($B3237,Sheet1!$D$2:$G$553,4,FALSE)=0,"",$L3237)</f>
        <v>#N/A</v>
      </c>
      <c r="P3237" t="e">
        <f>IF(VLOOKUP($B3237,Sheet1!$E$2:$G$553,3,FALSE)=0,"",$L3237)</f>
        <v>#N/A</v>
      </c>
      <c r="Q3237" t="e">
        <f>IF(VLOOKUP($B3237,Sheet1!$F$2:$G$553,2,FALSE)=0,"",$L3237)</f>
        <v>#N/A</v>
      </c>
    </row>
    <row r="3238" spans="1:17" x14ac:dyDescent="0.25">
      <c r="A3238" s="4">
        <v>7087</v>
      </c>
      <c r="B3238" s="7" t="s">
        <v>3990</v>
      </c>
      <c r="C3238" s="8">
        <v>12101101</v>
      </c>
      <c r="D3238" s="8" t="s">
        <v>3728</v>
      </c>
      <c r="E3238" s="8">
        <v>2012.91749490846</v>
      </c>
      <c r="F3238" s="8">
        <f t="shared" si="200"/>
        <v>1.2510363548219141</v>
      </c>
      <c r="G3238" s="5">
        <v>17</v>
      </c>
      <c r="H3238" s="8">
        <f t="shared" si="201"/>
        <v>9.466334460354062E-5</v>
      </c>
      <c r="I3238" s="13">
        <v>5.5684320355023898E-6</v>
      </c>
      <c r="J3238" s="12">
        <v>3237</v>
      </c>
      <c r="K3238">
        <f t="shared" si="202"/>
        <v>25899.510237242372</v>
      </c>
      <c r="L3238">
        <f t="shared" si="203"/>
        <v>4.1740199783230424E-2</v>
      </c>
      <c r="M3238" t="e">
        <f>IF(VLOOKUP(B3238,Sheet1!$B$2:$G$553,6,FALSE)=0,"",L3238)</f>
        <v>#N/A</v>
      </c>
      <c r="N3238" t="e">
        <f>IF(VLOOKUP($B3238,Sheet1!$C$2:$G$553,5,FALSE)=0,"",$L3238)</f>
        <v>#N/A</v>
      </c>
      <c r="O3238" t="e">
        <f>IF(VLOOKUP($B3238,Sheet1!$D$2:$G$553,4,FALSE)=0,"",$L3238)</f>
        <v>#N/A</v>
      </c>
      <c r="P3238" t="e">
        <f>IF(VLOOKUP($B3238,Sheet1!$E$2:$G$553,3,FALSE)=0,"",$L3238)</f>
        <v>#N/A</v>
      </c>
      <c r="Q3238" t="e">
        <f>IF(VLOOKUP($B3238,Sheet1!$F$2:$G$553,2,FALSE)=0,"",$L3238)</f>
        <v>#N/A</v>
      </c>
    </row>
    <row r="3239" spans="1:17" x14ac:dyDescent="0.25">
      <c r="A3239" s="4">
        <v>9325</v>
      </c>
      <c r="B3239" s="7" t="s">
        <v>3991</v>
      </c>
      <c r="C3239" s="8">
        <v>14662108</v>
      </c>
      <c r="D3239" s="8" t="s">
        <v>3021</v>
      </c>
      <c r="E3239" s="8">
        <v>306.72543422674801</v>
      </c>
      <c r="F3239" s="8">
        <f t="shared" si="200"/>
        <v>0.19063109647405097</v>
      </c>
      <c r="G3239" s="5">
        <v>22</v>
      </c>
      <c r="H3239" s="8">
        <f t="shared" si="201"/>
        <v>1.2212630478180219E-4</v>
      </c>
      <c r="I3239" s="13">
        <v>5.5511956719000999E-6</v>
      </c>
      <c r="J3239" s="12">
        <v>3238</v>
      </c>
      <c r="K3239">
        <f t="shared" si="202"/>
        <v>25899.700868338845</v>
      </c>
      <c r="L3239">
        <f t="shared" si="203"/>
        <v>4.1618073478448619E-2</v>
      </c>
      <c r="M3239" t="e">
        <f>IF(VLOOKUP(B3239,Sheet1!$B$2:$G$553,6,FALSE)=0,"",L3239)</f>
        <v>#N/A</v>
      </c>
      <c r="N3239" t="e">
        <f>IF(VLOOKUP($B3239,Sheet1!$C$2:$G$553,5,FALSE)=0,"",$L3239)</f>
        <v>#N/A</v>
      </c>
      <c r="O3239" t="e">
        <f>IF(VLOOKUP($B3239,Sheet1!$D$2:$G$553,4,FALSE)=0,"",$L3239)</f>
        <v>#N/A</v>
      </c>
      <c r="P3239" t="e">
        <f>IF(VLOOKUP($B3239,Sheet1!$E$2:$G$553,3,FALSE)=0,"",$L3239)</f>
        <v>#N/A</v>
      </c>
      <c r="Q3239" t="e">
        <f>IF(VLOOKUP($B3239,Sheet1!$F$2:$G$553,2,FALSE)=0,"",$L3239)</f>
        <v>#N/A</v>
      </c>
    </row>
    <row r="3240" spans="1:17" x14ac:dyDescent="0.25">
      <c r="A3240" s="4">
        <v>8529</v>
      </c>
      <c r="B3240" s="7" t="s">
        <v>3992</v>
      </c>
      <c r="C3240" s="8">
        <v>14161104</v>
      </c>
      <c r="D3240" s="8" t="s">
        <v>3890</v>
      </c>
      <c r="E3240" s="8">
        <v>85.6156696299076</v>
      </c>
      <c r="F3240" s="8">
        <f t="shared" si="200"/>
        <v>5.3210484543137107E-2</v>
      </c>
      <c r="G3240" s="5">
        <v>28</v>
      </c>
      <c r="H3240" s="8">
        <f t="shared" si="201"/>
        <v>1.5262809941213182E-4</v>
      </c>
      <c r="I3240" s="13">
        <v>5.4510035504332797E-6</v>
      </c>
      <c r="J3240" s="12">
        <v>3239</v>
      </c>
      <c r="K3240">
        <f t="shared" si="202"/>
        <v>25899.754078823389</v>
      </c>
      <c r="L3240">
        <f t="shared" si="203"/>
        <v>4.1465445379036486E-2</v>
      </c>
      <c r="M3240" t="e">
        <f>IF(VLOOKUP(B3240,Sheet1!$B$2:$G$553,6,FALSE)=0,"",L3240)</f>
        <v>#N/A</v>
      </c>
      <c r="N3240" t="e">
        <f>IF(VLOOKUP($B3240,Sheet1!$C$2:$G$553,5,FALSE)=0,"",$L3240)</f>
        <v>#N/A</v>
      </c>
      <c r="O3240" t="e">
        <f>IF(VLOOKUP($B3240,Sheet1!$D$2:$G$553,4,FALSE)=0,"",$L3240)</f>
        <v>#N/A</v>
      </c>
      <c r="P3240" t="e">
        <f>IF(VLOOKUP($B3240,Sheet1!$E$2:$G$553,3,FALSE)=0,"",$L3240)</f>
        <v>#N/A</v>
      </c>
      <c r="Q3240" t="e">
        <f>IF(VLOOKUP($B3240,Sheet1!$F$2:$G$553,2,FALSE)=0,"",$L3240)</f>
        <v>#N/A</v>
      </c>
    </row>
    <row r="3241" spans="1:17" x14ac:dyDescent="0.25">
      <c r="A3241" s="4">
        <v>5159</v>
      </c>
      <c r="B3241" s="7" t="s">
        <v>3993</v>
      </c>
      <c r="C3241" s="8">
        <v>83252109</v>
      </c>
      <c r="D3241" s="8" t="s">
        <v>3994</v>
      </c>
      <c r="E3241" s="8">
        <v>2935.0444196506301</v>
      </c>
      <c r="F3241" s="8">
        <f t="shared" si="200"/>
        <v>1.8241419637356309</v>
      </c>
      <c r="G3241" s="5">
        <v>29</v>
      </c>
      <c r="H3241" s="8">
        <f t="shared" si="201"/>
        <v>1.5793874367437156E-4</v>
      </c>
      <c r="I3241" s="13">
        <v>5.4461635749783297E-6</v>
      </c>
      <c r="J3241" s="12">
        <v>3240</v>
      </c>
      <c r="K3241">
        <f t="shared" si="202"/>
        <v>25901.578220787123</v>
      </c>
      <c r="L3241">
        <f t="shared" si="203"/>
        <v>4.1307506635362118E-2</v>
      </c>
      <c r="M3241" t="e">
        <f>IF(VLOOKUP(B3241,Sheet1!$B$2:$G$553,6,FALSE)=0,"",L3241)</f>
        <v>#N/A</v>
      </c>
      <c r="N3241" t="e">
        <f>IF(VLOOKUP($B3241,Sheet1!$C$2:$G$553,5,FALSE)=0,"",$L3241)</f>
        <v>#N/A</v>
      </c>
      <c r="O3241" t="e">
        <f>IF(VLOOKUP($B3241,Sheet1!$D$2:$G$553,4,FALSE)=0,"",$L3241)</f>
        <v>#N/A</v>
      </c>
      <c r="P3241" t="e">
        <f>IF(VLOOKUP($B3241,Sheet1!$E$2:$G$553,3,FALSE)=0,"",$L3241)</f>
        <v>#N/A</v>
      </c>
      <c r="Q3241" t="e">
        <f>IF(VLOOKUP($B3241,Sheet1!$F$2:$G$553,2,FALSE)=0,"",$L3241)</f>
        <v>#N/A</v>
      </c>
    </row>
    <row r="3242" spans="1:17" x14ac:dyDescent="0.25">
      <c r="A3242" s="4">
        <v>176</v>
      </c>
      <c r="B3242" s="7" t="s">
        <v>3995</v>
      </c>
      <c r="C3242" s="8">
        <v>14662108</v>
      </c>
      <c r="D3242" s="8" t="s">
        <v>3021</v>
      </c>
      <c r="E3242" s="8">
        <v>0</v>
      </c>
      <c r="F3242" s="8">
        <f t="shared" si="200"/>
        <v>0</v>
      </c>
      <c r="G3242" s="5">
        <v>50</v>
      </c>
      <c r="H3242" s="8">
        <f t="shared" si="201"/>
        <v>2.7227503492083249E-4</v>
      </c>
      <c r="I3242" s="13">
        <v>5.44550069841665E-6</v>
      </c>
      <c r="J3242" s="12">
        <v>3241</v>
      </c>
      <c r="K3242">
        <f t="shared" si="202"/>
        <v>25901.578220787123</v>
      </c>
      <c r="L3242">
        <f t="shared" si="203"/>
        <v>4.1035231600441285E-2</v>
      </c>
      <c r="M3242" t="e">
        <f>IF(VLOOKUP(B3242,Sheet1!$B$2:$G$553,6,FALSE)=0,"",L3242)</f>
        <v>#N/A</v>
      </c>
      <c r="N3242" t="e">
        <f>IF(VLOOKUP($B3242,Sheet1!$C$2:$G$553,5,FALSE)=0,"",$L3242)</f>
        <v>#N/A</v>
      </c>
      <c r="O3242" t="e">
        <f>IF(VLOOKUP($B3242,Sheet1!$D$2:$G$553,4,FALSE)=0,"",$L3242)</f>
        <v>#N/A</v>
      </c>
      <c r="P3242" t="e">
        <f>IF(VLOOKUP($B3242,Sheet1!$E$2:$G$553,3,FALSE)=0,"",$L3242)</f>
        <v>#N/A</v>
      </c>
      <c r="Q3242" t="e">
        <f>IF(VLOOKUP($B3242,Sheet1!$F$2:$G$553,2,FALSE)=0,"",$L3242)</f>
        <v>#N/A</v>
      </c>
    </row>
    <row r="3243" spans="1:17" x14ac:dyDescent="0.25">
      <c r="A3243" s="4">
        <v>2934</v>
      </c>
      <c r="B3243" s="7" t="s">
        <v>3996</v>
      </c>
      <c r="C3243" s="8">
        <v>13532107</v>
      </c>
      <c r="D3243" s="8" t="s">
        <v>3167</v>
      </c>
      <c r="E3243" s="8">
        <v>688.92179672140799</v>
      </c>
      <c r="F3243" s="8">
        <f t="shared" si="200"/>
        <v>0.42816767975227343</v>
      </c>
      <c r="G3243" s="5">
        <v>80</v>
      </c>
      <c r="H3243" s="8">
        <f t="shared" si="201"/>
        <v>4.3538443639551839E-4</v>
      </c>
      <c r="I3243" s="13">
        <v>5.4423054549439802E-6</v>
      </c>
      <c r="J3243" s="12">
        <v>3242</v>
      </c>
      <c r="K3243">
        <f t="shared" si="202"/>
        <v>25902.006388466874</v>
      </c>
      <c r="L3243">
        <f t="shared" si="203"/>
        <v>4.0599847164045764E-2</v>
      </c>
      <c r="M3243" t="e">
        <f>IF(VLOOKUP(B3243,Sheet1!$B$2:$G$553,6,FALSE)=0,"",L3243)</f>
        <v>#N/A</v>
      </c>
      <c r="N3243" t="e">
        <f>IF(VLOOKUP($B3243,Sheet1!$C$2:$G$553,5,FALSE)=0,"",$L3243)</f>
        <v>#N/A</v>
      </c>
      <c r="O3243" t="e">
        <f>IF(VLOOKUP($B3243,Sheet1!$D$2:$G$553,4,FALSE)=0,"",$L3243)</f>
        <v>#N/A</v>
      </c>
      <c r="P3243" t="e">
        <f>IF(VLOOKUP($B3243,Sheet1!$E$2:$G$553,3,FALSE)=0,"",$L3243)</f>
        <v>#N/A</v>
      </c>
      <c r="Q3243" t="e">
        <f>IF(VLOOKUP($B3243,Sheet1!$F$2:$G$553,2,FALSE)=0,"",$L3243)</f>
        <v>#N/A</v>
      </c>
    </row>
    <row r="3244" spans="1:17" x14ac:dyDescent="0.25">
      <c r="A3244" s="4">
        <v>2160</v>
      </c>
      <c r="B3244" s="7" t="s">
        <v>3997</v>
      </c>
      <c r="C3244" s="8">
        <v>43361104</v>
      </c>
      <c r="D3244" s="8" t="s">
        <v>2684</v>
      </c>
      <c r="E3244" s="8">
        <v>7661.9306287496302</v>
      </c>
      <c r="F3244" s="8">
        <f t="shared" si="200"/>
        <v>4.761920838253344</v>
      </c>
      <c r="G3244" s="5">
        <v>102</v>
      </c>
      <c r="H3244" s="8">
        <f t="shared" si="201"/>
        <v>5.5429063607688683E-4</v>
      </c>
      <c r="I3244" s="13">
        <v>5.4342219223224198E-6</v>
      </c>
      <c r="J3244" s="12">
        <v>3243</v>
      </c>
      <c r="K3244">
        <f t="shared" si="202"/>
        <v>25906.768309305127</v>
      </c>
      <c r="L3244">
        <f t="shared" si="203"/>
        <v>4.004555652796888E-2</v>
      </c>
      <c r="M3244" t="e">
        <f>IF(VLOOKUP(B3244,Sheet1!$B$2:$G$553,6,FALSE)=0,"",L3244)</f>
        <v>#N/A</v>
      </c>
      <c r="N3244" t="e">
        <f>IF(VLOOKUP($B3244,Sheet1!$C$2:$G$553,5,FALSE)=0,"",$L3244)</f>
        <v>#N/A</v>
      </c>
      <c r="O3244" t="e">
        <f>IF(VLOOKUP($B3244,Sheet1!$D$2:$G$553,4,FALSE)=0,"",$L3244)</f>
        <v>#N/A</v>
      </c>
      <c r="P3244" t="e">
        <f>IF(VLOOKUP($B3244,Sheet1!$E$2:$G$553,3,FALSE)=0,"",$L3244)</f>
        <v>#N/A</v>
      </c>
      <c r="Q3244" t="e">
        <f>IF(VLOOKUP($B3244,Sheet1!$F$2:$G$553,2,FALSE)=0,"",$L3244)</f>
        <v>#N/A</v>
      </c>
    </row>
    <row r="3245" spans="1:17" x14ac:dyDescent="0.25">
      <c r="A3245" s="4">
        <v>7487</v>
      </c>
      <c r="B3245" s="7" t="s">
        <v>3998</v>
      </c>
      <c r="C3245" s="8">
        <v>103021101</v>
      </c>
      <c r="D3245" s="8" t="s">
        <v>1245</v>
      </c>
      <c r="E3245" s="8">
        <v>172.70331944503701</v>
      </c>
      <c r="F3245" s="8">
        <f t="shared" si="200"/>
        <v>0.10733581071786016</v>
      </c>
      <c r="G3245" s="5">
        <v>3</v>
      </c>
      <c r="H3245" s="8">
        <f t="shared" si="201"/>
        <v>1.6181665419387959E-5</v>
      </c>
      <c r="I3245" s="13">
        <v>5.3938884731293201E-6</v>
      </c>
      <c r="J3245" s="12">
        <v>3244</v>
      </c>
      <c r="K3245">
        <f t="shared" si="202"/>
        <v>25906.875645115844</v>
      </c>
      <c r="L3245">
        <f t="shared" si="203"/>
        <v>4.002937486254949E-2</v>
      </c>
      <c r="M3245" t="e">
        <f>IF(VLOOKUP(B3245,Sheet1!$B$2:$G$553,6,FALSE)=0,"",L3245)</f>
        <v>#N/A</v>
      </c>
      <c r="N3245" t="e">
        <f>IF(VLOOKUP($B3245,Sheet1!$C$2:$G$553,5,FALSE)=0,"",$L3245)</f>
        <v>#N/A</v>
      </c>
      <c r="O3245" t="e">
        <f>IF(VLOOKUP($B3245,Sheet1!$D$2:$G$553,4,FALSE)=0,"",$L3245)</f>
        <v>#N/A</v>
      </c>
      <c r="P3245" t="e">
        <f>IF(VLOOKUP($B3245,Sheet1!$E$2:$G$553,3,FALSE)=0,"",$L3245)</f>
        <v>#N/A</v>
      </c>
      <c r="Q3245" t="e">
        <f>IF(VLOOKUP($B3245,Sheet1!$F$2:$G$553,2,FALSE)=0,"",$L3245)</f>
        <v>#N/A</v>
      </c>
    </row>
    <row r="3246" spans="1:17" x14ac:dyDescent="0.25">
      <c r="A3246" s="4">
        <v>10550</v>
      </c>
      <c r="B3246" s="7" t="s">
        <v>3999</v>
      </c>
      <c r="C3246" s="8">
        <v>42151104</v>
      </c>
      <c r="D3246" s="8" t="s">
        <v>1762</v>
      </c>
      <c r="E3246" s="8">
        <v>155.48287139842901</v>
      </c>
      <c r="F3246" s="8">
        <f t="shared" si="200"/>
        <v>9.6633232690136114E-2</v>
      </c>
      <c r="G3246" s="5">
        <v>3</v>
      </c>
      <c r="H3246" s="8">
        <f t="shared" si="201"/>
        <v>1.617384071438235E-5</v>
      </c>
      <c r="I3246" s="13">
        <v>5.3912802381274497E-6</v>
      </c>
      <c r="J3246" s="12">
        <v>3245</v>
      </c>
      <c r="K3246">
        <f t="shared" si="202"/>
        <v>25906.972278348534</v>
      </c>
      <c r="L3246">
        <f t="shared" si="203"/>
        <v>4.0013201021835108E-2</v>
      </c>
      <c r="M3246" t="e">
        <f>IF(VLOOKUP(B3246,Sheet1!$B$2:$G$553,6,FALSE)=0,"",L3246)</f>
        <v>#N/A</v>
      </c>
      <c r="N3246" t="e">
        <f>IF(VLOOKUP($B3246,Sheet1!$C$2:$G$553,5,FALSE)=0,"",$L3246)</f>
        <v>#N/A</v>
      </c>
      <c r="O3246" t="e">
        <f>IF(VLOOKUP($B3246,Sheet1!$D$2:$G$553,4,FALSE)=0,"",$L3246)</f>
        <v>#N/A</v>
      </c>
      <c r="P3246" t="e">
        <f>IF(VLOOKUP($B3246,Sheet1!$E$2:$G$553,3,FALSE)=0,"",$L3246)</f>
        <v>#N/A</v>
      </c>
      <c r="Q3246" t="e">
        <f>IF(VLOOKUP($B3246,Sheet1!$F$2:$G$553,2,FALSE)=0,"",$L3246)</f>
        <v>#N/A</v>
      </c>
    </row>
    <row r="3247" spans="1:17" x14ac:dyDescent="0.25">
      <c r="A3247" s="4">
        <v>6137</v>
      </c>
      <c r="B3247" s="7" t="s">
        <v>4000</v>
      </c>
      <c r="C3247" s="8">
        <v>24060404</v>
      </c>
      <c r="D3247" s="8" t="s">
        <v>4001</v>
      </c>
      <c r="E3247" s="8">
        <v>5646.8014860037601</v>
      </c>
      <c r="F3247" s="8">
        <f t="shared" si="200"/>
        <v>3.5095099353659167</v>
      </c>
      <c r="G3247" s="5">
        <v>62</v>
      </c>
      <c r="H3247" s="8">
        <f t="shared" si="201"/>
        <v>3.3401051016498131E-4</v>
      </c>
      <c r="I3247" s="13">
        <v>5.3872662929835698E-6</v>
      </c>
      <c r="J3247" s="12">
        <v>3246</v>
      </c>
      <c r="K3247">
        <f t="shared" si="202"/>
        <v>25910.481788283902</v>
      </c>
      <c r="L3247">
        <f t="shared" si="203"/>
        <v>3.9679190511670126E-2</v>
      </c>
      <c r="M3247" t="e">
        <f>IF(VLOOKUP(B3247,Sheet1!$B$2:$G$553,6,FALSE)=0,"",L3247)</f>
        <v>#N/A</v>
      </c>
      <c r="N3247" t="e">
        <f>IF(VLOOKUP($B3247,Sheet1!$C$2:$G$553,5,FALSE)=0,"",$L3247)</f>
        <v>#N/A</v>
      </c>
      <c r="O3247" t="e">
        <f>IF(VLOOKUP($B3247,Sheet1!$D$2:$G$553,4,FALSE)=0,"",$L3247)</f>
        <v>#N/A</v>
      </c>
      <c r="P3247" t="e">
        <f>IF(VLOOKUP($B3247,Sheet1!$E$2:$G$553,3,FALSE)=0,"",$L3247)</f>
        <v>#N/A</v>
      </c>
      <c r="Q3247" t="e">
        <f>IF(VLOOKUP($B3247,Sheet1!$F$2:$G$553,2,FALSE)=0,"",$L3247)</f>
        <v>#N/A</v>
      </c>
    </row>
    <row r="3248" spans="1:17" x14ac:dyDescent="0.25">
      <c r="A3248" s="4">
        <v>8307</v>
      </c>
      <c r="B3248" s="7" t="s">
        <v>4002</v>
      </c>
      <c r="C3248" s="8">
        <v>42011104</v>
      </c>
      <c r="D3248" s="8" t="s">
        <v>2561</v>
      </c>
      <c r="E3248" s="8">
        <v>296.66370817458198</v>
      </c>
      <c r="F3248" s="8">
        <f t="shared" si="200"/>
        <v>0.18437769308550775</v>
      </c>
      <c r="G3248" s="5">
        <v>10</v>
      </c>
      <c r="H3248" s="8">
        <f t="shared" si="201"/>
        <v>5.3476717484158106E-5</v>
      </c>
      <c r="I3248" s="13">
        <v>5.3476717484158102E-6</v>
      </c>
      <c r="J3248" s="12">
        <v>3247</v>
      </c>
      <c r="K3248">
        <f t="shared" si="202"/>
        <v>25910.666165976989</v>
      </c>
      <c r="L3248">
        <f t="shared" si="203"/>
        <v>3.9625713794185967E-2</v>
      </c>
      <c r="M3248" t="e">
        <f>IF(VLOOKUP(B3248,Sheet1!$B$2:$G$553,6,FALSE)=0,"",L3248)</f>
        <v>#N/A</v>
      </c>
      <c r="N3248" t="e">
        <f>IF(VLOOKUP($B3248,Sheet1!$C$2:$G$553,5,FALSE)=0,"",$L3248)</f>
        <v>#N/A</v>
      </c>
      <c r="O3248" t="e">
        <f>IF(VLOOKUP($B3248,Sheet1!$D$2:$G$553,4,FALSE)=0,"",$L3248)</f>
        <v>#N/A</v>
      </c>
      <c r="P3248" t="e">
        <f>IF(VLOOKUP($B3248,Sheet1!$E$2:$G$553,3,FALSE)=0,"",$L3248)</f>
        <v>#N/A</v>
      </c>
      <c r="Q3248" t="e">
        <f>IF(VLOOKUP($B3248,Sheet1!$F$2:$G$553,2,FALSE)=0,"",$L3248)</f>
        <v>#N/A</v>
      </c>
    </row>
    <row r="3249" spans="1:17" x14ac:dyDescent="0.25">
      <c r="A3249" s="4">
        <v>4970</v>
      </c>
      <c r="B3249" s="7" t="s">
        <v>4003</v>
      </c>
      <c r="C3249" s="8">
        <v>14091110</v>
      </c>
      <c r="D3249" s="8" t="s">
        <v>1739</v>
      </c>
      <c r="E3249" s="8">
        <v>1396.6170523093699</v>
      </c>
      <c r="F3249" s="8">
        <f t="shared" si="200"/>
        <v>0.86800314003068357</v>
      </c>
      <c r="G3249" s="5">
        <v>14</v>
      </c>
      <c r="H3249" s="8">
        <f t="shared" si="201"/>
        <v>7.4506724094193305E-5</v>
      </c>
      <c r="I3249" s="13">
        <v>5.3219088638709501E-6</v>
      </c>
      <c r="J3249" s="12">
        <v>3248</v>
      </c>
      <c r="K3249">
        <f t="shared" si="202"/>
        <v>25911.534169117018</v>
      </c>
      <c r="L3249">
        <f t="shared" si="203"/>
        <v>3.9551207070091771E-2</v>
      </c>
      <c r="M3249" t="e">
        <f>IF(VLOOKUP(B3249,Sheet1!$B$2:$G$553,6,FALSE)=0,"",L3249)</f>
        <v>#N/A</v>
      </c>
      <c r="N3249" t="e">
        <f>IF(VLOOKUP($B3249,Sheet1!$C$2:$G$553,5,FALSE)=0,"",$L3249)</f>
        <v>#N/A</v>
      </c>
      <c r="O3249" t="e">
        <f>IF(VLOOKUP($B3249,Sheet1!$D$2:$G$553,4,FALSE)=0,"",$L3249)</f>
        <v>#N/A</v>
      </c>
      <c r="P3249" t="e">
        <f>IF(VLOOKUP($B3249,Sheet1!$E$2:$G$553,3,FALSE)=0,"",$L3249)</f>
        <v>#N/A</v>
      </c>
      <c r="Q3249" t="e">
        <f>IF(VLOOKUP($B3249,Sheet1!$F$2:$G$553,2,FALSE)=0,"",$L3249)</f>
        <v>#N/A</v>
      </c>
    </row>
    <row r="3250" spans="1:17" x14ac:dyDescent="0.25">
      <c r="A3250" s="4">
        <v>6336</v>
      </c>
      <c r="B3250" s="7" t="s">
        <v>4004</v>
      </c>
      <c r="C3250" s="8">
        <v>42011101</v>
      </c>
      <c r="D3250" s="8" t="s">
        <v>3725</v>
      </c>
      <c r="E3250" s="8">
        <v>319.7973860354</v>
      </c>
      <c r="F3250" s="8">
        <f t="shared" si="200"/>
        <v>0.19875536733088875</v>
      </c>
      <c r="G3250" s="5">
        <v>48</v>
      </c>
      <c r="H3250" s="8">
        <f t="shared" si="201"/>
        <v>2.5508848049574816E-4</v>
      </c>
      <c r="I3250" s="13">
        <v>5.3143433436614204E-6</v>
      </c>
      <c r="J3250" s="12">
        <v>3249</v>
      </c>
      <c r="K3250">
        <f t="shared" si="202"/>
        <v>25911.732924484349</v>
      </c>
      <c r="L3250">
        <f t="shared" si="203"/>
        <v>3.9296118589596023E-2</v>
      </c>
      <c r="M3250" t="e">
        <f>IF(VLOOKUP(B3250,Sheet1!$B$2:$G$553,6,FALSE)=0,"",L3250)</f>
        <v>#N/A</v>
      </c>
      <c r="N3250" t="e">
        <f>IF(VLOOKUP($B3250,Sheet1!$C$2:$G$553,5,FALSE)=0,"",$L3250)</f>
        <v>#N/A</v>
      </c>
      <c r="O3250" t="e">
        <f>IF(VLOOKUP($B3250,Sheet1!$D$2:$G$553,4,FALSE)=0,"",$L3250)</f>
        <v>#N/A</v>
      </c>
      <c r="P3250" t="e">
        <f>IF(VLOOKUP($B3250,Sheet1!$E$2:$G$553,3,FALSE)=0,"",$L3250)</f>
        <v>#N/A</v>
      </c>
      <c r="Q3250" t="e">
        <f>IF(VLOOKUP($B3250,Sheet1!$F$2:$G$553,2,FALSE)=0,"",$L3250)</f>
        <v>#N/A</v>
      </c>
    </row>
    <row r="3251" spans="1:17" x14ac:dyDescent="0.25">
      <c r="A3251" s="4">
        <v>5625</v>
      </c>
      <c r="B3251" s="7" t="s">
        <v>4005</v>
      </c>
      <c r="C3251" s="8">
        <v>182371111</v>
      </c>
      <c r="D3251" s="8" t="s">
        <v>2458</v>
      </c>
      <c r="E3251" s="8">
        <v>2923.6770447220301</v>
      </c>
      <c r="F3251" s="8">
        <f t="shared" si="200"/>
        <v>1.8170770942958547</v>
      </c>
      <c r="G3251" s="5">
        <v>13</v>
      </c>
      <c r="H3251" s="8">
        <f t="shared" si="201"/>
        <v>6.8952305095507994E-5</v>
      </c>
      <c r="I3251" s="13">
        <v>5.3040234688852303E-6</v>
      </c>
      <c r="J3251" s="12">
        <v>3250</v>
      </c>
      <c r="K3251">
        <f t="shared" si="202"/>
        <v>25913.550001578646</v>
      </c>
      <c r="L3251">
        <f t="shared" si="203"/>
        <v>3.9227166284500514E-2</v>
      </c>
      <c r="M3251" t="e">
        <f>IF(VLOOKUP(B3251,Sheet1!$B$2:$G$553,6,FALSE)=0,"",L3251)</f>
        <v>#N/A</v>
      </c>
      <c r="N3251" t="e">
        <f>IF(VLOOKUP($B3251,Sheet1!$C$2:$G$553,5,FALSE)=0,"",$L3251)</f>
        <v>#N/A</v>
      </c>
      <c r="O3251" t="e">
        <f>IF(VLOOKUP($B3251,Sheet1!$D$2:$G$553,4,FALSE)=0,"",$L3251)</f>
        <v>#N/A</v>
      </c>
      <c r="P3251" t="e">
        <f>IF(VLOOKUP($B3251,Sheet1!$E$2:$G$553,3,FALSE)=0,"",$L3251)</f>
        <v>#N/A</v>
      </c>
      <c r="Q3251" t="e">
        <f>IF(VLOOKUP($B3251,Sheet1!$F$2:$G$553,2,FALSE)=0,"",$L3251)</f>
        <v>#N/A</v>
      </c>
    </row>
    <row r="3252" spans="1:17" x14ac:dyDescent="0.25">
      <c r="A3252" s="4">
        <v>4819</v>
      </c>
      <c r="B3252" s="7" t="s">
        <v>4006</v>
      </c>
      <c r="C3252" s="8">
        <v>103021101</v>
      </c>
      <c r="D3252" s="8" t="s">
        <v>1245</v>
      </c>
      <c r="E3252" s="8">
        <v>102.030355387838</v>
      </c>
      <c r="F3252" s="8">
        <f t="shared" si="200"/>
        <v>6.3412278053348661E-2</v>
      </c>
      <c r="G3252" s="5">
        <v>4</v>
      </c>
      <c r="H3252" s="8">
        <f t="shared" si="201"/>
        <v>2.1169341396901041E-5</v>
      </c>
      <c r="I3252" s="13">
        <v>5.2923353492252603E-6</v>
      </c>
      <c r="J3252" s="12">
        <v>3251</v>
      </c>
      <c r="K3252">
        <f t="shared" si="202"/>
        <v>25913.613413856699</v>
      </c>
      <c r="L3252">
        <f t="shared" si="203"/>
        <v>3.9205996943103616E-2</v>
      </c>
      <c r="M3252" t="e">
        <f>IF(VLOOKUP(B3252,Sheet1!$B$2:$G$553,6,FALSE)=0,"",L3252)</f>
        <v>#N/A</v>
      </c>
      <c r="N3252" t="e">
        <f>IF(VLOOKUP($B3252,Sheet1!$C$2:$G$553,5,FALSE)=0,"",$L3252)</f>
        <v>#N/A</v>
      </c>
      <c r="O3252" t="e">
        <f>IF(VLOOKUP($B3252,Sheet1!$D$2:$G$553,4,FALSE)=0,"",$L3252)</f>
        <v>#N/A</v>
      </c>
      <c r="P3252" t="e">
        <f>IF(VLOOKUP($B3252,Sheet1!$E$2:$G$553,3,FALSE)=0,"",$L3252)</f>
        <v>#N/A</v>
      </c>
      <c r="Q3252" t="e">
        <f>IF(VLOOKUP($B3252,Sheet1!$F$2:$G$553,2,FALSE)=0,"",$L3252)</f>
        <v>#N/A</v>
      </c>
    </row>
    <row r="3253" spans="1:17" x14ac:dyDescent="0.25">
      <c r="A3253" s="4">
        <v>3357</v>
      </c>
      <c r="B3253" s="7" t="s">
        <v>4007</v>
      </c>
      <c r="C3253" s="8">
        <v>14662108</v>
      </c>
      <c r="D3253" s="8" t="s">
        <v>3021</v>
      </c>
      <c r="E3253" s="8">
        <v>1227.8520803209201</v>
      </c>
      <c r="F3253" s="8">
        <f t="shared" si="200"/>
        <v>0.76311502816713495</v>
      </c>
      <c r="G3253" s="5">
        <v>46</v>
      </c>
      <c r="H3253" s="8">
        <f t="shared" si="201"/>
        <v>2.429382298971142E-4</v>
      </c>
      <c r="I3253" s="13">
        <v>5.2812658673285697E-6</v>
      </c>
      <c r="J3253" s="12">
        <v>3252</v>
      </c>
      <c r="K3253">
        <f t="shared" si="202"/>
        <v>25914.376528884866</v>
      </c>
      <c r="L3253">
        <f t="shared" si="203"/>
        <v>3.8963058713206503E-2</v>
      </c>
      <c r="M3253" t="e">
        <f>IF(VLOOKUP(B3253,Sheet1!$B$2:$G$553,6,FALSE)=0,"",L3253)</f>
        <v>#N/A</v>
      </c>
      <c r="N3253" t="e">
        <f>IF(VLOOKUP($B3253,Sheet1!$C$2:$G$553,5,FALSE)=0,"",$L3253)</f>
        <v>#N/A</v>
      </c>
      <c r="O3253" t="e">
        <f>IF(VLOOKUP($B3253,Sheet1!$D$2:$G$553,4,FALSE)=0,"",$L3253)</f>
        <v>#N/A</v>
      </c>
      <c r="P3253" t="e">
        <f>IF(VLOOKUP($B3253,Sheet1!$E$2:$G$553,3,FALSE)=0,"",$L3253)</f>
        <v>#N/A</v>
      </c>
      <c r="Q3253" t="e">
        <f>IF(VLOOKUP($B3253,Sheet1!$F$2:$G$553,2,FALSE)=0,"",$L3253)</f>
        <v>#N/A</v>
      </c>
    </row>
    <row r="3254" spans="1:17" x14ac:dyDescent="0.25">
      <c r="A3254" s="4">
        <v>4164</v>
      </c>
      <c r="B3254" s="7" t="s">
        <v>4008</v>
      </c>
      <c r="C3254" s="8">
        <v>42981101</v>
      </c>
      <c r="D3254" s="8" t="s">
        <v>2107</v>
      </c>
      <c r="E3254" s="8">
        <v>3975.7324028155999</v>
      </c>
      <c r="F3254" s="8">
        <f t="shared" si="200"/>
        <v>2.4709337494192667</v>
      </c>
      <c r="G3254" s="5">
        <v>54</v>
      </c>
      <c r="H3254" s="8">
        <f t="shared" si="201"/>
        <v>2.8377650618972297E-4</v>
      </c>
      <c r="I3254" s="13">
        <v>5.2551204849948699E-6</v>
      </c>
      <c r="J3254" s="12">
        <v>3253</v>
      </c>
      <c r="K3254">
        <f t="shared" si="202"/>
        <v>25916.847462634287</v>
      </c>
      <c r="L3254">
        <f t="shared" si="203"/>
        <v>3.8679282207016781E-2</v>
      </c>
      <c r="M3254" t="e">
        <f>IF(VLOOKUP(B3254,Sheet1!$B$2:$G$553,6,FALSE)=0,"",L3254)</f>
        <v>#N/A</v>
      </c>
      <c r="N3254" t="e">
        <f>IF(VLOOKUP($B3254,Sheet1!$C$2:$G$553,5,FALSE)=0,"",$L3254)</f>
        <v>#N/A</v>
      </c>
      <c r="O3254" t="e">
        <f>IF(VLOOKUP($B3254,Sheet1!$D$2:$G$553,4,FALSE)=0,"",$L3254)</f>
        <v>#N/A</v>
      </c>
      <c r="P3254" t="e">
        <f>IF(VLOOKUP($B3254,Sheet1!$E$2:$G$553,3,FALSE)=0,"",$L3254)</f>
        <v>#N/A</v>
      </c>
      <c r="Q3254" t="e">
        <f>IF(VLOOKUP($B3254,Sheet1!$F$2:$G$553,2,FALSE)=0,"",$L3254)</f>
        <v>#N/A</v>
      </c>
    </row>
    <row r="3255" spans="1:17" x14ac:dyDescent="0.25">
      <c r="A3255" s="4">
        <v>5329</v>
      </c>
      <c r="B3255" s="7" t="s">
        <v>4009</v>
      </c>
      <c r="C3255" s="8">
        <v>14161106</v>
      </c>
      <c r="D3255" s="8" t="s">
        <v>3173</v>
      </c>
      <c r="E3255" s="8">
        <v>3031.8636220513199</v>
      </c>
      <c r="F3255" s="8">
        <f t="shared" si="200"/>
        <v>1.8843154891555749</v>
      </c>
      <c r="G3255" s="5">
        <v>56</v>
      </c>
      <c r="H3255" s="8">
        <f t="shared" si="201"/>
        <v>2.9428107688366911E-4</v>
      </c>
      <c r="I3255" s="13">
        <v>5.2550192300655199E-6</v>
      </c>
      <c r="J3255" s="12">
        <v>3254</v>
      </c>
      <c r="K3255">
        <f t="shared" si="202"/>
        <v>25918.731778123441</v>
      </c>
      <c r="L3255">
        <f t="shared" si="203"/>
        <v>3.8385001130133115E-2</v>
      </c>
      <c r="M3255" t="e">
        <f>IF(VLOOKUP(B3255,Sheet1!$B$2:$G$553,6,FALSE)=0,"",L3255)</f>
        <v>#N/A</v>
      </c>
      <c r="N3255" t="e">
        <f>IF(VLOOKUP($B3255,Sheet1!$C$2:$G$553,5,FALSE)=0,"",$L3255)</f>
        <v>#N/A</v>
      </c>
      <c r="O3255" t="e">
        <f>IF(VLOOKUP($B3255,Sheet1!$D$2:$G$553,4,FALSE)=0,"",$L3255)</f>
        <v>#N/A</v>
      </c>
      <c r="P3255" t="e">
        <f>IF(VLOOKUP($B3255,Sheet1!$E$2:$G$553,3,FALSE)=0,"",$L3255)</f>
        <v>#N/A</v>
      </c>
      <c r="Q3255" t="e">
        <f>IF(VLOOKUP($B3255,Sheet1!$F$2:$G$553,2,FALSE)=0,"",$L3255)</f>
        <v>#N/A</v>
      </c>
    </row>
    <row r="3256" spans="1:17" x14ac:dyDescent="0.25">
      <c r="A3256" s="4">
        <v>10811</v>
      </c>
      <c r="B3256" s="7" t="s">
        <v>4010</v>
      </c>
      <c r="C3256" s="8">
        <v>43201101</v>
      </c>
      <c r="D3256" s="8" t="s">
        <v>2805</v>
      </c>
      <c r="E3256" s="8">
        <v>262.49839801286601</v>
      </c>
      <c r="F3256" s="8">
        <f t="shared" si="200"/>
        <v>0.16314381479979242</v>
      </c>
      <c r="G3256" s="5">
        <v>3</v>
      </c>
      <c r="H3256" s="8">
        <f t="shared" si="201"/>
        <v>1.5657920292843179E-5</v>
      </c>
      <c r="I3256" s="13">
        <v>5.2193067642810596E-6</v>
      </c>
      <c r="J3256" s="12">
        <v>3255</v>
      </c>
      <c r="K3256">
        <f t="shared" si="202"/>
        <v>25918.894921938241</v>
      </c>
      <c r="L3256">
        <f t="shared" si="203"/>
        <v>3.836934320984027E-2</v>
      </c>
      <c r="M3256" t="e">
        <f>IF(VLOOKUP(B3256,Sheet1!$B$2:$G$553,6,FALSE)=0,"",L3256)</f>
        <v>#N/A</v>
      </c>
      <c r="N3256" t="e">
        <f>IF(VLOOKUP($B3256,Sheet1!$C$2:$G$553,5,FALSE)=0,"",$L3256)</f>
        <v>#N/A</v>
      </c>
      <c r="O3256" t="e">
        <f>IF(VLOOKUP($B3256,Sheet1!$D$2:$G$553,4,FALSE)=0,"",$L3256)</f>
        <v>#N/A</v>
      </c>
      <c r="P3256" t="e">
        <f>IF(VLOOKUP($B3256,Sheet1!$E$2:$G$553,3,FALSE)=0,"",$L3256)</f>
        <v>#N/A</v>
      </c>
      <c r="Q3256" t="e">
        <f>IF(VLOOKUP($B3256,Sheet1!$F$2:$G$553,2,FALSE)=0,"",$L3256)</f>
        <v>#N/A</v>
      </c>
    </row>
    <row r="3257" spans="1:17" x14ac:dyDescent="0.25">
      <c r="A3257" s="4">
        <v>7133</v>
      </c>
      <c r="B3257" s="7" t="s">
        <v>4011</v>
      </c>
      <c r="C3257" s="8">
        <v>182222103</v>
      </c>
      <c r="D3257" s="8" t="s">
        <v>3905</v>
      </c>
      <c r="E3257" s="8">
        <v>14495.330138855101</v>
      </c>
      <c r="F3257" s="8">
        <f t="shared" si="200"/>
        <v>9.0089062391890007</v>
      </c>
      <c r="G3257" s="5">
        <v>101</v>
      </c>
      <c r="H3257" s="8">
        <f t="shared" si="201"/>
        <v>5.2618174779368702E-4</v>
      </c>
      <c r="I3257" s="13">
        <v>5.2097202751850202E-6</v>
      </c>
      <c r="J3257" s="12">
        <v>3256</v>
      </c>
      <c r="K3257">
        <f t="shared" si="202"/>
        <v>25927.90382817743</v>
      </c>
      <c r="L3257">
        <f t="shared" si="203"/>
        <v>3.7843161462046582E-2</v>
      </c>
      <c r="M3257" t="e">
        <f>IF(VLOOKUP(B3257,Sheet1!$B$2:$G$553,6,FALSE)=0,"",L3257)</f>
        <v>#N/A</v>
      </c>
      <c r="N3257" t="e">
        <f>IF(VLOOKUP($B3257,Sheet1!$C$2:$G$553,5,FALSE)=0,"",$L3257)</f>
        <v>#N/A</v>
      </c>
      <c r="O3257" t="e">
        <f>IF(VLOOKUP($B3257,Sheet1!$D$2:$G$553,4,FALSE)=0,"",$L3257)</f>
        <v>#N/A</v>
      </c>
      <c r="P3257" t="e">
        <f>IF(VLOOKUP($B3257,Sheet1!$E$2:$G$553,3,FALSE)=0,"",$L3257)</f>
        <v>#N/A</v>
      </c>
      <c r="Q3257" t="e">
        <f>IF(VLOOKUP($B3257,Sheet1!$F$2:$G$553,2,FALSE)=0,"",$L3257)</f>
        <v>#N/A</v>
      </c>
    </row>
    <row r="3258" spans="1:17" x14ac:dyDescent="0.25">
      <c r="A3258" s="4">
        <v>5982</v>
      </c>
      <c r="B3258" s="7" t="s">
        <v>4012</v>
      </c>
      <c r="C3258" s="8">
        <v>42011107</v>
      </c>
      <c r="D3258" s="8" t="s">
        <v>3074</v>
      </c>
      <c r="E3258" s="8">
        <v>49.221476416709301</v>
      </c>
      <c r="F3258" s="8">
        <f t="shared" si="200"/>
        <v>3.059134643673667E-2</v>
      </c>
      <c r="G3258" s="5">
        <v>16</v>
      </c>
      <c r="H3258" s="8">
        <f t="shared" si="201"/>
        <v>8.3238191503376001E-5</v>
      </c>
      <c r="I3258" s="13">
        <v>5.2023869689610001E-6</v>
      </c>
      <c r="J3258" s="12">
        <v>3257</v>
      </c>
      <c r="K3258">
        <f t="shared" si="202"/>
        <v>25927.934419523866</v>
      </c>
      <c r="L3258">
        <f t="shared" si="203"/>
        <v>3.7759923270543207E-2</v>
      </c>
      <c r="M3258" t="e">
        <f>IF(VLOOKUP(B3258,Sheet1!$B$2:$G$553,6,FALSE)=0,"",L3258)</f>
        <v>#N/A</v>
      </c>
      <c r="N3258" t="e">
        <f>IF(VLOOKUP($B3258,Sheet1!$C$2:$G$553,5,FALSE)=0,"",$L3258)</f>
        <v>#N/A</v>
      </c>
      <c r="O3258" t="e">
        <f>IF(VLOOKUP($B3258,Sheet1!$D$2:$G$553,4,FALSE)=0,"",$L3258)</f>
        <v>#N/A</v>
      </c>
      <c r="P3258" t="e">
        <f>IF(VLOOKUP($B3258,Sheet1!$E$2:$G$553,3,FALSE)=0,"",$L3258)</f>
        <v>#N/A</v>
      </c>
      <c r="Q3258" t="e">
        <f>IF(VLOOKUP($B3258,Sheet1!$F$2:$G$553,2,FALSE)=0,"",$L3258)</f>
        <v>#N/A</v>
      </c>
    </row>
    <row r="3259" spans="1:17" x14ac:dyDescent="0.25">
      <c r="A3259" s="4">
        <v>7562</v>
      </c>
      <c r="B3259" s="7" t="s">
        <v>4013</v>
      </c>
      <c r="C3259" s="8">
        <v>42481105</v>
      </c>
      <c r="D3259" s="8" t="s">
        <v>3260</v>
      </c>
      <c r="E3259" s="8">
        <v>863.75096948573798</v>
      </c>
      <c r="F3259" s="8">
        <f t="shared" si="200"/>
        <v>0.53682471689604594</v>
      </c>
      <c r="G3259" s="5">
        <v>11</v>
      </c>
      <c r="H3259" s="8">
        <f t="shared" si="201"/>
        <v>5.7096279005819679E-5</v>
      </c>
      <c r="I3259" s="13">
        <v>5.1905708187108797E-6</v>
      </c>
      <c r="J3259" s="12">
        <v>3258</v>
      </c>
      <c r="K3259">
        <f t="shared" si="202"/>
        <v>25928.471244240762</v>
      </c>
      <c r="L3259">
        <f t="shared" si="203"/>
        <v>3.7702826991537389E-2</v>
      </c>
      <c r="M3259" t="e">
        <f>IF(VLOOKUP(B3259,Sheet1!$B$2:$G$553,6,FALSE)=0,"",L3259)</f>
        <v>#N/A</v>
      </c>
      <c r="N3259" t="e">
        <f>IF(VLOOKUP($B3259,Sheet1!$C$2:$G$553,5,FALSE)=0,"",$L3259)</f>
        <v>#N/A</v>
      </c>
      <c r="O3259" t="e">
        <f>IF(VLOOKUP($B3259,Sheet1!$D$2:$G$553,4,FALSE)=0,"",$L3259)</f>
        <v>#N/A</v>
      </c>
      <c r="P3259" t="e">
        <f>IF(VLOOKUP($B3259,Sheet1!$E$2:$G$553,3,FALSE)=0,"",$L3259)</f>
        <v>#N/A</v>
      </c>
      <c r="Q3259" t="e">
        <f>IF(VLOOKUP($B3259,Sheet1!$F$2:$G$553,2,FALSE)=0,"",$L3259)</f>
        <v>#N/A</v>
      </c>
    </row>
    <row r="3260" spans="1:17" x14ac:dyDescent="0.25">
      <c r="A3260" s="4">
        <v>4422</v>
      </c>
      <c r="B3260" s="7" t="s">
        <v>4014</v>
      </c>
      <c r="C3260" s="8">
        <v>14161106</v>
      </c>
      <c r="D3260" s="8" t="s">
        <v>3173</v>
      </c>
      <c r="E3260" s="8">
        <v>2937.1415421628999</v>
      </c>
      <c r="F3260" s="8">
        <f t="shared" si="200"/>
        <v>1.8254453338489123</v>
      </c>
      <c r="G3260" s="5">
        <v>60</v>
      </c>
      <c r="H3260" s="8">
        <f t="shared" si="201"/>
        <v>3.0956651635938721E-4</v>
      </c>
      <c r="I3260" s="13">
        <v>5.1594419393231201E-6</v>
      </c>
      <c r="J3260" s="12">
        <v>3259</v>
      </c>
      <c r="K3260">
        <f t="shared" si="202"/>
        <v>25930.29668957461</v>
      </c>
      <c r="L3260">
        <f t="shared" si="203"/>
        <v>3.7393260475177999E-2</v>
      </c>
      <c r="M3260" t="e">
        <f>IF(VLOOKUP(B3260,Sheet1!$B$2:$G$553,6,FALSE)=0,"",L3260)</f>
        <v>#N/A</v>
      </c>
      <c r="N3260" t="e">
        <f>IF(VLOOKUP($B3260,Sheet1!$C$2:$G$553,5,FALSE)=0,"",$L3260)</f>
        <v>#N/A</v>
      </c>
      <c r="O3260" t="e">
        <f>IF(VLOOKUP($B3260,Sheet1!$D$2:$G$553,4,FALSE)=0,"",$L3260)</f>
        <v>#N/A</v>
      </c>
      <c r="P3260" t="e">
        <f>IF(VLOOKUP($B3260,Sheet1!$E$2:$G$553,3,FALSE)=0,"",$L3260)</f>
        <v>#N/A</v>
      </c>
      <c r="Q3260" t="e">
        <f>IF(VLOOKUP($B3260,Sheet1!$F$2:$G$553,2,FALSE)=0,"",$L3260)</f>
        <v>#N/A</v>
      </c>
    </row>
    <row r="3261" spans="1:17" x14ac:dyDescent="0.25">
      <c r="A3261" s="4">
        <v>788</v>
      </c>
      <c r="B3261" s="7" t="s">
        <v>4015</v>
      </c>
      <c r="C3261" s="8">
        <v>12101104</v>
      </c>
      <c r="D3261" s="8" t="s">
        <v>3789</v>
      </c>
      <c r="E3261" s="8">
        <v>4546.5469607453097</v>
      </c>
      <c r="F3261" s="8">
        <f t="shared" si="200"/>
        <v>2.8256973031356805</v>
      </c>
      <c r="G3261" s="5">
        <v>35</v>
      </c>
      <c r="H3261" s="8">
        <f t="shared" si="201"/>
        <v>1.8056772408785916E-4</v>
      </c>
      <c r="I3261" s="13">
        <v>5.1590778310816904E-6</v>
      </c>
      <c r="J3261" s="12">
        <v>3260</v>
      </c>
      <c r="K3261">
        <f t="shared" si="202"/>
        <v>25933.122386877745</v>
      </c>
      <c r="L3261">
        <f t="shared" si="203"/>
        <v>3.721269275109014E-2</v>
      </c>
      <c r="M3261" t="e">
        <f>IF(VLOOKUP(B3261,Sheet1!$B$2:$G$553,6,FALSE)=0,"",L3261)</f>
        <v>#N/A</v>
      </c>
      <c r="N3261" t="e">
        <f>IF(VLOOKUP($B3261,Sheet1!$C$2:$G$553,5,FALSE)=0,"",$L3261)</f>
        <v>#N/A</v>
      </c>
      <c r="O3261" t="e">
        <f>IF(VLOOKUP($B3261,Sheet1!$D$2:$G$553,4,FALSE)=0,"",$L3261)</f>
        <v>#N/A</v>
      </c>
      <c r="P3261" t="e">
        <f>IF(VLOOKUP($B3261,Sheet1!$E$2:$G$553,3,FALSE)=0,"",$L3261)</f>
        <v>#N/A</v>
      </c>
      <c r="Q3261" t="e">
        <f>IF(VLOOKUP($B3261,Sheet1!$F$2:$G$553,2,FALSE)=0,"",$L3261)</f>
        <v>#N/A</v>
      </c>
    </row>
    <row r="3262" spans="1:17" x14ac:dyDescent="0.25">
      <c r="A3262" s="4">
        <v>5398</v>
      </c>
      <c r="B3262" s="7" t="s">
        <v>4016</v>
      </c>
      <c r="C3262" s="8">
        <v>43211101</v>
      </c>
      <c r="D3262" s="8" t="s">
        <v>43</v>
      </c>
      <c r="E3262" s="8">
        <v>0</v>
      </c>
      <c r="F3262" s="8">
        <f t="shared" si="200"/>
        <v>0</v>
      </c>
      <c r="G3262" s="5">
        <v>16</v>
      </c>
      <c r="H3262" s="8">
        <f t="shared" si="201"/>
        <v>8.2468116469948958E-5</v>
      </c>
      <c r="I3262" s="13">
        <v>5.1542572793718098E-6</v>
      </c>
      <c r="J3262" s="12">
        <v>3261</v>
      </c>
      <c r="K3262">
        <f t="shared" si="202"/>
        <v>25933.122386877745</v>
      </c>
      <c r="L3262">
        <f t="shared" si="203"/>
        <v>3.7130224634620193E-2</v>
      </c>
      <c r="M3262" t="e">
        <f>IF(VLOOKUP(B3262,Sheet1!$B$2:$G$553,6,FALSE)=0,"",L3262)</f>
        <v>#N/A</v>
      </c>
      <c r="N3262" t="e">
        <f>IF(VLOOKUP($B3262,Sheet1!$C$2:$G$553,5,FALSE)=0,"",$L3262)</f>
        <v>#N/A</v>
      </c>
      <c r="O3262" t="e">
        <f>IF(VLOOKUP($B3262,Sheet1!$D$2:$G$553,4,FALSE)=0,"",$L3262)</f>
        <v>#N/A</v>
      </c>
      <c r="P3262" t="e">
        <f>IF(VLOOKUP($B3262,Sheet1!$E$2:$G$553,3,FALSE)=0,"",$L3262)</f>
        <v>#N/A</v>
      </c>
      <c r="Q3262" t="e">
        <f>IF(VLOOKUP($B3262,Sheet1!$F$2:$G$553,2,FALSE)=0,"",$L3262)</f>
        <v>#N/A</v>
      </c>
    </row>
    <row r="3263" spans="1:17" x14ac:dyDescent="0.25">
      <c r="A3263" s="4">
        <v>3021</v>
      </c>
      <c r="B3263" s="7" t="s">
        <v>4017</v>
      </c>
      <c r="C3263" s="8">
        <v>42011101</v>
      </c>
      <c r="D3263" s="8" t="s">
        <v>3725</v>
      </c>
      <c r="E3263" s="8">
        <v>9034.9184701604408</v>
      </c>
      <c r="F3263" s="8">
        <f t="shared" si="200"/>
        <v>5.6152383282538478</v>
      </c>
      <c r="G3263" s="5">
        <v>114</v>
      </c>
      <c r="H3263" s="8">
        <f t="shared" si="201"/>
        <v>5.8214649959253029E-4</v>
      </c>
      <c r="I3263" s="13">
        <v>5.1065482420397398E-6</v>
      </c>
      <c r="J3263" s="12">
        <v>3262</v>
      </c>
      <c r="K3263">
        <f t="shared" si="202"/>
        <v>25938.737625205998</v>
      </c>
      <c r="L3263">
        <f t="shared" si="203"/>
        <v>3.654807813502766E-2</v>
      </c>
      <c r="M3263" t="e">
        <f>IF(VLOOKUP(B3263,Sheet1!$B$2:$G$553,6,FALSE)=0,"",L3263)</f>
        <v>#N/A</v>
      </c>
      <c r="N3263" t="e">
        <f>IF(VLOOKUP($B3263,Sheet1!$C$2:$G$553,5,FALSE)=0,"",$L3263)</f>
        <v>#N/A</v>
      </c>
      <c r="O3263" t="e">
        <f>IF(VLOOKUP($B3263,Sheet1!$D$2:$G$553,4,FALSE)=0,"",$L3263)</f>
        <v>#N/A</v>
      </c>
      <c r="P3263" t="e">
        <f>IF(VLOOKUP($B3263,Sheet1!$E$2:$G$553,3,FALSE)=0,"",$L3263)</f>
        <v>#N/A</v>
      </c>
      <c r="Q3263" t="e">
        <f>IF(VLOOKUP($B3263,Sheet1!$F$2:$G$553,2,FALSE)=0,"",$L3263)</f>
        <v>#N/A</v>
      </c>
    </row>
    <row r="3264" spans="1:17" x14ac:dyDescent="0.25">
      <c r="A3264" s="4">
        <v>2946</v>
      </c>
      <c r="B3264" s="7" t="s">
        <v>4018</v>
      </c>
      <c r="C3264" s="8">
        <v>24251104</v>
      </c>
      <c r="D3264" s="8" t="s">
        <v>2939</v>
      </c>
      <c r="E3264" s="8">
        <v>1335.97687481603</v>
      </c>
      <c r="F3264" s="8">
        <f t="shared" si="200"/>
        <v>0.83031502474582353</v>
      </c>
      <c r="G3264" s="5">
        <v>53</v>
      </c>
      <c r="H3264" s="8">
        <f t="shared" si="201"/>
        <v>2.6764659530881555E-4</v>
      </c>
      <c r="I3264" s="13">
        <v>5.04993576054369E-6</v>
      </c>
      <c r="J3264" s="12">
        <v>3263</v>
      </c>
      <c r="K3264">
        <f t="shared" si="202"/>
        <v>25939.567940230743</v>
      </c>
      <c r="L3264">
        <f t="shared" si="203"/>
        <v>3.6280431539718848E-2</v>
      </c>
      <c r="M3264" t="e">
        <f>IF(VLOOKUP(B3264,Sheet1!$B$2:$G$553,6,FALSE)=0,"",L3264)</f>
        <v>#N/A</v>
      </c>
      <c r="N3264" t="e">
        <f>IF(VLOOKUP($B3264,Sheet1!$C$2:$G$553,5,FALSE)=0,"",$L3264)</f>
        <v>#N/A</v>
      </c>
      <c r="O3264" t="e">
        <f>IF(VLOOKUP($B3264,Sheet1!$D$2:$G$553,4,FALSE)=0,"",$L3264)</f>
        <v>#N/A</v>
      </c>
      <c r="P3264" t="e">
        <f>IF(VLOOKUP($B3264,Sheet1!$E$2:$G$553,3,FALSE)=0,"",$L3264)</f>
        <v>#N/A</v>
      </c>
      <c r="Q3264" t="e">
        <f>IF(VLOOKUP($B3264,Sheet1!$F$2:$G$553,2,FALSE)=0,"",$L3264)</f>
        <v>#N/A</v>
      </c>
    </row>
    <row r="3265" spans="1:17" x14ac:dyDescent="0.25">
      <c r="A3265" s="4">
        <v>8964</v>
      </c>
      <c r="B3265" s="7" t="s">
        <v>4019</v>
      </c>
      <c r="C3265" s="8">
        <v>254452102</v>
      </c>
      <c r="D3265" s="8" t="s">
        <v>27</v>
      </c>
      <c r="E3265" s="8">
        <v>66.964897012276893</v>
      </c>
      <c r="F3265" s="8">
        <f t="shared" si="200"/>
        <v>4.1618954016331193E-2</v>
      </c>
      <c r="G3265" s="5">
        <v>1</v>
      </c>
      <c r="H3265" s="8">
        <f t="shared" si="201"/>
        <v>5.0408012149376998E-6</v>
      </c>
      <c r="I3265" s="13">
        <v>5.0408012149376998E-6</v>
      </c>
      <c r="J3265" s="12">
        <v>3264</v>
      </c>
      <c r="K3265">
        <f t="shared" si="202"/>
        <v>25939.609559184759</v>
      </c>
      <c r="L3265">
        <f t="shared" si="203"/>
        <v>3.6275390738503908E-2</v>
      </c>
      <c r="M3265" t="e">
        <f>IF(VLOOKUP(B3265,Sheet1!$B$2:$G$553,6,FALSE)=0,"",L3265)</f>
        <v>#N/A</v>
      </c>
      <c r="N3265" t="e">
        <f>IF(VLOOKUP($B3265,Sheet1!$C$2:$G$553,5,FALSE)=0,"",$L3265)</f>
        <v>#N/A</v>
      </c>
      <c r="O3265" t="e">
        <f>IF(VLOOKUP($B3265,Sheet1!$D$2:$G$553,4,FALSE)=0,"",$L3265)</f>
        <v>#N/A</v>
      </c>
      <c r="P3265" t="e">
        <f>IF(VLOOKUP($B3265,Sheet1!$E$2:$G$553,3,FALSE)=0,"",$L3265)</f>
        <v>#N/A</v>
      </c>
      <c r="Q3265" t="e">
        <f>IF(VLOOKUP($B3265,Sheet1!$F$2:$G$553,2,FALSE)=0,"",$L3265)</f>
        <v>#N/A</v>
      </c>
    </row>
    <row r="3266" spans="1:17" x14ac:dyDescent="0.25">
      <c r="A3266" s="4">
        <v>8147</v>
      </c>
      <c r="B3266" s="7" t="s">
        <v>4020</v>
      </c>
      <c r="C3266" s="8">
        <v>42991105</v>
      </c>
      <c r="D3266" s="8" t="s">
        <v>343</v>
      </c>
      <c r="E3266" s="8">
        <v>10.9115382235863</v>
      </c>
      <c r="F3266" s="8">
        <f t="shared" si="200"/>
        <v>6.7815650861319451E-3</v>
      </c>
      <c r="G3266" s="5">
        <v>3</v>
      </c>
      <c r="H3266" s="8">
        <f t="shared" si="201"/>
        <v>1.509895819945713E-5</v>
      </c>
      <c r="I3266" s="13">
        <v>5.0329860664857099E-6</v>
      </c>
      <c r="J3266" s="12">
        <v>3265</v>
      </c>
      <c r="K3266">
        <f t="shared" si="202"/>
        <v>25939.616340749846</v>
      </c>
      <c r="L3266">
        <f t="shared" si="203"/>
        <v>3.6260291780304453E-2</v>
      </c>
      <c r="M3266" t="e">
        <f>IF(VLOOKUP(B3266,Sheet1!$B$2:$G$553,6,FALSE)=0,"",L3266)</f>
        <v>#N/A</v>
      </c>
      <c r="N3266" t="e">
        <f>IF(VLOOKUP($B3266,Sheet1!$C$2:$G$553,5,FALSE)=0,"",$L3266)</f>
        <v>#N/A</v>
      </c>
      <c r="O3266" t="e">
        <f>IF(VLOOKUP($B3266,Sheet1!$D$2:$G$553,4,FALSE)=0,"",$L3266)</f>
        <v>#N/A</v>
      </c>
      <c r="P3266" t="e">
        <f>IF(VLOOKUP($B3266,Sheet1!$E$2:$G$553,3,FALSE)=0,"",$L3266)</f>
        <v>#N/A</v>
      </c>
      <c r="Q3266" t="e">
        <f>IF(VLOOKUP($B3266,Sheet1!$F$2:$G$553,2,FALSE)=0,"",$L3266)</f>
        <v>#N/A</v>
      </c>
    </row>
    <row r="3267" spans="1:17" x14ac:dyDescent="0.25">
      <c r="A3267" s="4">
        <v>6797</v>
      </c>
      <c r="B3267" s="7" t="s">
        <v>4021</v>
      </c>
      <c r="C3267" s="8">
        <v>24080402</v>
      </c>
      <c r="D3267" s="8" t="s">
        <v>4022</v>
      </c>
      <c r="E3267" s="8">
        <v>3073.62255187037</v>
      </c>
      <c r="F3267" s="8">
        <f t="shared" ref="F3267:F3330" si="204">E3267/1609</f>
        <v>1.9102688327348478</v>
      </c>
      <c r="G3267" s="5">
        <v>27</v>
      </c>
      <c r="H3267" s="8">
        <f t="shared" ref="H3267:H3330" si="205">I3267*G3267</f>
        <v>1.3482328587428833E-4</v>
      </c>
      <c r="I3267" s="13">
        <v>4.9934550323810497E-6</v>
      </c>
      <c r="J3267" s="12">
        <v>3266</v>
      </c>
      <c r="K3267">
        <f t="shared" si="202"/>
        <v>25941.526609582583</v>
      </c>
      <c r="L3267">
        <f t="shared" si="203"/>
        <v>3.6125468494430164E-2</v>
      </c>
      <c r="M3267" t="e">
        <f>IF(VLOOKUP(B3267,Sheet1!$B$2:$G$553,6,FALSE)=0,"",L3267)</f>
        <v>#N/A</v>
      </c>
      <c r="N3267" t="e">
        <f>IF(VLOOKUP($B3267,Sheet1!$C$2:$G$553,5,FALSE)=0,"",$L3267)</f>
        <v>#N/A</v>
      </c>
      <c r="O3267" t="e">
        <f>IF(VLOOKUP($B3267,Sheet1!$D$2:$G$553,4,FALSE)=0,"",$L3267)</f>
        <v>#N/A</v>
      </c>
      <c r="P3267" t="e">
        <f>IF(VLOOKUP($B3267,Sheet1!$E$2:$G$553,3,FALSE)=0,"",$L3267)</f>
        <v>#N/A</v>
      </c>
      <c r="Q3267" t="e">
        <f>IF(VLOOKUP($B3267,Sheet1!$F$2:$G$553,2,FALSE)=0,"",$L3267)</f>
        <v>#N/A</v>
      </c>
    </row>
    <row r="3268" spans="1:17" x14ac:dyDescent="0.25">
      <c r="A3268" s="4">
        <v>8050</v>
      </c>
      <c r="B3268" s="7" t="s">
        <v>4023</v>
      </c>
      <c r="C3268" s="8">
        <v>43081101</v>
      </c>
      <c r="D3268" s="8" t="s">
        <v>3002</v>
      </c>
      <c r="E3268" s="8">
        <v>3543.5773702966098</v>
      </c>
      <c r="F3268" s="8">
        <f t="shared" si="204"/>
        <v>2.2023476508990738</v>
      </c>
      <c r="G3268" s="5">
        <v>27</v>
      </c>
      <c r="H3268" s="8">
        <f t="shared" si="205"/>
        <v>1.3434066185121342E-4</v>
      </c>
      <c r="I3268" s="13">
        <v>4.9755800685634603E-6</v>
      </c>
      <c r="J3268" s="12">
        <v>3267</v>
      </c>
      <c r="K3268">
        <f t="shared" ref="K3268:K3331" si="206">F3268+K3267</f>
        <v>25943.728957233481</v>
      </c>
      <c r="L3268">
        <f t="shared" ref="L3268:L3331" si="207">L3267-H3268</f>
        <v>3.5991127832578948E-2</v>
      </c>
      <c r="M3268" t="e">
        <f>IF(VLOOKUP(B3268,Sheet1!$B$2:$G$553,6,FALSE)=0,"",L3268)</f>
        <v>#N/A</v>
      </c>
      <c r="N3268" t="e">
        <f>IF(VLOOKUP($B3268,Sheet1!$C$2:$G$553,5,FALSE)=0,"",$L3268)</f>
        <v>#N/A</v>
      </c>
      <c r="O3268" t="e">
        <f>IF(VLOOKUP($B3268,Sheet1!$D$2:$G$553,4,FALSE)=0,"",$L3268)</f>
        <v>#N/A</v>
      </c>
      <c r="P3268" t="e">
        <f>IF(VLOOKUP($B3268,Sheet1!$E$2:$G$553,3,FALSE)=0,"",$L3268)</f>
        <v>#N/A</v>
      </c>
      <c r="Q3268" t="e">
        <f>IF(VLOOKUP($B3268,Sheet1!$F$2:$G$553,2,FALSE)=0,"",$L3268)</f>
        <v>#N/A</v>
      </c>
    </row>
    <row r="3269" spans="1:17" x14ac:dyDescent="0.25">
      <c r="A3269" s="4">
        <v>6040</v>
      </c>
      <c r="B3269" s="7" t="s">
        <v>4024</v>
      </c>
      <c r="C3269" s="8">
        <v>163761703</v>
      </c>
      <c r="D3269" s="8" t="s">
        <v>1173</v>
      </c>
      <c r="E3269" s="8">
        <v>1548.3172852335599</v>
      </c>
      <c r="F3269" s="8">
        <f t="shared" si="204"/>
        <v>0.96228544762806711</v>
      </c>
      <c r="G3269" s="5">
        <v>32</v>
      </c>
      <c r="H3269" s="8">
        <f t="shared" si="205"/>
        <v>1.5851159912790976E-4</v>
      </c>
      <c r="I3269" s="13">
        <v>4.95348747274718E-6</v>
      </c>
      <c r="J3269" s="12">
        <v>3268</v>
      </c>
      <c r="K3269">
        <f t="shared" si="206"/>
        <v>25944.69124268111</v>
      </c>
      <c r="L3269">
        <f t="shared" si="207"/>
        <v>3.5832616233451041E-2</v>
      </c>
      <c r="M3269" t="e">
        <f>IF(VLOOKUP(B3269,Sheet1!$B$2:$G$553,6,FALSE)=0,"",L3269)</f>
        <v>#N/A</v>
      </c>
      <c r="N3269" t="e">
        <f>IF(VLOOKUP($B3269,Sheet1!$C$2:$G$553,5,FALSE)=0,"",$L3269)</f>
        <v>#N/A</v>
      </c>
      <c r="O3269" t="e">
        <f>IF(VLOOKUP($B3269,Sheet1!$D$2:$G$553,4,FALSE)=0,"",$L3269)</f>
        <v>#N/A</v>
      </c>
      <c r="P3269" t="e">
        <f>IF(VLOOKUP($B3269,Sheet1!$E$2:$G$553,3,FALSE)=0,"",$L3269)</f>
        <v>#N/A</v>
      </c>
      <c r="Q3269" t="e">
        <f>IF(VLOOKUP($B3269,Sheet1!$F$2:$G$553,2,FALSE)=0,"",$L3269)</f>
        <v>#N/A</v>
      </c>
    </row>
    <row r="3270" spans="1:17" x14ac:dyDescent="0.25">
      <c r="A3270" s="4">
        <v>4959</v>
      </c>
      <c r="B3270" s="7" t="s">
        <v>4025</v>
      </c>
      <c r="C3270" s="8">
        <v>14341105</v>
      </c>
      <c r="D3270" s="8" t="s">
        <v>4026</v>
      </c>
      <c r="E3270" s="8">
        <v>5044.0424750027896</v>
      </c>
      <c r="F3270" s="8">
        <f t="shared" si="204"/>
        <v>3.1348927750172715</v>
      </c>
      <c r="G3270" s="5">
        <v>45</v>
      </c>
      <c r="H3270" s="8">
        <f t="shared" si="205"/>
        <v>2.2289606911183725E-4</v>
      </c>
      <c r="I3270" s="13">
        <v>4.9532459802630501E-6</v>
      </c>
      <c r="J3270" s="12">
        <v>3269</v>
      </c>
      <c r="K3270">
        <f t="shared" si="206"/>
        <v>25947.826135456129</v>
      </c>
      <c r="L3270">
        <f t="shared" si="207"/>
        <v>3.5609720164339206E-2</v>
      </c>
      <c r="M3270" t="e">
        <f>IF(VLOOKUP(B3270,Sheet1!$B$2:$G$553,6,FALSE)=0,"",L3270)</f>
        <v>#N/A</v>
      </c>
      <c r="N3270" t="e">
        <f>IF(VLOOKUP($B3270,Sheet1!$C$2:$G$553,5,FALSE)=0,"",$L3270)</f>
        <v>#N/A</v>
      </c>
      <c r="O3270" t="e">
        <f>IF(VLOOKUP($B3270,Sheet1!$D$2:$G$553,4,FALSE)=0,"",$L3270)</f>
        <v>#N/A</v>
      </c>
      <c r="P3270" t="e">
        <f>IF(VLOOKUP($B3270,Sheet1!$E$2:$G$553,3,FALSE)=0,"",$L3270)</f>
        <v>#N/A</v>
      </c>
      <c r="Q3270" t="e">
        <f>IF(VLOOKUP($B3270,Sheet1!$F$2:$G$553,2,FALSE)=0,"",$L3270)</f>
        <v>#N/A</v>
      </c>
    </row>
    <row r="3271" spans="1:17" x14ac:dyDescent="0.25">
      <c r="A3271" s="4">
        <v>1675</v>
      </c>
      <c r="B3271" s="7" t="s">
        <v>4027</v>
      </c>
      <c r="C3271" s="8">
        <v>14091111</v>
      </c>
      <c r="D3271" s="8" t="s">
        <v>2604</v>
      </c>
      <c r="E3271" s="8">
        <v>319.33694764915703</v>
      </c>
      <c r="F3271" s="8">
        <f t="shared" si="204"/>
        <v>0.19846920301377069</v>
      </c>
      <c r="G3271" s="5">
        <v>26</v>
      </c>
      <c r="H3271" s="8">
        <f t="shared" si="205"/>
        <v>1.2875155654172915E-4</v>
      </c>
      <c r="I3271" s="13">
        <v>4.95198294391266E-6</v>
      </c>
      <c r="J3271" s="12">
        <v>3270</v>
      </c>
      <c r="K3271">
        <f t="shared" si="206"/>
        <v>25948.024604659142</v>
      </c>
      <c r="L3271">
        <f t="shared" si="207"/>
        <v>3.5480968607797481E-2</v>
      </c>
      <c r="M3271" t="e">
        <f>IF(VLOOKUP(B3271,Sheet1!$B$2:$G$553,6,FALSE)=0,"",L3271)</f>
        <v>#N/A</v>
      </c>
      <c r="N3271" t="e">
        <f>IF(VLOOKUP($B3271,Sheet1!$C$2:$G$553,5,FALSE)=0,"",$L3271)</f>
        <v>#N/A</v>
      </c>
      <c r="O3271" t="e">
        <f>IF(VLOOKUP($B3271,Sheet1!$D$2:$G$553,4,FALSE)=0,"",$L3271)</f>
        <v>#N/A</v>
      </c>
      <c r="P3271" t="e">
        <f>IF(VLOOKUP($B3271,Sheet1!$E$2:$G$553,3,FALSE)=0,"",$L3271)</f>
        <v>#N/A</v>
      </c>
      <c r="Q3271" t="e">
        <f>IF(VLOOKUP($B3271,Sheet1!$F$2:$G$553,2,FALSE)=0,"",$L3271)</f>
        <v>#N/A</v>
      </c>
    </row>
    <row r="3272" spans="1:17" x14ac:dyDescent="0.25">
      <c r="A3272" s="4">
        <v>9676</v>
      </c>
      <c r="B3272" s="7" t="s">
        <v>4028</v>
      </c>
      <c r="C3272" s="8">
        <v>22811103</v>
      </c>
      <c r="D3272" s="8" t="s">
        <v>4029</v>
      </c>
      <c r="E3272" s="8">
        <v>283.44814745312198</v>
      </c>
      <c r="F3272" s="8">
        <f t="shared" si="204"/>
        <v>0.17616416870921192</v>
      </c>
      <c r="G3272" s="5">
        <v>4</v>
      </c>
      <c r="H3272" s="8">
        <f t="shared" si="205"/>
        <v>1.9629785512902921E-5</v>
      </c>
      <c r="I3272" s="13">
        <v>4.9074463782257302E-6</v>
      </c>
      <c r="J3272" s="12">
        <v>3271</v>
      </c>
      <c r="K3272">
        <f t="shared" si="206"/>
        <v>25948.20076882785</v>
      </c>
      <c r="L3272">
        <f t="shared" si="207"/>
        <v>3.5461338822284576E-2</v>
      </c>
      <c r="M3272" t="e">
        <f>IF(VLOOKUP(B3272,Sheet1!$B$2:$G$553,6,FALSE)=0,"",L3272)</f>
        <v>#N/A</v>
      </c>
      <c r="N3272" t="e">
        <f>IF(VLOOKUP($B3272,Sheet1!$C$2:$G$553,5,FALSE)=0,"",$L3272)</f>
        <v>#N/A</v>
      </c>
      <c r="O3272" t="e">
        <f>IF(VLOOKUP($B3272,Sheet1!$D$2:$G$553,4,FALSE)=0,"",$L3272)</f>
        <v>#N/A</v>
      </c>
      <c r="P3272" t="e">
        <f>IF(VLOOKUP($B3272,Sheet1!$E$2:$G$553,3,FALSE)=0,"",$L3272)</f>
        <v>#N/A</v>
      </c>
      <c r="Q3272" t="e">
        <f>IF(VLOOKUP($B3272,Sheet1!$F$2:$G$553,2,FALSE)=0,"",$L3272)</f>
        <v>#N/A</v>
      </c>
    </row>
    <row r="3273" spans="1:17" x14ac:dyDescent="0.25">
      <c r="A3273" s="4">
        <v>8421</v>
      </c>
      <c r="B3273" s="7" t="s">
        <v>4030</v>
      </c>
      <c r="C3273" s="8">
        <v>12501112</v>
      </c>
      <c r="D3273" s="8" t="s">
        <v>3402</v>
      </c>
      <c r="E3273" s="8">
        <v>827.47588974030896</v>
      </c>
      <c r="F3273" s="8">
        <f t="shared" si="204"/>
        <v>0.5142796082910559</v>
      </c>
      <c r="G3273" s="5">
        <v>11</v>
      </c>
      <c r="H3273" s="8">
        <f t="shared" si="205"/>
        <v>5.3690770733392651E-5</v>
      </c>
      <c r="I3273" s="13">
        <v>4.8809791575811502E-6</v>
      </c>
      <c r="J3273" s="12">
        <v>3272</v>
      </c>
      <c r="K3273">
        <f t="shared" si="206"/>
        <v>25948.715048436141</v>
      </c>
      <c r="L3273">
        <f t="shared" si="207"/>
        <v>3.540764805155118E-2</v>
      </c>
      <c r="M3273" t="e">
        <f>IF(VLOOKUP(B3273,Sheet1!$B$2:$G$553,6,FALSE)=0,"",L3273)</f>
        <v>#N/A</v>
      </c>
      <c r="N3273" t="e">
        <f>IF(VLOOKUP($B3273,Sheet1!$C$2:$G$553,5,FALSE)=0,"",$L3273)</f>
        <v>#N/A</v>
      </c>
      <c r="O3273" t="e">
        <f>IF(VLOOKUP($B3273,Sheet1!$D$2:$G$553,4,FALSE)=0,"",$L3273)</f>
        <v>#N/A</v>
      </c>
      <c r="P3273" t="e">
        <f>IF(VLOOKUP($B3273,Sheet1!$E$2:$G$553,3,FALSE)=0,"",$L3273)</f>
        <v>#N/A</v>
      </c>
      <c r="Q3273" t="e">
        <f>IF(VLOOKUP($B3273,Sheet1!$F$2:$G$553,2,FALSE)=0,"",$L3273)</f>
        <v>#N/A</v>
      </c>
    </row>
    <row r="3274" spans="1:17" x14ac:dyDescent="0.25">
      <c r="A3274" s="4">
        <v>2317</v>
      </c>
      <c r="B3274" s="7" t="s">
        <v>4031</v>
      </c>
      <c r="C3274" s="8">
        <v>63601112</v>
      </c>
      <c r="D3274" s="8" t="s">
        <v>4032</v>
      </c>
      <c r="E3274" s="8">
        <v>378.60796563659198</v>
      </c>
      <c r="F3274" s="8">
        <f t="shared" si="204"/>
        <v>0.2353063801346128</v>
      </c>
      <c r="G3274" s="5">
        <v>52</v>
      </c>
      <c r="H3274" s="8">
        <f t="shared" si="205"/>
        <v>2.5204438587695223E-4</v>
      </c>
      <c r="I3274" s="13">
        <v>4.8470074207106197E-6</v>
      </c>
      <c r="J3274" s="12">
        <v>3273</v>
      </c>
      <c r="K3274">
        <f t="shared" si="206"/>
        <v>25948.950354816276</v>
      </c>
      <c r="L3274">
        <f t="shared" si="207"/>
        <v>3.5155603665674225E-2</v>
      </c>
      <c r="M3274" t="e">
        <f>IF(VLOOKUP(B3274,Sheet1!$B$2:$G$553,6,FALSE)=0,"",L3274)</f>
        <v>#N/A</v>
      </c>
      <c r="N3274" t="e">
        <f>IF(VLOOKUP($B3274,Sheet1!$C$2:$G$553,5,FALSE)=0,"",$L3274)</f>
        <v>#N/A</v>
      </c>
      <c r="O3274" t="e">
        <f>IF(VLOOKUP($B3274,Sheet1!$D$2:$G$553,4,FALSE)=0,"",$L3274)</f>
        <v>#N/A</v>
      </c>
      <c r="P3274" t="e">
        <f>IF(VLOOKUP($B3274,Sheet1!$E$2:$G$553,3,FALSE)=0,"",$L3274)</f>
        <v>#N/A</v>
      </c>
      <c r="Q3274" t="e">
        <f>IF(VLOOKUP($B3274,Sheet1!$F$2:$G$553,2,FALSE)=0,"",$L3274)</f>
        <v>#N/A</v>
      </c>
    </row>
    <row r="3275" spans="1:17" x14ac:dyDescent="0.25">
      <c r="A3275" s="4">
        <v>2187</v>
      </c>
      <c r="B3275" s="7" t="s">
        <v>4033</v>
      </c>
      <c r="C3275" s="8">
        <v>192151131</v>
      </c>
      <c r="D3275" s="8" t="s">
        <v>2009</v>
      </c>
      <c r="E3275" s="8">
        <v>257.32328498610201</v>
      </c>
      <c r="F3275" s="8">
        <f t="shared" si="204"/>
        <v>0.15992746114735987</v>
      </c>
      <c r="G3275" s="5">
        <v>91</v>
      </c>
      <c r="H3275" s="8">
        <f t="shared" si="205"/>
        <v>4.4056805819563902E-4</v>
      </c>
      <c r="I3275" s="13">
        <v>4.8414072329191103E-6</v>
      </c>
      <c r="J3275" s="12">
        <v>3274</v>
      </c>
      <c r="K3275">
        <f t="shared" si="206"/>
        <v>25949.110282277423</v>
      </c>
      <c r="L3275">
        <f t="shared" si="207"/>
        <v>3.4715035607478587E-2</v>
      </c>
      <c r="M3275" t="e">
        <f>IF(VLOOKUP(B3275,Sheet1!$B$2:$G$553,6,FALSE)=0,"",L3275)</f>
        <v>#N/A</v>
      </c>
      <c r="N3275" t="e">
        <f>IF(VLOOKUP($B3275,Sheet1!$C$2:$G$553,5,FALSE)=0,"",$L3275)</f>
        <v>#N/A</v>
      </c>
      <c r="O3275" t="e">
        <f>IF(VLOOKUP($B3275,Sheet1!$D$2:$G$553,4,FALSE)=0,"",$L3275)</f>
        <v>#N/A</v>
      </c>
      <c r="P3275" t="e">
        <f>IF(VLOOKUP($B3275,Sheet1!$E$2:$G$553,3,FALSE)=0,"",$L3275)</f>
        <v>#N/A</v>
      </c>
      <c r="Q3275" t="e">
        <f>IF(VLOOKUP($B3275,Sheet1!$F$2:$G$553,2,FALSE)=0,"",$L3275)</f>
        <v>#N/A</v>
      </c>
    </row>
    <row r="3276" spans="1:17" x14ac:dyDescent="0.25">
      <c r="A3276" s="4">
        <v>8107</v>
      </c>
      <c r="B3276" s="7" t="s">
        <v>4034</v>
      </c>
      <c r="C3276" s="8">
        <v>24080402</v>
      </c>
      <c r="D3276" s="8" t="s">
        <v>4022</v>
      </c>
      <c r="E3276" s="8">
        <v>3052.0290986595901</v>
      </c>
      <c r="F3276" s="8">
        <f t="shared" si="204"/>
        <v>1.8968484143316284</v>
      </c>
      <c r="G3276" s="5">
        <v>23</v>
      </c>
      <c r="H3276" s="8">
        <f t="shared" si="205"/>
        <v>1.1049706703107907E-4</v>
      </c>
      <c r="I3276" s="13">
        <v>4.8042203056990901E-6</v>
      </c>
      <c r="J3276" s="12">
        <v>3275</v>
      </c>
      <c r="K3276">
        <f t="shared" si="206"/>
        <v>25951.007130691756</v>
      </c>
      <c r="L3276">
        <f t="shared" si="207"/>
        <v>3.460453854044751E-2</v>
      </c>
      <c r="M3276" t="e">
        <f>IF(VLOOKUP(B3276,Sheet1!$B$2:$G$553,6,FALSE)=0,"",L3276)</f>
        <v>#N/A</v>
      </c>
      <c r="N3276" t="e">
        <f>IF(VLOOKUP($B3276,Sheet1!$C$2:$G$553,5,FALSE)=0,"",$L3276)</f>
        <v>#N/A</v>
      </c>
      <c r="O3276" t="e">
        <f>IF(VLOOKUP($B3276,Sheet1!$D$2:$G$553,4,FALSE)=0,"",$L3276)</f>
        <v>#N/A</v>
      </c>
      <c r="P3276" t="e">
        <f>IF(VLOOKUP($B3276,Sheet1!$E$2:$G$553,3,FALSE)=0,"",$L3276)</f>
        <v>#N/A</v>
      </c>
      <c r="Q3276" t="e">
        <f>IF(VLOOKUP($B3276,Sheet1!$F$2:$G$553,2,FALSE)=0,"",$L3276)</f>
        <v>#N/A</v>
      </c>
    </row>
    <row r="3277" spans="1:17" x14ac:dyDescent="0.25">
      <c r="A3277" s="4">
        <v>1133</v>
      </c>
      <c r="B3277" s="7" t="s">
        <v>4035</v>
      </c>
      <c r="C3277" s="8">
        <v>24181103</v>
      </c>
      <c r="D3277" s="8" t="s">
        <v>4036</v>
      </c>
      <c r="E3277" s="8">
        <v>6145.6408213548802</v>
      </c>
      <c r="F3277" s="8">
        <f t="shared" si="204"/>
        <v>3.8195405974859415</v>
      </c>
      <c r="G3277" s="5">
        <v>53</v>
      </c>
      <c r="H3277" s="8">
        <f t="shared" si="205"/>
        <v>2.5437357461467042E-4</v>
      </c>
      <c r="I3277" s="13">
        <v>4.79950140782397E-6</v>
      </c>
      <c r="J3277" s="12">
        <v>3276</v>
      </c>
      <c r="K3277">
        <f t="shared" si="206"/>
        <v>25954.826671289244</v>
      </c>
      <c r="L3277">
        <f t="shared" si="207"/>
        <v>3.435016496583284E-2</v>
      </c>
      <c r="M3277" t="e">
        <f>IF(VLOOKUP(B3277,Sheet1!$B$2:$G$553,6,FALSE)=0,"",L3277)</f>
        <v>#N/A</v>
      </c>
      <c r="N3277" t="e">
        <f>IF(VLOOKUP($B3277,Sheet1!$C$2:$G$553,5,FALSE)=0,"",$L3277)</f>
        <v>#N/A</v>
      </c>
      <c r="O3277" t="e">
        <f>IF(VLOOKUP($B3277,Sheet1!$D$2:$G$553,4,FALSE)=0,"",$L3277)</f>
        <v>#N/A</v>
      </c>
      <c r="P3277" t="e">
        <f>IF(VLOOKUP($B3277,Sheet1!$E$2:$G$553,3,FALSE)=0,"",$L3277)</f>
        <v>#N/A</v>
      </c>
      <c r="Q3277" t="e">
        <f>IF(VLOOKUP($B3277,Sheet1!$F$2:$G$553,2,FALSE)=0,"",$L3277)</f>
        <v>#N/A</v>
      </c>
    </row>
    <row r="3278" spans="1:17" x14ac:dyDescent="0.25">
      <c r="A3278" s="4">
        <v>9839</v>
      </c>
      <c r="B3278" s="7" t="s">
        <v>4037</v>
      </c>
      <c r="C3278" s="8">
        <v>42011107</v>
      </c>
      <c r="D3278" s="8" t="s">
        <v>3074</v>
      </c>
      <c r="E3278" s="8">
        <v>214.72860235235501</v>
      </c>
      <c r="F3278" s="8">
        <f t="shared" si="204"/>
        <v>0.13345469381749844</v>
      </c>
      <c r="G3278" s="5">
        <v>2</v>
      </c>
      <c r="H3278" s="8">
        <f t="shared" si="205"/>
        <v>9.5309364800715005E-6</v>
      </c>
      <c r="I3278" s="13">
        <v>4.7654682400357502E-6</v>
      </c>
      <c r="J3278" s="12">
        <v>3277</v>
      </c>
      <c r="K3278">
        <f t="shared" si="206"/>
        <v>25954.96012598306</v>
      </c>
      <c r="L3278">
        <f t="shared" si="207"/>
        <v>3.4340634029352765E-2</v>
      </c>
      <c r="M3278" t="e">
        <f>IF(VLOOKUP(B3278,Sheet1!$B$2:$G$553,6,FALSE)=0,"",L3278)</f>
        <v>#N/A</v>
      </c>
      <c r="N3278" t="e">
        <f>IF(VLOOKUP($B3278,Sheet1!$C$2:$G$553,5,FALSE)=0,"",$L3278)</f>
        <v>#N/A</v>
      </c>
      <c r="O3278" t="e">
        <f>IF(VLOOKUP($B3278,Sheet1!$D$2:$G$553,4,FALSE)=0,"",$L3278)</f>
        <v>#N/A</v>
      </c>
      <c r="P3278" t="e">
        <f>IF(VLOOKUP($B3278,Sheet1!$E$2:$G$553,3,FALSE)=0,"",$L3278)</f>
        <v>#N/A</v>
      </c>
      <c r="Q3278" t="e">
        <f>IF(VLOOKUP($B3278,Sheet1!$F$2:$G$553,2,FALSE)=0,"",$L3278)</f>
        <v>#N/A</v>
      </c>
    </row>
    <row r="3279" spans="1:17" x14ac:dyDescent="0.25">
      <c r="A3279" s="4">
        <v>3598</v>
      </c>
      <c r="B3279" s="7" t="s">
        <v>4038</v>
      </c>
      <c r="C3279" s="8">
        <v>83252102</v>
      </c>
      <c r="D3279" s="8" t="s">
        <v>3256</v>
      </c>
      <c r="E3279" s="8">
        <v>4.5720448353703702</v>
      </c>
      <c r="F3279" s="8">
        <f t="shared" si="204"/>
        <v>2.8415443352208642E-3</v>
      </c>
      <c r="G3279" s="5">
        <v>75</v>
      </c>
      <c r="H3279" s="8">
        <f t="shared" si="205"/>
        <v>3.5540672737763323E-4</v>
      </c>
      <c r="I3279" s="13">
        <v>4.7387563650351098E-6</v>
      </c>
      <c r="J3279" s="12">
        <v>3278</v>
      </c>
      <c r="K3279">
        <f t="shared" si="206"/>
        <v>25954.962967527394</v>
      </c>
      <c r="L3279">
        <f t="shared" si="207"/>
        <v>3.3985227301975132E-2</v>
      </c>
      <c r="M3279" t="e">
        <f>IF(VLOOKUP(B3279,Sheet1!$B$2:$G$553,6,FALSE)=0,"",L3279)</f>
        <v>#N/A</v>
      </c>
      <c r="N3279" t="e">
        <f>IF(VLOOKUP($B3279,Sheet1!$C$2:$G$553,5,FALSE)=0,"",$L3279)</f>
        <v>#N/A</v>
      </c>
      <c r="O3279" t="e">
        <f>IF(VLOOKUP($B3279,Sheet1!$D$2:$G$553,4,FALSE)=0,"",$L3279)</f>
        <v>#N/A</v>
      </c>
      <c r="P3279" t="e">
        <f>IF(VLOOKUP($B3279,Sheet1!$E$2:$G$553,3,FALSE)=0,"",$L3279)</f>
        <v>#N/A</v>
      </c>
      <c r="Q3279" t="e">
        <f>IF(VLOOKUP($B3279,Sheet1!$F$2:$G$553,2,FALSE)=0,"",$L3279)</f>
        <v>#N/A</v>
      </c>
    </row>
    <row r="3280" spans="1:17" x14ac:dyDescent="0.25">
      <c r="A3280" s="4">
        <v>4237</v>
      </c>
      <c r="B3280" s="7" t="s">
        <v>4039</v>
      </c>
      <c r="C3280" s="8">
        <v>83252109</v>
      </c>
      <c r="D3280" s="8" t="s">
        <v>3994</v>
      </c>
      <c r="E3280" s="8">
        <v>1495.54503000867</v>
      </c>
      <c r="F3280" s="8">
        <f t="shared" si="204"/>
        <v>0.92948727781769425</v>
      </c>
      <c r="G3280" s="5">
        <v>14</v>
      </c>
      <c r="H3280" s="8">
        <f t="shared" si="205"/>
        <v>6.5958240985963479E-5</v>
      </c>
      <c r="I3280" s="13">
        <v>4.7113029275688201E-6</v>
      </c>
      <c r="J3280" s="12">
        <v>3279</v>
      </c>
      <c r="K3280">
        <f t="shared" si="206"/>
        <v>25955.892454805213</v>
      </c>
      <c r="L3280">
        <f t="shared" si="207"/>
        <v>3.3919269060989167E-2</v>
      </c>
      <c r="M3280" t="e">
        <f>IF(VLOOKUP(B3280,Sheet1!$B$2:$G$553,6,FALSE)=0,"",L3280)</f>
        <v>#N/A</v>
      </c>
      <c r="N3280" t="e">
        <f>IF(VLOOKUP($B3280,Sheet1!$C$2:$G$553,5,FALSE)=0,"",$L3280)</f>
        <v>#N/A</v>
      </c>
      <c r="O3280" t="e">
        <f>IF(VLOOKUP($B3280,Sheet1!$D$2:$G$553,4,FALSE)=0,"",$L3280)</f>
        <v>#N/A</v>
      </c>
      <c r="P3280" t="e">
        <f>IF(VLOOKUP($B3280,Sheet1!$E$2:$G$553,3,FALSE)=0,"",$L3280)</f>
        <v>#N/A</v>
      </c>
      <c r="Q3280" t="e">
        <f>IF(VLOOKUP($B3280,Sheet1!$F$2:$G$553,2,FALSE)=0,"",$L3280)</f>
        <v>#N/A</v>
      </c>
    </row>
    <row r="3281" spans="1:17" x14ac:dyDescent="0.25">
      <c r="A3281" s="4">
        <v>4104</v>
      </c>
      <c r="B3281" s="7" t="s">
        <v>4040</v>
      </c>
      <c r="C3281" s="8">
        <v>43091103</v>
      </c>
      <c r="D3281" s="8" t="s">
        <v>3834</v>
      </c>
      <c r="E3281" s="8">
        <v>0</v>
      </c>
      <c r="F3281" s="8">
        <f t="shared" si="204"/>
        <v>0</v>
      </c>
      <c r="G3281" s="5">
        <v>61</v>
      </c>
      <c r="H3281" s="8">
        <f t="shared" si="205"/>
        <v>2.8618211095014697E-4</v>
      </c>
      <c r="I3281" s="13">
        <v>4.6915100155761801E-6</v>
      </c>
      <c r="J3281" s="12">
        <v>3280</v>
      </c>
      <c r="K3281">
        <f t="shared" si="206"/>
        <v>25955.892454805213</v>
      </c>
      <c r="L3281">
        <f t="shared" si="207"/>
        <v>3.3633086950039019E-2</v>
      </c>
      <c r="M3281" t="e">
        <f>IF(VLOOKUP(B3281,Sheet1!$B$2:$G$553,6,FALSE)=0,"",L3281)</f>
        <v>#N/A</v>
      </c>
      <c r="N3281" t="e">
        <f>IF(VLOOKUP($B3281,Sheet1!$C$2:$G$553,5,FALSE)=0,"",$L3281)</f>
        <v>#N/A</v>
      </c>
      <c r="O3281" t="e">
        <f>IF(VLOOKUP($B3281,Sheet1!$D$2:$G$553,4,FALSE)=0,"",$L3281)</f>
        <v>#N/A</v>
      </c>
      <c r="P3281" t="e">
        <f>IF(VLOOKUP($B3281,Sheet1!$E$2:$G$553,3,FALSE)=0,"",$L3281)</f>
        <v>#N/A</v>
      </c>
      <c r="Q3281" t="e">
        <f>IF(VLOOKUP($B3281,Sheet1!$F$2:$G$553,2,FALSE)=0,"",$L3281)</f>
        <v>#N/A</v>
      </c>
    </row>
    <row r="3282" spans="1:17" x14ac:dyDescent="0.25">
      <c r="A3282" s="4">
        <v>9040</v>
      </c>
      <c r="B3282" s="7" t="s">
        <v>4041</v>
      </c>
      <c r="C3282" s="8">
        <v>42011101</v>
      </c>
      <c r="D3282" s="8" t="s">
        <v>3725</v>
      </c>
      <c r="E3282" s="8">
        <v>0</v>
      </c>
      <c r="F3282" s="8">
        <f t="shared" si="204"/>
        <v>0</v>
      </c>
      <c r="G3282" s="5">
        <v>17</v>
      </c>
      <c r="H3282" s="8">
        <f t="shared" si="205"/>
        <v>7.9675858825970015E-5</v>
      </c>
      <c r="I3282" s="13">
        <v>4.6868152250570598E-6</v>
      </c>
      <c r="J3282" s="12">
        <v>3281</v>
      </c>
      <c r="K3282">
        <f t="shared" si="206"/>
        <v>25955.892454805213</v>
      </c>
      <c r="L3282">
        <f t="shared" si="207"/>
        <v>3.3553411091213049E-2</v>
      </c>
      <c r="M3282" t="e">
        <f>IF(VLOOKUP(B3282,Sheet1!$B$2:$G$553,6,FALSE)=0,"",L3282)</f>
        <v>#N/A</v>
      </c>
      <c r="N3282" t="e">
        <f>IF(VLOOKUP($B3282,Sheet1!$C$2:$G$553,5,FALSE)=0,"",$L3282)</f>
        <v>#N/A</v>
      </c>
      <c r="O3282" t="e">
        <f>IF(VLOOKUP($B3282,Sheet1!$D$2:$G$553,4,FALSE)=0,"",$L3282)</f>
        <v>#N/A</v>
      </c>
      <c r="P3282" t="e">
        <f>IF(VLOOKUP($B3282,Sheet1!$E$2:$G$553,3,FALSE)=0,"",$L3282)</f>
        <v>#N/A</v>
      </c>
      <c r="Q3282" t="e">
        <f>IF(VLOOKUP($B3282,Sheet1!$F$2:$G$553,2,FALSE)=0,"",$L3282)</f>
        <v>#N/A</v>
      </c>
    </row>
    <row r="3283" spans="1:17" x14ac:dyDescent="0.25">
      <c r="A3283" s="4">
        <v>9787</v>
      </c>
      <c r="B3283" s="7" t="s">
        <v>4042</v>
      </c>
      <c r="C3283" s="8">
        <v>182541103</v>
      </c>
      <c r="D3283" s="8" t="s">
        <v>914</v>
      </c>
      <c r="E3283" s="8">
        <v>685.76618555263599</v>
      </c>
      <c r="F3283" s="8">
        <f t="shared" si="204"/>
        <v>0.42620645466291857</v>
      </c>
      <c r="G3283" s="5">
        <v>6</v>
      </c>
      <c r="H3283" s="8">
        <f t="shared" si="205"/>
        <v>2.7993796264933798E-5</v>
      </c>
      <c r="I3283" s="13">
        <v>4.6656327108222997E-6</v>
      </c>
      <c r="J3283" s="12">
        <v>3282</v>
      </c>
      <c r="K3283">
        <f t="shared" si="206"/>
        <v>25956.318661259877</v>
      </c>
      <c r="L3283">
        <f t="shared" si="207"/>
        <v>3.3525417294948116E-2</v>
      </c>
      <c r="M3283" t="e">
        <f>IF(VLOOKUP(B3283,Sheet1!$B$2:$G$553,6,FALSE)=0,"",L3283)</f>
        <v>#N/A</v>
      </c>
      <c r="N3283" t="e">
        <f>IF(VLOOKUP($B3283,Sheet1!$C$2:$G$553,5,FALSE)=0,"",$L3283)</f>
        <v>#N/A</v>
      </c>
      <c r="O3283" t="e">
        <f>IF(VLOOKUP($B3283,Sheet1!$D$2:$G$553,4,FALSE)=0,"",$L3283)</f>
        <v>#N/A</v>
      </c>
      <c r="P3283" t="e">
        <f>IF(VLOOKUP($B3283,Sheet1!$E$2:$G$553,3,FALSE)=0,"",$L3283)</f>
        <v>#N/A</v>
      </c>
      <c r="Q3283" t="e">
        <f>IF(VLOOKUP($B3283,Sheet1!$F$2:$G$553,2,FALSE)=0,"",$L3283)</f>
        <v>#N/A</v>
      </c>
    </row>
    <row r="3284" spans="1:17" x14ac:dyDescent="0.25">
      <c r="A3284" s="4">
        <v>3209</v>
      </c>
      <c r="B3284" s="7" t="s">
        <v>4043</v>
      </c>
      <c r="C3284" s="8">
        <v>83692105</v>
      </c>
      <c r="D3284" s="8" t="s">
        <v>3352</v>
      </c>
      <c r="E3284" s="8">
        <v>5487.3000736473196</v>
      </c>
      <c r="F3284" s="8">
        <f t="shared" si="204"/>
        <v>3.41037916323637</v>
      </c>
      <c r="G3284" s="5">
        <v>105</v>
      </c>
      <c r="H3284" s="8">
        <f t="shared" si="205"/>
        <v>4.8830613474634102E-4</v>
      </c>
      <c r="I3284" s="13">
        <v>4.6505346166318196E-6</v>
      </c>
      <c r="J3284" s="12">
        <v>3283</v>
      </c>
      <c r="K3284">
        <f t="shared" si="206"/>
        <v>25959.729040423113</v>
      </c>
      <c r="L3284">
        <f t="shared" si="207"/>
        <v>3.3037111160201776E-2</v>
      </c>
      <c r="M3284" t="e">
        <f>IF(VLOOKUP(B3284,Sheet1!$B$2:$G$553,6,FALSE)=0,"",L3284)</f>
        <v>#N/A</v>
      </c>
      <c r="N3284" t="e">
        <f>IF(VLOOKUP($B3284,Sheet1!$C$2:$G$553,5,FALSE)=0,"",$L3284)</f>
        <v>#N/A</v>
      </c>
      <c r="O3284" t="e">
        <f>IF(VLOOKUP($B3284,Sheet1!$D$2:$G$553,4,FALSE)=0,"",$L3284)</f>
        <v>#N/A</v>
      </c>
      <c r="P3284" t="e">
        <f>IF(VLOOKUP($B3284,Sheet1!$E$2:$G$553,3,FALSE)=0,"",$L3284)</f>
        <v>#N/A</v>
      </c>
      <c r="Q3284" t="e">
        <f>IF(VLOOKUP($B3284,Sheet1!$F$2:$G$553,2,FALSE)=0,"",$L3284)</f>
        <v>#N/A</v>
      </c>
    </row>
    <row r="3285" spans="1:17" x14ac:dyDescent="0.25">
      <c r="A3285" s="4">
        <v>10084</v>
      </c>
      <c r="B3285" s="7" t="s">
        <v>4044</v>
      </c>
      <c r="C3285" s="8">
        <v>42011106</v>
      </c>
      <c r="D3285" s="8" t="s">
        <v>3596</v>
      </c>
      <c r="E3285" s="8">
        <v>169.04361411685099</v>
      </c>
      <c r="F3285" s="8">
        <f t="shared" si="204"/>
        <v>0.10506128907200185</v>
      </c>
      <c r="G3285" s="5">
        <v>4</v>
      </c>
      <c r="H3285" s="8">
        <f t="shared" si="205"/>
        <v>1.8506952342527841E-5</v>
      </c>
      <c r="I3285" s="13">
        <v>4.6267380856319604E-6</v>
      </c>
      <c r="J3285" s="12">
        <v>3284</v>
      </c>
      <c r="K3285">
        <f t="shared" si="206"/>
        <v>25959.834101712186</v>
      </c>
      <c r="L3285">
        <f t="shared" si="207"/>
        <v>3.3018604207859251E-2</v>
      </c>
      <c r="M3285" t="e">
        <f>IF(VLOOKUP(B3285,Sheet1!$B$2:$G$553,6,FALSE)=0,"",L3285)</f>
        <v>#N/A</v>
      </c>
      <c r="N3285" t="e">
        <f>IF(VLOOKUP($B3285,Sheet1!$C$2:$G$553,5,FALSE)=0,"",$L3285)</f>
        <v>#N/A</v>
      </c>
      <c r="O3285" t="e">
        <f>IF(VLOOKUP($B3285,Sheet1!$D$2:$G$553,4,FALSE)=0,"",$L3285)</f>
        <v>#N/A</v>
      </c>
      <c r="P3285" t="e">
        <f>IF(VLOOKUP($B3285,Sheet1!$E$2:$G$553,3,FALSE)=0,"",$L3285)</f>
        <v>#N/A</v>
      </c>
      <c r="Q3285" t="e">
        <f>IF(VLOOKUP($B3285,Sheet1!$F$2:$G$553,2,FALSE)=0,"",$L3285)</f>
        <v>#N/A</v>
      </c>
    </row>
    <row r="3286" spans="1:17" x14ac:dyDescent="0.25">
      <c r="A3286" s="4">
        <v>8574</v>
      </c>
      <c r="B3286" s="7" t="s">
        <v>4045</v>
      </c>
      <c r="C3286" s="8">
        <v>43081101</v>
      </c>
      <c r="D3286" s="8" t="s">
        <v>3002</v>
      </c>
      <c r="E3286" s="8">
        <v>3032.2864879500598</v>
      </c>
      <c r="F3286" s="8">
        <f t="shared" si="204"/>
        <v>1.8845783020199254</v>
      </c>
      <c r="G3286" s="5">
        <v>30</v>
      </c>
      <c r="H3286" s="8">
        <f t="shared" si="205"/>
        <v>1.386708173237253E-4</v>
      </c>
      <c r="I3286" s="13">
        <v>4.6223605774575101E-6</v>
      </c>
      <c r="J3286" s="12">
        <v>3285</v>
      </c>
      <c r="K3286">
        <f t="shared" si="206"/>
        <v>25961.718680014204</v>
      </c>
      <c r="L3286">
        <f t="shared" si="207"/>
        <v>3.2879933390535528E-2</v>
      </c>
      <c r="M3286" t="e">
        <f>IF(VLOOKUP(B3286,Sheet1!$B$2:$G$553,6,FALSE)=0,"",L3286)</f>
        <v>#N/A</v>
      </c>
      <c r="N3286" t="e">
        <f>IF(VLOOKUP($B3286,Sheet1!$C$2:$G$553,5,FALSE)=0,"",$L3286)</f>
        <v>#N/A</v>
      </c>
      <c r="O3286" t="e">
        <f>IF(VLOOKUP($B3286,Sheet1!$D$2:$G$553,4,FALSE)=0,"",$L3286)</f>
        <v>#N/A</v>
      </c>
      <c r="P3286" t="e">
        <f>IF(VLOOKUP($B3286,Sheet1!$E$2:$G$553,3,FALSE)=0,"",$L3286)</f>
        <v>#N/A</v>
      </c>
      <c r="Q3286" t="e">
        <f>IF(VLOOKUP($B3286,Sheet1!$F$2:$G$553,2,FALSE)=0,"",$L3286)</f>
        <v>#N/A</v>
      </c>
    </row>
    <row r="3287" spans="1:17" x14ac:dyDescent="0.25">
      <c r="A3287" s="4">
        <v>9375</v>
      </c>
      <c r="B3287" s="7" t="s">
        <v>4046</v>
      </c>
      <c r="C3287" s="8">
        <v>102812101</v>
      </c>
      <c r="D3287" s="8" t="s">
        <v>1269</v>
      </c>
      <c r="E3287" s="8">
        <v>1069.2533497187601</v>
      </c>
      <c r="F3287" s="8">
        <f t="shared" si="204"/>
        <v>0.664545276394506</v>
      </c>
      <c r="G3287" s="5">
        <v>12</v>
      </c>
      <c r="H3287" s="8">
        <f t="shared" si="205"/>
        <v>5.5413004125410157E-5</v>
      </c>
      <c r="I3287" s="13">
        <v>4.6177503437841798E-6</v>
      </c>
      <c r="J3287" s="12">
        <v>3286</v>
      </c>
      <c r="K3287">
        <f t="shared" si="206"/>
        <v>25962.3832252906</v>
      </c>
      <c r="L3287">
        <f t="shared" si="207"/>
        <v>3.2824520386410115E-2</v>
      </c>
      <c r="M3287" t="e">
        <f>IF(VLOOKUP(B3287,Sheet1!$B$2:$G$553,6,FALSE)=0,"",L3287)</f>
        <v>#N/A</v>
      </c>
      <c r="N3287" t="e">
        <f>IF(VLOOKUP($B3287,Sheet1!$C$2:$G$553,5,FALSE)=0,"",$L3287)</f>
        <v>#N/A</v>
      </c>
      <c r="O3287" t="e">
        <f>IF(VLOOKUP($B3287,Sheet1!$D$2:$G$553,4,FALSE)=0,"",$L3287)</f>
        <v>#N/A</v>
      </c>
      <c r="P3287" t="e">
        <f>IF(VLOOKUP($B3287,Sheet1!$E$2:$G$553,3,FALSE)=0,"",$L3287)</f>
        <v>#N/A</v>
      </c>
      <c r="Q3287" t="e">
        <f>IF(VLOOKUP($B3287,Sheet1!$F$2:$G$553,2,FALSE)=0,"",$L3287)</f>
        <v>#N/A</v>
      </c>
    </row>
    <row r="3288" spans="1:17" x14ac:dyDescent="0.25">
      <c r="A3288" s="4">
        <v>10457</v>
      </c>
      <c r="B3288" s="7" t="s">
        <v>4047</v>
      </c>
      <c r="C3288" s="8">
        <v>42031124</v>
      </c>
      <c r="D3288" s="8" t="s">
        <v>1321</v>
      </c>
      <c r="E3288" s="8">
        <v>210.617232935462</v>
      </c>
      <c r="F3288" s="8">
        <f t="shared" si="204"/>
        <v>0.13089946111588688</v>
      </c>
      <c r="G3288" s="5">
        <v>3</v>
      </c>
      <c r="H3288" s="8">
        <f t="shared" si="205"/>
        <v>1.3844300486781509E-5</v>
      </c>
      <c r="I3288" s="13">
        <v>4.6147668289271697E-6</v>
      </c>
      <c r="J3288" s="12">
        <v>3287</v>
      </c>
      <c r="K3288">
        <f t="shared" si="206"/>
        <v>25962.514124751717</v>
      </c>
      <c r="L3288">
        <f t="shared" si="207"/>
        <v>3.2810676085923335E-2</v>
      </c>
      <c r="M3288" t="e">
        <f>IF(VLOOKUP(B3288,Sheet1!$B$2:$G$553,6,FALSE)=0,"",L3288)</f>
        <v>#N/A</v>
      </c>
      <c r="N3288" t="e">
        <f>IF(VLOOKUP($B3288,Sheet1!$C$2:$G$553,5,FALSE)=0,"",$L3288)</f>
        <v>#N/A</v>
      </c>
      <c r="O3288" t="e">
        <f>IF(VLOOKUP($B3288,Sheet1!$D$2:$G$553,4,FALSE)=0,"",$L3288)</f>
        <v>#N/A</v>
      </c>
      <c r="P3288" t="e">
        <f>IF(VLOOKUP($B3288,Sheet1!$E$2:$G$553,3,FALSE)=0,"",$L3288)</f>
        <v>#N/A</v>
      </c>
      <c r="Q3288" t="e">
        <f>IF(VLOOKUP($B3288,Sheet1!$F$2:$G$553,2,FALSE)=0,"",$L3288)</f>
        <v>#N/A</v>
      </c>
    </row>
    <row r="3289" spans="1:17" x14ac:dyDescent="0.25">
      <c r="A3289" s="4">
        <v>9137</v>
      </c>
      <c r="B3289" s="7" t="s">
        <v>4048</v>
      </c>
      <c r="C3289" s="8">
        <v>12061103</v>
      </c>
      <c r="D3289" s="8" t="s">
        <v>3907</v>
      </c>
      <c r="E3289" s="8">
        <v>249.663665394605</v>
      </c>
      <c r="F3289" s="8">
        <f t="shared" si="204"/>
        <v>0.15516697662809509</v>
      </c>
      <c r="G3289" s="5">
        <v>4</v>
      </c>
      <c r="H3289" s="8">
        <f t="shared" si="205"/>
        <v>1.8443442546625721E-5</v>
      </c>
      <c r="I3289" s="13">
        <v>4.6108606366564303E-6</v>
      </c>
      <c r="J3289" s="12">
        <v>3288</v>
      </c>
      <c r="K3289">
        <f t="shared" si="206"/>
        <v>25962.669291728344</v>
      </c>
      <c r="L3289">
        <f t="shared" si="207"/>
        <v>3.2792232643376711E-2</v>
      </c>
      <c r="M3289" t="e">
        <f>IF(VLOOKUP(B3289,Sheet1!$B$2:$G$553,6,FALSE)=0,"",L3289)</f>
        <v>#N/A</v>
      </c>
      <c r="N3289" t="e">
        <f>IF(VLOOKUP($B3289,Sheet1!$C$2:$G$553,5,FALSE)=0,"",$L3289)</f>
        <v>#N/A</v>
      </c>
      <c r="O3289" t="e">
        <f>IF(VLOOKUP($B3289,Sheet1!$D$2:$G$553,4,FALSE)=0,"",$L3289)</f>
        <v>#N/A</v>
      </c>
      <c r="P3289" t="e">
        <f>IF(VLOOKUP($B3289,Sheet1!$E$2:$G$553,3,FALSE)=0,"",$L3289)</f>
        <v>#N/A</v>
      </c>
      <c r="Q3289" t="e">
        <f>IF(VLOOKUP($B3289,Sheet1!$F$2:$G$553,2,FALSE)=0,"",$L3289)</f>
        <v>#N/A</v>
      </c>
    </row>
    <row r="3290" spans="1:17" x14ac:dyDescent="0.25">
      <c r="A3290" s="4">
        <v>10199</v>
      </c>
      <c r="B3290" s="7" t="s">
        <v>4049</v>
      </c>
      <c r="C3290" s="8">
        <v>163692102</v>
      </c>
      <c r="D3290" s="8" t="s">
        <v>2907</v>
      </c>
      <c r="E3290" s="8">
        <v>87.147480517098899</v>
      </c>
      <c r="F3290" s="8">
        <f t="shared" si="204"/>
        <v>5.4162511197699749E-2</v>
      </c>
      <c r="G3290" s="5">
        <v>2</v>
      </c>
      <c r="H3290" s="8">
        <f t="shared" si="205"/>
        <v>9.1702824062992805E-6</v>
      </c>
      <c r="I3290" s="13">
        <v>4.5851412031496402E-6</v>
      </c>
      <c r="J3290" s="12">
        <v>3289</v>
      </c>
      <c r="K3290">
        <f t="shared" si="206"/>
        <v>25962.723454239542</v>
      </c>
      <c r="L3290">
        <f t="shared" si="207"/>
        <v>3.2783062360970408E-2</v>
      </c>
      <c r="M3290" t="e">
        <f>IF(VLOOKUP(B3290,Sheet1!$B$2:$G$553,6,FALSE)=0,"",L3290)</f>
        <v>#N/A</v>
      </c>
      <c r="N3290" t="e">
        <f>IF(VLOOKUP($B3290,Sheet1!$C$2:$G$553,5,FALSE)=0,"",$L3290)</f>
        <v>#N/A</v>
      </c>
      <c r="O3290" t="e">
        <f>IF(VLOOKUP($B3290,Sheet1!$D$2:$G$553,4,FALSE)=0,"",$L3290)</f>
        <v>#N/A</v>
      </c>
      <c r="P3290" t="e">
        <f>IF(VLOOKUP($B3290,Sheet1!$E$2:$G$553,3,FALSE)=0,"",$L3290)</f>
        <v>#N/A</v>
      </c>
      <c r="Q3290" t="e">
        <f>IF(VLOOKUP($B3290,Sheet1!$F$2:$G$553,2,FALSE)=0,"",$L3290)</f>
        <v>#N/A</v>
      </c>
    </row>
    <row r="3291" spans="1:17" x14ac:dyDescent="0.25">
      <c r="A3291" s="4">
        <v>7887</v>
      </c>
      <c r="B3291" s="7" t="s">
        <v>4050</v>
      </c>
      <c r="C3291" s="8">
        <v>102551101</v>
      </c>
      <c r="D3291" s="8" t="s">
        <v>2185</v>
      </c>
      <c r="E3291" s="8">
        <v>340.310826777584</v>
      </c>
      <c r="F3291" s="8">
        <f t="shared" si="204"/>
        <v>0.21150455362186699</v>
      </c>
      <c r="G3291" s="5">
        <v>5</v>
      </c>
      <c r="H3291" s="8">
        <f t="shared" si="205"/>
        <v>2.27618484016032E-5</v>
      </c>
      <c r="I3291" s="13">
        <v>4.55236968032064E-6</v>
      </c>
      <c r="J3291" s="12">
        <v>3290</v>
      </c>
      <c r="K3291">
        <f t="shared" si="206"/>
        <v>25962.934958793165</v>
      </c>
      <c r="L3291">
        <f t="shared" si="207"/>
        <v>3.2760300512568806E-2</v>
      </c>
      <c r="M3291" t="e">
        <f>IF(VLOOKUP(B3291,Sheet1!$B$2:$G$553,6,FALSE)=0,"",L3291)</f>
        <v>#N/A</v>
      </c>
      <c r="N3291" t="e">
        <f>IF(VLOOKUP($B3291,Sheet1!$C$2:$G$553,5,FALSE)=0,"",$L3291)</f>
        <v>#N/A</v>
      </c>
      <c r="O3291" t="e">
        <f>IF(VLOOKUP($B3291,Sheet1!$D$2:$G$553,4,FALSE)=0,"",$L3291)</f>
        <v>#N/A</v>
      </c>
      <c r="P3291" t="e">
        <f>IF(VLOOKUP($B3291,Sheet1!$E$2:$G$553,3,FALSE)=0,"",$L3291)</f>
        <v>#N/A</v>
      </c>
      <c r="Q3291" t="e">
        <f>IF(VLOOKUP($B3291,Sheet1!$F$2:$G$553,2,FALSE)=0,"",$L3291)</f>
        <v>#N/A</v>
      </c>
    </row>
    <row r="3292" spans="1:17" x14ac:dyDescent="0.25">
      <c r="A3292" s="4">
        <v>5305</v>
      </c>
      <c r="B3292" s="7" t="s">
        <v>4051</v>
      </c>
      <c r="C3292" s="8">
        <v>42011105</v>
      </c>
      <c r="D3292" s="8" t="s">
        <v>3923</v>
      </c>
      <c r="E3292" s="8">
        <v>0</v>
      </c>
      <c r="F3292" s="8">
        <f t="shared" si="204"/>
        <v>0</v>
      </c>
      <c r="G3292" s="5">
        <v>124</v>
      </c>
      <c r="H3292" s="8">
        <f t="shared" si="205"/>
        <v>5.6425156714651268E-4</v>
      </c>
      <c r="I3292" s="13">
        <v>4.55041586408478E-6</v>
      </c>
      <c r="J3292" s="12">
        <v>3291</v>
      </c>
      <c r="K3292">
        <f t="shared" si="206"/>
        <v>25962.934958793165</v>
      </c>
      <c r="L3292">
        <f t="shared" si="207"/>
        <v>3.2196048945422294E-2</v>
      </c>
      <c r="M3292" t="e">
        <f>IF(VLOOKUP(B3292,Sheet1!$B$2:$G$553,6,FALSE)=0,"",L3292)</f>
        <v>#N/A</v>
      </c>
      <c r="N3292" t="e">
        <f>IF(VLOOKUP($B3292,Sheet1!$C$2:$G$553,5,FALSE)=0,"",$L3292)</f>
        <v>#N/A</v>
      </c>
      <c r="O3292" t="e">
        <f>IF(VLOOKUP($B3292,Sheet1!$D$2:$G$553,4,FALSE)=0,"",$L3292)</f>
        <v>#N/A</v>
      </c>
      <c r="P3292" t="e">
        <f>IF(VLOOKUP($B3292,Sheet1!$E$2:$G$553,3,FALSE)=0,"",$L3292)</f>
        <v>#N/A</v>
      </c>
      <c r="Q3292" t="e">
        <f>IF(VLOOKUP($B3292,Sheet1!$F$2:$G$553,2,FALSE)=0,"",$L3292)</f>
        <v>#N/A</v>
      </c>
    </row>
    <row r="3293" spans="1:17" x14ac:dyDescent="0.25">
      <c r="A3293" s="4">
        <v>8451</v>
      </c>
      <c r="B3293" s="7" t="s">
        <v>4052</v>
      </c>
      <c r="C3293" s="8">
        <v>42841112</v>
      </c>
      <c r="D3293" s="8" t="s">
        <v>2766</v>
      </c>
      <c r="E3293" s="8">
        <v>2267.6220333218698</v>
      </c>
      <c r="F3293" s="8">
        <f t="shared" si="204"/>
        <v>1.4093362543951957</v>
      </c>
      <c r="G3293" s="5">
        <v>16</v>
      </c>
      <c r="H3293" s="8">
        <f t="shared" si="205"/>
        <v>7.2767568205910237E-5</v>
      </c>
      <c r="I3293" s="13">
        <v>4.5479730128693898E-6</v>
      </c>
      <c r="J3293" s="12">
        <v>3292</v>
      </c>
      <c r="K3293">
        <f t="shared" si="206"/>
        <v>25964.344295047558</v>
      </c>
      <c r="L3293">
        <f t="shared" si="207"/>
        <v>3.2123281377216387E-2</v>
      </c>
      <c r="M3293" t="e">
        <f>IF(VLOOKUP(B3293,Sheet1!$B$2:$G$553,6,FALSE)=0,"",L3293)</f>
        <v>#N/A</v>
      </c>
      <c r="N3293" t="e">
        <f>IF(VLOOKUP($B3293,Sheet1!$C$2:$G$553,5,FALSE)=0,"",$L3293)</f>
        <v>#N/A</v>
      </c>
      <c r="O3293" t="e">
        <f>IF(VLOOKUP($B3293,Sheet1!$D$2:$G$553,4,FALSE)=0,"",$L3293)</f>
        <v>#N/A</v>
      </c>
      <c r="P3293" t="e">
        <f>IF(VLOOKUP($B3293,Sheet1!$E$2:$G$553,3,FALSE)=0,"",$L3293)</f>
        <v>#N/A</v>
      </c>
      <c r="Q3293" t="e">
        <f>IF(VLOOKUP($B3293,Sheet1!$F$2:$G$553,2,FALSE)=0,"",$L3293)</f>
        <v>#N/A</v>
      </c>
    </row>
    <row r="3294" spans="1:17" x14ac:dyDescent="0.25">
      <c r="A3294" s="4">
        <v>2628</v>
      </c>
      <c r="B3294" s="7" t="s">
        <v>4053</v>
      </c>
      <c r="C3294" s="8">
        <v>102551101</v>
      </c>
      <c r="D3294" s="8" t="s">
        <v>2185</v>
      </c>
      <c r="E3294" s="8">
        <v>2672.10502792742</v>
      </c>
      <c r="F3294" s="8">
        <f t="shared" si="204"/>
        <v>1.6607240695633436</v>
      </c>
      <c r="G3294" s="5">
        <v>41</v>
      </c>
      <c r="H3294" s="8">
        <f t="shared" si="205"/>
        <v>1.8637882637395468E-4</v>
      </c>
      <c r="I3294" s="13">
        <v>4.5458250335110898E-6</v>
      </c>
      <c r="J3294" s="12">
        <v>3293</v>
      </c>
      <c r="K3294">
        <f t="shared" si="206"/>
        <v>25966.005019117121</v>
      </c>
      <c r="L3294">
        <f t="shared" si="207"/>
        <v>3.193690255084243E-2</v>
      </c>
      <c r="M3294" t="e">
        <f>IF(VLOOKUP(B3294,Sheet1!$B$2:$G$553,6,FALSE)=0,"",L3294)</f>
        <v>#N/A</v>
      </c>
      <c r="N3294" t="e">
        <f>IF(VLOOKUP($B3294,Sheet1!$C$2:$G$553,5,FALSE)=0,"",$L3294)</f>
        <v>#N/A</v>
      </c>
      <c r="O3294" t="e">
        <f>IF(VLOOKUP($B3294,Sheet1!$D$2:$G$553,4,FALSE)=0,"",$L3294)</f>
        <v>#N/A</v>
      </c>
      <c r="P3294" t="e">
        <f>IF(VLOOKUP($B3294,Sheet1!$E$2:$G$553,3,FALSE)=0,"",$L3294)</f>
        <v>#N/A</v>
      </c>
      <c r="Q3294" t="e">
        <f>IF(VLOOKUP($B3294,Sheet1!$F$2:$G$553,2,FALSE)=0,"",$L3294)</f>
        <v>#N/A</v>
      </c>
    </row>
    <row r="3295" spans="1:17" x14ac:dyDescent="0.25">
      <c r="A3295" s="4">
        <v>8531</v>
      </c>
      <c r="B3295" s="7" t="s">
        <v>4054</v>
      </c>
      <c r="C3295" s="8">
        <v>14341106</v>
      </c>
      <c r="D3295" s="8" t="s">
        <v>2729</v>
      </c>
      <c r="E3295" s="8">
        <v>1324.4477903301499</v>
      </c>
      <c r="F3295" s="8">
        <f t="shared" si="204"/>
        <v>0.82314965216292724</v>
      </c>
      <c r="G3295" s="5">
        <v>14</v>
      </c>
      <c r="H3295" s="8">
        <f t="shared" si="205"/>
        <v>6.351083254920012E-5</v>
      </c>
      <c r="I3295" s="13">
        <v>4.5364880392285803E-6</v>
      </c>
      <c r="J3295" s="12">
        <v>3294</v>
      </c>
      <c r="K3295">
        <f t="shared" si="206"/>
        <v>25966.828168769283</v>
      </c>
      <c r="L3295">
        <f t="shared" si="207"/>
        <v>3.1873391718293231E-2</v>
      </c>
      <c r="M3295" t="e">
        <f>IF(VLOOKUP(B3295,Sheet1!$B$2:$G$553,6,FALSE)=0,"",L3295)</f>
        <v>#N/A</v>
      </c>
      <c r="N3295" t="e">
        <f>IF(VLOOKUP($B3295,Sheet1!$C$2:$G$553,5,FALSE)=0,"",$L3295)</f>
        <v>#N/A</v>
      </c>
      <c r="O3295" t="e">
        <f>IF(VLOOKUP($B3295,Sheet1!$D$2:$G$553,4,FALSE)=0,"",$L3295)</f>
        <v>#N/A</v>
      </c>
      <c r="P3295" t="e">
        <f>IF(VLOOKUP($B3295,Sheet1!$E$2:$G$553,3,FALSE)=0,"",$L3295)</f>
        <v>#N/A</v>
      </c>
      <c r="Q3295" t="e">
        <f>IF(VLOOKUP($B3295,Sheet1!$F$2:$G$553,2,FALSE)=0,"",$L3295)</f>
        <v>#N/A</v>
      </c>
    </row>
    <row r="3296" spans="1:17" x14ac:dyDescent="0.25">
      <c r="A3296" s="4">
        <v>6262</v>
      </c>
      <c r="B3296" s="7" t="s">
        <v>4055</v>
      </c>
      <c r="C3296" s="8">
        <v>43361104</v>
      </c>
      <c r="D3296" s="8" t="s">
        <v>2684</v>
      </c>
      <c r="E3296" s="8">
        <v>9974.9979509738696</v>
      </c>
      <c r="F3296" s="8">
        <f t="shared" si="204"/>
        <v>6.1995015232901611</v>
      </c>
      <c r="G3296" s="5">
        <v>74</v>
      </c>
      <c r="H3296" s="8">
        <f t="shared" si="205"/>
        <v>3.353313373000475E-4</v>
      </c>
      <c r="I3296" s="13">
        <v>4.5315045581087501E-6</v>
      </c>
      <c r="J3296" s="12">
        <v>3295</v>
      </c>
      <c r="K3296">
        <f t="shared" si="206"/>
        <v>25973.027670292573</v>
      </c>
      <c r="L3296">
        <f t="shared" si="207"/>
        <v>3.1538060380993181E-2</v>
      </c>
      <c r="M3296" t="e">
        <f>IF(VLOOKUP(B3296,Sheet1!$B$2:$G$553,6,FALSE)=0,"",L3296)</f>
        <v>#N/A</v>
      </c>
      <c r="N3296" t="e">
        <f>IF(VLOOKUP($B3296,Sheet1!$C$2:$G$553,5,FALSE)=0,"",$L3296)</f>
        <v>#N/A</v>
      </c>
      <c r="O3296" t="e">
        <f>IF(VLOOKUP($B3296,Sheet1!$D$2:$G$553,4,FALSE)=0,"",$L3296)</f>
        <v>#N/A</v>
      </c>
      <c r="P3296" t="e">
        <f>IF(VLOOKUP($B3296,Sheet1!$E$2:$G$553,3,FALSE)=0,"",$L3296)</f>
        <v>#N/A</v>
      </c>
      <c r="Q3296" t="e">
        <f>IF(VLOOKUP($B3296,Sheet1!$F$2:$G$553,2,FALSE)=0,"",$L3296)</f>
        <v>#N/A</v>
      </c>
    </row>
    <row r="3297" spans="1:17" x14ac:dyDescent="0.25">
      <c r="A3297" s="4">
        <v>3513</v>
      </c>
      <c r="B3297" s="7" t="s">
        <v>4056</v>
      </c>
      <c r="C3297" s="8">
        <v>12690401</v>
      </c>
      <c r="D3297" s="8" t="s">
        <v>4057</v>
      </c>
      <c r="E3297" s="8">
        <v>325.39920219195102</v>
      </c>
      <c r="F3297" s="8">
        <f t="shared" si="204"/>
        <v>0.20223691870226912</v>
      </c>
      <c r="G3297" s="5">
        <v>19</v>
      </c>
      <c r="H3297" s="8">
        <f t="shared" si="205"/>
        <v>8.5689141592479968E-5</v>
      </c>
      <c r="I3297" s="13">
        <v>4.5099548206568402E-6</v>
      </c>
      <c r="J3297" s="12">
        <v>3296</v>
      </c>
      <c r="K3297">
        <f t="shared" si="206"/>
        <v>25973.229907211276</v>
      </c>
      <c r="L3297">
        <f t="shared" si="207"/>
        <v>3.14523712394007E-2</v>
      </c>
      <c r="M3297" t="e">
        <f>IF(VLOOKUP(B3297,Sheet1!$B$2:$G$553,6,FALSE)=0,"",L3297)</f>
        <v>#N/A</v>
      </c>
      <c r="N3297" t="e">
        <f>IF(VLOOKUP($B3297,Sheet1!$C$2:$G$553,5,FALSE)=0,"",$L3297)</f>
        <v>#N/A</v>
      </c>
      <c r="O3297" t="e">
        <f>IF(VLOOKUP($B3297,Sheet1!$D$2:$G$553,4,FALSE)=0,"",$L3297)</f>
        <v>#N/A</v>
      </c>
      <c r="P3297" t="e">
        <f>IF(VLOOKUP($B3297,Sheet1!$E$2:$G$553,3,FALSE)=0,"",$L3297)</f>
        <v>#N/A</v>
      </c>
      <c r="Q3297" t="e">
        <f>IF(VLOOKUP($B3297,Sheet1!$F$2:$G$553,2,FALSE)=0,"",$L3297)</f>
        <v>#N/A</v>
      </c>
    </row>
    <row r="3298" spans="1:17" x14ac:dyDescent="0.25">
      <c r="A3298" s="4">
        <v>5570</v>
      </c>
      <c r="B3298" s="7" t="s">
        <v>4058</v>
      </c>
      <c r="C3298" s="8">
        <v>24181104</v>
      </c>
      <c r="D3298" s="8" t="s">
        <v>3864</v>
      </c>
      <c r="E3298" s="8">
        <v>3407.8974376245401</v>
      </c>
      <c r="F3298" s="8">
        <f t="shared" si="204"/>
        <v>2.1180220246268116</v>
      </c>
      <c r="G3298" s="5">
        <v>35</v>
      </c>
      <c r="H3298" s="8">
        <f t="shared" si="205"/>
        <v>1.5779330125240045E-4</v>
      </c>
      <c r="I3298" s="13">
        <v>4.5083800357828698E-6</v>
      </c>
      <c r="J3298" s="12">
        <v>3297</v>
      </c>
      <c r="K3298">
        <f t="shared" si="206"/>
        <v>25975.347929235904</v>
      </c>
      <c r="L3298">
        <f t="shared" si="207"/>
        <v>3.1294577938148299E-2</v>
      </c>
      <c r="M3298" t="e">
        <f>IF(VLOOKUP(B3298,Sheet1!$B$2:$G$553,6,FALSE)=0,"",L3298)</f>
        <v>#N/A</v>
      </c>
      <c r="N3298" t="e">
        <f>IF(VLOOKUP($B3298,Sheet1!$C$2:$G$553,5,FALSE)=0,"",$L3298)</f>
        <v>#N/A</v>
      </c>
      <c r="O3298" t="e">
        <f>IF(VLOOKUP($B3298,Sheet1!$D$2:$G$553,4,FALSE)=0,"",$L3298)</f>
        <v>#N/A</v>
      </c>
      <c r="P3298" t="e">
        <f>IF(VLOOKUP($B3298,Sheet1!$E$2:$G$553,3,FALSE)=0,"",$L3298)</f>
        <v>#N/A</v>
      </c>
      <c r="Q3298" t="e">
        <f>IF(VLOOKUP($B3298,Sheet1!$F$2:$G$553,2,FALSE)=0,"",$L3298)</f>
        <v>#N/A</v>
      </c>
    </row>
    <row r="3299" spans="1:17" x14ac:dyDescent="0.25">
      <c r="A3299" s="4">
        <v>5867</v>
      </c>
      <c r="B3299" s="7" t="s">
        <v>4059</v>
      </c>
      <c r="C3299" s="8">
        <v>13700401</v>
      </c>
      <c r="D3299" s="8" t="s">
        <v>4060</v>
      </c>
      <c r="E3299" s="8">
        <v>1403.5727784655401</v>
      </c>
      <c r="F3299" s="8">
        <f t="shared" si="204"/>
        <v>0.87232615193632079</v>
      </c>
      <c r="G3299" s="5">
        <v>15</v>
      </c>
      <c r="H3299" s="8">
        <f t="shared" si="205"/>
        <v>6.7165485899197354E-5</v>
      </c>
      <c r="I3299" s="13">
        <v>4.4776990599464903E-6</v>
      </c>
      <c r="J3299" s="12">
        <v>3298</v>
      </c>
      <c r="K3299">
        <f t="shared" si="206"/>
        <v>25976.220255387841</v>
      </c>
      <c r="L3299">
        <f t="shared" si="207"/>
        <v>3.1227412452249102E-2</v>
      </c>
      <c r="M3299" t="e">
        <f>IF(VLOOKUP(B3299,Sheet1!$B$2:$G$553,6,FALSE)=0,"",L3299)</f>
        <v>#N/A</v>
      </c>
      <c r="N3299" t="e">
        <f>IF(VLOOKUP($B3299,Sheet1!$C$2:$G$553,5,FALSE)=0,"",$L3299)</f>
        <v>#N/A</v>
      </c>
      <c r="O3299" t="e">
        <f>IF(VLOOKUP($B3299,Sheet1!$D$2:$G$553,4,FALSE)=0,"",$L3299)</f>
        <v>#N/A</v>
      </c>
      <c r="P3299" t="e">
        <f>IF(VLOOKUP($B3299,Sheet1!$E$2:$G$553,3,FALSE)=0,"",$L3299)</f>
        <v>#N/A</v>
      </c>
      <c r="Q3299" t="e">
        <f>IF(VLOOKUP($B3299,Sheet1!$F$2:$G$553,2,FALSE)=0,"",$L3299)</f>
        <v>#N/A</v>
      </c>
    </row>
    <row r="3300" spans="1:17" x14ac:dyDescent="0.25">
      <c r="A3300" s="4">
        <v>1380</v>
      </c>
      <c r="B3300" s="7" t="s">
        <v>4061</v>
      </c>
      <c r="C3300" s="8">
        <v>192431108</v>
      </c>
      <c r="D3300" s="8" t="s">
        <v>3848</v>
      </c>
      <c r="E3300" s="8">
        <v>72.799958225212507</v>
      </c>
      <c r="F3300" s="8">
        <f t="shared" si="204"/>
        <v>4.5245468132512436E-2</v>
      </c>
      <c r="G3300" s="5">
        <v>85</v>
      </c>
      <c r="H3300" s="8">
        <f t="shared" si="205"/>
        <v>3.7896715116923882E-4</v>
      </c>
      <c r="I3300" s="13">
        <v>4.4584370725792801E-6</v>
      </c>
      <c r="J3300" s="12">
        <v>3299</v>
      </c>
      <c r="K3300">
        <f t="shared" si="206"/>
        <v>25976.265500855974</v>
      </c>
      <c r="L3300">
        <f t="shared" si="207"/>
        <v>3.0848445301079865E-2</v>
      </c>
      <c r="M3300" t="e">
        <f>IF(VLOOKUP(B3300,Sheet1!$B$2:$G$553,6,FALSE)=0,"",L3300)</f>
        <v>#N/A</v>
      </c>
      <c r="N3300" t="e">
        <f>IF(VLOOKUP($B3300,Sheet1!$C$2:$G$553,5,FALSE)=0,"",$L3300)</f>
        <v>#N/A</v>
      </c>
      <c r="O3300" t="e">
        <f>IF(VLOOKUP($B3300,Sheet1!$D$2:$G$553,4,FALSE)=0,"",$L3300)</f>
        <v>#N/A</v>
      </c>
      <c r="P3300" t="e">
        <f>IF(VLOOKUP($B3300,Sheet1!$E$2:$G$553,3,FALSE)=0,"",$L3300)</f>
        <v>#N/A</v>
      </c>
      <c r="Q3300" t="e">
        <f>IF(VLOOKUP($B3300,Sheet1!$F$2:$G$553,2,FALSE)=0,"",$L3300)</f>
        <v>#N/A</v>
      </c>
    </row>
    <row r="3301" spans="1:17" x14ac:dyDescent="0.25">
      <c r="A3301" s="4">
        <v>7856</v>
      </c>
      <c r="B3301" s="7" t="s">
        <v>4062</v>
      </c>
      <c r="C3301" s="8">
        <v>42761102</v>
      </c>
      <c r="D3301" s="8" t="s">
        <v>2913</v>
      </c>
      <c r="E3301" s="8">
        <v>3594.4278887854698</v>
      </c>
      <c r="F3301" s="8">
        <f t="shared" si="204"/>
        <v>2.2339514535646177</v>
      </c>
      <c r="G3301" s="5">
        <v>73</v>
      </c>
      <c r="H3301" s="8">
        <f t="shared" si="205"/>
        <v>3.250918691154639E-4</v>
      </c>
      <c r="I3301" s="13">
        <v>4.4533132755543002E-6</v>
      </c>
      <c r="J3301" s="12">
        <v>3300</v>
      </c>
      <c r="K3301">
        <f t="shared" si="206"/>
        <v>25978.499452309537</v>
      </c>
      <c r="L3301">
        <f t="shared" si="207"/>
        <v>3.0523353431964401E-2</v>
      </c>
      <c r="M3301" t="e">
        <f>IF(VLOOKUP(B3301,Sheet1!$B$2:$G$553,6,FALSE)=0,"",L3301)</f>
        <v>#N/A</v>
      </c>
      <c r="N3301" t="e">
        <f>IF(VLOOKUP($B3301,Sheet1!$C$2:$G$553,5,FALSE)=0,"",$L3301)</f>
        <v>#N/A</v>
      </c>
      <c r="O3301" t="e">
        <f>IF(VLOOKUP($B3301,Sheet1!$D$2:$G$553,4,FALSE)=0,"",$L3301)</f>
        <v>#N/A</v>
      </c>
      <c r="P3301" t="e">
        <f>IF(VLOOKUP($B3301,Sheet1!$E$2:$G$553,3,FALSE)=0,"",$L3301)</f>
        <v>#N/A</v>
      </c>
      <c r="Q3301" t="e">
        <f>IF(VLOOKUP($B3301,Sheet1!$F$2:$G$553,2,FALSE)=0,"",$L3301)</f>
        <v>#N/A</v>
      </c>
    </row>
    <row r="3302" spans="1:17" x14ac:dyDescent="0.25">
      <c r="A3302" s="4">
        <v>7134</v>
      </c>
      <c r="B3302" s="7" t="s">
        <v>4063</v>
      </c>
      <c r="C3302" s="8">
        <v>182222103</v>
      </c>
      <c r="D3302" s="8" t="s">
        <v>3905</v>
      </c>
      <c r="E3302" s="8">
        <v>2952.18930266087</v>
      </c>
      <c r="F3302" s="8">
        <f t="shared" si="204"/>
        <v>1.8347975777879864</v>
      </c>
      <c r="G3302" s="5">
        <v>34</v>
      </c>
      <c r="H3302" s="8">
        <f t="shared" si="205"/>
        <v>1.498578246448294E-4</v>
      </c>
      <c r="I3302" s="13">
        <v>4.4075830777891004E-6</v>
      </c>
      <c r="J3302" s="12">
        <v>3301</v>
      </c>
      <c r="K3302">
        <f t="shared" si="206"/>
        <v>25980.334249887324</v>
      </c>
      <c r="L3302">
        <f t="shared" si="207"/>
        <v>3.0373495607319573E-2</v>
      </c>
      <c r="M3302" t="e">
        <f>IF(VLOOKUP(B3302,Sheet1!$B$2:$G$553,6,FALSE)=0,"",L3302)</f>
        <v>#N/A</v>
      </c>
      <c r="N3302" t="e">
        <f>IF(VLOOKUP($B3302,Sheet1!$C$2:$G$553,5,FALSE)=0,"",$L3302)</f>
        <v>#N/A</v>
      </c>
      <c r="O3302" t="e">
        <f>IF(VLOOKUP($B3302,Sheet1!$D$2:$G$553,4,FALSE)=0,"",$L3302)</f>
        <v>#N/A</v>
      </c>
      <c r="P3302" t="e">
        <f>IF(VLOOKUP($B3302,Sheet1!$E$2:$G$553,3,FALSE)=0,"",$L3302)</f>
        <v>#N/A</v>
      </c>
      <c r="Q3302" t="e">
        <f>IF(VLOOKUP($B3302,Sheet1!$F$2:$G$553,2,FALSE)=0,"",$L3302)</f>
        <v>#N/A</v>
      </c>
    </row>
    <row r="3303" spans="1:17" x14ac:dyDescent="0.25">
      <c r="A3303" s="4">
        <v>3773</v>
      </c>
      <c r="B3303" s="7" t="s">
        <v>4064</v>
      </c>
      <c r="C3303" s="8">
        <v>43321104</v>
      </c>
      <c r="D3303" s="8" t="s">
        <v>2944</v>
      </c>
      <c r="E3303" s="8">
        <v>901.43318802735996</v>
      </c>
      <c r="F3303" s="8">
        <f t="shared" si="204"/>
        <v>0.56024436794739585</v>
      </c>
      <c r="G3303" s="5">
        <v>34</v>
      </c>
      <c r="H3303" s="8">
        <f t="shared" si="205"/>
        <v>1.4935466258917009E-4</v>
      </c>
      <c r="I3303" s="13">
        <v>4.3927841937991199E-6</v>
      </c>
      <c r="J3303" s="12">
        <v>3302</v>
      </c>
      <c r="K3303">
        <f t="shared" si="206"/>
        <v>25980.894494255273</v>
      </c>
      <c r="L3303">
        <f t="shared" si="207"/>
        <v>3.0224140944730405E-2</v>
      </c>
      <c r="M3303" t="e">
        <f>IF(VLOOKUP(B3303,Sheet1!$B$2:$G$553,6,FALSE)=0,"",L3303)</f>
        <v>#N/A</v>
      </c>
      <c r="N3303" t="e">
        <f>IF(VLOOKUP($B3303,Sheet1!$C$2:$G$553,5,FALSE)=0,"",$L3303)</f>
        <v>#N/A</v>
      </c>
      <c r="O3303" t="e">
        <f>IF(VLOOKUP($B3303,Sheet1!$D$2:$G$553,4,FALSE)=0,"",$L3303)</f>
        <v>#N/A</v>
      </c>
      <c r="P3303" t="e">
        <f>IF(VLOOKUP($B3303,Sheet1!$E$2:$G$553,3,FALSE)=0,"",$L3303)</f>
        <v>#N/A</v>
      </c>
      <c r="Q3303" t="e">
        <f>IF(VLOOKUP($B3303,Sheet1!$F$2:$G$553,2,FALSE)=0,"",$L3303)</f>
        <v>#N/A</v>
      </c>
    </row>
    <row r="3304" spans="1:17" x14ac:dyDescent="0.25">
      <c r="A3304" s="4">
        <v>7255</v>
      </c>
      <c r="B3304" s="7" t="s">
        <v>4065</v>
      </c>
      <c r="C3304" s="8">
        <v>182852203</v>
      </c>
      <c r="D3304" s="8" t="s">
        <v>4066</v>
      </c>
      <c r="E3304" s="8">
        <v>4727.7308435474897</v>
      </c>
      <c r="F3304" s="8">
        <f t="shared" si="204"/>
        <v>2.9383038182395835</v>
      </c>
      <c r="G3304" s="5">
        <v>42</v>
      </c>
      <c r="H3304" s="8">
        <f t="shared" si="205"/>
        <v>1.8446508991473907E-4</v>
      </c>
      <c r="I3304" s="13">
        <v>4.3920259503509299E-6</v>
      </c>
      <c r="J3304" s="12">
        <v>3303</v>
      </c>
      <c r="K3304">
        <f t="shared" si="206"/>
        <v>25983.832798073512</v>
      </c>
      <c r="L3304">
        <f t="shared" si="207"/>
        <v>3.0039675854815664E-2</v>
      </c>
      <c r="M3304" t="e">
        <f>IF(VLOOKUP(B3304,Sheet1!$B$2:$G$553,6,FALSE)=0,"",L3304)</f>
        <v>#N/A</v>
      </c>
      <c r="N3304" t="e">
        <f>IF(VLOOKUP($B3304,Sheet1!$C$2:$G$553,5,FALSE)=0,"",$L3304)</f>
        <v>#N/A</v>
      </c>
      <c r="O3304" t="e">
        <f>IF(VLOOKUP($B3304,Sheet1!$D$2:$G$553,4,FALSE)=0,"",$L3304)</f>
        <v>#N/A</v>
      </c>
      <c r="P3304" t="e">
        <f>IF(VLOOKUP($B3304,Sheet1!$E$2:$G$553,3,FALSE)=0,"",$L3304)</f>
        <v>#N/A</v>
      </c>
      <c r="Q3304" t="e">
        <f>IF(VLOOKUP($B3304,Sheet1!$F$2:$G$553,2,FALSE)=0,"",$L3304)</f>
        <v>#N/A</v>
      </c>
    </row>
    <row r="3305" spans="1:17" x14ac:dyDescent="0.25">
      <c r="A3305" s="4">
        <v>1976</v>
      </c>
      <c r="B3305" s="7" t="s">
        <v>4067</v>
      </c>
      <c r="C3305" s="8">
        <v>182371112</v>
      </c>
      <c r="D3305" s="8" t="s">
        <v>3087</v>
      </c>
      <c r="E3305" s="8">
        <v>13589.215804313701</v>
      </c>
      <c r="F3305" s="8">
        <f t="shared" si="204"/>
        <v>8.4457525197723431</v>
      </c>
      <c r="G3305" s="5">
        <v>142</v>
      </c>
      <c r="H3305" s="8">
        <f t="shared" si="205"/>
        <v>6.2354870770157521E-4</v>
      </c>
      <c r="I3305" s="13">
        <v>4.3911880824054596E-6</v>
      </c>
      <c r="J3305" s="12">
        <v>3304</v>
      </c>
      <c r="K3305">
        <f t="shared" si="206"/>
        <v>25992.278550593284</v>
      </c>
      <c r="L3305">
        <f t="shared" si="207"/>
        <v>2.9416127147114089E-2</v>
      </c>
      <c r="M3305" t="e">
        <f>IF(VLOOKUP(B3305,Sheet1!$B$2:$G$553,6,FALSE)=0,"",L3305)</f>
        <v>#N/A</v>
      </c>
      <c r="N3305" t="e">
        <f>IF(VLOOKUP($B3305,Sheet1!$C$2:$G$553,5,FALSE)=0,"",$L3305)</f>
        <v>#N/A</v>
      </c>
      <c r="O3305" t="e">
        <f>IF(VLOOKUP($B3305,Sheet1!$D$2:$G$553,4,FALSE)=0,"",$L3305)</f>
        <v>#N/A</v>
      </c>
      <c r="P3305" t="e">
        <f>IF(VLOOKUP($B3305,Sheet1!$E$2:$G$553,3,FALSE)=0,"",$L3305)</f>
        <v>#N/A</v>
      </c>
      <c r="Q3305" t="e">
        <f>IF(VLOOKUP($B3305,Sheet1!$F$2:$G$553,2,FALSE)=0,"",$L3305)</f>
        <v>#N/A</v>
      </c>
    </row>
    <row r="3306" spans="1:17" x14ac:dyDescent="0.25">
      <c r="A3306" s="4">
        <v>1047</v>
      </c>
      <c r="B3306" s="7" t="s">
        <v>4068</v>
      </c>
      <c r="C3306" s="8">
        <v>182381101</v>
      </c>
      <c r="D3306" s="8" t="s">
        <v>3470</v>
      </c>
      <c r="E3306" s="8">
        <v>184.81976260235399</v>
      </c>
      <c r="F3306" s="8">
        <f t="shared" si="204"/>
        <v>0.11486622908785207</v>
      </c>
      <c r="G3306" s="5">
        <v>119</v>
      </c>
      <c r="H3306" s="8">
        <f t="shared" si="205"/>
        <v>5.2164821984744341E-4</v>
      </c>
      <c r="I3306" s="13">
        <v>4.3835984861129701E-6</v>
      </c>
      <c r="J3306" s="12">
        <v>3305</v>
      </c>
      <c r="K3306">
        <f t="shared" si="206"/>
        <v>25992.393416822371</v>
      </c>
      <c r="L3306">
        <f t="shared" si="207"/>
        <v>2.8894478927266647E-2</v>
      </c>
      <c r="M3306" t="e">
        <f>IF(VLOOKUP(B3306,Sheet1!$B$2:$G$553,6,FALSE)=0,"",L3306)</f>
        <v>#N/A</v>
      </c>
      <c r="N3306" t="e">
        <f>IF(VLOOKUP($B3306,Sheet1!$C$2:$G$553,5,FALSE)=0,"",$L3306)</f>
        <v>#N/A</v>
      </c>
      <c r="O3306" t="e">
        <f>IF(VLOOKUP($B3306,Sheet1!$D$2:$G$553,4,FALSE)=0,"",$L3306)</f>
        <v>#N/A</v>
      </c>
      <c r="P3306" t="e">
        <f>IF(VLOOKUP($B3306,Sheet1!$E$2:$G$553,3,FALSE)=0,"",$L3306)</f>
        <v>#N/A</v>
      </c>
      <c r="Q3306" t="e">
        <f>IF(VLOOKUP($B3306,Sheet1!$F$2:$G$553,2,FALSE)=0,"",$L3306)</f>
        <v>#N/A</v>
      </c>
    </row>
    <row r="3307" spans="1:17" x14ac:dyDescent="0.25">
      <c r="A3307" s="4">
        <v>4984</v>
      </c>
      <c r="B3307" s="7" t="s">
        <v>4069</v>
      </c>
      <c r="C3307" s="8">
        <v>83252102</v>
      </c>
      <c r="D3307" s="8" t="s">
        <v>3256</v>
      </c>
      <c r="E3307" s="8">
        <v>1063.4476420451899</v>
      </c>
      <c r="F3307" s="8">
        <f t="shared" si="204"/>
        <v>0.66093700562162205</v>
      </c>
      <c r="G3307" s="5">
        <v>52</v>
      </c>
      <c r="H3307" s="8">
        <f t="shared" si="205"/>
        <v>2.2741319619317676E-4</v>
      </c>
      <c r="I3307" s="13">
        <v>4.3733306960226298E-6</v>
      </c>
      <c r="J3307" s="12">
        <v>3306</v>
      </c>
      <c r="K3307">
        <f t="shared" si="206"/>
        <v>25993.054353827993</v>
      </c>
      <c r="L3307">
        <f t="shared" si="207"/>
        <v>2.8667065731073471E-2</v>
      </c>
      <c r="M3307" t="e">
        <f>IF(VLOOKUP(B3307,Sheet1!$B$2:$G$553,6,FALSE)=0,"",L3307)</f>
        <v>#N/A</v>
      </c>
      <c r="N3307" t="e">
        <f>IF(VLOOKUP($B3307,Sheet1!$C$2:$G$553,5,FALSE)=0,"",$L3307)</f>
        <v>#N/A</v>
      </c>
      <c r="O3307" t="e">
        <f>IF(VLOOKUP($B3307,Sheet1!$D$2:$G$553,4,FALSE)=0,"",$L3307)</f>
        <v>#N/A</v>
      </c>
      <c r="P3307" t="e">
        <f>IF(VLOOKUP($B3307,Sheet1!$E$2:$G$553,3,FALSE)=0,"",$L3307)</f>
        <v>#N/A</v>
      </c>
      <c r="Q3307" t="e">
        <f>IF(VLOOKUP($B3307,Sheet1!$F$2:$G$553,2,FALSE)=0,"",$L3307)</f>
        <v>#N/A</v>
      </c>
    </row>
    <row r="3308" spans="1:17" x14ac:dyDescent="0.25">
      <c r="A3308" s="4">
        <v>10216</v>
      </c>
      <c r="B3308" s="7" t="s">
        <v>4070</v>
      </c>
      <c r="C3308" s="8">
        <v>42841111</v>
      </c>
      <c r="D3308" s="8" t="s">
        <v>3082</v>
      </c>
      <c r="E3308" s="8">
        <v>4596.7491497211404</v>
      </c>
      <c r="F3308" s="8">
        <f t="shared" si="204"/>
        <v>2.8568981663897701</v>
      </c>
      <c r="G3308" s="5">
        <v>18</v>
      </c>
      <c r="H3308" s="8">
        <f t="shared" si="205"/>
        <v>7.856659891922058E-5</v>
      </c>
      <c r="I3308" s="13">
        <v>4.3648110510678097E-6</v>
      </c>
      <c r="J3308" s="12">
        <v>3307</v>
      </c>
      <c r="K3308">
        <f t="shared" si="206"/>
        <v>25995.911251994381</v>
      </c>
      <c r="L3308">
        <f t="shared" si="207"/>
        <v>2.8588499132154249E-2</v>
      </c>
      <c r="M3308" t="e">
        <f>IF(VLOOKUP(B3308,Sheet1!$B$2:$G$553,6,FALSE)=0,"",L3308)</f>
        <v>#N/A</v>
      </c>
      <c r="N3308" t="e">
        <f>IF(VLOOKUP($B3308,Sheet1!$C$2:$G$553,5,FALSE)=0,"",$L3308)</f>
        <v>#N/A</v>
      </c>
      <c r="O3308" t="e">
        <f>IF(VLOOKUP($B3308,Sheet1!$D$2:$G$553,4,FALSE)=0,"",$L3308)</f>
        <v>#N/A</v>
      </c>
      <c r="P3308" t="e">
        <f>IF(VLOOKUP($B3308,Sheet1!$E$2:$G$553,3,FALSE)=0,"",$L3308)</f>
        <v>#N/A</v>
      </c>
      <c r="Q3308" t="e">
        <f>IF(VLOOKUP($B3308,Sheet1!$F$2:$G$553,2,FALSE)=0,"",$L3308)</f>
        <v>#N/A</v>
      </c>
    </row>
    <row r="3309" spans="1:17" x14ac:dyDescent="0.25">
      <c r="A3309" s="4">
        <v>5466</v>
      </c>
      <c r="B3309" s="7" t="s">
        <v>4071</v>
      </c>
      <c r="C3309" s="8">
        <v>163201102</v>
      </c>
      <c r="D3309" s="8" t="s">
        <v>1561</v>
      </c>
      <c r="E3309" s="8">
        <v>5401.7845486593897</v>
      </c>
      <c r="F3309" s="8">
        <f t="shared" si="204"/>
        <v>3.357230918992784</v>
      </c>
      <c r="G3309" s="5">
        <v>37</v>
      </c>
      <c r="H3309" s="8">
        <f t="shared" si="205"/>
        <v>1.6139780152914181E-4</v>
      </c>
      <c r="I3309" s="13">
        <v>4.3621027440308599E-6</v>
      </c>
      <c r="J3309" s="12">
        <v>3308</v>
      </c>
      <c r="K3309">
        <f t="shared" si="206"/>
        <v>25999.268482913372</v>
      </c>
      <c r="L3309">
        <f t="shared" si="207"/>
        <v>2.8427101330625107E-2</v>
      </c>
      <c r="M3309" t="e">
        <f>IF(VLOOKUP(B3309,Sheet1!$B$2:$G$553,6,FALSE)=0,"",L3309)</f>
        <v>#N/A</v>
      </c>
      <c r="N3309" t="e">
        <f>IF(VLOOKUP($B3309,Sheet1!$C$2:$G$553,5,FALSE)=0,"",$L3309)</f>
        <v>#N/A</v>
      </c>
      <c r="O3309" t="e">
        <f>IF(VLOOKUP($B3309,Sheet1!$D$2:$G$553,4,FALSE)=0,"",$L3309)</f>
        <v>#N/A</v>
      </c>
      <c r="P3309" t="e">
        <f>IF(VLOOKUP($B3309,Sheet1!$E$2:$G$553,3,FALSE)=0,"",$L3309)</f>
        <v>#N/A</v>
      </c>
      <c r="Q3309" t="e">
        <f>IF(VLOOKUP($B3309,Sheet1!$F$2:$G$553,2,FALSE)=0,"",$L3309)</f>
        <v>#N/A</v>
      </c>
    </row>
    <row r="3310" spans="1:17" x14ac:dyDescent="0.25">
      <c r="A3310" s="4">
        <v>5373</v>
      </c>
      <c r="B3310" s="7" t="s">
        <v>4072</v>
      </c>
      <c r="C3310" s="8">
        <v>182852201</v>
      </c>
      <c r="D3310" s="8" t="s">
        <v>4073</v>
      </c>
      <c r="E3310" s="8">
        <v>2004.0139997488</v>
      </c>
      <c r="F3310" s="8">
        <f t="shared" si="204"/>
        <v>1.2455027966120571</v>
      </c>
      <c r="G3310" s="5">
        <v>21</v>
      </c>
      <c r="H3310" s="8">
        <f t="shared" si="205"/>
        <v>9.1431783296595635E-5</v>
      </c>
      <c r="I3310" s="13">
        <v>4.3538944426950302E-6</v>
      </c>
      <c r="J3310" s="12">
        <v>3309</v>
      </c>
      <c r="K3310">
        <f t="shared" si="206"/>
        <v>26000.513985709986</v>
      </c>
      <c r="L3310">
        <f t="shared" si="207"/>
        <v>2.833566954732851E-2</v>
      </c>
      <c r="M3310" t="e">
        <f>IF(VLOOKUP(B3310,Sheet1!$B$2:$G$553,6,FALSE)=0,"",L3310)</f>
        <v>#N/A</v>
      </c>
      <c r="N3310" t="e">
        <f>IF(VLOOKUP($B3310,Sheet1!$C$2:$G$553,5,FALSE)=0,"",$L3310)</f>
        <v>#N/A</v>
      </c>
      <c r="O3310" t="e">
        <f>IF(VLOOKUP($B3310,Sheet1!$D$2:$G$553,4,FALSE)=0,"",$L3310)</f>
        <v>#N/A</v>
      </c>
      <c r="P3310" t="e">
        <f>IF(VLOOKUP($B3310,Sheet1!$E$2:$G$553,3,FALSE)=0,"",$L3310)</f>
        <v>#N/A</v>
      </c>
      <c r="Q3310" t="e">
        <f>IF(VLOOKUP($B3310,Sheet1!$F$2:$G$553,2,FALSE)=0,"",$L3310)</f>
        <v>#N/A</v>
      </c>
    </row>
    <row r="3311" spans="1:17" x14ac:dyDescent="0.25">
      <c r="A3311" s="4">
        <v>3074</v>
      </c>
      <c r="B3311" s="7" t="s">
        <v>4074</v>
      </c>
      <c r="C3311" s="8">
        <v>103021101</v>
      </c>
      <c r="D3311" s="8" t="s">
        <v>1245</v>
      </c>
      <c r="E3311" s="8">
        <v>472.37502146637098</v>
      </c>
      <c r="F3311" s="8">
        <f t="shared" si="204"/>
        <v>0.2935829841307464</v>
      </c>
      <c r="G3311" s="5">
        <v>7</v>
      </c>
      <c r="H3311" s="8">
        <f t="shared" si="205"/>
        <v>3.0277616160773657E-5</v>
      </c>
      <c r="I3311" s="13">
        <v>4.3253737372533798E-6</v>
      </c>
      <c r="J3311" s="12">
        <v>3310</v>
      </c>
      <c r="K3311">
        <f t="shared" si="206"/>
        <v>26000.807568694116</v>
      </c>
      <c r="L3311">
        <f t="shared" si="207"/>
        <v>2.8305391931167736E-2</v>
      </c>
      <c r="M3311" t="e">
        <f>IF(VLOOKUP(B3311,Sheet1!$B$2:$G$553,6,FALSE)=0,"",L3311)</f>
        <v>#N/A</v>
      </c>
      <c r="N3311" t="e">
        <f>IF(VLOOKUP($B3311,Sheet1!$C$2:$G$553,5,FALSE)=0,"",$L3311)</f>
        <v>#N/A</v>
      </c>
      <c r="O3311" t="e">
        <f>IF(VLOOKUP($B3311,Sheet1!$D$2:$G$553,4,FALSE)=0,"",$L3311)</f>
        <v>#N/A</v>
      </c>
      <c r="P3311" t="e">
        <f>IF(VLOOKUP($B3311,Sheet1!$E$2:$G$553,3,FALSE)=0,"",$L3311)</f>
        <v>#N/A</v>
      </c>
      <c r="Q3311" t="e">
        <f>IF(VLOOKUP($B3311,Sheet1!$F$2:$G$553,2,FALSE)=0,"",$L3311)</f>
        <v>#N/A</v>
      </c>
    </row>
    <row r="3312" spans="1:17" x14ac:dyDescent="0.25">
      <c r="A3312" s="4">
        <v>2211</v>
      </c>
      <c r="B3312" s="7" t="s">
        <v>4075</v>
      </c>
      <c r="C3312" s="8">
        <v>182222103</v>
      </c>
      <c r="D3312" s="8" t="s">
        <v>3905</v>
      </c>
      <c r="E3312" s="8">
        <v>2963.59986274015</v>
      </c>
      <c r="F3312" s="8">
        <f t="shared" si="204"/>
        <v>1.8418892869733685</v>
      </c>
      <c r="G3312" s="5">
        <v>23</v>
      </c>
      <c r="H3312" s="8">
        <f t="shared" si="205"/>
        <v>9.9160384257709466E-5</v>
      </c>
      <c r="I3312" s="13">
        <v>4.3113210546830203E-6</v>
      </c>
      <c r="J3312" s="12">
        <v>3311</v>
      </c>
      <c r="K3312">
        <f t="shared" si="206"/>
        <v>26002.64945798109</v>
      </c>
      <c r="L3312">
        <f t="shared" si="207"/>
        <v>2.8206231546910026E-2</v>
      </c>
      <c r="M3312" t="e">
        <f>IF(VLOOKUP(B3312,Sheet1!$B$2:$G$553,6,FALSE)=0,"",L3312)</f>
        <v>#N/A</v>
      </c>
      <c r="N3312" t="e">
        <f>IF(VLOOKUP($B3312,Sheet1!$C$2:$G$553,5,FALSE)=0,"",$L3312)</f>
        <v>#N/A</v>
      </c>
      <c r="O3312" t="e">
        <f>IF(VLOOKUP($B3312,Sheet1!$D$2:$G$553,4,FALSE)=0,"",$L3312)</f>
        <v>#N/A</v>
      </c>
      <c r="P3312" t="e">
        <f>IF(VLOOKUP($B3312,Sheet1!$E$2:$G$553,3,FALSE)=0,"",$L3312)</f>
        <v>#N/A</v>
      </c>
      <c r="Q3312" t="e">
        <f>IF(VLOOKUP($B3312,Sheet1!$F$2:$G$553,2,FALSE)=0,"",$L3312)</f>
        <v>#N/A</v>
      </c>
    </row>
    <row r="3313" spans="1:17" x14ac:dyDescent="0.25">
      <c r="A3313" s="4">
        <v>8914</v>
      </c>
      <c r="B3313" s="7" t="s">
        <v>4076</v>
      </c>
      <c r="C3313" s="8">
        <v>12022217</v>
      </c>
      <c r="D3313" s="8" t="s">
        <v>4077</v>
      </c>
      <c r="E3313" s="8">
        <v>373.78513018556498</v>
      </c>
      <c r="F3313" s="8">
        <f t="shared" si="204"/>
        <v>0.23230896841862336</v>
      </c>
      <c r="G3313" s="5">
        <v>8</v>
      </c>
      <c r="H3313" s="8">
        <f t="shared" si="205"/>
        <v>3.4288494514926642E-5</v>
      </c>
      <c r="I3313" s="13">
        <v>4.2860618143658302E-6</v>
      </c>
      <c r="J3313" s="12">
        <v>3312</v>
      </c>
      <c r="K3313">
        <f t="shared" si="206"/>
        <v>26002.881766949507</v>
      </c>
      <c r="L3313">
        <f t="shared" si="207"/>
        <v>2.81719430523951E-2</v>
      </c>
      <c r="M3313" t="e">
        <f>IF(VLOOKUP(B3313,Sheet1!$B$2:$G$553,6,FALSE)=0,"",L3313)</f>
        <v>#N/A</v>
      </c>
      <c r="N3313" t="e">
        <f>IF(VLOOKUP($B3313,Sheet1!$C$2:$G$553,5,FALSE)=0,"",$L3313)</f>
        <v>#N/A</v>
      </c>
      <c r="O3313" t="e">
        <f>IF(VLOOKUP($B3313,Sheet1!$D$2:$G$553,4,FALSE)=0,"",$L3313)</f>
        <v>#N/A</v>
      </c>
      <c r="P3313" t="e">
        <f>IF(VLOOKUP($B3313,Sheet1!$E$2:$G$553,3,FALSE)=0,"",$L3313)</f>
        <v>#N/A</v>
      </c>
      <c r="Q3313" t="e">
        <f>IF(VLOOKUP($B3313,Sheet1!$F$2:$G$553,2,FALSE)=0,"",$L3313)</f>
        <v>#N/A</v>
      </c>
    </row>
    <row r="3314" spans="1:17" x14ac:dyDescent="0.25">
      <c r="A3314" s="4">
        <v>9870</v>
      </c>
      <c r="B3314" s="7" t="s">
        <v>4078</v>
      </c>
      <c r="C3314" s="8">
        <v>43292103</v>
      </c>
      <c r="D3314" s="8" t="s">
        <v>1115</v>
      </c>
      <c r="E3314" s="8">
        <v>682.80061253800795</v>
      </c>
      <c r="F3314" s="8">
        <f t="shared" si="204"/>
        <v>0.42436333905407581</v>
      </c>
      <c r="G3314" s="5">
        <v>2</v>
      </c>
      <c r="H3314" s="8">
        <f t="shared" si="205"/>
        <v>8.5717925373789195E-6</v>
      </c>
      <c r="I3314" s="13">
        <v>4.2858962686894598E-6</v>
      </c>
      <c r="J3314" s="12">
        <v>3313</v>
      </c>
      <c r="K3314">
        <f t="shared" si="206"/>
        <v>26003.306130288562</v>
      </c>
      <c r="L3314">
        <f t="shared" si="207"/>
        <v>2.8163371259857722E-2</v>
      </c>
      <c r="M3314">
        <f>IF(VLOOKUP(B3314,Sheet1!$B$2:$G$553,6,FALSE)=0,"",L3314)</f>
        <v>2.8163371259857722E-2</v>
      </c>
      <c r="N3314" t="e">
        <f>IF(VLOOKUP($B3314,Sheet1!$C$2:$G$553,5,FALSE)=0,"",$L3314)</f>
        <v>#N/A</v>
      </c>
      <c r="O3314" t="e">
        <f>IF(VLOOKUP($B3314,Sheet1!$D$2:$G$553,4,FALSE)=0,"",$L3314)</f>
        <v>#N/A</v>
      </c>
      <c r="P3314" t="e">
        <f>IF(VLOOKUP($B3314,Sheet1!$E$2:$G$553,3,FALSE)=0,"",$L3314)</f>
        <v>#N/A</v>
      </c>
      <c r="Q3314" t="e">
        <f>IF(VLOOKUP($B3314,Sheet1!$F$2:$G$553,2,FALSE)=0,"",$L3314)</f>
        <v>#N/A</v>
      </c>
    </row>
    <row r="3315" spans="1:17" x14ac:dyDescent="0.25">
      <c r="A3315" s="4">
        <v>10448</v>
      </c>
      <c r="B3315" s="7" t="s">
        <v>4079</v>
      </c>
      <c r="C3315" s="8">
        <v>182381101</v>
      </c>
      <c r="D3315" s="8" t="s">
        <v>3470</v>
      </c>
      <c r="E3315" s="8">
        <v>86.680277878921103</v>
      </c>
      <c r="F3315" s="8">
        <f t="shared" si="204"/>
        <v>5.3872142870678125E-2</v>
      </c>
      <c r="G3315" s="5">
        <v>3</v>
      </c>
      <c r="H3315" s="8">
        <f t="shared" si="205"/>
        <v>1.2833532315655411E-5</v>
      </c>
      <c r="I3315" s="13">
        <v>4.2778441052184703E-6</v>
      </c>
      <c r="J3315" s="12">
        <v>3314</v>
      </c>
      <c r="K3315">
        <f t="shared" si="206"/>
        <v>26003.360002431433</v>
      </c>
      <c r="L3315">
        <f t="shared" si="207"/>
        <v>2.8150537727542065E-2</v>
      </c>
      <c r="M3315" t="e">
        <f>IF(VLOOKUP(B3315,Sheet1!$B$2:$G$553,6,FALSE)=0,"",L3315)</f>
        <v>#N/A</v>
      </c>
      <c r="N3315" t="e">
        <f>IF(VLOOKUP($B3315,Sheet1!$C$2:$G$553,5,FALSE)=0,"",$L3315)</f>
        <v>#N/A</v>
      </c>
      <c r="O3315" t="e">
        <f>IF(VLOOKUP($B3315,Sheet1!$D$2:$G$553,4,FALSE)=0,"",$L3315)</f>
        <v>#N/A</v>
      </c>
      <c r="P3315" t="e">
        <f>IF(VLOOKUP($B3315,Sheet1!$E$2:$G$553,3,FALSE)=0,"",$L3315)</f>
        <v>#N/A</v>
      </c>
      <c r="Q3315" t="e">
        <f>IF(VLOOKUP($B3315,Sheet1!$F$2:$G$553,2,FALSE)=0,"",$L3315)</f>
        <v>#N/A</v>
      </c>
    </row>
    <row r="3316" spans="1:17" x14ac:dyDescent="0.25">
      <c r="A3316" s="4">
        <v>7265</v>
      </c>
      <c r="B3316" s="7" t="s">
        <v>4080</v>
      </c>
      <c r="C3316" s="8">
        <v>42031122</v>
      </c>
      <c r="D3316" s="8" t="s">
        <v>1680</v>
      </c>
      <c r="E3316" s="8">
        <v>3837.7425075358201</v>
      </c>
      <c r="F3316" s="8">
        <f t="shared" si="204"/>
        <v>2.3851724720545806</v>
      </c>
      <c r="G3316" s="5">
        <v>47</v>
      </c>
      <c r="H3316" s="8">
        <f t="shared" si="205"/>
        <v>2.0039700838571188E-4</v>
      </c>
      <c r="I3316" s="13">
        <v>4.26376613586621E-6</v>
      </c>
      <c r="J3316" s="12">
        <v>3315</v>
      </c>
      <c r="K3316">
        <f t="shared" si="206"/>
        <v>26005.745174903488</v>
      </c>
      <c r="L3316">
        <f t="shared" si="207"/>
        <v>2.7950140719156354E-2</v>
      </c>
      <c r="M3316" t="e">
        <f>IF(VLOOKUP(B3316,Sheet1!$B$2:$G$553,6,FALSE)=0,"",L3316)</f>
        <v>#N/A</v>
      </c>
      <c r="N3316" t="e">
        <f>IF(VLOOKUP($B3316,Sheet1!$C$2:$G$553,5,FALSE)=0,"",$L3316)</f>
        <v>#N/A</v>
      </c>
      <c r="O3316" t="e">
        <f>IF(VLOOKUP($B3316,Sheet1!$D$2:$G$553,4,FALSE)=0,"",$L3316)</f>
        <v>#N/A</v>
      </c>
      <c r="P3316" t="e">
        <f>IF(VLOOKUP($B3316,Sheet1!$E$2:$G$553,3,FALSE)=0,"",$L3316)</f>
        <v>#N/A</v>
      </c>
      <c r="Q3316" t="e">
        <f>IF(VLOOKUP($B3316,Sheet1!$F$2:$G$553,2,FALSE)=0,"",$L3316)</f>
        <v>#N/A</v>
      </c>
    </row>
    <row r="3317" spans="1:17" x14ac:dyDescent="0.25">
      <c r="A3317" s="4">
        <v>6511</v>
      </c>
      <c r="B3317" s="7" t="s">
        <v>4081</v>
      </c>
      <c r="C3317" s="8">
        <v>22811103</v>
      </c>
      <c r="D3317" s="8" t="s">
        <v>4029</v>
      </c>
      <c r="E3317" s="8">
        <v>86.336332842910096</v>
      </c>
      <c r="F3317" s="8">
        <f t="shared" si="204"/>
        <v>5.3658379641336296E-2</v>
      </c>
      <c r="G3317" s="5">
        <v>2</v>
      </c>
      <c r="H3317" s="8">
        <f t="shared" si="205"/>
        <v>8.5181869028217195E-6</v>
      </c>
      <c r="I3317" s="13">
        <v>4.2590934514108598E-6</v>
      </c>
      <c r="J3317" s="12">
        <v>3316</v>
      </c>
      <c r="K3317">
        <f t="shared" si="206"/>
        <v>26005.79883328313</v>
      </c>
      <c r="L3317">
        <f t="shared" si="207"/>
        <v>2.7941622532253532E-2</v>
      </c>
      <c r="M3317" t="e">
        <f>IF(VLOOKUP(B3317,Sheet1!$B$2:$G$553,6,FALSE)=0,"",L3317)</f>
        <v>#N/A</v>
      </c>
      <c r="N3317" t="e">
        <f>IF(VLOOKUP($B3317,Sheet1!$C$2:$G$553,5,FALSE)=0,"",$L3317)</f>
        <v>#N/A</v>
      </c>
      <c r="O3317" t="e">
        <f>IF(VLOOKUP($B3317,Sheet1!$D$2:$G$553,4,FALSE)=0,"",$L3317)</f>
        <v>#N/A</v>
      </c>
      <c r="P3317" t="e">
        <f>IF(VLOOKUP($B3317,Sheet1!$E$2:$G$553,3,FALSE)=0,"",$L3317)</f>
        <v>#N/A</v>
      </c>
      <c r="Q3317" t="e">
        <f>IF(VLOOKUP($B3317,Sheet1!$F$2:$G$553,2,FALSE)=0,"",$L3317)</f>
        <v>#N/A</v>
      </c>
    </row>
    <row r="3318" spans="1:17" x14ac:dyDescent="0.25">
      <c r="A3318" s="4">
        <v>10670</v>
      </c>
      <c r="B3318" s="7" t="s">
        <v>4082</v>
      </c>
      <c r="C3318" s="8">
        <v>63601111</v>
      </c>
      <c r="D3318" s="8" t="s">
        <v>311</v>
      </c>
      <c r="E3318" s="8">
        <v>91.958348784931303</v>
      </c>
      <c r="F3318" s="8">
        <f t="shared" si="204"/>
        <v>5.7152485260989004E-2</v>
      </c>
      <c r="G3318" s="5">
        <v>2</v>
      </c>
      <c r="H3318" s="8">
        <f t="shared" si="205"/>
        <v>8.4316417693384008E-6</v>
      </c>
      <c r="I3318" s="13">
        <v>4.2158208846692004E-6</v>
      </c>
      <c r="J3318" s="12">
        <v>3317</v>
      </c>
      <c r="K3318">
        <f t="shared" si="206"/>
        <v>26005.85598576839</v>
      </c>
      <c r="L3318">
        <f t="shared" si="207"/>
        <v>2.7933190890484193E-2</v>
      </c>
      <c r="M3318" t="e">
        <f>IF(VLOOKUP(B3318,Sheet1!$B$2:$G$553,6,FALSE)=0,"",L3318)</f>
        <v>#N/A</v>
      </c>
      <c r="N3318" t="e">
        <f>IF(VLOOKUP($B3318,Sheet1!$C$2:$G$553,5,FALSE)=0,"",$L3318)</f>
        <v>#N/A</v>
      </c>
      <c r="O3318" t="e">
        <f>IF(VLOOKUP($B3318,Sheet1!$D$2:$G$553,4,FALSE)=0,"",$L3318)</f>
        <v>#N/A</v>
      </c>
      <c r="P3318" t="e">
        <f>IF(VLOOKUP($B3318,Sheet1!$E$2:$G$553,3,FALSE)=0,"",$L3318)</f>
        <v>#N/A</v>
      </c>
      <c r="Q3318" t="e">
        <f>IF(VLOOKUP($B3318,Sheet1!$F$2:$G$553,2,FALSE)=0,"",$L3318)</f>
        <v>#N/A</v>
      </c>
    </row>
    <row r="3319" spans="1:17" x14ac:dyDescent="0.25">
      <c r="A3319" s="4">
        <v>5386</v>
      </c>
      <c r="B3319" s="7" t="s">
        <v>4083</v>
      </c>
      <c r="C3319" s="8">
        <v>24060404</v>
      </c>
      <c r="D3319" s="8" t="s">
        <v>4001</v>
      </c>
      <c r="E3319" s="8">
        <v>66.699533439278596</v>
      </c>
      <c r="F3319" s="8">
        <f t="shared" si="204"/>
        <v>4.1454029483703289E-2</v>
      </c>
      <c r="G3319" s="5">
        <v>21</v>
      </c>
      <c r="H3319" s="8">
        <f t="shared" si="205"/>
        <v>8.8525106405147358E-5</v>
      </c>
      <c r="I3319" s="13">
        <v>4.2154812573879697E-6</v>
      </c>
      <c r="J3319" s="12">
        <v>3318</v>
      </c>
      <c r="K3319">
        <f t="shared" si="206"/>
        <v>26005.897439797875</v>
      </c>
      <c r="L3319">
        <f t="shared" si="207"/>
        <v>2.7844665784079046E-2</v>
      </c>
      <c r="M3319" t="e">
        <f>IF(VLOOKUP(B3319,Sheet1!$B$2:$G$553,6,FALSE)=0,"",L3319)</f>
        <v>#N/A</v>
      </c>
      <c r="N3319" t="e">
        <f>IF(VLOOKUP($B3319,Sheet1!$C$2:$G$553,5,FALSE)=0,"",$L3319)</f>
        <v>#N/A</v>
      </c>
      <c r="O3319" t="e">
        <f>IF(VLOOKUP($B3319,Sheet1!$D$2:$G$553,4,FALSE)=0,"",$L3319)</f>
        <v>#N/A</v>
      </c>
      <c r="P3319" t="e">
        <f>IF(VLOOKUP($B3319,Sheet1!$E$2:$G$553,3,FALSE)=0,"",$L3319)</f>
        <v>#N/A</v>
      </c>
      <c r="Q3319" t="e">
        <f>IF(VLOOKUP($B3319,Sheet1!$F$2:$G$553,2,FALSE)=0,"",$L3319)</f>
        <v>#N/A</v>
      </c>
    </row>
    <row r="3320" spans="1:17" x14ac:dyDescent="0.25">
      <c r="A3320" s="4">
        <v>1724</v>
      </c>
      <c r="B3320" s="7" t="s">
        <v>4084</v>
      </c>
      <c r="C3320" s="8">
        <v>182371112</v>
      </c>
      <c r="D3320" s="8" t="s">
        <v>3087</v>
      </c>
      <c r="E3320" s="8">
        <v>493.18149787604398</v>
      </c>
      <c r="F3320" s="8">
        <f t="shared" si="204"/>
        <v>0.30651429327286761</v>
      </c>
      <c r="G3320" s="5">
        <v>38</v>
      </c>
      <c r="H3320" s="8">
        <f t="shared" si="205"/>
        <v>1.6012171110668744E-4</v>
      </c>
      <c r="I3320" s="13">
        <v>4.2137292396496699E-6</v>
      </c>
      <c r="J3320" s="12">
        <v>3319</v>
      </c>
      <c r="K3320">
        <f t="shared" si="206"/>
        <v>26006.203954091146</v>
      </c>
      <c r="L3320">
        <f t="shared" si="207"/>
        <v>2.7684544072972359E-2</v>
      </c>
      <c r="M3320" t="e">
        <f>IF(VLOOKUP(B3320,Sheet1!$B$2:$G$553,6,FALSE)=0,"",L3320)</f>
        <v>#N/A</v>
      </c>
      <c r="N3320" t="e">
        <f>IF(VLOOKUP($B3320,Sheet1!$C$2:$G$553,5,FALSE)=0,"",$L3320)</f>
        <v>#N/A</v>
      </c>
      <c r="O3320" t="e">
        <f>IF(VLOOKUP($B3320,Sheet1!$D$2:$G$553,4,FALSE)=0,"",$L3320)</f>
        <v>#N/A</v>
      </c>
      <c r="P3320" t="e">
        <f>IF(VLOOKUP($B3320,Sheet1!$E$2:$G$553,3,FALSE)=0,"",$L3320)</f>
        <v>#N/A</v>
      </c>
      <c r="Q3320" t="e">
        <f>IF(VLOOKUP($B3320,Sheet1!$F$2:$G$553,2,FALSE)=0,"",$L3320)</f>
        <v>#N/A</v>
      </c>
    </row>
    <row r="3321" spans="1:17" x14ac:dyDescent="0.25">
      <c r="A3321" s="4">
        <v>1512</v>
      </c>
      <c r="B3321" s="7" t="s">
        <v>4085</v>
      </c>
      <c r="C3321" s="8">
        <v>182541102</v>
      </c>
      <c r="D3321" s="8" t="s">
        <v>3422</v>
      </c>
      <c r="E3321" s="8">
        <v>0</v>
      </c>
      <c r="F3321" s="8">
        <f t="shared" si="204"/>
        <v>0</v>
      </c>
      <c r="G3321" s="5">
        <v>67</v>
      </c>
      <c r="H3321" s="8">
        <f t="shared" si="205"/>
        <v>2.8186899872416793E-4</v>
      </c>
      <c r="I3321" s="13">
        <v>4.20699998095773E-6</v>
      </c>
      <c r="J3321" s="12">
        <v>3320</v>
      </c>
      <c r="K3321">
        <f t="shared" si="206"/>
        <v>26006.203954091146</v>
      </c>
      <c r="L3321">
        <f t="shared" si="207"/>
        <v>2.7402675074248192E-2</v>
      </c>
      <c r="M3321" t="e">
        <f>IF(VLOOKUP(B3321,Sheet1!$B$2:$G$553,6,FALSE)=0,"",L3321)</f>
        <v>#N/A</v>
      </c>
      <c r="N3321" t="e">
        <f>IF(VLOOKUP($B3321,Sheet1!$C$2:$G$553,5,FALSE)=0,"",$L3321)</f>
        <v>#N/A</v>
      </c>
      <c r="O3321" t="e">
        <f>IF(VLOOKUP($B3321,Sheet1!$D$2:$G$553,4,FALSE)=0,"",$L3321)</f>
        <v>#N/A</v>
      </c>
      <c r="P3321" t="e">
        <f>IF(VLOOKUP($B3321,Sheet1!$E$2:$G$553,3,FALSE)=0,"",$L3321)</f>
        <v>#N/A</v>
      </c>
      <c r="Q3321" t="e">
        <f>IF(VLOOKUP($B3321,Sheet1!$F$2:$G$553,2,FALSE)=0,"",$L3321)</f>
        <v>#N/A</v>
      </c>
    </row>
    <row r="3322" spans="1:17" x14ac:dyDescent="0.25">
      <c r="A3322" s="4">
        <v>557</v>
      </c>
      <c r="B3322" s="7" t="s">
        <v>4086</v>
      </c>
      <c r="C3322" s="8">
        <v>43091102</v>
      </c>
      <c r="D3322" s="8" t="s">
        <v>4087</v>
      </c>
      <c r="E3322" s="8">
        <v>9639.5737864655603</v>
      </c>
      <c r="F3322" s="8">
        <f t="shared" si="204"/>
        <v>5.991034050009671</v>
      </c>
      <c r="G3322" s="5">
        <v>130</v>
      </c>
      <c r="H3322" s="8">
        <f t="shared" si="205"/>
        <v>5.4429702186386793E-4</v>
      </c>
      <c r="I3322" s="13">
        <v>4.1869001681835998E-6</v>
      </c>
      <c r="J3322" s="12">
        <v>3321</v>
      </c>
      <c r="K3322">
        <f t="shared" si="206"/>
        <v>26012.194988141157</v>
      </c>
      <c r="L3322">
        <f t="shared" si="207"/>
        <v>2.6858378052384325E-2</v>
      </c>
      <c r="M3322" t="e">
        <f>IF(VLOOKUP(B3322,Sheet1!$B$2:$G$553,6,FALSE)=0,"",L3322)</f>
        <v>#N/A</v>
      </c>
      <c r="N3322" t="e">
        <f>IF(VLOOKUP($B3322,Sheet1!$C$2:$G$553,5,FALSE)=0,"",$L3322)</f>
        <v>#N/A</v>
      </c>
      <c r="O3322" t="e">
        <f>IF(VLOOKUP($B3322,Sheet1!$D$2:$G$553,4,FALSE)=0,"",$L3322)</f>
        <v>#N/A</v>
      </c>
      <c r="P3322" t="e">
        <f>IF(VLOOKUP($B3322,Sheet1!$E$2:$G$553,3,FALSE)=0,"",$L3322)</f>
        <v>#N/A</v>
      </c>
      <c r="Q3322" t="e">
        <f>IF(VLOOKUP($B3322,Sheet1!$F$2:$G$553,2,FALSE)=0,"",$L3322)</f>
        <v>#N/A</v>
      </c>
    </row>
    <row r="3323" spans="1:17" x14ac:dyDescent="0.25">
      <c r="A3323" s="4">
        <v>9628</v>
      </c>
      <c r="B3323" s="7" t="s">
        <v>4088</v>
      </c>
      <c r="C3323" s="8">
        <v>24181104</v>
      </c>
      <c r="D3323" s="8" t="s">
        <v>3864</v>
      </c>
      <c r="E3323" s="8">
        <v>889.72216556135902</v>
      </c>
      <c r="F3323" s="8">
        <f t="shared" si="204"/>
        <v>0.55296592017486579</v>
      </c>
      <c r="G3323" s="5">
        <v>10</v>
      </c>
      <c r="H3323" s="8">
        <f t="shared" si="205"/>
        <v>4.1762509014197502E-5</v>
      </c>
      <c r="I3323" s="13">
        <v>4.1762509014197504E-6</v>
      </c>
      <c r="J3323" s="12">
        <v>3322</v>
      </c>
      <c r="K3323">
        <f t="shared" si="206"/>
        <v>26012.747954061331</v>
      </c>
      <c r="L3323">
        <f t="shared" si="207"/>
        <v>2.6816615543370129E-2</v>
      </c>
      <c r="M3323" t="e">
        <f>IF(VLOOKUP(B3323,Sheet1!$B$2:$G$553,6,FALSE)=0,"",L3323)</f>
        <v>#N/A</v>
      </c>
      <c r="N3323" t="e">
        <f>IF(VLOOKUP($B3323,Sheet1!$C$2:$G$553,5,FALSE)=0,"",$L3323)</f>
        <v>#N/A</v>
      </c>
      <c r="O3323" t="e">
        <f>IF(VLOOKUP($B3323,Sheet1!$D$2:$G$553,4,FALSE)=0,"",$L3323)</f>
        <v>#N/A</v>
      </c>
      <c r="P3323" t="e">
        <f>IF(VLOOKUP($B3323,Sheet1!$E$2:$G$553,3,FALSE)=0,"",$L3323)</f>
        <v>#N/A</v>
      </c>
      <c r="Q3323" t="e">
        <f>IF(VLOOKUP($B3323,Sheet1!$F$2:$G$553,2,FALSE)=0,"",$L3323)</f>
        <v>#N/A</v>
      </c>
    </row>
    <row r="3324" spans="1:17" x14ac:dyDescent="0.25">
      <c r="A3324" s="4">
        <v>7091</v>
      </c>
      <c r="B3324" s="7" t="s">
        <v>4089</v>
      </c>
      <c r="C3324" s="8">
        <v>182291102</v>
      </c>
      <c r="D3324" s="8" t="s">
        <v>3068</v>
      </c>
      <c r="E3324" s="8">
        <v>1925.89343872468</v>
      </c>
      <c r="F3324" s="8">
        <f t="shared" si="204"/>
        <v>1.1969505523459789</v>
      </c>
      <c r="G3324" s="5">
        <v>18</v>
      </c>
      <c r="H3324" s="8">
        <f t="shared" si="205"/>
        <v>7.507697678708741E-5</v>
      </c>
      <c r="I3324" s="13">
        <v>4.1709431548381897E-6</v>
      </c>
      <c r="J3324" s="12">
        <v>3323</v>
      </c>
      <c r="K3324">
        <f t="shared" si="206"/>
        <v>26013.944904613676</v>
      </c>
      <c r="L3324">
        <f t="shared" si="207"/>
        <v>2.674153856658304E-2</v>
      </c>
      <c r="M3324" t="e">
        <f>IF(VLOOKUP(B3324,Sheet1!$B$2:$G$553,6,FALSE)=0,"",L3324)</f>
        <v>#N/A</v>
      </c>
      <c r="N3324" t="e">
        <f>IF(VLOOKUP($B3324,Sheet1!$C$2:$G$553,5,FALSE)=0,"",$L3324)</f>
        <v>#N/A</v>
      </c>
      <c r="O3324" t="e">
        <f>IF(VLOOKUP($B3324,Sheet1!$D$2:$G$553,4,FALSE)=0,"",$L3324)</f>
        <v>#N/A</v>
      </c>
      <c r="P3324" t="e">
        <f>IF(VLOOKUP($B3324,Sheet1!$E$2:$G$553,3,FALSE)=0,"",$L3324)</f>
        <v>#N/A</v>
      </c>
      <c r="Q3324" t="e">
        <f>IF(VLOOKUP($B3324,Sheet1!$F$2:$G$553,2,FALSE)=0,"",$L3324)</f>
        <v>#N/A</v>
      </c>
    </row>
    <row r="3325" spans="1:17" x14ac:dyDescent="0.25">
      <c r="A3325" s="4">
        <v>757</v>
      </c>
      <c r="B3325" s="7" t="s">
        <v>4090</v>
      </c>
      <c r="C3325" s="8">
        <v>13531102</v>
      </c>
      <c r="D3325" s="8" t="s">
        <v>3970</v>
      </c>
      <c r="E3325" s="8">
        <v>23.5925048244229</v>
      </c>
      <c r="F3325" s="8">
        <f t="shared" si="204"/>
        <v>1.4662837056819701E-2</v>
      </c>
      <c r="G3325" s="5">
        <v>121</v>
      </c>
      <c r="H3325" s="8">
        <f t="shared" si="205"/>
        <v>5.0445669315345382E-4</v>
      </c>
      <c r="I3325" s="13">
        <v>4.16906357978061E-6</v>
      </c>
      <c r="J3325" s="12">
        <v>3324</v>
      </c>
      <c r="K3325">
        <f t="shared" si="206"/>
        <v>26013.959567450733</v>
      </c>
      <c r="L3325">
        <f t="shared" si="207"/>
        <v>2.6237081873429585E-2</v>
      </c>
      <c r="M3325" t="e">
        <f>IF(VLOOKUP(B3325,Sheet1!$B$2:$G$553,6,FALSE)=0,"",L3325)</f>
        <v>#N/A</v>
      </c>
      <c r="N3325" t="e">
        <f>IF(VLOOKUP($B3325,Sheet1!$C$2:$G$553,5,FALSE)=0,"",$L3325)</f>
        <v>#N/A</v>
      </c>
      <c r="O3325" t="e">
        <f>IF(VLOOKUP($B3325,Sheet1!$D$2:$G$553,4,FALSE)=0,"",$L3325)</f>
        <v>#N/A</v>
      </c>
      <c r="P3325" t="e">
        <f>IF(VLOOKUP($B3325,Sheet1!$E$2:$G$553,3,FALSE)=0,"",$L3325)</f>
        <v>#N/A</v>
      </c>
      <c r="Q3325" t="e">
        <f>IF(VLOOKUP($B3325,Sheet1!$F$2:$G$553,2,FALSE)=0,"",$L3325)</f>
        <v>#N/A</v>
      </c>
    </row>
    <row r="3326" spans="1:17" x14ac:dyDescent="0.25">
      <c r="A3326" s="4">
        <v>10987</v>
      </c>
      <c r="B3326" s="7" t="s">
        <v>4091</v>
      </c>
      <c r="C3326" s="8">
        <v>158031101</v>
      </c>
      <c r="D3326" s="8" t="s">
        <v>2563</v>
      </c>
      <c r="E3326" s="8">
        <v>49.176122780116899</v>
      </c>
      <c r="F3326" s="8">
        <f t="shared" si="204"/>
        <v>3.0563158968375945E-2</v>
      </c>
      <c r="G3326" s="5">
        <v>1</v>
      </c>
      <c r="H3326" s="8">
        <f t="shared" si="205"/>
        <v>4.1621900092560202E-6</v>
      </c>
      <c r="I3326" s="13">
        <v>4.1621900092560202E-6</v>
      </c>
      <c r="J3326" s="12">
        <v>3325</v>
      </c>
      <c r="K3326">
        <f t="shared" si="206"/>
        <v>26013.990130609702</v>
      </c>
      <c r="L3326">
        <f t="shared" si="207"/>
        <v>2.6232919683420328E-2</v>
      </c>
      <c r="M3326" t="e">
        <f>IF(VLOOKUP(B3326,Sheet1!$B$2:$G$553,6,FALSE)=0,"",L3326)</f>
        <v>#N/A</v>
      </c>
      <c r="N3326" t="e">
        <f>IF(VLOOKUP($B3326,Sheet1!$C$2:$G$553,5,FALSE)=0,"",$L3326)</f>
        <v>#N/A</v>
      </c>
      <c r="O3326" t="e">
        <f>IF(VLOOKUP($B3326,Sheet1!$D$2:$G$553,4,FALSE)=0,"",$L3326)</f>
        <v>#N/A</v>
      </c>
      <c r="P3326" t="e">
        <f>IF(VLOOKUP($B3326,Sheet1!$E$2:$G$553,3,FALSE)=0,"",$L3326)</f>
        <v>#N/A</v>
      </c>
      <c r="Q3326" t="e">
        <f>IF(VLOOKUP($B3326,Sheet1!$F$2:$G$553,2,FALSE)=0,"",$L3326)</f>
        <v>#N/A</v>
      </c>
    </row>
    <row r="3327" spans="1:17" x14ac:dyDescent="0.25">
      <c r="A3327" s="4">
        <v>9358</v>
      </c>
      <c r="B3327" s="7" t="s">
        <v>4092</v>
      </c>
      <c r="C3327" s="8">
        <v>22811102</v>
      </c>
      <c r="D3327" s="8" t="s">
        <v>3372</v>
      </c>
      <c r="E3327" s="8">
        <v>1363.54409733335</v>
      </c>
      <c r="F3327" s="8">
        <f t="shared" si="204"/>
        <v>0.84744816490574892</v>
      </c>
      <c r="G3327" s="5">
        <v>13</v>
      </c>
      <c r="H3327" s="8">
        <f t="shared" si="205"/>
        <v>5.4041340501204543E-5</v>
      </c>
      <c r="I3327" s="13">
        <v>4.1570261924003496E-6</v>
      </c>
      <c r="J3327" s="12">
        <v>3326</v>
      </c>
      <c r="K3327">
        <f t="shared" si="206"/>
        <v>26014.837578774608</v>
      </c>
      <c r="L3327">
        <f t="shared" si="207"/>
        <v>2.6178878342919123E-2</v>
      </c>
      <c r="M3327" t="e">
        <f>IF(VLOOKUP(B3327,Sheet1!$B$2:$G$553,6,FALSE)=0,"",L3327)</f>
        <v>#N/A</v>
      </c>
      <c r="N3327" t="e">
        <f>IF(VLOOKUP($B3327,Sheet1!$C$2:$G$553,5,FALSE)=0,"",$L3327)</f>
        <v>#N/A</v>
      </c>
      <c r="O3327" t="e">
        <f>IF(VLOOKUP($B3327,Sheet1!$D$2:$G$553,4,FALSE)=0,"",$L3327)</f>
        <v>#N/A</v>
      </c>
      <c r="P3327" t="e">
        <f>IF(VLOOKUP($B3327,Sheet1!$E$2:$G$553,3,FALSE)=0,"",$L3327)</f>
        <v>#N/A</v>
      </c>
      <c r="Q3327" t="e">
        <f>IF(VLOOKUP($B3327,Sheet1!$F$2:$G$553,2,FALSE)=0,"",$L3327)</f>
        <v>#N/A</v>
      </c>
    </row>
    <row r="3328" spans="1:17" x14ac:dyDescent="0.25">
      <c r="A3328" s="4">
        <v>5985</v>
      </c>
      <c r="B3328" s="7" t="s">
        <v>4093</v>
      </c>
      <c r="C3328" s="8">
        <v>24040403</v>
      </c>
      <c r="D3328" s="8" t="s">
        <v>3637</v>
      </c>
      <c r="E3328" s="8">
        <v>6776.6761810650496</v>
      </c>
      <c r="F3328" s="8">
        <f t="shared" si="204"/>
        <v>4.2117316227874761</v>
      </c>
      <c r="G3328" s="5">
        <v>95</v>
      </c>
      <c r="H3328" s="8">
        <f t="shared" si="205"/>
        <v>3.9442158409041996E-4</v>
      </c>
      <c r="I3328" s="13">
        <v>4.1518061483202103E-6</v>
      </c>
      <c r="J3328" s="12">
        <v>3327</v>
      </c>
      <c r="K3328">
        <f t="shared" si="206"/>
        <v>26019.049310397397</v>
      </c>
      <c r="L3328">
        <f t="shared" si="207"/>
        <v>2.5784456758828702E-2</v>
      </c>
      <c r="M3328" t="e">
        <f>IF(VLOOKUP(B3328,Sheet1!$B$2:$G$553,6,FALSE)=0,"",L3328)</f>
        <v>#N/A</v>
      </c>
      <c r="N3328" t="e">
        <f>IF(VLOOKUP($B3328,Sheet1!$C$2:$G$553,5,FALSE)=0,"",$L3328)</f>
        <v>#N/A</v>
      </c>
      <c r="O3328" t="e">
        <f>IF(VLOOKUP($B3328,Sheet1!$D$2:$G$553,4,FALSE)=0,"",$L3328)</f>
        <v>#N/A</v>
      </c>
      <c r="P3328" t="e">
        <f>IF(VLOOKUP($B3328,Sheet1!$E$2:$G$553,3,FALSE)=0,"",$L3328)</f>
        <v>#N/A</v>
      </c>
      <c r="Q3328" t="e">
        <f>IF(VLOOKUP($B3328,Sheet1!$F$2:$G$553,2,FALSE)=0,"",$L3328)</f>
        <v>#N/A</v>
      </c>
    </row>
    <row r="3329" spans="1:17" x14ac:dyDescent="0.25">
      <c r="A3329" s="4">
        <v>7732</v>
      </c>
      <c r="B3329" s="7" t="s">
        <v>4094</v>
      </c>
      <c r="C3329" s="8">
        <v>102812101</v>
      </c>
      <c r="D3329" s="8" t="s">
        <v>1269</v>
      </c>
      <c r="E3329" s="8">
        <v>12778.5067860979</v>
      </c>
      <c r="F3329" s="8">
        <f t="shared" si="204"/>
        <v>7.9418935898681786</v>
      </c>
      <c r="G3329" s="5">
        <v>22</v>
      </c>
      <c r="H3329" s="8">
        <f t="shared" si="205"/>
        <v>9.0933484013495195E-5</v>
      </c>
      <c r="I3329" s="13">
        <v>4.1333401824315999E-6</v>
      </c>
      <c r="J3329" s="12">
        <v>3328</v>
      </c>
      <c r="K3329">
        <f t="shared" si="206"/>
        <v>26026.991203987265</v>
      </c>
      <c r="L3329">
        <f t="shared" si="207"/>
        <v>2.5693523274815208E-2</v>
      </c>
      <c r="M3329">
        <f>IF(VLOOKUP(B3329,Sheet1!$B$2:$G$553,6,FALSE)=0,"",L3329)</f>
        <v>2.5693523274815208E-2</v>
      </c>
      <c r="N3329" t="e">
        <f>IF(VLOOKUP($B3329,Sheet1!$C$2:$G$553,5,FALSE)=0,"",$L3329)</f>
        <v>#N/A</v>
      </c>
      <c r="O3329" t="e">
        <f>IF(VLOOKUP($B3329,Sheet1!$D$2:$G$553,4,FALSE)=0,"",$L3329)</f>
        <v>#N/A</v>
      </c>
      <c r="P3329" t="e">
        <f>IF(VLOOKUP($B3329,Sheet1!$E$2:$G$553,3,FALSE)=0,"",$L3329)</f>
        <v>#N/A</v>
      </c>
      <c r="Q3329" t="e">
        <f>IF(VLOOKUP($B3329,Sheet1!$F$2:$G$553,2,FALSE)=0,"",$L3329)</f>
        <v>#N/A</v>
      </c>
    </row>
    <row r="3330" spans="1:17" x14ac:dyDescent="0.25">
      <c r="A3330" s="4">
        <v>3692</v>
      </c>
      <c r="B3330" s="7" t="s">
        <v>4095</v>
      </c>
      <c r="C3330" s="8">
        <v>42991107</v>
      </c>
      <c r="D3330" s="8" t="s">
        <v>4096</v>
      </c>
      <c r="E3330" s="8">
        <v>52.9857185924973</v>
      </c>
      <c r="F3330" s="8">
        <f t="shared" si="204"/>
        <v>3.2930838155685087E-2</v>
      </c>
      <c r="G3330" s="5">
        <v>35</v>
      </c>
      <c r="H3330" s="8">
        <f t="shared" si="205"/>
        <v>1.4455971036314569E-4</v>
      </c>
      <c r="I3330" s="13">
        <v>4.1302774389470199E-6</v>
      </c>
      <c r="J3330" s="12">
        <v>3329</v>
      </c>
      <c r="K3330">
        <f t="shared" si="206"/>
        <v>26027.02413482542</v>
      </c>
      <c r="L3330">
        <f t="shared" si="207"/>
        <v>2.5548963564452062E-2</v>
      </c>
      <c r="M3330" t="e">
        <f>IF(VLOOKUP(B3330,Sheet1!$B$2:$G$553,6,FALSE)=0,"",L3330)</f>
        <v>#N/A</v>
      </c>
      <c r="N3330" t="e">
        <f>IF(VLOOKUP($B3330,Sheet1!$C$2:$G$553,5,FALSE)=0,"",$L3330)</f>
        <v>#N/A</v>
      </c>
      <c r="O3330" t="e">
        <f>IF(VLOOKUP($B3330,Sheet1!$D$2:$G$553,4,FALSE)=0,"",$L3330)</f>
        <v>#N/A</v>
      </c>
      <c r="P3330" t="e">
        <f>IF(VLOOKUP($B3330,Sheet1!$E$2:$G$553,3,FALSE)=0,"",$L3330)</f>
        <v>#N/A</v>
      </c>
      <c r="Q3330" t="e">
        <f>IF(VLOOKUP($B3330,Sheet1!$F$2:$G$553,2,FALSE)=0,"",$L3330)</f>
        <v>#N/A</v>
      </c>
    </row>
    <row r="3331" spans="1:17" x14ac:dyDescent="0.25">
      <c r="A3331" s="4">
        <v>7653</v>
      </c>
      <c r="B3331" s="7" t="s">
        <v>4097</v>
      </c>
      <c r="C3331" s="8">
        <v>13380401</v>
      </c>
      <c r="D3331" s="8" t="s">
        <v>4098</v>
      </c>
      <c r="E3331" s="8">
        <v>238.16934169154601</v>
      </c>
      <c r="F3331" s="8">
        <f t="shared" ref="F3331:F3394" si="208">E3331/1609</f>
        <v>0.14802320801214791</v>
      </c>
      <c r="G3331" s="5">
        <v>4</v>
      </c>
      <c r="H3331" s="8">
        <f t="shared" ref="H3331:H3394" si="209">I3331*G3331</f>
        <v>1.651049524833188E-5</v>
      </c>
      <c r="I3331" s="13">
        <v>4.1276238120829699E-6</v>
      </c>
      <c r="J3331" s="12">
        <v>3330</v>
      </c>
      <c r="K3331">
        <f t="shared" si="206"/>
        <v>26027.172158033434</v>
      </c>
      <c r="L3331">
        <f t="shared" si="207"/>
        <v>2.553245306920373E-2</v>
      </c>
      <c r="M3331" t="e">
        <f>IF(VLOOKUP(B3331,Sheet1!$B$2:$G$553,6,FALSE)=0,"",L3331)</f>
        <v>#N/A</v>
      </c>
      <c r="N3331" t="e">
        <f>IF(VLOOKUP($B3331,Sheet1!$C$2:$G$553,5,FALSE)=0,"",$L3331)</f>
        <v>#N/A</v>
      </c>
      <c r="O3331" t="e">
        <f>IF(VLOOKUP($B3331,Sheet1!$D$2:$G$553,4,FALSE)=0,"",$L3331)</f>
        <v>#N/A</v>
      </c>
      <c r="P3331" t="e">
        <f>IF(VLOOKUP($B3331,Sheet1!$E$2:$G$553,3,FALSE)=0,"",$L3331)</f>
        <v>#N/A</v>
      </c>
      <c r="Q3331" t="e">
        <f>IF(VLOOKUP($B3331,Sheet1!$F$2:$G$553,2,FALSE)=0,"",$L3331)</f>
        <v>#N/A</v>
      </c>
    </row>
    <row r="3332" spans="1:17" x14ac:dyDescent="0.25">
      <c r="A3332" s="4">
        <v>7212</v>
      </c>
      <c r="B3332" s="7" t="s">
        <v>4099</v>
      </c>
      <c r="C3332" s="8">
        <v>182852201</v>
      </c>
      <c r="D3332" s="8" t="s">
        <v>4073</v>
      </c>
      <c r="E3332" s="8">
        <v>8183.2874924825601</v>
      </c>
      <c r="F3332" s="8">
        <f t="shared" si="208"/>
        <v>5.0859462352284401</v>
      </c>
      <c r="G3332" s="5">
        <v>67</v>
      </c>
      <c r="H3332" s="8">
        <f t="shared" si="209"/>
        <v>2.7515747741615489E-4</v>
      </c>
      <c r="I3332" s="13">
        <v>4.1068280211366401E-6</v>
      </c>
      <c r="J3332" s="12">
        <v>3331</v>
      </c>
      <c r="K3332">
        <f t="shared" ref="K3332:K3395" si="210">F3332+K3331</f>
        <v>26032.258104268662</v>
      </c>
      <c r="L3332">
        <f t="shared" ref="L3332:L3395" si="211">L3331-H3332</f>
        <v>2.5257295591787576E-2</v>
      </c>
      <c r="M3332" t="e">
        <f>IF(VLOOKUP(B3332,Sheet1!$B$2:$G$553,6,FALSE)=0,"",L3332)</f>
        <v>#N/A</v>
      </c>
      <c r="N3332" t="e">
        <f>IF(VLOOKUP($B3332,Sheet1!$C$2:$G$553,5,FALSE)=0,"",$L3332)</f>
        <v>#N/A</v>
      </c>
      <c r="O3332" t="e">
        <f>IF(VLOOKUP($B3332,Sheet1!$D$2:$G$553,4,FALSE)=0,"",$L3332)</f>
        <v>#N/A</v>
      </c>
      <c r="P3332" t="e">
        <f>IF(VLOOKUP($B3332,Sheet1!$E$2:$G$553,3,FALSE)=0,"",$L3332)</f>
        <v>#N/A</v>
      </c>
      <c r="Q3332" t="e">
        <f>IF(VLOOKUP($B3332,Sheet1!$F$2:$G$553,2,FALSE)=0,"",$L3332)</f>
        <v>#N/A</v>
      </c>
    </row>
    <row r="3333" spans="1:17" x14ac:dyDescent="0.25">
      <c r="A3333" s="4">
        <v>4015</v>
      </c>
      <c r="B3333" s="7" t="s">
        <v>4100</v>
      </c>
      <c r="C3333" s="8">
        <v>182381101</v>
      </c>
      <c r="D3333" s="8" t="s">
        <v>3470</v>
      </c>
      <c r="E3333" s="8">
        <v>301.93860769489902</v>
      </c>
      <c r="F3333" s="8">
        <f t="shared" si="208"/>
        <v>0.18765606444679864</v>
      </c>
      <c r="G3333" s="5">
        <v>160</v>
      </c>
      <c r="H3333" s="8">
        <f t="shared" si="209"/>
        <v>6.519826857320592E-4</v>
      </c>
      <c r="I3333" s="13">
        <v>4.07489178582537E-6</v>
      </c>
      <c r="J3333" s="12">
        <v>3332</v>
      </c>
      <c r="K3333">
        <f t="shared" si="210"/>
        <v>26032.445760333107</v>
      </c>
      <c r="L3333">
        <f t="shared" si="211"/>
        <v>2.4605312906055516E-2</v>
      </c>
      <c r="M3333" t="e">
        <f>IF(VLOOKUP(B3333,Sheet1!$B$2:$G$553,6,FALSE)=0,"",L3333)</f>
        <v>#N/A</v>
      </c>
      <c r="N3333" t="e">
        <f>IF(VLOOKUP($B3333,Sheet1!$C$2:$G$553,5,FALSE)=0,"",$L3333)</f>
        <v>#N/A</v>
      </c>
      <c r="O3333" t="e">
        <f>IF(VLOOKUP($B3333,Sheet1!$D$2:$G$553,4,FALSE)=0,"",$L3333)</f>
        <v>#N/A</v>
      </c>
      <c r="P3333" t="e">
        <f>IF(VLOOKUP($B3333,Sheet1!$E$2:$G$553,3,FALSE)=0,"",$L3333)</f>
        <v>#N/A</v>
      </c>
      <c r="Q3333" t="e">
        <f>IF(VLOOKUP($B3333,Sheet1!$F$2:$G$553,2,FALSE)=0,"",$L3333)</f>
        <v>#N/A</v>
      </c>
    </row>
    <row r="3334" spans="1:17" x14ac:dyDescent="0.25">
      <c r="A3334" s="4">
        <v>6661</v>
      </c>
      <c r="B3334" s="7" t="s">
        <v>4101</v>
      </c>
      <c r="C3334" s="8">
        <v>83432103</v>
      </c>
      <c r="D3334" s="8" t="s">
        <v>2972</v>
      </c>
      <c r="E3334" s="8">
        <v>0</v>
      </c>
      <c r="F3334" s="8">
        <f t="shared" si="208"/>
        <v>0</v>
      </c>
      <c r="G3334" s="5">
        <v>22</v>
      </c>
      <c r="H3334" s="8">
        <f t="shared" si="209"/>
        <v>8.9633756157489719E-5</v>
      </c>
      <c r="I3334" s="13">
        <v>4.0742616435222602E-6</v>
      </c>
      <c r="J3334" s="12">
        <v>3333</v>
      </c>
      <c r="K3334">
        <f t="shared" si="210"/>
        <v>26032.445760333107</v>
      </c>
      <c r="L3334">
        <f t="shared" si="211"/>
        <v>2.4515679149898027E-2</v>
      </c>
      <c r="M3334" t="e">
        <f>IF(VLOOKUP(B3334,Sheet1!$B$2:$G$553,6,FALSE)=0,"",L3334)</f>
        <v>#N/A</v>
      </c>
      <c r="N3334" t="e">
        <f>IF(VLOOKUP($B3334,Sheet1!$C$2:$G$553,5,FALSE)=0,"",$L3334)</f>
        <v>#N/A</v>
      </c>
      <c r="O3334" t="e">
        <f>IF(VLOOKUP($B3334,Sheet1!$D$2:$G$553,4,FALSE)=0,"",$L3334)</f>
        <v>#N/A</v>
      </c>
      <c r="P3334" t="e">
        <f>IF(VLOOKUP($B3334,Sheet1!$E$2:$G$553,3,FALSE)=0,"",$L3334)</f>
        <v>#N/A</v>
      </c>
      <c r="Q3334" t="e">
        <f>IF(VLOOKUP($B3334,Sheet1!$F$2:$G$553,2,FALSE)=0,"",$L3334)</f>
        <v>#N/A</v>
      </c>
    </row>
    <row r="3335" spans="1:17" x14ac:dyDescent="0.25">
      <c r="A3335" s="4">
        <v>9871</v>
      </c>
      <c r="B3335" s="7" t="s">
        <v>4102</v>
      </c>
      <c r="C3335" s="8">
        <v>83371103</v>
      </c>
      <c r="D3335" s="8" t="s">
        <v>3683</v>
      </c>
      <c r="E3335" s="8">
        <v>302.47383606953298</v>
      </c>
      <c r="F3335" s="8">
        <f t="shared" si="208"/>
        <v>0.18798871104383652</v>
      </c>
      <c r="G3335" s="5">
        <v>5</v>
      </c>
      <c r="H3335" s="8">
        <f t="shared" si="209"/>
        <v>2.0150566556695901E-5</v>
      </c>
      <c r="I3335" s="13">
        <v>4.0301133113391802E-6</v>
      </c>
      <c r="J3335" s="12">
        <v>3334</v>
      </c>
      <c r="K3335">
        <f t="shared" si="210"/>
        <v>26032.633749044151</v>
      </c>
      <c r="L3335">
        <f t="shared" si="211"/>
        <v>2.4495528583341329E-2</v>
      </c>
      <c r="M3335" t="e">
        <f>IF(VLOOKUP(B3335,Sheet1!$B$2:$G$553,6,FALSE)=0,"",L3335)</f>
        <v>#N/A</v>
      </c>
      <c r="N3335" t="e">
        <f>IF(VLOOKUP($B3335,Sheet1!$C$2:$G$553,5,FALSE)=0,"",$L3335)</f>
        <v>#N/A</v>
      </c>
      <c r="O3335" t="e">
        <f>IF(VLOOKUP($B3335,Sheet1!$D$2:$G$553,4,FALSE)=0,"",$L3335)</f>
        <v>#N/A</v>
      </c>
      <c r="P3335" t="e">
        <f>IF(VLOOKUP($B3335,Sheet1!$E$2:$G$553,3,FALSE)=0,"",$L3335)</f>
        <v>#N/A</v>
      </c>
      <c r="Q3335" t="e">
        <f>IF(VLOOKUP($B3335,Sheet1!$F$2:$G$553,2,FALSE)=0,"",$L3335)</f>
        <v>#N/A</v>
      </c>
    </row>
    <row r="3336" spans="1:17" x14ac:dyDescent="0.25">
      <c r="A3336" s="4">
        <v>3396</v>
      </c>
      <c r="B3336" s="7" t="s">
        <v>4103</v>
      </c>
      <c r="C3336" s="8">
        <v>83371107</v>
      </c>
      <c r="D3336" s="8" t="s">
        <v>2722</v>
      </c>
      <c r="E3336" s="8">
        <v>273.84244393382801</v>
      </c>
      <c r="F3336" s="8">
        <f t="shared" si="208"/>
        <v>0.17019418516707768</v>
      </c>
      <c r="G3336" s="5">
        <v>135</v>
      </c>
      <c r="H3336" s="8">
        <f t="shared" si="209"/>
        <v>5.4403787265439052E-4</v>
      </c>
      <c r="I3336" s="13">
        <v>4.0299101678103E-6</v>
      </c>
      <c r="J3336" s="12">
        <v>3335</v>
      </c>
      <c r="K3336">
        <f t="shared" si="210"/>
        <v>26032.803943229319</v>
      </c>
      <c r="L3336">
        <f t="shared" si="211"/>
        <v>2.3951490710686939E-2</v>
      </c>
      <c r="M3336" t="e">
        <f>IF(VLOOKUP(B3336,Sheet1!$B$2:$G$553,6,FALSE)=0,"",L3336)</f>
        <v>#N/A</v>
      </c>
      <c r="N3336" t="e">
        <f>IF(VLOOKUP($B3336,Sheet1!$C$2:$G$553,5,FALSE)=0,"",$L3336)</f>
        <v>#N/A</v>
      </c>
      <c r="O3336" t="e">
        <f>IF(VLOOKUP($B3336,Sheet1!$D$2:$G$553,4,FALSE)=0,"",$L3336)</f>
        <v>#N/A</v>
      </c>
      <c r="P3336" t="e">
        <f>IF(VLOOKUP($B3336,Sheet1!$E$2:$G$553,3,FALSE)=0,"",$L3336)</f>
        <v>#N/A</v>
      </c>
      <c r="Q3336" t="e">
        <f>IF(VLOOKUP($B3336,Sheet1!$F$2:$G$553,2,FALSE)=0,"",$L3336)</f>
        <v>#N/A</v>
      </c>
    </row>
    <row r="3337" spans="1:17" x14ac:dyDescent="0.25">
      <c r="A3337" s="4">
        <v>697</v>
      </c>
      <c r="B3337" s="7" t="s">
        <v>4104</v>
      </c>
      <c r="C3337" s="8">
        <v>42151107</v>
      </c>
      <c r="D3337" s="8" t="s">
        <v>4105</v>
      </c>
      <c r="E3337" s="8">
        <v>4879.3812515456002</v>
      </c>
      <c r="F3337" s="8">
        <f t="shared" si="208"/>
        <v>3.0325551594441271</v>
      </c>
      <c r="G3337" s="5">
        <v>92</v>
      </c>
      <c r="H3337" s="8">
        <f t="shared" si="209"/>
        <v>3.653145814921449E-4</v>
      </c>
      <c r="I3337" s="13">
        <v>3.9708106683928796E-6</v>
      </c>
      <c r="J3337" s="12">
        <v>3336</v>
      </c>
      <c r="K3337">
        <f t="shared" si="210"/>
        <v>26035.836498388762</v>
      </c>
      <c r="L3337">
        <f t="shared" si="211"/>
        <v>2.3586176129194794E-2</v>
      </c>
      <c r="M3337" t="e">
        <f>IF(VLOOKUP(B3337,Sheet1!$B$2:$G$553,6,FALSE)=0,"",L3337)</f>
        <v>#N/A</v>
      </c>
      <c r="N3337" t="e">
        <f>IF(VLOOKUP($B3337,Sheet1!$C$2:$G$553,5,FALSE)=0,"",$L3337)</f>
        <v>#N/A</v>
      </c>
      <c r="O3337" t="e">
        <f>IF(VLOOKUP($B3337,Sheet1!$D$2:$G$553,4,FALSE)=0,"",$L3337)</f>
        <v>#N/A</v>
      </c>
      <c r="P3337" t="e">
        <f>IF(VLOOKUP($B3337,Sheet1!$E$2:$G$553,3,FALSE)=0,"",$L3337)</f>
        <v>#N/A</v>
      </c>
      <c r="Q3337" t="e">
        <f>IF(VLOOKUP($B3337,Sheet1!$F$2:$G$553,2,FALSE)=0,"",$L3337)</f>
        <v>#N/A</v>
      </c>
    </row>
    <row r="3338" spans="1:17" x14ac:dyDescent="0.25">
      <c r="A3338" s="4">
        <v>7511</v>
      </c>
      <c r="B3338" s="7" t="s">
        <v>4106</v>
      </c>
      <c r="C3338" s="8">
        <v>12061105</v>
      </c>
      <c r="D3338" s="8" t="s">
        <v>3812</v>
      </c>
      <c r="E3338" s="8">
        <v>1225.6859610224501</v>
      </c>
      <c r="F3338" s="8">
        <f t="shared" si="208"/>
        <v>0.7617687762724985</v>
      </c>
      <c r="G3338" s="5">
        <v>17</v>
      </c>
      <c r="H3338" s="8">
        <f t="shared" si="209"/>
        <v>6.7502814456980365E-5</v>
      </c>
      <c r="I3338" s="13">
        <v>3.9707537915870802E-6</v>
      </c>
      <c r="J3338" s="12">
        <v>3337</v>
      </c>
      <c r="K3338">
        <f t="shared" si="210"/>
        <v>26036.598267165034</v>
      </c>
      <c r="L3338">
        <f t="shared" si="211"/>
        <v>2.3518673314737813E-2</v>
      </c>
      <c r="M3338" t="e">
        <f>IF(VLOOKUP(B3338,Sheet1!$B$2:$G$553,6,FALSE)=0,"",L3338)</f>
        <v>#N/A</v>
      </c>
      <c r="N3338" t="e">
        <f>IF(VLOOKUP($B3338,Sheet1!$C$2:$G$553,5,FALSE)=0,"",$L3338)</f>
        <v>#N/A</v>
      </c>
      <c r="O3338" t="e">
        <f>IF(VLOOKUP($B3338,Sheet1!$D$2:$G$553,4,FALSE)=0,"",$L3338)</f>
        <v>#N/A</v>
      </c>
      <c r="P3338" t="e">
        <f>IF(VLOOKUP($B3338,Sheet1!$E$2:$G$553,3,FALSE)=0,"",$L3338)</f>
        <v>#N/A</v>
      </c>
      <c r="Q3338" t="e">
        <f>IF(VLOOKUP($B3338,Sheet1!$F$2:$G$553,2,FALSE)=0,"",$L3338)</f>
        <v>#N/A</v>
      </c>
    </row>
    <row r="3339" spans="1:17" x14ac:dyDescent="0.25">
      <c r="A3339" s="4">
        <v>5683</v>
      </c>
      <c r="B3339" s="7" t="s">
        <v>4107</v>
      </c>
      <c r="C3339" s="8">
        <v>12101104</v>
      </c>
      <c r="D3339" s="8" t="s">
        <v>3789</v>
      </c>
      <c r="E3339" s="8">
        <v>2366.5049922045901</v>
      </c>
      <c r="F3339" s="8">
        <f t="shared" si="208"/>
        <v>1.4707924128058361</v>
      </c>
      <c r="G3339" s="5">
        <v>17</v>
      </c>
      <c r="H3339" s="8">
        <f t="shared" si="209"/>
        <v>6.7243621039230573E-5</v>
      </c>
      <c r="I3339" s="13">
        <v>3.9555071199547397E-6</v>
      </c>
      <c r="J3339" s="12">
        <v>3338</v>
      </c>
      <c r="K3339">
        <f t="shared" si="210"/>
        <v>26038.06905957784</v>
      </c>
      <c r="L3339">
        <f t="shared" si="211"/>
        <v>2.3451429693698581E-2</v>
      </c>
      <c r="M3339" t="e">
        <f>IF(VLOOKUP(B3339,Sheet1!$B$2:$G$553,6,FALSE)=0,"",L3339)</f>
        <v>#N/A</v>
      </c>
      <c r="N3339" t="e">
        <f>IF(VLOOKUP($B3339,Sheet1!$C$2:$G$553,5,FALSE)=0,"",$L3339)</f>
        <v>#N/A</v>
      </c>
      <c r="O3339" t="e">
        <f>IF(VLOOKUP($B3339,Sheet1!$D$2:$G$553,4,FALSE)=0,"",$L3339)</f>
        <v>#N/A</v>
      </c>
      <c r="P3339" t="e">
        <f>IF(VLOOKUP($B3339,Sheet1!$E$2:$G$553,3,FALSE)=0,"",$L3339)</f>
        <v>#N/A</v>
      </c>
      <c r="Q3339" t="e">
        <f>IF(VLOOKUP($B3339,Sheet1!$F$2:$G$553,2,FALSE)=0,"",$L3339)</f>
        <v>#N/A</v>
      </c>
    </row>
    <row r="3340" spans="1:17" x14ac:dyDescent="0.25">
      <c r="A3340" s="4">
        <v>4165</v>
      </c>
      <c r="B3340" s="7" t="s">
        <v>4108</v>
      </c>
      <c r="C3340" s="8">
        <v>182852202</v>
      </c>
      <c r="D3340" s="8" t="s">
        <v>3940</v>
      </c>
      <c r="E3340" s="8">
        <v>1279.3760369689501</v>
      </c>
      <c r="F3340" s="8">
        <f t="shared" si="208"/>
        <v>0.79513737536914242</v>
      </c>
      <c r="G3340" s="5">
        <v>52</v>
      </c>
      <c r="H3340" s="8">
        <f t="shared" si="209"/>
        <v>2.036229621957757E-4</v>
      </c>
      <c r="I3340" s="13">
        <v>3.9158261960726098E-6</v>
      </c>
      <c r="J3340" s="12">
        <v>3339</v>
      </c>
      <c r="K3340">
        <f t="shared" si="210"/>
        <v>26038.864196953207</v>
      </c>
      <c r="L3340">
        <f t="shared" si="211"/>
        <v>2.3247806731502806E-2</v>
      </c>
      <c r="M3340" t="e">
        <f>IF(VLOOKUP(B3340,Sheet1!$B$2:$G$553,6,FALSE)=0,"",L3340)</f>
        <v>#N/A</v>
      </c>
      <c r="N3340" t="e">
        <f>IF(VLOOKUP($B3340,Sheet1!$C$2:$G$553,5,FALSE)=0,"",$L3340)</f>
        <v>#N/A</v>
      </c>
      <c r="O3340" t="e">
        <f>IF(VLOOKUP($B3340,Sheet1!$D$2:$G$553,4,FALSE)=0,"",$L3340)</f>
        <v>#N/A</v>
      </c>
      <c r="P3340" t="e">
        <f>IF(VLOOKUP($B3340,Sheet1!$E$2:$G$553,3,FALSE)=0,"",$L3340)</f>
        <v>#N/A</v>
      </c>
      <c r="Q3340" t="e">
        <f>IF(VLOOKUP($B3340,Sheet1!$F$2:$G$553,2,FALSE)=0,"",$L3340)</f>
        <v>#N/A</v>
      </c>
    </row>
    <row r="3341" spans="1:17" x14ac:dyDescent="0.25">
      <c r="A3341" s="4">
        <v>5028</v>
      </c>
      <c r="B3341" s="7" t="s">
        <v>4109</v>
      </c>
      <c r="C3341" s="8">
        <v>43292103</v>
      </c>
      <c r="D3341" s="8" t="s">
        <v>1115</v>
      </c>
      <c r="E3341" s="8">
        <v>0</v>
      </c>
      <c r="F3341" s="8">
        <f t="shared" si="208"/>
        <v>0</v>
      </c>
      <c r="G3341" s="5">
        <v>60</v>
      </c>
      <c r="H3341" s="8">
        <f t="shared" si="209"/>
        <v>2.3459472708554761E-4</v>
      </c>
      <c r="I3341" s="13">
        <v>3.9099121180924602E-6</v>
      </c>
      <c r="J3341" s="12">
        <v>3340</v>
      </c>
      <c r="K3341">
        <f t="shared" si="210"/>
        <v>26038.864196953207</v>
      </c>
      <c r="L3341">
        <f t="shared" si="211"/>
        <v>2.3013212004417256E-2</v>
      </c>
      <c r="M3341" t="e">
        <f>IF(VLOOKUP(B3341,Sheet1!$B$2:$G$553,6,FALSE)=0,"",L3341)</f>
        <v>#N/A</v>
      </c>
      <c r="N3341" t="e">
        <f>IF(VLOOKUP($B3341,Sheet1!$C$2:$G$553,5,FALSE)=0,"",$L3341)</f>
        <v>#N/A</v>
      </c>
      <c r="O3341" t="e">
        <f>IF(VLOOKUP($B3341,Sheet1!$D$2:$G$553,4,FALSE)=0,"",$L3341)</f>
        <v>#N/A</v>
      </c>
      <c r="P3341" t="e">
        <f>IF(VLOOKUP($B3341,Sheet1!$E$2:$G$553,3,FALSE)=0,"",$L3341)</f>
        <v>#N/A</v>
      </c>
      <c r="Q3341" t="e">
        <f>IF(VLOOKUP($B3341,Sheet1!$F$2:$G$553,2,FALSE)=0,"",$L3341)</f>
        <v>#N/A</v>
      </c>
    </row>
    <row r="3342" spans="1:17" x14ac:dyDescent="0.25">
      <c r="A3342" s="4">
        <v>4499</v>
      </c>
      <c r="B3342" s="7" t="s">
        <v>4110</v>
      </c>
      <c r="C3342" s="8">
        <v>83242109</v>
      </c>
      <c r="D3342" s="8" t="s">
        <v>4111</v>
      </c>
      <c r="E3342" s="8">
        <v>4027.9660231469402</v>
      </c>
      <c r="F3342" s="8">
        <f t="shared" si="208"/>
        <v>2.5033971554673338</v>
      </c>
      <c r="G3342" s="5">
        <v>28</v>
      </c>
      <c r="H3342" s="8">
        <f t="shared" si="209"/>
        <v>1.0919109720775396E-4</v>
      </c>
      <c r="I3342" s="13">
        <v>3.8996820431340704E-6</v>
      </c>
      <c r="J3342" s="12">
        <v>3341</v>
      </c>
      <c r="K3342">
        <f t="shared" si="210"/>
        <v>26041.367594108673</v>
      </c>
      <c r="L3342">
        <f t="shared" si="211"/>
        <v>2.2904020907209503E-2</v>
      </c>
      <c r="M3342" t="e">
        <f>IF(VLOOKUP(B3342,Sheet1!$B$2:$G$553,6,FALSE)=0,"",L3342)</f>
        <v>#N/A</v>
      </c>
      <c r="N3342" t="e">
        <f>IF(VLOOKUP($B3342,Sheet1!$C$2:$G$553,5,FALSE)=0,"",$L3342)</f>
        <v>#N/A</v>
      </c>
      <c r="O3342" t="e">
        <f>IF(VLOOKUP($B3342,Sheet1!$D$2:$G$553,4,FALSE)=0,"",$L3342)</f>
        <v>#N/A</v>
      </c>
      <c r="P3342" t="e">
        <f>IF(VLOOKUP($B3342,Sheet1!$E$2:$G$553,3,FALSE)=0,"",$L3342)</f>
        <v>#N/A</v>
      </c>
      <c r="Q3342" t="e">
        <f>IF(VLOOKUP($B3342,Sheet1!$F$2:$G$553,2,FALSE)=0,"",$L3342)</f>
        <v>#N/A</v>
      </c>
    </row>
    <row r="3343" spans="1:17" x14ac:dyDescent="0.25">
      <c r="A3343" s="4">
        <v>1014</v>
      </c>
      <c r="B3343" s="7" t="s">
        <v>4112</v>
      </c>
      <c r="C3343" s="8">
        <v>182852201</v>
      </c>
      <c r="D3343" s="8" t="s">
        <v>4073</v>
      </c>
      <c r="E3343" s="8">
        <v>10977.6209448143</v>
      </c>
      <c r="F3343" s="8">
        <f t="shared" si="208"/>
        <v>6.8226357643345557</v>
      </c>
      <c r="G3343" s="5">
        <v>92</v>
      </c>
      <c r="H3343" s="8">
        <f t="shared" si="209"/>
        <v>3.5831665136517937E-4</v>
      </c>
      <c r="I3343" s="13">
        <v>3.8947462104910799E-6</v>
      </c>
      <c r="J3343" s="12">
        <v>3342</v>
      </c>
      <c r="K3343">
        <f t="shared" si="210"/>
        <v>26048.190229873009</v>
      </c>
      <c r="L3343">
        <f t="shared" si="211"/>
        <v>2.2545704255844325E-2</v>
      </c>
      <c r="M3343" t="e">
        <f>IF(VLOOKUP(B3343,Sheet1!$B$2:$G$553,6,FALSE)=0,"",L3343)</f>
        <v>#N/A</v>
      </c>
      <c r="N3343" t="e">
        <f>IF(VLOOKUP($B3343,Sheet1!$C$2:$G$553,5,FALSE)=0,"",$L3343)</f>
        <v>#N/A</v>
      </c>
      <c r="O3343" t="e">
        <f>IF(VLOOKUP($B3343,Sheet1!$D$2:$G$553,4,FALSE)=0,"",$L3343)</f>
        <v>#N/A</v>
      </c>
      <c r="P3343" t="e">
        <f>IF(VLOOKUP($B3343,Sheet1!$E$2:$G$553,3,FALSE)=0,"",$L3343)</f>
        <v>#N/A</v>
      </c>
      <c r="Q3343" t="e">
        <f>IF(VLOOKUP($B3343,Sheet1!$F$2:$G$553,2,FALSE)=0,"",$L3343)</f>
        <v>#N/A</v>
      </c>
    </row>
    <row r="3344" spans="1:17" x14ac:dyDescent="0.25">
      <c r="A3344" s="4">
        <v>230</v>
      </c>
      <c r="B3344" s="7" t="s">
        <v>4113</v>
      </c>
      <c r="C3344" s="8">
        <v>24060404</v>
      </c>
      <c r="D3344" s="8" t="s">
        <v>4001</v>
      </c>
      <c r="E3344" s="8">
        <v>1184.15093382023</v>
      </c>
      <c r="F3344" s="8">
        <f t="shared" si="208"/>
        <v>0.73595458907410194</v>
      </c>
      <c r="G3344" s="5">
        <v>71</v>
      </c>
      <c r="H3344" s="8">
        <f t="shared" si="209"/>
        <v>2.7642066314320863E-4</v>
      </c>
      <c r="I3344" s="13">
        <v>3.89324877666491E-6</v>
      </c>
      <c r="J3344" s="12">
        <v>3343</v>
      </c>
      <c r="K3344">
        <f t="shared" si="210"/>
        <v>26048.926184462085</v>
      </c>
      <c r="L3344">
        <f t="shared" si="211"/>
        <v>2.2269283592701115E-2</v>
      </c>
      <c r="M3344" t="e">
        <f>IF(VLOOKUP(B3344,Sheet1!$B$2:$G$553,6,FALSE)=0,"",L3344)</f>
        <v>#N/A</v>
      </c>
      <c r="N3344" t="e">
        <f>IF(VLOOKUP($B3344,Sheet1!$C$2:$G$553,5,FALSE)=0,"",$L3344)</f>
        <v>#N/A</v>
      </c>
      <c r="O3344" t="e">
        <f>IF(VLOOKUP($B3344,Sheet1!$D$2:$G$553,4,FALSE)=0,"",$L3344)</f>
        <v>#N/A</v>
      </c>
      <c r="P3344" t="e">
        <f>IF(VLOOKUP($B3344,Sheet1!$E$2:$G$553,3,FALSE)=0,"",$L3344)</f>
        <v>#N/A</v>
      </c>
      <c r="Q3344" t="e">
        <f>IF(VLOOKUP($B3344,Sheet1!$F$2:$G$553,2,FALSE)=0,"",$L3344)</f>
        <v>#N/A</v>
      </c>
    </row>
    <row r="3345" spans="1:17" x14ac:dyDescent="0.25">
      <c r="A3345" s="4">
        <v>10928</v>
      </c>
      <c r="B3345" s="7" t="s">
        <v>4114</v>
      </c>
      <c r="C3345" s="8">
        <v>182402106</v>
      </c>
      <c r="D3345" s="8" t="s">
        <v>3018</v>
      </c>
      <c r="E3345" s="8">
        <v>188.98829727100701</v>
      </c>
      <c r="F3345" s="8">
        <f t="shared" si="208"/>
        <v>0.11745699022436731</v>
      </c>
      <c r="G3345" s="5">
        <v>2</v>
      </c>
      <c r="H3345" s="8">
        <f t="shared" si="209"/>
        <v>7.7428981668745398E-6</v>
      </c>
      <c r="I3345" s="13">
        <v>3.8714490834372699E-6</v>
      </c>
      <c r="J3345" s="12">
        <v>3344</v>
      </c>
      <c r="K3345">
        <f t="shared" si="210"/>
        <v>26049.04364145231</v>
      </c>
      <c r="L3345">
        <f t="shared" si="211"/>
        <v>2.2261540694534239E-2</v>
      </c>
      <c r="M3345" t="e">
        <f>IF(VLOOKUP(B3345,Sheet1!$B$2:$G$553,6,FALSE)=0,"",L3345)</f>
        <v>#N/A</v>
      </c>
      <c r="N3345" t="e">
        <f>IF(VLOOKUP($B3345,Sheet1!$C$2:$G$553,5,FALSE)=0,"",$L3345)</f>
        <v>#N/A</v>
      </c>
      <c r="O3345" t="e">
        <f>IF(VLOOKUP($B3345,Sheet1!$D$2:$G$553,4,FALSE)=0,"",$L3345)</f>
        <v>#N/A</v>
      </c>
      <c r="P3345" t="e">
        <f>IF(VLOOKUP($B3345,Sheet1!$E$2:$G$553,3,FALSE)=0,"",$L3345)</f>
        <v>#N/A</v>
      </c>
      <c r="Q3345" t="e">
        <f>IF(VLOOKUP($B3345,Sheet1!$F$2:$G$553,2,FALSE)=0,"",$L3345)</f>
        <v>#N/A</v>
      </c>
    </row>
    <row r="3346" spans="1:17" x14ac:dyDescent="0.25">
      <c r="A3346" s="4">
        <v>5034</v>
      </c>
      <c r="B3346" s="7" t="s">
        <v>4115</v>
      </c>
      <c r="C3346" s="8">
        <v>12091102</v>
      </c>
      <c r="D3346" s="8" t="s">
        <v>3852</v>
      </c>
      <c r="E3346" s="8">
        <v>5568.99059492996</v>
      </c>
      <c r="F3346" s="8">
        <f t="shared" si="208"/>
        <v>3.4611501522249597</v>
      </c>
      <c r="G3346" s="5">
        <v>43</v>
      </c>
      <c r="H3346" s="8">
        <f t="shared" si="209"/>
        <v>1.6531392415740812E-4</v>
      </c>
      <c r="I3346" s="13">
        <v>3.8445098641257704E-6</v>
      </c>
      <c r="J3346" s="12">
        <v>3345</v>
      </c>
      <c r="K3346">
        <f t="shared" si="210"/>
        <v>26052.504791604537</v>
      </c>
      <c r="L3346">
        <f t="shared" si="211"/>
        <v>2.2096226770376832E-2</v>
      </c>
      <c r="M3346" t="e">
        <f>IF(VLOOKUP(B3346,Sheet1!$B$2:$G$553,6,FALSE)=0,"",L3346)</f>
        <v>#N/A</v>
      </c>
      <c r="N3346" t="e">
        <f>IF(VLOOKUP($B3346,Sheet1!$C$2:$G$553,5,FALSE)=0,"",$L3346)</f>
        <v>#N/A</v>
      </c>
      <c r="O3346" t="e">
        <f>IF(VLOOKUP($B3346,Sheet1!$D$2:$G$553,4,FALSE)=0,"",$L3346)</f>
        <v>#N/A</v>
      </c>
      <c r="P3346" t="e">
        <f>IF(VLOOKUP($B3346,Sheet1!$E$2:$G$553,3,FALSE)=0,"",$L3346)</f>
        <v>#N/A</v>
      </c>
      <c r="Q3346" t="e">
        <f>IF(VLOOKUP($B3346,Sheet1!$F$2:$G$553,2,FALSE)=0,"",$L3346)</f>
        <v>#N/A</v>
      </c>
    </row>
    <row r="3347" spans="1:17" x14ac:dyDescent="0.25">
      <c r="A3347" s="4">
        <v>4211</v>
      </c>
      <c r="B3347" s="7" t="s">
        <v>4116</v>
      </c>
      <c r="C3347" s="8">
        <v>13432207</v>
      </c>
      <c r="D3347" s="8" t="s">
        <v>2768</v>
      </c>
      <c r="E3347" s="8">
        <v>1963.57037265084</v>
      </c>
      <c r="F3347" s="8">
        <f t="shared" si="208"/>
        <v>1.2203669189874704</v>
      </c>
      <c r="G3347" s="5">
        <v>41</v>
      </c>
      <c r="H3347" s="8">
        <f t="shared" si="209"/>
        <v>1.575696078969372E-4</v>
      </c>
      <c r="I3347" s="13">
        <v>3.8431611682179802E-6</v>
      </c>
      <c r="J3347" s="12">
        <v>3346</v>
      </c>
      <c r="K3347">
        <f t="shared" si="210"/>
        <v>26053.725158523524</v>
      </c>
      <c r="L3347">
        <f t="shared" si="211"/>
        <v>2.1938657162479894E-2</v>
      </c>
      <c r="M3347" t="e">
        <f>IF(VLOOKUP(B3347,Sheet1!$B$2:$G$553,6,FALSE)=0,"",L3347)</f>
        <v>#N/A</v>
      </c>
      <c r="N3347" t="e">
        <f>IF(VLOOKUP($B3347,Sheet1!$C$2:$G$553,5,FALSE)=0,"",$L3347)</f>
        <v>#N/A</v>
      </c>
      <c r="O3347" t="e">
        <f>IF(VLOOKUP($B3347,Sheet1!$D$2:$G$553,4,FALSE)=0,"",$L3347)</f>
        <v>#N/A</v>
      </c>
      <c r="P3347" t="e">
        <f>IF(VLOOKUP($B3347,Sheet1!$E$2:$G$553,3,FALSE)=0,"",$L3347)</f>
        <v>#N/A</v>
      </c>
      <c r="Q3347" t="e">
        <f>IF(VLOOKUP($B3347,Sheet1!$F$2:$G$553,2,FALSE)=0,"",$L3347)</f>
        <v>#N/A</v>
      </c>
    </row>
    <row r="3348" spans="1:17" x14ac:dyDescent="0.25">
      <c r="A3348" s="4">
        <v>10430</v>
      </c>
      <c r="B3348" s="7" t="s">
        <v>4117</v>
      </c>
      <c r="C3348" s="8">
        <v>152701107</v>
      </c>
      <c r="D3348" s="8" t="s">
        <v>309</v>
      </c>
      <c r="E3348" s="8">
        <v>270.30509570942502</v>
      </c>
      <c r="F3348" s="8">
        <f t="shared" si="208"/>
        <v>0.16799570895551585</v>
      </c>
      <c r="G3348" s="5">
        <v>4</v>
      </c>
      <c r="H3348" s="8">
        <f t="shared" si="209"/>
        <v>1.5167707702467399E-5</v>
      </c>
      <c r="I3348" s="13">
        <v>3.7919269256168498E-6</v>
      </c>
      <c r="J3348" s="12">
        <v>3347</v>
      </c>
      <c r="K3348">
        <f t="shared" si="210"/>
        <v>26053.893154232479</v>
      </c>
      <c r="L3348">
        <f t="shared" si="211"/>
        <v>2.1923489454777428E-2</v>
      </c>
      <c r="M3348" t="e">
        <f>IF(VLOOKUP(B3348,Sheet1!$B$2:$G$553,6,FALSE)=0,"",L3348)</f>
        <v>#N/A</v>
      </c>
      <c r="N3348" t="e">
        <f>IF(VLOOKUP($B3348,Sheet1!$C$2:$G$553,5,FALSE)=0,"",$L3348)</f>
        <v>#N/A</v>
      </c>
      <c r="O3348" t="e">
        <f>IF(VLOOKUP($B3348,Sheet1!$D$2:$G$553,4,FALSE)=0,"",$L3348)</f>
        <v>#N/A</v>
      </c>
      <c r="P3348" t="e">
        <f>IF(VLOOKUP($B3348,Sheet1!$E$2:$G$553,3,FALSE)=0,"",$L3348)</f>
        <v>#N/A</v>
      </c>
      <c r="Q3348" t="e">
        <f>IF(VLOOKUP($B3348,Sheet1!$F$2:$G$553,2,FALSE)=0,"",$L3348)</f>
        <v>#N/A</v>
      </c>
    </row>
    <row r="3349" spans="1:17" x14ac:dyDescent="0.25">
      <c r="A3349" s="4">
        <v>9697</v>
      </c>
      <c r="B3349" s="7" t="s">
        <v>4118</v>
      </c>
      <c r="C3349" s="8">
        <v>182381101</v>
      </c>
      <c r="D3349" s="8" t="s">
        <v>3470</v>
      </c>
      <c r="E3349" s="8">
        <v>228.31576376939501</v>
      </c>
      <c r="F3349" s="8">
        <f t="shared" si="208"/>
        <v>0.14189916952728093</v>
      </c>
      <c r="G3349" s="5">
        <v>8</v>
      </c>
      <c r="H3349" s="8">
        <f t="shared" si="209"/>
        <v>3.02946590640016E-5</v>
      </c>
      <c r="I3349" s="13">
        <v>3.7868323830002001E-6</v>
      </c>
      <c r="J3349" s="12">
        <v>3348</v>
      </c>
      <c r="K3349">
        <f t="shared" si="210"/>
        <v>26054.035053402007</v>
      </c>
      <c r="L3349">
        <f t="shared" si="211"/>
        <v>2.1893194795713427E-2</v>
      </c>
      <c r="M3349" t="e">
        <f>IF(VLOOKUP(B3349,Sheet1!$B$2:$G$553,6,FALSE)=0,"",L3349)</f>
        <v>#N/A</v>
      </c>
      <c r="N3349" t="e">
        <f>IF(VLOOKUP($B3349,Sheet1!$C$2:$G$553,5,FALSE)=0,"",$L3349)</f>
        <v>#N/A</v>
      </c>
      <c r="O3349" t="e">
        <f>IF(VLOOKUP($B3349,Sheet1!$D$2:$G$553,4,FALSE)=0,"",$L3349)</f>
        <v>#N/A</v>
      </c>
      <c r="P3349" t="e">
        <f>IF(VLOOKUP($B3349,Sheet1!$E$2:$G$553,3,FALSE)=0,"",$L3349)</f>
        <v>#N/A</v>
      </c>
      <c r="Q3349" t="e">
        <f>IF(VLOOKUP($B3349,Sheet1!$F$2:$G$553,2,FALSE)=0,"",$L3349)</f>
        <v>#N/A</v>
      </c>
    </row>
    <row r="3350" spans="1:17" x14ac:dyDescent="0.25">
      <c r="A3350" s="4">
        <v>238</v>
      </c>
      <c r="B3350" s="7" t="s">
        <v>4119</v>
      </c>
      <c r="C3350" s="8">
        <v>82021102</v>
      </c>
      <c r="D3350" s="8" t="s">
        <v>4120</v>
      </c>
      <c r="E3350" s="8">
        <v>1780.51654809703</v>
      </c>
      <c r="F3350" s="8">
        <f t="shared" si="208"/>
        <v>1.1065982275307831</v>
      </c>
      <c r="G3350" s="5">
        <v>20</v>
      </c>
      <c r="H3350" s="8">
        <f t="shared" si="209"/>
        <v>7.5227388160073206E-5</v>
      </c>
      <c r="I3350" s="13">
        <v>3.7613694080036601E-6</v>
      </c>
      <c r="J3350" s="12">
        <v>3349</v>
      </c>
      <c r="K3350">
        <f t="shared" si="210"/>
        <v>26055.141651629539</v>
      </c>
      <c r="L3350">
        <f t="shared" si="211"/>
        <v>2.1817967407553353E-2</v>
      </c>
      <c r="M3350" t="e">
        <f>IF(VLOOKUP(B3350,Sheet1!$B$2:$G$553,6,FALSE)=0,"",L3350)</f>
        <v>#N/A</v>
      </c>
      <c r="N3350" t="e">
        <f>IF(VLOOKUP($B3350,Sheet1!$C$2:$G$553,5,FALSE)=0,"",$L3350)</f>
        <v>#N/A</v>
      </c>
      <c r="O3350" t="e">
        <f>IF(VLOOKUP($B3350,Sheet1!$D$2:$G$553,4,FALSE)=0,"",$L3350)</f>
        <v>#N/A</v>
      </c>
      <c r="P3350" t="e">
        <f>IF(VLOOKUP($B3350,Sheet1!$E$2:$G$553,3,FALSE)=0,"",$L3350)</f>
        <v>#N/A</v>
      </c>
      <c r="Q3350" t="e">
        <f>IF(VLOOKUP($B3350,Sheet1!$F$2:$G$553,2,FALSE)=0,"",$L3350)</f>
        <v>#N/A</v>
      </c>
    </row>
    <row r="3351" spans="1:17" x14ac:dyDescent="0.25">
      <c r="A3351" s="4">
        <v>7260</v>
      </c>
      <c r="B3351" s="7" t="s">
        <v>4121</v>
      </c>
      <c r="C3351" s="8">
        <v>152591101</v>
      </c>
      <c r="D3351" s="8" t="s">
        <v>456</v>
      </c>
      <c r="E3351" s="8">
        <v>2892.0319065276499</v>
      </c>
      <c r="F3351" s="8">
        <f t="shared" si="208"/>
        <v>1.7974095130687693</v>
      </c>
      <c r="G3351" s="5">
        <v>13</v>
      </c>
      <c r="H3351" s="8">
        <f t="shared" si="209"/>
        <v>4.881215888522064E-5</v>
      </c>
      <c r="I3351" s="13">
        <v>3.7547814527092801E-6</v>
      </c>
      <c r="J3351" s="12">
        <v>3350</v>
      </c>
      <c r="K3351">
        <f t="shared" si="210"/>
        <v>26056.93906114261</v>
      </c>
      <c r="L3351">
        <f t="shared" si="211"/>
        <v>2.1769155248668133E-2</v>
      </c>
      <c r="M3351" t="e">
        <f>IF(VLOOKUP(B3351,Sheet1!$B$2:$G$553,6,FALSE)=0,"",L3351)</f>
        <v>#N/A</v>
      </c>
      <c r="N3351" t="e">
        <f>IF(VLOOKUP($B3351,Sheet1!$C$2:$G$553,5,FALSE)=0,"",$L3351)</f>
        <v>#N/A</v>
      </c>
      <c r="O3351" t="e">
        <f>IF(VLOOKUP($B3351,Sheet1!$D$2:$G$553,4,FALSE)=0,"",$L3351)</f>
        <v>#N/A</v>
      </c>
      <c r="P3351" t="e">
        <f>IF(VLOOKUP($B3351,Sheet1!$E$2:$G$553,3,FALSE)=0,"",$L3351)</f>
        <v>#N/A</v>
      </c>
      <c r="Q3351" t="e">
        <f>IF(VLOOKUP($B3351,Sheet1!$F$2:$G$553,2,FALSE)=0,"",$L3351)</f>
        <v>#N/A</v>
      </c>
    </row>
    <row r="3352" spans="1:17" x14ac:dyDescent="0.25">
      <c r="A3352" s="4">
        <v>535</v>
      </c>
      <c r="B3352" s="7" t="s">
        <v>4122</v>
      </c>
      <c r="C3352" s="8">
        <v>182541101</v>
      </c>
      <c r="D3352" s="8" t="s">
        <v>1928</v>
      </c>
      <c r="E3352" s="8">
        <v>1171.368891887</v>
      </c>
      <c r="F3352" s="8">
        <f t="shared" si="208"/>
        <v>0.72801049837600995</v>
      </c>
      <c r="G3352" s="5">
        <v>11</v>
      </c>
      <c r="H3352" s="8">
        <f t="shared" si="209"/>
        <v>4.1300783129024324E-5</v>
      </c>
      <c r="I3352" s="13">
        <v>3.7546166480931201E-6</v>
      </c>
      <c r="J3352" s="12">
        <v>3351</v>
      </c>
      <c r="K3352">
        <f t="shared" si="210"/>
        <v>26057.667071640986</v>
      </c>
      <c r="L3352">
        <f t="shared" si="211"/>
        <v>2.1727854465539109E-2</v>
      </c>
      <c r="M3352" t="e">
        <f>IF(VLOOKUP(B3352,Sheet1!$B$2:$G$553,6,FALSE)=0,"",L3352)</f>
        <v>#N/A</v>
      </c>
      <c r="N3352" t="e">
        <f>IF(VLOOKUP($B3352,Sheet1!$C$2:$G$553,5,FALSE)=0,"",$L3352)</f>
        <v>#N/A</v>
      </c>
      <c r="O3352" t="e">
        <f>IF(VLOOKUP($B3352,Sheet1!$D$2:$G$553,4,FALSE)=0,"",$L3352)</f>
        <v>#N/A</v>
      </c>
      <c r="P3352" t="e">
        <f>IF(VLOOKUP($B3352,Sheet1!$E$2:$G$553,3,FALSE)=0,"",$L3352)</f>
        <v>#N/A</v>
      </c>
      <c r="Q3352" t="e">
        <f>IF(VLOOKUP($B3352,Sheet1!$F$2:$G$553,2,FALSE)=0,"",$L3352)</f>
        <v>#N/A</v>
      </c>
    </row>
    <row r="3353" spans="1:17" x14ac:dyDescent="0.25">
      <c r="A3353" s="4">
        <v>4492</v>
      </c>
      <c r="B3353" s="7" t="s">
        <v>4123</v>
      </c>
      <c r="C3353" s="8">
        <v>182222103</v>
      </c>
      <c r="D3353" s="8" t="s">
        <v>3905</v>
      </c>
      <c r="E3353" s="8">
        <v>826.61325696114204</v>
      </c>
      <c r="F3353" s="8">
        <f t="shared" si="208"/>
        <v>0.5137434785339603</v>
      </c>
      <c r="G3353" s="5">
        <v>12</v>
      </c>
      <c r="H3353" s="8">
        <f t="shared" si="209"/>
        <v>4.4888927038400398E-5</v>
      </c>
      <c r="I3353" s="13">
        <v>3.7407439198667E-6</v>
      </c>
      <c r="J3353" s="12">
        <v>3352</v>
      </c>
      <c r="K3353">
        <f t="shared" si="210"/>
        <v>26058.180815119522</v>
      </c>
      <c r="L3353">
        <f t="shared" si="211"/>
        <v>2.1682965538500708E-2</v>
      </c>
      <c r="M3353" t="e">
        <f>IF(VLOOKUP(B3353,Sheet1!$B$2:$G$553,6,FALSE)=0,"",L3353)</f>
        <v>#N/A</v>
      </c>
      <c r="N3353" t="e">
        <f>IF(VLOOKUP($B3353,Sheet1!$C$2:$G$553,5,FALSE)=0,"",$L3353)</f>
        <v>#N/A</v>
      </c>
      <c r="O3353" t="e">
        <f>IF(VLOOKUP($B3353,Sheet1!$D$2:$G$553,4,FALSE)=0,"",$L3353)</f>
        <v>#N/A</v>
      </c>
      <c r="P3353" t="e">
        <f>IF(VLOOKUP($B3353,Sheet1!$E$2:$G$553,3,FALSE)=0,"",$L3353)</f>
        <v>#N/A</v>
      </c>
      <c r="Q3353" t="e">
        <f>IF(VLOOKUP($B3353,Sheet1!$F$2:$G$553,2,FALSE)=0,"",$L3353)</f>
        <v>#N/A</v>
      </c>
    </row>
    <row r="3354" spans="1:17" x14ac:dyDescent="0.25">
      <c r="A3354" s="4">
        <v>8753</v>
      </c>
      <c r="B3354" s="7" t="s">
        <v>4124</v>
      </c>
      <c r="C3354" s="8">
        <v>24101102</v>
      </c>
      <c r="D3354" s="8" t="s">
        <v>2102</v>
      </c>
      <c r="E3354" s="8">
        <v>843.35917211127196</v>
      </c>
      <c r="F3354" s="8">
        <f t="shared" si="208"/>
        <v>0.5241511324495165</v>
      </c>
      <c r="G3354" s="5">
        <v>8</v>
      </c>
      <c r="H3354" s="8">
        <f t="shared" si="209"/>
        <v>2.9515469249870881E-5</v>
      </c>
      <c r="I3354" s="13">
        <v>3.6894336562338602E-6</v>
      </c>
      <c r="J3354" s="12">
        <v>3353</v>
      </c>
      <c r="K3354">
        <f t="shared" si="210"/>
        <v>26058.704966251971</v>
      </c>
      <c r="L3354">
        <f t="shared" si="211"/>
        <v>2.1653450069250835E-2</v>
      </c>
      <c r="M3354" t="e">
        <f>IF(VLOOKUP(B3354,Sheet1!$B$2:$G$553,6,FALSE)=0,"",L3354)</f>
        <v>#N/A</v>
      </c>
      <c r="N3354" t="e">
        <f>IF(VLOOKUP($B3354,Sheet1!$C$2:$G$553,5,FALSE)=0,"",$L3354)</f>
        <v>#N/A</v>
      </c>
      <c r="O3354" t="e">
        <f>IF(VLOOKUP($B3354,Sheet1!$D$2:$G$553,4,FALSE)=0,"",$L3354)</f>
        <v>#N/A</v>
      </c>
      <c r="P3354" t="e">
        <f>IF(VLOOKUP($B3354,Sheet1!$E$2:$G$553,3,FALSE)=0,"",$L3354)</f>
        <v>#N/A</v>
      </c>
      <c r="Q3354" t="e">
        <f>IF(VLOOKUP($B3354,Sheet1!$F$2:$G$553,2,FALSE)=0,"",$L3354)</f>
        <v>#N/A</v>
      </c>
    </row>
    <row r="3355" spans="1:17" x14ac:dyDescent="0.25">
      <c r="A3355" s="4">
        <v>43</v>
      </c>
      <c r="B3355" s="7" t="s">
        <v>4125</v>
      </c>
      <c r="C3355" s="8">
        <v>24251104</v>
      </c>
      <c r="D3355" s="8" t="s">
        <v>2939</v>
      </c>
      <c r="E3355" s="8">
        <v>6684.5288346530697</v>
      </c>
      <c r="F3355" s="8">
        <f t="shared" si="208"/>
        <v>4.1544616747377683</v>
      </c>
      <c r="G3355" s="5">
        <v>54</v>
      </c>
      <c r="H3355" s="8">
        <f t="shared" si="209"/>
        <v>1.9829515449828222E-4</v>
      </c>
      <c r="I3355" s="13">
        <v>3.67213249070893E-6</v>
      </c>
      <c r="J3355" s="12">
        <v>3354</v>
      </c>
      <c r="K3355">
        <f t="shared" si="210"/>
        <v>26062.859427926709</v>
      </c>
      <c r="L3355">
        <f t="shared" si="211"/>
        <v>2.1455154914752552E-2</v>
      </c>
      <c r="M3355" t="e">
        <f>IF(VLOOKUP(B3355,Sheet1!$B$2:$G$553,6,FALSE)=0,"",L3355)</f>
        <v>#N/A</v>
      </c>
      <c r="N3355" t="e">
        <f>IF(VLOOKUP($B3355,Sheet1!$C$2:$G$553,5,FALSE)=0,"",$L3355)</f>
        <v>#N/A</v>
      </c>
      <c r="O3355" t="e">
        <f>IF(VLOOKUP($B3355,Sheet1!$D$2:$G$553,4,FALSE)=0,"",$L3355)</f>
        <v>#N/A</v>
      </c>
      <c r="P3355" t="e">
        <f>IF(VLOOKUP($B3355,Sheet1!$E$2:$G$553,3,FALSE)=0,"",$L3355)</f>
        <v>#N/A</v>
      </c>
      <c r="Q3355" t="e">
        <f>IF(VLOOKUP($B3355,Sheet1!$F$2:$G$553,2,FALSE)=0,"",$L3355)</f>
        <v>#N/A</v>
      </c>
    </row>
    <row r="3356" spans="1:17" x14ac:dyDescent="0.25">
      <c r="A3356" s="4">
        <v>10659</v>
      </c>
      <c r="B3356" s="7" t="s">
        <v>4126</v>
      </c>
      <c r="C3356" s="8">
        <v>158031101</v>
      </c>
      <c r="D3356" s="8" t="s">
        <v>2563</v>
      </c>
      <c r="E3356" s="8">
        <v>266.53395738018099</v>
      </c>
      <c r="F3356" s="8">
        <f t="shared" si="208"/>
        <v>0.16565193124933561</v>
      </c>
      <c r="G3356" s="5">
        <v>4</v>
      </c>
      <c r="H3356" s="8">
        <f t="shared" si="209"/>
        <v>1.461207138767764E-5</v>
      </c>
      <c r="I3356" s="13">
        <v>3.65301784691941E-6</v>
      </c>
      <c r="J3356" s="12">
        <v>3355</v>
      </c>
      <c r="K3356">
        <f t="shared" si="210"/>
        <v>26063.025079857958</v>
      </c>
      <c r="L3356">
        <f t="shared" si="211"/>
        <v>2.1440542843364874E-2</v>
      </c>
      <c r="M3356">
        <f>IF(VLOOKUP(B3356,Sheet1!$B$2:$G$553,6,FALSE)=0,"",L3356)</f>
        <v>2.1440542843364874E-2</v>
      </c>
      <c r="N3356" t="e">
        <f>IF(VLOOKUP($B3356,Sheet1!$C$2:$G$553,5,FALSE)=0,"",$L3356)</f>
        <v>#N/A</v>
      </c>
      <c r="O3356" t="e">
        <f>IF(VLOOKUP($B3356,Sheet1!$D$2:$G$553,4,FALSE)=0,"",$L3356)</f>
        <v>#N/A</v>
      </c>
      <c r="P3356" t="e">
        <f>IF(VLOOKUP($B3356,Sheet1!$E$2:$G$553,3,FALSE)=0,"",$L3356)</f>
        <v>#N/A</v>
      </c>
      <c r="Q3356" t="e">
        <f>IF(VLOOKUP($B3356,Sheet1!$F$2:$G$553,2,FALSE)=0,"",$L3356)</f>
        <v>#N/A</v>
      </c>
    </row>
    <row r="3357" spans="1:17" x14ac:dyDescent="0.25">
      <c r="A3357" s="4">
        <v>7441</v>
      </c>
      <c r="B3357" s="7" t="s">
        <v>4127</v>
      </c>
      <c r="C3357" s="8">
        <v>182631105</v>
      </c>
      <c r="D3357" s="8" t="s">
        <v>2125</v>
      </c>
      <c r="E3357" s="8">
        <v>1345.51570107357</v>
      </c>
      <c r="F3357" s="8">
        <f t="shared" si="208"/>
        <v>0.83624344379960847</v>
      </c>
      <c r="G3357" s="5">
        <v>16</v>
      </c>
      <c r="H3357" s="8">
        <f t="shared" si="209"/>
        <v>5.8252957447277918E-5</v>
      </c>
      <c r="I3357" s="13">
        <v>3.6408098404548699E-6</v>
      </c>
      <c r="J3357" s="12">
        <v>3356</v>
      </c>
      <c r="K3357">
        <f t="shared" si="210"/>
        <v>26063.861323301757</v>
      </c>
      <c r="L3357">
        <f t="shared" si="211"/>
        <v>2.1382289885917595E-2</v>
      </c>
      <c r="M3357" t="e">
        <f>IF(VLOOKUP(B3357,Sheet1!$B$2:$G$553,6,FALSE)=0,"",L3357)</f>
        <v>#N/A</v>
      </c>
      <c r="N3357" t="e">
        <f>IF(VLOOKUP($B3357,Sheet1!$C$2:$G$553,5,FALSE)=0,"",$L3357)</f>
        <v>#N/A</v>
      </c>
      <c r="O3357" t="e">
        <f>IF(VLOOKUP($B3357,Sheet1!$D$2:$G$553,4,FALSE)=0,"",$L3357)</f>
        <v>#N/A</v>
      </c>
      <c r="P3357" t="e">
        <f>IF(VLOOKUP($B3357,Sheet1!$E$2:$G$553,3,FALSE)=0,"",$L3357)</f>
        <v>#N/A</v>
      </c>
      <c r="Q3357" t="e">
        <f>IF(VLOOKUP($B3357,Sheet1!$F$2:$G$553,2,FALSE)=0,"",$L3357)</f>
        <v>#N/A</v>
      </c>
    </row>
    <row r="3358" spans="1:17" x14ac:dyDescent="0.25">
      <c r="A3358" s="4">
        <v>9136</v>
      </c>
      <c r="B3358" s="7" t="s">
        <v>4128</v>
      </c>
      <c r="C3358" s="8">
        <v>182852204</v>
      </c>
      <c r="D3358" s="8" t="s">
        <v>4129</v>
      </c>
      <c r="E3358" s="8">
        <v>3727.5542985790298</v>
      </c>
      <c r="F3358" s="8">
        <f t="shared" si="208"/>
        <v>2.3166900550522249</v>
      </c>
      <c r="G3358" s="5">
        <v>24</v>
      </c>
      <c r="H3358" s="8">
        <f t="shared" si="209"/>
        <v>8.7360283166213761E-5</v>
      </c>
      <c r="I3358" s="13">
        <v>3.64001179859224E-6</v>
      </c>
      <c r="J3358" s="12">
        <v>3357</v>
      </c>
      <c r="K3358">
        <f t="shared" si="210"/>
        <v>26066.17801335681</v>
      </c>
      <c r="L3358">
        <f t="shared" si="211"/>
        <v>2.1294929602751381E-2</v>
      </c>
      <c r="M3358" t="e">
        <f>IF(VLOOKUP(B3358,Sheet1!$B$2:$G$553,6,FALSE)=0,"",L3358)</f>
        <v>#N/A</v>
      </c>
      <c r="N3358" t="e">
        <f>IF(VLOOKUP($B3358,Sheet1!$C$2:$G$553,5,FALSE)=0,"",$L3358)</f>
        <v>#N/A</v>
      </c>
      <c r="O3358" t="e">
        <f>IF(VLOOKUP($B3358,Sheet1!$D$2:$G$553,4,FALSE)=0,"",$L3358)</f>
        <v>#N/A</v>
      </c>
      <c r="P3358" t="e">
        <f>IF(VLOOKUP($B3358,Sheet1!$E$2:$G$553,3,FALSE)=0,"",$L3358)</f>
        <v>#N/A</v>
      </c>
      <c r="Q3358" t="e">
        <f>IF(VLOOKUP($B3358,Sheet1!$F$2:$G$553,2,FALSE)=0,"",$L3358)</f>
        <v>#N/A</v>
      </c>
    </row>
    <row r="3359" spans="1:17" x14ac:dyDescent="0.25">
      <c r="A3359" s="4">
        <v>4971</v>
      </c>
      <c r="B3359" s="7" t="s">
        <v>4130</v>
      </c>
      <c r="C3359" s="8">
        <v>13681112</v>
      </c>
      <c r="D3359" s="8" t="s">
        <v>3892</v>
      </c>
      <c r="E3359" s="8">
        <v>6573.0207697870701</v>
      </c>
      <c r="F3359" s="8">
        <f t="shared" si="208"/>
        <v>4.0851589619559165</v>
      </c>
      <c r="G3359" s="5">
        <v>45</v>
      </c>
      <c r="H3359" s="8">
        <f t="shared" si="209"/>
        <v>1.636386857176905E-4</v>
      </c>
      <c r="I3359" s="13">
        <v>3.6364152381708999E-6</v>
      </c>
      <c r="J3359" s="12">
        <v>3358</v>
      </c>
      <c r="K3359">
        <f t="shared" si="210"/>
        <v>26070.263172318766</v>
      </c>
      <c r="L3359">
        <f t="shared" si="211"/>
        <v>2.1131290917033689E-2</v>
      </c>
      <c r="M3359" t="e">
        <f>IF(VLOOKUP(B3359,Sheet1!$B$2:$G$553,6,FALSE)=0,"",L3359)</f>
        <v>#N/A</v>
      </c>
      <c r="N3359" t="e">
        <f>IF(VLOOKUP($B3359,Sheet1!$C$2:$G$553,5,FALSE)=0,"",$L3359)</f>
        <v>#N/A</v>
      </c>
      <c r="O3359" t="e">
        <f>IF(VLOOKUP($B3359,Sheet1!$D$2:$G$553,4,FALSE)=0,"",$L3359)</f>
        <v>#N/A</v>
      </c>
      <c r="P3359" t="e">
        <f>IF(VLOOKUP($B3359,Sheet1!$E$2:$G$553,3,FALSE)=0,"",$L3359)</f>
        <v>#N/A</v>
      </c>
      <c r="Q3359" t="e">
        <f>IF(VLOOKUP($B3359,Sheet1!$F$2:$G$553,2,FALSE)=0,"",$L3359)</f>
        <v>#N/A</v>
      </c>
    </row>
    <row r="3360" spans="1:17" x14ac:dyDescent="0.25">
      <c r="A3360" s="4">
        <v>7343</v>
      </c>
      <c r="B3360" s="7" t="s">
        <v>4131</v>
      </c>
      <c r="C3360" s="8">
        <v>182541101</v>
      </c>
      <c r="D3360" s="8" t="s">
        <v>1928</v>
      </c>
      <c r="E3360" s="8">
        <v>61.190977997708401</v>
      </c>
      <c r="F3360" s="8">
        <f t="shared" si="208"/>
        <v>3.8030440023435926E-2</v>
      </c>
      <c r="G3360" s="5">
        <v>24</v>
      </c>
      <c r="H3360" s="8">
        <f t="shared" si="209"/>
        <v>8.6723718595413835E-5</v>
      </c>
      <c r="I3360" s="13">
        <v>3.6134882748089099E-6</v>
      </c>
      <c r="J3360" s="12">
        <v>3359</v>
      </c>
      <c r="K3360">
        <f t="shared" si="210"/>
        <v>26070.30120275879</v>
      </c>
      <c r="L3360">
        <f t="shared" si="211"/>
        <v>2.1044567198438276E-2</v>
      </c>
      <c r="M3360" t="e">
        <f>IF(VLOOKUP(B3360,Sheet1!$B$2:$G$553,6,FALSE)=0,"",L3360)</f>
        <v>#N/A</v>
      </c>
      <c r="N3360" t="e">
        <f>IF(VLOOKUP($B3360,Sheet1!$C$2:$G$553,5,FALSE)=0,"",$L3360)</f>
        <v>#N/A</v>
      </c>
      <c r="O3360" t="e">
        <f>IF(VLOOKUP($B3360,Sheet1!$D$2:$G$553,4,FALSE)=0,"",$L3360)</f>
        <v>#N/A</v>
      </c>
      <c r="P3360" t="e">
        <f>IF(VLOOKUP($B3360,Sheet1!$E$2:$G$553,3,FALSE)=0,"",$L3360)</f>
        <v>#N/A</v>
      </c>
      <c r="Q3360" t="e">
        <f>IF(VLOOKUP($B3360,Sheet1!$F$2:$G$553,2,FALSE)=0,"",$L3360)</f>
        <v>#N/A</v>
      </c>
    </row>
    <row r="3361" spans="1:17" x14ac:dyDescent="0.25">
      <c r="A3361" s="4">
        <v>8700</v>
      </c>
      <c r="B3361" s="7" t="s">
        <v>4132</v>
      </c>
      <c r="C3361" s="8">
        <v>182852202</v>
      </c>
      <c r="D3361" s="8" t="s">
        <v>3940</v>
      </c>
      <c r="E3361" s="8">
        <v>1460.4010030279701</v>
      </c>
      <c r="F3361" s="8">
        <f t="shared" si="208"/>
        <v>0.90764512307518341</v>
      </c>
      <c r="G3361" s="5">
        <v>18</v>
      </c>
      <c r="H3361" s="8">
        <f t="shared" si="209"/>
        <v>6.4860499211044138E-5</v>
      </c>
      <c r="I3361" s="13">
        <v>3.6033610672802298E-6</v>
      </c>
      <c r="J3361" s="12">
        <v>3360</v>
      </c>
      <c r="K3361">
        <f t="shared" si="210"/>
        <v>26071.208847881866</v>
      </c>
      <c r="L3361">
        <f t="shared" si="211"/>
        <v>2.0979706699227232E-2</v>
      </c>
      <c r="M3361" t="e">
        <f>IF(VLOOKUP(B3361,Sheet1!$B$2:$G$553,6,FALSE)=0,"",L3361)</f>
        <v>#N/A</v>
      </c>
      <c r="N3361" t="e">
        <f>IF(VLOOKUP($B3361,Sheet1!$C$2:$G$553,5,FALSE)=0,"",$L3361)</f>
        <v>#N/A</v>
      </c>
      <c r="O3361" t="e">
        <f>IF(VLOOKUP($B3361,Sheet1!$D$2:$G$553,4,FALSE)=0,"",$L3361)</f>
        <v>#N/A</v>
      </c>
      <c r="P3361" t="e">
        <f>IF(VLOOKUP($B3361,Sheet1!$E$2:$G$553,3,FALSE)=0,"",$L3361)</f>
        <v>#N/A</v>
      </c>
      <c r="Q3361" t="e">
        <f>IF(VLOOKUP($B3361,Sheet1!$F$2:$G$553,2,FALSE)=0,"",$L3361)</f>
        <v>#N/A</v>
      </c>
    </row>
    <row r="3362" spans="1:17" x14ac:dyDescent="0.25">
      <c r="A3362" s="4">
        <v>3541</v>
      </c>
      <c r="B3362" s="7" t="s">
        <v>4133</v>
      </c>
      <c r="C3362" s="8">
        <v>83500402</v>
      </c>
      <c r="D3362" s="8" t="s">
        <v>4134</v>
      </c>
      <c r="E3362" s="8">
        <v>217.14937465915099</v>
      </c>
      <c r="F3362" s="8">
        <f t="shared" si="208"/>
        <v>0.13495921358555066</v>
      </c>
      <c r="G3362" s="5">
        <v>22</v>
      </c>
      <c r="H3362" s="8">
        <f t="shared" si="209"/>
        <v>7.9037203549141852E-5</v>
      </c>
      <c r="I3362" s="13">
        <v>3.5926001613246298E-6</v>
      </c>
      <c r="J3362" s="12">
        <v>3361</v>
      </c>
      <c r="K3362">
        <f t="shared" si="210"/>
        <v>26071.343807095451</v>
      </c>
      <c r="L3362">
        <f t="shared" si="211"/>
        <v>2.0900669495678089E-2</v>
      </c>
      <c r="M3362" t="e">
        <f>IF(VLOOKUP(B3362,Sheet1!$B$2:$G$553,6,FALSE)=0,"",L3362)</f>
        <v>#N/A</v>
      </c>
      <c r="N3362" t="e">
        <f>IF(VLOOKUP($B3362,Sheet1!$C$2:$G$553,5,FALSE)=0,"",$L3362)</f>
        <v>#N/A</v>
      </c>
      <c r="O3362" t="e">
        <f>IF(VLOOKUP($B3362,Sheet1!$D$2:$G$553,4,FALSE)=0,"",$L3362)</f>
        <v>#N/A</v>
      </c>
      <c r="P3362" t="e">
        <f>IF(VLOOKUP($B3362,Sheet1!$E$2:$G$553,3,FALSE)=0,"",$L3362)</f>
        <v>#N/A</v>
      </c>
      <c r="Q3362" t="e">
        <f>IF(VLOOKUP($B3362,Sheet1!$F$2:$G$553,2,FALSE)=0,"",$L3362)</f>
        <v>#N/A</v>
      </c>
    </row>
    <row r="3363" spans="1:17" x14ac:dyDescent="0.25">
      <c r="A3363" s="4">
        <v>7420</v>
      </c>
      <c r="B3363" s="7" t="s">
        <v>4135</v>
      </c>
      <c r="C3363" s="8">
        <v>182222103</v>
      </c>
      <c r="D3363" s="8" t="s">
        <v>3905</v>
      </c>
      <c r="E3363" s="8">
        <v>940.18064956648004</v>
      </c>
      <c r="F3363" s="8">
        <f t="shared" si="208"/>
        <v>0.58432607182503415</v>
      </c>
      <c r="G3363" s="5">
        <v>32</v>
      </c>
      <c r="H3363" s="8">
        <f t="shared" si="209"/>
        <v>1.1481581839749631E-4</v>
      </c>
      <c r="I3363" s="13">
        <v>3.5879943249217598E-6</v>
      </c>
      <c r="J3363" s="12">
        <v>3362</v>
      </c>
      <c r="K3363">
        <f t="shared" si="210"/>
        <v>26071.928133167276</v>
      </c>
      <c r="L3363">
        <f t="shared" si="211"/>
        <v>2.0785853677280593E-2</v>
      </c>
      <c r="M3363" t="e">
        <f>IF(VLOOKUP(B3363,Sheet1!$B$2:$G$553,6,FALSE)=0,"",L3363)</f>
        <v>#N/A</v>
      </c>
      <c r="N3363" t="e">
        <f>IF(VLOOKUP($B3363,Sheet1!$C$2:$G$553,5,FALSE)=0,"",$L3363)</f>
        <v>#N/A</v>
      </c>
      <c r="O3363" t="e">
        <f>IF(VLOOKUP($B3363,Sheet1!$D$2:$G$553,4,FALSE)=0,"",$L3363)</f>
        <v>#N/A</v>
      </c>
      <c r="P3363" t="e">
        <f>IF(VLOOKUP($B3363,Sheet1!$E$2:$G$553,3,FALSE)=0,"",$L3363)</f>
        <v>#N/A</v>
      </c>
      <c r="Q3363" t="e">
        <f>IF(VLOOKUP($B3363,Sheet1!$F$2:$G$553,2,FALSE)=0,"",$L3363)</f>
        <v>#N/A</v>
      </c>
    </row>
    <row r="3364" spans="1:17" x14ac:dyDescent="0.25">
      <c r="A3364" s="4">
        <v>7115</v>
      </c>
      <c r="B3364" s="7" t="s">
        <v>4136</v>
      </c>
      <c r="C3364" s="8">
        <v>42991104</v>
      </c>
      <c r="D3364" s="8" t="s">
        <v>1214</v>
      </c>
      <c r="E3364" s="8">
        <v>302.496883494798</v>
      </c>
      <c r="F3364" s="8">
        <f t="shared" si="208"/>
        <v>0.18800303511174518</v>
      </c>
      <c r="G3364" s="5">
        <v>6</v>
      </c>
      <c r="H3364" s="8">
        <f t="shared" si="209"/>
        <v>2.1450075698404681E-5</v>
      </c>
      <c r="I3364" s="13">
        <v>3.5750126164007801E-6</v>
      </c>
      <c r="J3364" s="12">
        <v>3363</v>
      </c>
      <c r="K3364">
        <f t="shared" si="210"/>
        <v>26072.116136202389</v>
      </c>
      <c r="L3364">
        <f t="shared" si="211"/>
        <v>2.0764403601582188E-2</v>
      </c>
      <c r="M3364" t="e">
        <f>IF(VLOOKUP(B3364,Sheet1!$B$2:$G$553,6,FALSE)=0,"",L3364)</f>
        <v>#N/A</v>
      </c>
      <c r="N3364" t="e">
        <f>IF(VLOOKUP($B3364,Sheet1!$C$2:$G$553,5,FALSE)=0,"",$L3364)</f>
        <v>#N/A</v>
      </c>
      <c r="O3364" t="e">
        <f>IF(VLOOKUP($B3364,Sheet1!$D$2:$G$553,4,FALSE)=0,"",$L3364)</f>
        <v>#N/A</v>
      </c>
      <c r="P3364" t="e">
        <f>IF(VLOOKUP($B3364,Sheet1!$E$2:$G$553,3,FALSE)=0,"",$L3364)</f>
        <v>#N/A</v>
      </c>
      <c r="Q3364" t="e">
        <f>IF(VLOOKUP($B3364,Sheet1!$F$2:$G$553,2,FALSE)=0,"",$L3364)</f>
        <v>#N/A</v>
      </c>
    </row>
    <row r="3365" spans="1:17" x14ac:dyDescent="0.25">
      <c r="A3365" s="4">
        <v>5040</v>
      </c>
      <c r="B3365" s="7" t="s">
        <v>4137</v>
      </c>
      <c r="C3365" s="8">
        <v>183052112</v>
      </c>
      <c r="D3365" s="8" t="s">
        <v>1411</v>
      </c>
      <c r="E3365" s="8">
        <v>331.23840147292901</v>
      </c>
      <c r="F3365" s="8">
        <f t="shared" si="208"/>
        <v>0.20586600464445556</v>
      </c>
      <c r="G3365" s="5">
        <v>6</v>
      </c>
      <c r="H3365" s="8">
        <f t="shared" si="209"/>
        <v>2.1369184771268938E-5</v>
      </c>
      <c r="I3365" s="13">
        <v>3.5615307952114899E-6</v>
      </c>
      <c r="J3365" s="12">
        <v>3364</v>
      </c>
      <c r="K3365">
        <f t="shared" si="210"/>
        <v>26072.322002207035</v>
      </c>
      <c r="L3365">
        <f t="shared" si="211"/>
        <v>2.074303441681092E-2</v>
      </c>
      <c r="M3365" t="e">
        <f>IF(VLOOKUP(B3365,Sheet1!$B$2:$G$553,6,FALSE)=0,"",L3365)</f>
        <v>#N/A</v>
      </c>
      <c r="N3365" t="e">
        <f>IF(VLOOKUP($B3365,Sheet1!$C$2:$G$553,5,FALSE)=0,"",$L3365)</f>
        <v>#N/A</v>
      </c>
      <c r="O3365" t="e">
        <f>IF(VLOOKUP($B3365,Sheet1!$D$2:$G$553,4,FALSE)=0,"",$L3365)</f>
        <v>#N/A</v>
      </c>
      <c r="P3365" t="e">
        <f>IF(VLOOKUP($B3365,Sheet1!$E$2:$G$553,3,FALSE)=0,"",$L3365)</f>
        <v>#N/A</v>
      </c>
      <c r="Q3365" t="e">
        <f>IF(VLOOKUP($B3365,Sheet1!$F$2:$G$553,2,FALSE)=0,"",$L3365)</f>
        <v>#N/A</v>
      </c>
    </row>
    <row r="3366" spans="1:17" x14ac:dyDescent="0.25">
      <c r="A3366" s="4">
        <v>77</v>
      </c>
      <c r="B3366" s="7" t="s">
        <v>4138</v>
      </c>
      <c r="C3366" s="8">
        <v>42031124</v>
      </c>
      <c r="D3366" s="8" t="s">
        <v>1321</v>
      </c>
      <c r="E3366" s="8">
        <v>0</v>
      </c>
      <c r="F3366" s="8">
        <f t="shared" si="208"/>
        <v>0</v>
      </c>
      <c r="G3366" s="5">
        <v>21</v>
      </c>
      <c r="H3366" s="8">
        <f t="shared" si="209"/>
        <v>7.3851647767623606E-5</v>
      </c>
      <c r="I3366" s="13">
        <v>3.5167451317916002E-6</v>
      </c>
      <c r="J3366" s="12">
        <v>3365</v>
      </c>
      <c r="K3366">
        <f t="shared" si="210"/>
        <v>26072.322002207035</v>
      </c>
      <c r="L3366">
        <f t="shared" si="211"/>
        <v>2.0669182769043296E-2</v>
      </c>
      <c r="M3366" t="e">
        <f>IF(VLOOKUP(B3366,Sheet1!$B$2:$G$553,6,FALSE)=0,"",L3366)</f>
        <v>#N/A</v>
      </c>
      <c r="N3366" t="e">
        <f>IF(VLOOKUP($B3366,Sheet1!$C$2:$G$553,5,FALSE)=0,"",$L3366)</f>
        <v>#N/A</v>
      </c>
      <c r="O3366" t="e">
        <f>IF(VLOOKUP($B3366,Sheet1!$D$2:$G$553,4,FALSE)=0,"",$L3366)</f>
        <v>#N/A</v>
      </c>
      <c r="P3366" t="e">
        <f>IF(VLOOKUP($B3366,Sheet1!$E$2:$G$553,3,FALSE)=0,"",$L3366)</f>
        <v>#N/A</v>
      </c>
      <c r="Q3366" t="e">
        <f>IF(VLOOKUP($B3366,Sheet1!$F$2:$G$553,2,FALSE)=0,"",$L3366)</f>
        <v>#N/A</v>
      </c>
    </row>
    <row r="3367" spans="1:17" x14ac:dyDescent="0.25">
      <c r="A3367" s="4">
        <v>288</v>
      </c>
      <c r="B3367" s="7" t="s">
        <v>4139</v>
      </c>
      <c r="C3367" s="8">
        <v>83242110</v>
      </c>
      <c r="D3367" s="8" t="s">
        <v>1541</v>
      </c>
      <c r="E3367" s="8">
        <v>0</v>
      </c>
      <c r="F3367" s="8">
        <f t="shared" si="208"/>
        <v>0</v>
      </c>
      <c r="G3367" s="5">
        <v>163</v>
      </c>
      <c r="H3367" s="8">
        <f t="shared" si="209"/>
        <v>5.7196118151648073E-4</v>
      </c>
      <c r="I3367" s="13">
        <v>3.5089643037820901E-6</v>
      </c>
      <c r="J3367" s="12">
        <v>3366</v>
      </c>
      <c r="K3367">
        <f t="shared" si="210"/>
        <v>26072.322002207035</v>
      </c>
      <c r="L3367">
        <f t="shared" si="211"/>
        <v>2.0097221587526814E-2</v>
      </c>
      <c r="M3367" t="e">
        <f>IF(VLOOKUP(B3367,Sheet1!$B$2:$G$553,6,FALSE)=0,"",L3367)</f>
        <v>#N/A</v>
      </c>
      <c r="N3367" t="e">
        <f>IF(VLOOKUP($B3367,Sheet1!$C$2:$G$553,5,FALSE)=0,"",$L3367)</f>
        <v>#N/A</v>
      </c>
      <c r="O3367" t="e">
        <f>IF(VLOOKUP($B3367,Sheet1!$D$2:$G$553,4,FALSE)=0,"",$L3367)</f>
        <v>#N/A</v>
      </c>
      <c r="P3367" t="e">
        <f>IF(VLOOKUP($B3367,Sheet1!$E$2:$G$553,3,FALSE)=0,"",$L3367)</f>
        <v>#N/A</v>
      </c>
      <c r="Q3367" t="e">
        <f>IF(VLOOKUP($B3367,Sheet1!$F$2:$G$553,2,FALSE)=0,"",$L3367)</f>
        <v>#N/A</v>
      </c>
    </row>
    <row r="3368" spans="1:17" x14ac:dyDescent="0.25">
      <c r="A3368" s="4">
        <v>1912</v>
      </c>
      <c r="B3368" s="7" t="s">
        <v>4140</v>
      </c>
      <c r="C3368" s="8">
        <v>42151104</v>
      </c>
      <c r="D3368" s="8" t="s">
        <v>1762</v>
      </c>
      <c r="E3368" s="8">
        <v>454.73680442182501</v>
      </c>
      <c r="F3368" s="8">
        <f t="shared" si="208"/>
        <v>0.28262076098311062</v>
      </c>
      <c r="G3368" s="5">
        <v>44</v>
      </c>
      <c r="H3368" s="8">
        <f t="shared" si="209"/>
        <v>1.5382608239376179E-4</v>
      </c>
      <c r="I3368" s="13">
        <v>3.4960473271309499E-6</v>
      </c>
      <c r="J3368" s="12">
        <v>3367</v>
      </c>
      <c r="K3368">
        <f t="shared" si="210"/>
        <v>26072.604622968018</v>
      </c>
      <c r="L3368">
        <f t="shared" si="211"/>
        <v>1.9943395505133053E-2</v>
      </c>
      <c r="M3368" t="e">
        <f>IF(VLOOKUP(B3368,Sheet1!$B$2:$G$553,6,FALSE)=0,"",L3368)</f>
        <v>#N/A</v>
      </c>
      <c r="N3368" t="e">
        <f>IF(VLOOKUP($B3368,Sheet1!$C$2:$G$553,5,FALSE)=0,"",$L3368)</f>
        <v>#N/A</v>
      </c>
      <c r="O3368" t="e">
        <f>IF(VLOOKUP($B3368,Sheet1!$D$2:$G$553,4,FALSE)=0,"",$L3368)</f>
        <v>#N/A</v>
      </c>
      <c r="P3368" t="e">
        <f>IF(VLOOKUP($B3368,Sheet1!$E$2:$G$553,3,FALSE)=0,"",$L3368)</f>
        <v>#N/A</v>
      </c>
      <c r="Q3368" t="e">
        <f>IF(VLOOKUP($B3368,Sheet1!$F$2:$G$553,2,FALSE)=0,"",$L3368)</f>
        <v>#N/A</v>
      </c>
    </row>
    <row r="3369" spans="1:17" x14ac:dyDescent="0.25">
      <c r="A3369" s="4">
        <v>6503</v>
      </c>
      <c r="B3369" s="7" t="s">
        <v>4141</v>
      </c>
      <c r="C3369" s="8">
        <v>182852202</v>
      </c>
      <c r="D3369" s="8" t="s">
        <v>3940</v>
      </c>
      <c r="E3369" s="8">
        <v>1265.78270544154</v>
      </c>
      <c r="F3369" s="8">
        <f t="shared" si="208"/>
        <v>0.78668906491083901</v>
      </c>
      <c r="G3369" s="5">
        <v>41</v>
      </c>
      <c r="H3369" s="8">
        <f t="shared" si="209"/>
        <v>1.4315150270023704E-4</v>
      </c>
      <c r="I3369" s="13">
        <v>3.4915000658594399E-6</v>
      </c>
      <c r="J3369" s="12">
        <v>3368</v>
      </c>
      <c r="K3369">
        <f t="shared" si="210"/>
        <v>26073.391312032927</v>
      </c>
      <c r="L3369">
        <f t="shared" si="211"/>
        <v>1.9800244002432816E-2</v>
      </c>
      <c r="M3369" t="e">
        <f>IF(VLOOKUP(B3369,Sheet1!$B$2:$G$553,6,FALSE)=0,"",L3369)</f>
        <v>#N/A</v>
      </c>
      <c r="N3369" t="e">
        <f>IF(VLOOKUP($B3369,Sheet1!$C$2:$G$553,5,FALSE)=0,"",$L3369)</f>
        <v>#N/A</v>
      </c>
      <c r="O3369" t="e">
        <f>IF(VLOOKUP($B3369,Sheet1!$D$2:$G$553,4,FALSE)=0,"",$L3369)</f>
        <v>#N/A</v>
      </c>
      <c r="P3369" t="e">
        <f>IF(VLOOKUP($B3369,Sheet1!$E$2:$G$553,3,FALSE)=0,"",$L3369)</f>
        <v>#N/A</v>
      </c>
      <c r="Q3369" t="e">
        <f>IF(VLOOKUP($B3369,Sheet1!$F$2:$G$553,2,FALSE)=0,"",$L3369)</f>
        <v>#N/A</v>
      </c>
    </row>
    <row r="3370" spans="1:17" x14ac:dyDescent="0.25">
      <c r="A3370" s="4">
        <v>4440</v>
      </c>
      <c r="B3370" s="7" t="s">
        <v>4142</v>
      </c>
      <c r="C3370" s="8">
        <v>42151104</v>
      </c>
      <c r="D3370" s="8" t="s">
        <v>1762</v>
      </c>
      <c r="E3370" s="8">
        <v>1222.06340515637</v>
      </c>
      <c r="F3370" s="8">
        <f t="shared" si="208"/>
        <v>0.75951734316741448</v>
      </c>
      <c r="G3370" s="5">
        <v>43</v>
      </c>
      <c r="H3370" s="8">
        <f t="shared" si="209"/>
        <v>1.4891509542799421E-4</v>
      </c>
      <c r="I3370" s="13">
        <v>3.4631417541394E-6</v>
      </c>
      <c r="J3370" s="12">
        <v>3369</v>
      </c>
      <c r="K3370">
        <f t="shared" si="210"/>
        <v>26074.150829376096</v>
      </c>
      <c r="L3370">
        <f t="shared" si="211"/>
        <v>1.9651328907004821E-2</v>
      </c>
      <c r="M3370" t="e">
        <f>IF(VLOOKUP(B3370,Sheet1!$B$2:$G$553,6,FALSE)=0,"",L3370)</f>
        <v>#N/A</v>
      </c>
      <c r="N3370" t="e">
        <f>IF(VLOOKUP($B3370,Sheet1!$C$2:$G$553,5,FALSE)=0,"",$L3370)</f>
        <v>#N/A</v>
      </c>
      <c r="O3370" t="e">
        <f>IF(VLOOKUP($B3370,Sheet1!$D$2:$G$553,4,FALSE)=0,"",$L3370)</f>
        <v>#N/A</v>
      </c>
      <c r="P3370" t="e">
        <f>IF(VLOOKUP($B3370,Sheet1!$E$2:$G$553,3,FALSE)=0,"",$L3370)</f>
        <v>#N/A</v>
      </c>
      <c r="Q3370" t="e">
        <f>IF(VLOOKUP($B3370,Sheet1!$F$2:$G$553,2,FALSE)=0,"",$L3370)</f>
        <v>#N/A</v>
      </c>
    </row>
    <row r="3371" spans="1:17" x14ac:dyDescent="0.25">
      <c r="A3371" s="4">
        <v>8382</v>
      </c>
      <c r="B3371" s="7" t="s">
        <v>4143</v>
      </c>
      <c r="C3371" s="8">
        <v>83242109</v>
      </c>
      <c r="D3371" s="8" t="s">
        <v>4111</v>
      </c>
      <c r="E3371" s="8">
        <v>71.593249778761901</v>
      </c>
      <c r="F3371" s="8">
        <f t="shared" si="208"/>
        <v>4.449549395821125E-2</v>
      </c>
      <c r="G3371" s="5">
        <v>61</v>
      </c>
      <c r="H3371" s="8">
        <f t="shared" si="209"/>
        <v>2.1080943949537364E-4</v>
      </c>
      <c r="I3371" s="13">
        <v>3.4558924507438302E-6</v>
      </c>
      <c r="J3371" s="12">
        <v>3370</v>
      </c>
      <c r="K3371">
        <f t="shared" si="210"/>
        <v>26074.195324870056</v>
      </c>
      <c r="L3371">
        <f t="shared" si="211"/>
        <v>1.9440519467509448E-2</v>
      </c>
      <c r="M3371" t="e">
        <f>IF(VLOOKUP(B3371,Sheet1!$B$2:$G$553,6,FALSE)=0,"",L3371)</f>
        <v>#N/A</v>
      </c>
      <c r="N3371" t="e">
        <f>IF(VLOOKUP($B3371,Sheet1!$C$2:$G$553,5,FALSE)=0,"",$L3371)</f>
        <v>#N/A</v>
      </c>
      <c r="O3371" t="e">
        <f>IF(VLOOKUP($B3371,Sheet1!$D$2:$G$553,4,FALSE)=0,"",$L3371)</f>
        <v>#N/A</v>
      </c>
      <c r="P3371" t="e">
        <f>IF(VLOOKUP($B3371,Sheet1!$E$2:$G$553,3,FALSE)=0,"",$L3371)</f>
        <v>#N/A</v>
      </c>
      <c r="Q3371" t="e">
        <f>IF(VLOOKUP($B3371,Sheet1!$F$2:$G$553,2,FALSE)=0,"",$L3371)</f>
        <v>#N/A</v>
      </c>
    </row>
    <row r="3372" spans="1:17" x14ac:dyDescent="0.25">
      <c r="A3372" s="4">
        <v>8657</v>
      </c>
      <c r="B3372" s="7" t="s">
        <v>4144</v>
      </c>
      <c r="C3372" s="8">
        <v>182601103</v>
      </c>
      <c r="D3372" s="8" t="s">
        <v>1004</v>
      </c>
      <c r="E3372" s="8">
        <v>88.752172951132906</v>
      </c>
      <c r="F3372" s="8">
        <f t="shared" si="208"/>
        <v>5.5159834028050282E-2</v>
      </c>
      <c r="G3372" s="5">
        <v>8</v>
      </c>
      <c r="H3372" s="8">
        <f t="shared" si="209"/>
        <v>2.7609117724505121E-5</v>
      </c>
      <c r="I3372" s="13">
        <v>3.4511397155631402E-6</v>
      </c>
      <c r="J3372" s="12">
        <v>3371</v>
      </c>
      <c r="K3372">
        <f t="shared" si="210"/>
        <v>26074.250484704084</v>
      </c>
      <c r="L3372">
        <f t="shared" si="211"/>
        <v>1.9412910349784943E-2</v>
      </c>
      <c r="M3372" t="e">
        <f>IF(VLOOKUP(B3372,Sheet1!$B$2:$G$553,6,FALSE)=0,"",L3372)</f>
        <v>#N/A</v>
      </c>
      <c r="N3372" t="e">
        <f>IF(VLOOKUP($B3372,Sheet1!$C$2:$G$553,5,FALSE)=0,"",$L3372)</f>
        <v>#N/A</v>
      </c>
      <c r="O3372" t="e">
        <f>IF(VLOOKUP($B3372,Sheet1!$D$2:$G$553,4,FALSE)=0,"",$L3372)</f>
        <v>#N/A</v>
      </c>
      <c r="P3372" t="e">
        <f>IF(VLOOKUP($B3372,Sheet1!$E$2:$G$553,3,FALSE)=0,"",$L3372)</f>
        <v>#N/A</v>
      </c>
      <c r="Q3372" t="e">
        <f>IF(VLOOKUP($B3372,Sheet1!$F$2:$G$553,2,FALSE)=0,"",$L3372)</f>
        <v>#N/A</v>
      </c>
    </row>
    <row r="3373" spans="1:17" x14ac:dyDescent="0.25">
      <c r="A3373" s="4">
        <v>9324</v>
      </c>
      <c r="B3373" s="7" t="s">
        <v>4145</v>
      </c>
      <c r="C3373" s="8">
        <v>158031101</v>
      </c>
      <c r="D3373" s="8" t="s">
        <v>2563</v>
      </c>
      <c r="E3373" s="8">
        <v>1137.7951665065</v>
      </c>
      <c r="F3373" s="8">
        <f t="shared" si="208"/>
        <v>0.70714429242169052</v>
      </c>
      <c r="G3373" s="5">
        <v>9</v>
      </c>
      <c r="H3373" s="8">
        <f t="shared" si="209"/>
        <v>3.0900343965709321E-5</v>
      </c>
      <c r="I3373" s="13">
        <v>3.4333715517454799E-6</v>
      </c>
      <c r="J3373" s="12">
        <v>3372</v>
      </c>
      <c r="K3373">
        <f t="shared" si="210"/>
        <v>26074.957628996504</v>
      </c>
      <c r="L3373">
        <f t="shared" si="211"/>
        <v>1.9382010005819232E-2</v>
      </c>
      <c r="M3373" t="e">
        <f>IF(VLOOKUP(B3373,Sheet1!$B$2:$G$553,6,FALSE)=0,"",L3373)</f>
        <v>#N/A</v>
      </c>
      <c r="N3373" t="e">
        <f>IF(VLOOKUP($B3373,Sheet1!$C$2:$G$553,5,FALSE)=0,"",$L3373)</f>
        <v>#N/A</v>
      </c>
      <c r="O3373" t="e">
        <f>IF(VLOOKUP($B3373,Sheet1!$D$2:$G$553,4,FALSE)=0,"",$L3373)</f>
        <v>#N/A</v>
      </c>
      <c r="P3373" t="e">
        <f>IF(VLOOKUP($B3373,Sheet1!$E$2:$G$553,3,FALSE)=0,"",$L3373)</f>
        <v>#N/A</v>
      </c>
      <c r="Q3373" t="e">
        <f>IF(VLOOKUP($B3373,Sheet1!$F$2:$G$553,2,FALSE)=0,"",$L3373)</f>
        <v>#N/A</v>
      </c>
    </row>
    <row r="3374" spans="1:17" x14ac:dyDescent="0.25">
      <c r="A3374" s="4">
        <v>392</v>
      </c>
      <c r="B3374" s="7" t="s">
        <v>4146</v>
      </c>
      <c r="C3374" s="8">
        <v>24031103</v>
      </c>
      <c r="D3374" s="8" t="s">
        <v>4147</v>
      </c>
      <c r="E3374" s="8">
        <v>5438.9296904011399</v>
      </c>
      <c r="F3374" s="8">
        <f t="shared" si="208"/>
        <v>3.3803167746433438</v>
      </c>
      <c r="G3374" s="5">
        <v>73</v>
      </c>
      <c r="H3374" s="8">
        <f t="shared" si="209"/>
        <v>2.4906820296654176E-4</v>
      </c>
      <c r="I3374" s="13">
        <v>3.4118931913224899E-6</v>
      </c>
      <c r="J3374" s="12">
        <v>3373</v>
      </c>
      <c r="K3374">
        <f t="shared" si="210"/>
        <v>26078.337945771149</v>
      </c>
      <c r="L3374">
        <f t="shared" si="211"/>
        <v>1.9132941802852691E-2</v>
      </c>
      <c r="M3374" t="e">
        <f>IF(VLOOKUP(B3374,Sheet1!$B$2:$G$553,6,FALSE)=0,"",L3374)</f>
        <v>#N/A</v>
      </c>
      <c r="N3374" t="e">
        <f>IF(VLOOKUP($B3374,Sheet1!$C$2:$G$553,5,FALSE)=0,"",$L3374)</f>
        <v>#N/A</v>
      </c>
      <c r="O3374" t="e">
        <f>IF(VLOOKUP($B3374,Sheet1!$D$2:$G$553,4,FALSE)=0,"",$L3374)</f>
        <v>#N/A</v>
      </c>
      <c r="P3374" t="e">
        <f>IF(VLOOKUP($B3374,Sheet1!$E$2:$G$553,3,FALSE)=0,"",$L3374)</f>
        <v>#N/A</v>
      </c>
      <c r="Q3374" t="e">
        <f>IF(VLOOKUP($B3374,Sheet1!$F$2:$G$553,2,FALSE)=0,"",$L3374)</f>
        <v>#N/A</v>
      </c>
    </row>
    <row r="3375" spans="1:17" x14ac:dyDescent="0.25">
      <c r="A3375" s="4">
        <v>9058</v>
      </c>
      <c r="B3375" s="7" t="s">
        <v>4148</v>
      </c>
      <c r="C3375" s="8">
        <v>82021101</v>
      </c>
      <c r="D3375" s="8" t="s">
        <v>3475</v>
      </c>
      <c r="E3375" s="8">
        <v>180.53929069447</v>
      </c>
      <c r="F3375" s="8">
        <f t="shared" si="208"/>
        <v>0.11220589850495338</v>
      </c>
      <c r="G3375" s="5">
        <v>17</v>
      </c>
      <c r="H3375" s="8">
        <f t="shared" si="209"/>
        <v>5.7840127403301954E-5</v>
      </c>
      <c r="I3375" s="13">
        <v>3.40236043548835E-6</v>
      </c>
      <c r="J3375" s="12">
        <v>3374</v>
      </c>
      <c r="K3375">
        <f t="shared" si="210"/>
        <v>26078.450151669655</v>
      </c>
      <c r="L3375">
        <f t="shared" si="211"/>
        <v>1.9075101675449388E-2</v>
      </c>
      <c r="M3375" t="e">
        <f>IF(VLOOKUP(B3375,Sheet1!$B$2:$G$553,6,FALSE)=0,"",L3375)</f>
        <v>#N/A</v>
      </c>
      <c r="N3375" t="e">
        <f>IF(VLOOKUP($B3375,Sheet1!$C$2:$G$553,5,FALSE)=0,"",$L3375)</f>
        <v>#N/A</v>
      </c>
      <c r="O3375" t="e">
        <f>IF(VLOOKUP($B3375,Sheet1!$D$2:$G$553,4,FALSE)=0,"",$L3375)</f>
        <v>#N/A</v>
      </c>
      <c r="P3375" t="e">
        <f>IF(VLOOKUP($B3375,Sheet1!$E$2:$G$553,3,FALSE)=0,"",$L3375)</f>
        <v>#N/A</v>
      </c>
      <c r="Q3375" t="e">
        <f>IF(VLOOKUP($B3375,Sheet1!$F$2:$G$553,2,FALSE)=0,"",$L3375)</f>
        <v>#N/A</v>
      </c>
    </row>
    <row r="3376" spans="1:17" x14ac:dyDescent="0.25">
      <c r="A3376" s="4">
        <v>2028</v>
      </c>
      <c r="B3376" s="7" t="s">
        <v>4149</v>
      </c>
      <c r="C3376" s="8">
        <v>83431116</v>
      </c>
      <c r="D3376" s="8" t="s">
        <v>3197</v>
      </c>
      <c r="E3376" s="8">
        <v>4399.06523296668</v>
      </c>
      <c r="F3376" s="8">
        <f t="shared" si="208"/>
        <v>2.7340368135280797</v>
      </c>
      <c r="G3376" s="5">
        <v>97</v>
      </c>
      <c r="H3376" s="8">
        <f t="shared" si="209"/>
        <v>3.2945494206716686E-4</v>
      </c>
      <c r="I3376" s="13">
        <v>3.3964427017233699E-6</v>
      </c>
      <c r="J3376" s="12">
        <v>3375</v>
      </c>
      <c r="K3376">
        <f t="shared" si="210"/>
        <v>26081.184188483181</v>
      </c>
      <c r="L3376">
        <f t="shared" si="211"/>
        <v>1.8745646733382221E-2</v>
      </c>
      <c r="M3376" t="e">
        <f>IF(VLOOKUP(B3376,Sheet1!$B$2:$G$553,6,FALSE)=0,"",L3376)</f>
        <v>#N/A</v>
      </c>
      <c r="N3376" t="e">
        <f>IF(VLOOKUP($B3376,Sheet1!$C$2:$G$553,5,FALSE)=0,"",$L3376)</f>
        <v>#N/A</v>
      </c>
      <c r="O3376" t="e">
        <f>IF(VLOOKUP($B3376,Sheet1!$D$2:$G$553,4,FALSE)=0,"",$L3376)</f>
        <v>#N/A</v>
      </c>
      <c r="P3376" t="e">
        <f>IF(VLOOKUP($B3376,Sheet1!$E$2:$G$553,3,FALSE)=0,"",$L3376)</f>
        <v>#N/A</v>
      </c>
      <c r="Q3376" t="e">
        <f>IF(VLOOKUP($B3376,Sheet1!$F$2:$G$553,2,FALSE)=0,"",$L3376)</f>
        <v>#N/A</v>
      </c>
    </row>
    <row r="3377" spans="1:17" x14ac:dyDescent="0.25">
      <c r="A3377" s="4">
        <v>10450</v>
      </c>
      <c r="B3377" s="7" t="s">
        <v>4150</v>
      </c>
      <c r="C3377" s="8">
        <v>12091102</v>
      </c>
      <c r="D3377" s="8" t="s">
        <v>3852</v>
      </c>
      <c r="E3377" s="8">
        <v>539.17339382060402</v>
      </c>
      <c r="F3377" s="8">
        <f t="shared" si="208"/>
        <v>0.33509844239938097</v>
      </c>
      <c r="G3377" s="5">
        <v>6</v>
      </c>
      <c r="H3377" s="8">
        <f t="shared" si="209"/>
        <v>2.0353767301560058E-5</v>
      </c>
      <c r="I3377" s="13">
        <v>3.3922945502600099E-6</v>
      </c>
      <c r="J3377" s="12">
        <v>3376</v>
      </c>
      <c r="K3377">
        <f t="shared" si="210"/>
        <v>26081.519286925581</v>
      </c>
      <c r="L3377">
        <f t="shared" si="211"/>
        <v>1.8725292966080661E-2</v>
      </c>
      <c r="M3377" t="e">
        <f>IF(VLOOKUP(B3377,Sheet1!$B$2:$G$553,6,FALSE)=0,"",L3377)</f>
        <v>#N/A</v>
      </c>
      <c r="N3377" t="e">
        <f>IF(VLOOKUP($B3377,Sheet1!$C$2:$G$553,5,FALSE)=0,"",$L3377)</f>
        <v>#N/A</v>
      </c>
      <c r="O3377" t="e">
        <f>IF(VLOOKUP($B3377,Sheet1!$D$2:$G$553,4,FALSE)=0,"",$L3377)</f>
        <v>#N/A</v>
      </c>
      <c r="P3377" t="e">
        <f>IF(VLOOKUP($B3377,Sheet1!$E$2:$G$553,3,FALSE)=0,"",$L3377)</f>
        <v>#N/A</v>
      </c>
      <c r="Q3377" t="e">
        <f>IF(VLOOKUP($B3377,Sheet1!$F$2:$G$553,2,FALSE)=0,"",$L3377)</f>
        <v>#N/A</v>
      </c>
    </row>
    <row r="3378" spans="1:17" x14ac:dyDescent="0.25">
      <c r="A3378" s="4">
        <v>3081</v>
      </c>
      <c r="B3378" s="7" t="s">
        <v>4151</v>
      </c>
      <c r="C3378" s="8">
        <v>83371103</v>
      </c>
      <c r="D3378" s="8" t="s">
        <v>3683</v>
      </c>
      <c r="E3378" s="8">
        <v>26.7728107066579</v>
      </c>
      <c r="F3378" s="8">
        <f t="shared" si="208"/>
        <v>1.6639410010352951E-2</v>
      </c>
      <c r="G3378" s="5">
        <v>28</v>
      </c>
      <c r="H3378" s="8">
        <f t="shared" si="209"/>
        <v>9.4716646484497248E-5</v>
      </c>
      <c r="I3378" s="13">
        <v>3.3827373744463301E-6</v>
      </c>
      <c r="J3378" s="12">
        <v>3377</v>
      </c>
      <c r="K3378">
        <f t="shared" si="210"/>
        <v>26081.535926335589</v>
      </c>
      <c r="L3378">
        <f t="shared" si="211"/>
        <v>1.8630576319596165E-2</v>
      </c>
      <c r="M3378" t="e">
        <f>IF(VLOOKUP(B3378,Sheet1!$B$2:$G$553,6,FALSE)=0,"",L3378)</f>
        <v>#N/A</v>
      </c>
      <c r="N3378" t="e">
        <f>IF(VLOOKUP($B3378,Sheet1!$C$2:$G$553,5,FALSE)=0,"",$L3378)</f>
        <v>#N/A</v>
      </c>
      <c r="O3378" t="e">
        <f>IF(VLOOKUP($B3378,Sheet1!$D$2:$G$553,4,FALSE)=0,"",$L3378)</f>
        <v>#N/A</v>
      </c>
      <c r="P3378" t="e">
        <f>IF(VLOOKUP($B3378,Sheet1!$E$2:$G$553,3,FALSE)=0,"",$L3378)</f>
        <v>#N/A</v>
      </c>
      <c r="Q3378" t="e">
        <f>IF(VLOOKUP($B3378,Sheet1!$F$2:$G$553,2,FALSE)=0,"",$L3378)</f>
        <v>#N/A</v>
      </c>
    </row>
    <row r="3379" spans="1:17" x14ac:dyDescent="0.25">
      <c r="A3379" s="4">
        <v>5298</v>
      </c>
      <c r="B3379" s="7" t="s">
        <v>4152</v>
      </c>
      <c r="C3379" s="8">
        <v>13111109</v>
      </c>
      <c r="D3379" s="8" t="s">
        <v>4153</v>
      </c>
      <c r="E3379" s="8">
        <v>7768.8153716627003</v>
      </c>
      <c r="F3379" s="8">
        <f t="shared" si="208"/>
        <v>4.8283501377642635</v>
      </c>
      <c r="G3379" s="5">
        <v>56</v>
      </c>
      <c r="H3379" s="8">
        <f t="shared" si="209"/>
        <v>1.8928074065329857E-4</v>
      </c>
      <c r="I3379" s="13">
        <v>3.3800132259517599E-6</v>
      </c>
      <c r="J3379" s="12">
        <v>3378</v>
      </c>
      <c r="K3379">
        <f t="shared" si="210"/>
        <v>26086.364276473352</v>
      </c>
      <c r="L3379">
        <f t="shared" si="211"/>
        <v>1.8441295578942866E-2</v>
      </c>
      <c r="M3379" t="e">
        <f>IF(VLOOKUP(B3379,Sheet1!$B$2:$G$553,6,FALSE)=0,"",L3379)</f>
        <v>#N/A</v>
      </c>
      <c r="N3379" t="e">
        <f>IF(VLOOKUP($B3379,Sheet1!$C$2:$G$553,5,FALSE)=0,"",$L3379)</f>
        <v>#N/A</v>
      </c>
      <c r="O3379" t="e">
        <f>IF(VLOOKUP($B3379,Sheet1!$D$2:$G$553,4,FALSE)=0,"",$L3379)</f>
        <v>#N/A</v>
      </c>
      <c r="P3379" t="e">
        <f>IF(VLOOKUP($B3379,Sheet1!$E$2:$G$553,3,FALSE)=0,"",$L3379)</f>
        <v>#N/A</v>
      </c>
      <c r="Q3379" t="e">
        <f>IF(VLOOKUP($B3379,Sheet1!$F$2:$G$553,2,FALSE)=0,"",$L3379)</f>
        <v>#N/A</v>
      </c>
    </row>
    <row r="3380" spans="1:17" x14ac:dyDescent="0.25">
      <c r="A3380" s="4">
        <v>9781</v>
      </c>
      <c r="B3380" s="7" t="s">
        <v>4154</v>
      </c>
      <c r="C3380" s="8">
        <v>182631108</v>
      </c>
      <c r="D3380" s="8" t="s">
        <v>2353</v>
      </c>
      <c r="E3380" s="8">
        <v>306.64368813857402</v>
      </c>
      <c r="F3380" s="8">
        <f t="shared" si="208"/>
        <v>0.19058029095001494</v>
      </c>
      <c r="G3380" s="5">
        <v>5</v>
      </c>
      <c r="H3380" s="8">
        <f t="shared" si="209"/>
        <v>1.6737117715613301E-5</v>
      </c>
      <c r="I3380" s="13">
        <v>3.34742354312266E-6</v>
      </c>
      <c r="J3380" s="12">
        <v>3379</v>
      </c>
      <c r="K3380">
        <f t="shared" si="210"/>
        <v>26086.554856764302</v>
      </c>
      <c r="L3380">
        <f t="shared" si="211"/>
        <v>1.8424558461227251E-2</v>
      </c>
      <c r="M3380" t="e">
        <f>IF(VLOOKUP(B3380,Sheet1!$B$2:$G$553,6,FALSE)=0,"",L3380)</f>
        <v>#N/A</v>
      </c>
      <c r="N3380" t="e">
        <f>IF(VLOOKUP($B3380,Sheet1!$C$2:$G$553,5,FALSE)=0,"",$L3380)</f>
        <v>#N/A</v>
      </c>
      <c r="O3380" t="e">
        <f>IF(VLOOKUP($B3380,Sheet1!$D$2:$G$553,4,FALSE)=0,"",$L3380)</f>
        <v>#N/A</v>
      </c>
      <c r="P3380" t="e">
        <f>IF(VLOOKUP($B3380,Sheet1!$E$2:$G$553,3,FALSE)=0,"",$L3380)</f>
        <v>#N/A</v>
      </c>
      <c r="Q3380" t="e">
        <f>IF(VLOOKUP($B3380,Sheet1!$F$2:$G$553,2,FALSE)=0,"",$L3380)</f>
        <v>#N/A</v>
      </c>
    </row>
    <row r="3381" spans="1:17" x14ac:dyDescent="0.25">
      <c r="A3381" s="4">
        <v>1847</v>
      </c>
      <c r="B3381" s="7" t="s">
        <v>4155</v>
      </c>
      <c r="C3381" s="8">
        <v>42031122</v>
      </c>
      <c r="D3381" s="8" t="s">
        <v>1680</v>
      </c>
      <c r="E3381" s="8">
        <v>3611.6831317964202</v>
      </c>
      <c r="F3381" s="8">
        <f t="shared" si="208"/>
        <v>2.2446756568032442</v>
      </c>
      <c r="G3381" s="5">
        <v>46</v>
      </c>
      <c r="H3381" s="8">
        <f t="shared" si="209"/>
        <v>1.5329567310831747E-4</v>
      </c>
      <c r="I3381" s="13">
        <v>3.3325146327895101E-6</v>
      </c>
      <c r="J3381" s="12">
        <v>3380</v>
      </c>
      <c r="K3381">
        <f t="shared" si="210"/>
        <v>26088.799532421104</v>
      </c>
      <c r="L3381">
        <f t="shared" si="211"/>
        <v>1.8271262788118935E-2</v>
      </c>
      <c r="M3381" t="e">
        <f>IF(VLOOKUP(B3381,Sheet1!$B$2:$G$553,6,FALSE)=0,"",L3381)</f>
        <v>#N/A</v>
      </c>
      <c r="N3381" t="e">
        <f>IF(VLOOKUP($B3381,Sheet1!$C$2:$G$553,5,FALSE)=0,"",$L3381)</f>
        <v>#N/A</v>
      </c>
      <c r="O3381" t="e">
        <f>IF(VLOOKUP($B3381,Sheet1!$D$2:$G$553,4,FALSE)=0,"",$L3381)</f>
        <v>#N/A</v>
      </c>
      <c r="P3381" t="e">
        <f>IF(VLOOKUP($B3381,Sheet1!$E$2:$G$553,3,FALSE)=0,"",$L3381)</f>
        <v>#N/A</v>
      </c>
      <c r="Q3381" t="e">
        <f>IF(VLOOKUP($B3381,Sheet1!$F$2:$G$553,2,FALSE)=0,"",$L3381)</f>
        <v>#N/A</v>
      </c>
    </row>
    <row r="3382" spans="1:17" x14ac:dyDescent="0.25">
      <c r="A3382" s="4">
        <v>559</v>
      </c>
      <c r="B3382" s="7" t="s">
        <v>4156</v>
      </c>
      <c r="C3382" s="8">
        <v>22811102</v>
      </c>
      <c r="D3382" s="8" t="s">
        <v>3372</v>
      </c>
      <c r="E3382" s="8">
        <v>334.94831695264099</v>
      </c>
      <c r="F3382" s="8">
        <f t="shared" si="208"/>
        <v>0.20817173210232504</v>
      </c>
      <c r="G3382" s="5">
        <v>23</v>
      </c>
      <c r="H3382" s="8">
        <f t="shared" si="209"/>
        <v>7.6210925641973488E-5</v>
      </c>
      <c r="I3382" s="13">
        <v>3.3135185061727601E-6</v>
      </c>
      <c r="J3382" s="12">
        <v>3381</v>
      </c>
      <c r="K3382">
        <f t="shared" si="210"/>
        <v>26089.007704153206</v>
      </c>
      <c r="L3382">
        <f t="shared" si="211"/>
        <v>1.8195051862476962E-2</v>
      </c>
      <c r="M3382" t="e">
        <f>IF(VLOOKUP(B3382,Sheet1!$B$2:$G$553,6,FALSE)=0,"",L3382)</f>
        <v>#N/A</v>
      </c>
      <c r="N3382" t="e">
        <f>IF(VLOOKUP($B3382,Sheet1!$C$2:$G$553,5,FALSE)=0,"",$L3382)</f>
        <v>#N/A</v>
      </c>
      <c r="O3382" t="e">
        <f>IF(VLOOKUP($B3382,Sheet1!$D$2:$G$553,4,FALSE)=0,"",$L3382)</f>
        <v>#N/A</v>
      </c>
      <c r="P3382" t="e">
        <f>IF(VLOOKUP($B3382,Sheet1!$E$2:$G$553,3,FALSE)=0,"",$L3382)</f>
        <v>#N/A</v>
      </c>
      <c r="Q3382" t="e">
        <f>IF(VLOOKUP($B3382,Sheet1!$F$2:$G$553,2,FALSE)=0,"",$L3382)</f>
        <v>#N/A</v>
      </c>
    </row>
    <row r="3383" spans="1:17" x14ac:dyDescent="0.25">
      <c r="A3383" s="4">
        <v>7812</v>
      </c>
      <c r="B3383" s="7" t="s">
        <v>4157</v>
      </c>
      <c r="C3383" s="8">
        <v>43351106</v>
      </c>
      <c r="D3383" s="8" t="s">
        <v>337</v>
      </c>
      <c r="E3383" s="8">
        <v>644.35984504772296</v>
      </c>
      <c r="F3383" s="8">
        <f t="shared" si="208"/>
        <v>0.4004722467667638</v>
      </c>
      <c r="G3383" s="5">
        <v>13</v>
      </c>
      <c r="H3383" s="8">
        <f t="shared" si="209"/>
        <v>4.2852054506040126E-5</v>
      </c>
      <c r="I3383" s="13">
        <v>3.2963118850800098E-6</v>
      </c>
      <c r="J3383" s="12">
        <v>3382</v>
      </c>
      <c r="K3383">
        <f t="shared" si="210"/>
        <v>26089.408176399971</v>
      </c>
      <c r="L3383">
        <f t="shared" si="211"/>
        <v>1.815219980797092E-2</v>
      </c>
      <c r="M3383" t="e">
        <f>IF(VLOOKUP(B3383,Sheet1!$B$2:$G$553,6,FALSE)=0,"",L3383)</f>
        <v>#N/A</v>
      </c>
      <c r="N3383" t="e">
        <f>IF(VLOOKUP($B3383,Sheet1!$C$2:$G$553,5,FALSE)=0,"",$L3383)</f>
        <v>#N/A</v>
      </c>
      <c r="O3383" t="e">
        <f>IF(VLOOKUP($B3383,Sheet1!$D$2:$G$553,4,FALSE)=0,"",$L3383)</f>
        <v>#N/A</v>
      </c>
      <c r="P3383" t="e">
        <f>IF(VLOOKUP($B3383,Sheet1!$E$2:$G$553,3,FALSE)=0,"",$L3383)</f>
        <v>#N/A</v>
      </c>
      <c r="Q3383" t="e">
        <f>IF(VLOOKUP($B3383,Sheet1!$F$2:$G$553,2,FALSE)=0,"",$L3383)</f>
        <v>#N/A</v>
      </c>
    </row>
    <row r="3384" spans="1:17" x14ac:dyDescent="0.25">
      <c r="A3384" s="4">
        <v>9811</v>
      </c>
      <c r="B3384" s="7" t="s">
        <v>4158</v>
      </c>
      <c r="C3384" s="8">
        <v>22811103</v>
      </c>
      <c r="D3384" s="8" t="s">
        <v>4029</v>
      </c>
      <c r="E3384" s="8">
        <v>129.70410072300601</v>
      </c>
      <c r="F3384" s="8">
        <f t="shared" si="208"/>
        <v>8.0611622574894973E-2</v>
      </c>
      <c r="G3384" s="5">
        <v>2</v>
      </c>
      <c r="H3384" s="8">
        <f t="shared" si="209"/>
        <v>6.5734600976246997E-6</v>
      </c>
      <c r="I3384" s="13">
        <v>3.2867300488123499E-6</v>
      </c>
      <c r="J3384" s="12">
        <v>3383</v>
      </c>
      <c r="K3384">
        <f t="shared" si="210"/>
        <v>26089.488788022547</v>
      </c>
      <c r="L3384">
        <f t="shared" si="211"/>
        <v>1.8145626347873294E-2</v>
      </c>
      <c r="M3384" t="e">
        <f>IF(VLOOKUP(B3384,Sheet1!$B$2:$G$553,6,FALSE)=0,"",L3384)</f>
        <v>#N/A</v>
      </c>
      <c r="N3384" t="e">
        <f>IF(VLOOKUP($B3384,Sheet1!$C$2:$G$553,5,FALSE)=0,"",$L3384)</f>
        <v>#N/A</v>
      </c>
      <c r="O3384" t="e">
        <f>IF(VLOOKUP($B3384,Sheet1!$D$2:$G$553,4,FALSE)=0,"",$L3384)</f>
        <v>#N/A</v>
      </c>
      <c r="P3384" t="e">
        <f>IF(VLOOKUP($B3384,Sheet1!$E$2:$G$553,3,FALSE)=0,"",$L3384)</f>
        <v>#N/A</v>
      </c>
      <c r="Q3384" t="e">
        <f>IF(VLOOKUP($B3384,Sheet1!$F$2:$G$553,2,FALSE)=0,"",$L3384)</f>
        <v>#N/A</v>
      </c>
    </row>
    <row r="3385" spans="1:17" x14ac:dyDescent="0.25">
      <c r="A3385" s="4">
        <v>10195</v>
      </c>
      <c r="B3385" s="7" t="s">
        <v>4159</v>
      </c>
      <c r="C3385" s="8">
        <v>42031120</v>
      </c>
      <c r="D3385" s="8" t="s">
        <v>2846</v>
      </c>
      <c r="E3385" s="8">
        <v>406.75047741699501</v>
      </c>
      <c r="F3385" s="8">
        <f t="shared" si="208"/>
        <v>0.25279706489558423</v>
      </c>
      <c r="G3385" s="5">
        <v>5</v>
      </c>
      <c r="H3385" s="8">
        <f t="shared" si="209"/>
        <v>1.6344695504266052E-5</v>
      </c>
      <c r="I3385" s="13">
        <v>3.2689391008532101E-6</v>
      </c>
      <c r="J3385" s="12">
        <v>3384</v>
      </c>
      <c r="K3385">
        <f t="shared" si="210"/>
        <v>26089.741585087442</v>
      </c>
      <c r="L3385">
        <f t="shared" si="211"/>
        <v>1.8129281652369027E-2</v>
      </c>
      <c r="M3385" t="e">
        <f>IF(VLOOKUP(B3385,Sheet1!$B$2:$G$553,6,FALSE)=0,"",L3385)</f>
        <v>#N/A</v>
      </c>
      <c r="N3385" t="e">
        <f>IF(VLOOKUP($B3385,Sheet1!$C$2:$G$553,5,FALSE)=0,"",$L3385)</f>
        <v>#N/A</v>
      </c>
      <c r="O3385" t="e">
        <f>IF(VLOOKUP($B3385,Sheet1!$D$2:$G$553,4,FALSE)=0,"",$L3385)</f>
        <v>#N/A</v>
      </c>
      <c r="P3385" t="e">
        <f>IF(VLOOKUP($B3385,Sheet1!$E$2:$G$553,3,FALSE)=0,"",$L3385)</f>
        <v>#N/A</v>
      </c>
      <c r="Q3385" t="e">
        <f>IF(VLOOKUP($B3385,Sheet1!$F$2:$G$553,2,FALSE)=0,"",$L3385)</f>
        <v>#N/A</v>
      </c>
    </row>
    <row r="3386" spans="1:17" x14ac:dyDescent="0.25">
      <c r="A3386" s="4">
        <v>6620</v>
      </c>
      <c r="B3386" s="7" t="s">
        <v>4160</v>
      </c>
      <c r="C3386" s="8">
        <v>82021101</v>
      </c>
      <c r="D3386" s="8" t="s">
        <v>3475</v>
      </c>
      <c r="E3386" s="8">
        <v>1710.79952677048</v>
      </c>
      <c r="F3386" s="8">
        <f t="shared" si="208"/>
        <v>1.0632688171351647</v>
      </c>
      <c r="G3386" s="5">
        <v>17</v>
      </c>
      <c r="H3386" s="8">
        <f t="shared" si="209"/>
        <v>5.5462365572272709E-5</v>
      </c>
      <c r="I3386" s="13">
        <v>3.26249209248663E-6</v>
      </c>
      <c r="J3386" s="12">
        <v>3385</v>
      </c>
      <c r="K3386">
        <f t="shared" si="210"/>
        <v>26090.804853904578</v>
      </c>
      <c r="L3386">
        <f t="shared" si="211"/>
        <v>1.8073819286796754E-2</v>
      </c>
      <c r="M3386" t="e">
        <f>IF(VLOOKUP(B3386,Sheet1!$B$2:$G$553,6,FALSE)=0,"",L3386)</f>
        <v>#N/A</v>
      </c>
      <c r="N3386" t="e">
        <f>IF(VLOOKUP($B3386,Sheet1!$C$2:$G$553,5,FALSE)=0,"",$L3386)</f>
        <v>#N/A</v>
      </c>
      <c r="O3386" t="e">
        <f>IF(VLOOKUP($B3386,Sheet1!$D$2:$G$553,4,FALSE)=0,"",$L3386)</f>
        <v>#N/A</v>
      </c>
      <c r="P3386" t="e">
        <f>IF(VLOOKUP($B3386,Sheet1!$E$2:$G$553,3,FALSE)=0,"",$L3386)</f>
        <v>#N/A</v>
      </c>
      <c r="Q3386" t="e">
        <f>IF(VLOOKUP($B3386,Sheet1!$F$2:$G$553,2,FALSE)=0,"",$L3386)</f>
        <v>#N/A</v>
      </c>
    </row>
    <row r="3387" spans="1:17" x14ac:dyDescent="0.25">
      <c r="A3387" s="4">
        <v>5964</v>
      </c>
      <c r="B3387" s="7" t="s">
        <v>4161</v>
      </c>
      <c r="C3387" s="8">
        <v>24141102</v>
      </c>
      <c r="D3387" s="8" t="s">
        <v>2763</v>
      </c>
      <c r="E3387" s="8">
        <v>1520.12806965295</v>
      </c>
      <c r="F3387" s="8">
        <f t="shared" si="208"/>
        <v>0.9447657362665941</v>
      </c>
      <c r="G3387" s="5">
        <v>66</v>
      </c>
      <c r="H3387" s="8">
        <f t="shared" si="209"/>
        <v>2.1451316691681164E-4</v>
      </c>
      <c r="I3387" s="13">
        <v>3.2501994987395702E-6</v>
      </c>
      <c r="J3387" s="12">
        <v>3386</v>
      </c>
      <c r="K3387">
        <f t="shared" si="210"/>
        <v>26091.749619640843</v>
      </c>
      <c r="L3387">
        <f t="shared" si="211"/>
        <v>1.7859306119879941E-2</v>
      </c>
      <c r="M3387" t="e">
        <f>IF(VLOOKUP(B3387,Sheet1!$B$2:$G$553,6,FALSE)=0,"",L3387)</f>
        <v>#N/A</v>
      </c>
      <c r="N3387" t="e">
        <f>IF(VLOOKUP($B3387,Sheet1!$C$2:$G$553,5,FALSE)=0,"",$L3387)</f>
        <v>#N/A</v>
      </c>
      <c r="O3387" t="e">
        <f>IF(VLOOKUP($B3387,Sheet1!$D$2:$G$553,4,FALSE)=0,"",$L3387)</f>
        <v>#N/A</v>
      </c>
      <c r="P3387" t="e">
        <f>IF(VLOOKUP($B3387,Sheet1!$E$2:$G$553,3,FALSE)=0,"",$L3387)</f>
        <v>#N/A</v>
      </c>
      <c r="Q3387" t="e">
        <f>IF(VLOOKUP($B3387,Sheet1!$F$2:$G$553,2,FALSE)=0,"",$L3387)</f>
        <v>#N/A</v>
      </c>
    </row>
    <row r="3388" spans="1:17" x14ac:dyDescent="0.25">
      <c r="A3388" s="4">
        <v>8215</v>
      </c>
      <c r="B3388" s="7" t="s">
        <v>4162</v>
      </c>
      <c r="C3388" s="8">
        <v>43091104</v>
      </c>
      <c r="D3388" s="8" t="s">
        <v>4163</v>
      </c>
      <c r="E3388" s="8">
        <v>0</v>
      </c>
      <c r="F3388" s="8">
        <f t="shared" si="208"/>
        <v>0</v>
      </c>
      <c r="G3388" s="5">
        <v>2</v>
      </c>
      <c r="H3388" s="8">
        <f t="shared" si="209"/>
        <v>6.42793946585096E-6</v>
      </c>
      <c r="I3388" s="13">
        <v>3.21396973292548E-6</v>
      </c>
      <c r="J3388" s="12">
        <v>3387</v>
      </c>
      <c r="K3388">
        <f t="shared" si="210"/>
        <v>26091.749619640843</v>
      </c>
      <c r="L3388">
        <f t="shared" si="211"/>
        <v>1.7852878180414089E-2</v>
      </c>
      <c r="M3388" t="e">
        <f>IF(VLOOKUP(B3388,Sheet1!$B$2:$G$553,6,FALSE)=0,"",L3388)</f>
        <v>#N/A</v>
      </c>
      <c r="N3388" t="e">
        <f>IF(VLOOKUP($B3388,Sheet1!$C$2:$G$553,5,FALSE)=0,"",$L3388)</f>
        <v>#N/A</v>
      </c>
      <c r="O3388" t="e">
        <f>IF(VLOOKUP($B3388,Sheet1!$D$2:$G$553,4,FALSE)=0,"",$L3388)</f>
        <v>#N/A</v>
      </c>
      <c r="P3388" t="e">
        <f>IF(VLOOKUP($B3388,Sheet1!$E$2:$G$553,3,FALSE)=0,"",$L3388)</f>
        <v>#N/A</v>
      </c>
      <c r="Q3388" t="e">
        <f>IF(VLOOKUP($B3388,Sheet1!$F$2:$G$553,2,FALSE)=0,"",$L3388)</f>
        <v>#N/A</v>
      </c>
    </row>
    <row r="3389" spans="1:17" x14ac:dyDescent="0.25">
      <c r="A3389" s="4">
        <v>1635</v>
      </c>
      <c r="B3389" s="7" t="s">
        <v>4164</v>
      </c>
      <c r="C3389" s="8">
        <v>12101101</v>
      </c>
      <c r="D3389" s="8" t="s">
        <v>3728</v>
      </c>
      <c r="E3389" s="8">
        <v>904.96609470792396</v>
      </c>
      <c r="F3389" s="8">
        <f t="shared" si="208"/>
        <v>0.56244008372151888</v>
      </c>
      <c r="G3389" s="5">
        <v>30</v>
      </c>
      <c r="H3389" s="8">
        <f t="shared" si="209"/>
        <v>9.6271044348043196E-5</v>
      </c>
      <c r="I3389" s="13">
        <v>3.2090348116014398E-6</v>
      </c>
      <c r="J3389" s="12">
        <v>3388</v>
      </c>
      <c r="K3389">
        <f t="shared" si="210"/>
        <v>26092.312059724565</v>
      </c>
      <c r="L3389">
        <f t="shared" si="211"/>
        <v>1.7756607136066044E-2</v>
      </c>
      <c r="M3389" t="e">
        <f>IF(VLOOKUP(B3389,Sheet1!$B$2:$G$553,6,FALSE)=0,"",L3389)</f>
        <v>#N/A</v>
      </c>
      <c r="N3389" t="e">
        <f>IF(VLOOKUP($B3389,Sheet1!$C$2:$G$553,5,FALSE)=0,"",$L3389)</f>
        <v>#N/A</v>
      </c>
      <c r="O3389" t="e">
        <f>IF(VLOOKUP($B3389,Sheet1!$D$2:$G$553,4,FALSE)=0,"",$L3389)</f>
        <v>#N/A</v>
      </c>
      <c r="P3389" t="e">
        <f>IF(VLOOKUP($B3389,Sheet1!$E$2:$G$553,3,FALSE)=0,"",$L3389)</f>
        <v>#N/A</v>
      </c>
      <c r="Q3389" t="e">
        <f>IF(VLOOKUP($B3389,Sheet1!$F$2:$G$553,2,FALSE)=0,"",$L3389)</f>
        <v>#N/A</v>
      </c>
    </row>
    <row r="3390" spans="1:17" x14ac:dyDescent="0.25">
      <c r="A3390" s="4">
        <v>3774</v>
      </c>
      <c r="B3390" s="7" t="s">
        <v>4165</v>
      </c>
      <c r="C3390" s="8">
        <v>83252104</v>
      </c>
      <c r="D3390" s="8" t="s">
        <v>3302</v>
      </c>
      <c r="E3390" s="8">
        <v>4718.3100426363098</v>
      </c>
      <c r="F3390" s="8">
        <f t="shared" si="208"/>
        <v>2.9324487524153571</v>
      </c>
      <c r="G3390" s="5">
        <v>41</v>
      </c>
      <c r="H3390" s="8">
        <f t="shared" si="209"/>
        <v>1.3081012834467232E-4</v>
      </c>
      <c r="I3390" s="13">
        <v>3.1904909352359101E-6</v>
      </c>
      <c r="J3390" s="12">
        <v>3389</v>
      </c>
      <c r="K3390">
        <f t="shared" si="210"/>
        <v>26095.244508476979</v>
      </c>
      <c r="L3390">
        <f t="shared" si="211"/>
        <v>1.7625797007721371E-2</v>
      </c>
      <c r="M3390" t="e">
        <f>IF(VLOOKUP(B3390,Sheet1!$B$2:$G$553,6,FALSE)=0,"",L3390)</f>
        <v>#N/A</v>
      </c>
      <c r="N3390" t="e">
        <f>IF(VLOOKUP($B3390,Sheet1!$C$2:$G$553,5,FALSE)=0,"",$L3390)</f>
        <v>#N/A</v>
      </c>
      <c r="O3390" t="e">
        <f>IF(VLOOKUP($B3390,Sheet1!$D$2:$G$553,4,FALSE)=0,"",$L3390)</f>
        <v>#N/A</v>
      </c>
      <c r="P3390" t="e">
        <f>IF(VLOOKUP($B3390,Sheet1!$E$2:$G$553,3,FALSE)=0,"",$L3390)</f>
        <v>#N/A</v>
      </c>
      <c r="Q3390" t="e">
        <f>IF(VLOOKUP($B3390,Sheet1!$F$2:$G$553,2,FALSE)=0,"",$L3390)</f>
        <v>#N/A</v>
      </c>
    </row>
    <row r="3391" spans="1:17" x14ac:dyDescent="0.25">
      <c r="A3391" s="4">
        <v>8087</v>
      </c>
      <c r="B3391" s="7" t="s">
        <v>4166</v>
      </c>
      <c r="C3391" s="8">
        <v>14232107</v>
      </c>
      <c r="D3391" s="8" t="s">
        <v>1810</v>
      </c>
      <c r="E3391" s="8">
        <v>40.201579250715298</v>
      </c>
      <c r="F3391" s="8">
        <f t="shared" si="208"/>
        <v>2.4985443909704971E-2</v>
      </c>
      <c r="G3391" s="5">
        <v>8</v>
      </c>
      <c r="H3391" s="8">
        <f t="shared" si="209"/>
        <v>2.5513237589024319E-5</v>
      </c>
      <c r="I3391" s="13">
        <v>3.1891546986280399E-6</v>
      </c>
      <c r="J3391" s="12">
        <v>3390</v>
      </c>
      <c r="K3391">
        <f t="shared" si="210"/>
        <v>26095.269493920889</v>
      </c>
      <c r="L3391">
        <f t="shared" si="211"/>
        <v>1.7600283770132348E-2</v>
      </c>
      <c r="M3391" t="e">
        <f>IF(VLOOKUP(B3391,Sheet1!$B$2:$G$553,6,FALSE)=0,"",L3391)</f>
        <v>#N/A</v>
      </c>
      <c r="N3391" t="e">
        <f>IF(VLOOKUP($B3391,Sheet1!$C$2:$G$553,5,FALSE)=0,"",$L3391)</f>
        <v>#N/A</v>
      </c>
      <c r="O3391" t="e">
        <f>IF(VLOOKUP($B3391,Sheet1!$D$2:$G$553,4,FALSE)=0,"",$L3391)</f>
        <v>#N/A</v>
      </c>
      <c r="P3391" t="e">
        <f>IF(VLOOKUP($B3391,Sheet1!$E$2:$G$553,3,FALSE)=0,"",$L3391)</f>
        <v>#N/A</v>
      </c>
      <c r="Q3391" t="e">
        <f>IF(VLOOKUP($B3391,Sheet1!$F$2:$G$553,2,FALSE)=0,"",$L3391)</f>
        <v>#N/A</v>
      </c>
    </row>
    <row r="3392" spans="1:17" x14ac:dyDescent="0.25">
      <c r="A3392" s="4">
        <v>7720</v>
      </c>
      <c r="B3392" s="7" t="s">
        <v>4167</v>
      </c>
      <c r="C3392" s="8">
        <v>42011106</v>
      </c>
      <c r="D3392" s="8" t="s">
        <v>3596</v>
      </c>
      <c r="E3392" s="8">
        <v>133.407113898136</v>
      </c>
      <c r="F3392" s="8">
        <f t="shared" si="208"/>
        <v>8.2913060222582977E-2</v>
      </c>
      <c r="G3392" s="5">
        <v>5</v>
      </c>
      <c r="H3392" s="8">
        <f t="shared" si="209"/>
        <v>1.5933499544679549E-5</v>
      </c>
      <c r="I3392" s="13">
        <v>3.18669990893591E-6</v>
      </c>
      <c r="J3392" s="12">
        <v>3391</v>
      </c>
      <c r="K3392">
        <f t="shared" si="210"/>
        <v>26095.35240698111</v>
      </c>
      <c r="L3392">
        <f t="shared" si="211"/>
        <v>1.7584350270587669E-2</v>
      </c>
      <c r="M3392" t="e">
        <f>IF(VLOOKUP(B3392,Sheet1!$B$2:$G$553,6,FALSE)=0,"",L3392)</f>
        <v>#N/A</v>
      </c>
      <c r="N3392" t="e">
        <f>IF(VLOOKUP($B3392,Sheet1!$C$2:$G$553,5,FALSE)=0,"",$L3392)</f>
        <v>#N/A</v>
      </c>
      <c r="O3392" t="e">
        <f>IF(VLOOKUP($B3392,Sheet1!$D$2:$G$553,4,FALSE)=0,"",$L3392)</f>
        <v>#N/A</v>
      </c>
      <c r="P3392" t="e">
        <f>IF(VLOOKUP($B3392,Sheet1!$E$2:$G$553,3,FALSE)=0,"",$L3392)</f>
        <v>#N/A</v>
      </c>
      <c r="Q3392" t="e">
        <f>IF(VLOOKUP($B3392,Sheet1!$F$2:$G$553,2,FALSE)=0,"",$L3392)</f>
        <v>#N/A</v>
      </c>
    </row>
    <row r="3393" spans="1:17" x14ac:dyDescent="0.25">
      <c r="A3393" s="4">
        <v>3736</v>
      </c>
      <c r="B3393" s="7" t="s">
        <v>4168</v>
      </c>
      <c r="C3393" s="8">
        <v>14341105</v>
      </c>
      <c r="D3393" s="8" t="s">
        <v>4026</v>
      </c>
      <c r="E3393" s="8">
        <v>1680.83631404429</v>
      </c>
      <c r="F3393" s="8">
        <f t="shared" si="208"/>
        <v>1.0446465593811622</v>
      </c>
      <c r="G3393" s="5">
        <v>25</v>
      </c>
      <c r="H3393" s="8">
        <f t="shared" si="209"/>
        <v>7.9620834532721004E-5</v>
      </c>
      <c r="I3393" s="13">
        <v>3.1848333813088399E-6</v>
      </c>
      <c r="J3393" s="12">
        <v>3392</v>
      </c>
      <c r="K3393">
        <f t="shared" si="210"/>
        <v>26096.397053540491</v>
      </c>
      <c r="L3393">
        <f t="shared" si="211"/>
        <v>1.7504729436054949E-2</v>
      </c>
      <c r="M3393" t="e">
        <f>IF(VLOOKUP(B3393,Sheet1!$B$2:$G$553,6,FALSE)=0,"",L3393)</f>
        <v>#N/A</v>
      </c>
      <c r="N3393" t="e">
        <f>IF(VLOOKUP($B3393,Sheet1!$C$2:$G$553,5,FALSE)=0,"",$L3393)</f>
        <v>#N/A</v>
      </c>
      <c r="O3393" t="e">
        <f>IF(VLOOKUP($B3393,Sheet1!$D$2:$G$553,4,FALSE)=0,"",$L3393)</f>
        <v>#N/A</v>
      </c>
      <c r="P3393" t="e">
        <f>IF(VLOOKUP($B3393,Sheet1!$E$2:$G$553,3,FALSE)=0,"",$L3393)</f>
        <v>#N/A</v>
      </c>
      <c r="Q3393" t="e">
        <f>IF(VLOOKUP($B3393,Sheet1!$F$2:$G$553,2,FALSE)=0,"",$L3393)</f>
        <v>#N/A</v>
      </c>
    </row>
    <row r="3394" spans="1:17" x14ac:dyDescent="0.25">
      <c r="A3394" s="4">
        <v>2670</v>
      </c>
      <c r="B3394" s="7" t="s">
        <v>4169</v>
      </c>
      <c r="C3394" s="8">
        <v>43091103</v>
      </c>
      <c r="D3394" s="8" t="s">
        <v>3834</v>
      </c>
      <c r="E3394" s="8">
        <v>0</v>
      </c>
      <c r="F3394" s="8">
        <f t="shared" si="208"/>
        <v>0</v>
      </c>
      <c r="G3394" s="5">
        <v>32</v>
      </c>
      <c r="H3394" s="8">
        <f t="shared" si="209"/>
        <v>1.0108453512909792E-4</v>
      </c>
      <c r="I3394" s="13">
        <v>3.1588917227843099E-6</v>
      </c>
      <c r="J3394" s="12">
        <v>3393</v>
      </c>
      <c r="K3394">
        <f t="shared" si="210"/>
        <v>26096.397053540491</v>
      </c>
      <c r="L3394">
        <f t="shared" si="211"/>
        <v>1.7403644900925851E-2</v>
      </c>
      <c r="M3394" t="e">
        <f>IF(VLOOKUP(B3394,Sheet1!$B$2:$G$553,6,FALSE)=0,"",L3394)</f>
        <v>#N/A</v>
      </c>
      <c r="N3394" t="e">
        <f>IF(VLOOKUP($B3394,Sheet1!$C$2:$G$553,5,FALSE)=0,"",$L3394)</f>
        <v>#N/A</v>
      </c>
      <c r="O3394" t="e">
        <f>IF(VLOOKUP($B3394,Sheet1!$D$2:$G$553,4,FALSE)=0,"",$L3394)</f>
        <v>#N/A</v>
      </c>
      <c r="P3394" t="e">
        <f>IF(VLOOKUP($B3394,Sheet1!$E$2:$G$553,3,FALSE)=0,"",$L3394)</f>
        <v>#N/A</v>
      </c>
      <c r="Q3394" t="e">
        <f>IF(VLOOKUP($B3394,Sheet1!$F$2:$G$553,2,FALSE)=0,"",$L3394)</f>
        <v>#N/A</v>
      </c>
    </row>
    <row r="3395" spans="1:17" x14ac:dyDescent="0.25">
      <c r="A3395" s="4">
        <v>6253</v>
      </c>
      <c r="B3395" s="7" t="s">
        <v>4170</v>
      </c>
      <c r="C3395" s="8">
        <v>42761102</v>
      </c>
      <c r="D3395" s="8" t="s">
        <v>2913</v>
      </c>
      <c r="E3395" s="8">
        <v>0</v>
      </c>
      <c r="F3395" s="8">
        <f t="shared" ref="F3395:F3458" si="212">E3395/1609</f>
        <v>0</v>
      </c>
      <c r="G3395" s="5">
        <v>49</v>
      </c>
      <c r="H3395" s="8">
        <f t="shared" ref="H3395:H3458" si="213">I3395*G3395</f>
        <v>1.5434780358922274E-4</v>
      </c>
      <c r="I3395" s="13">
        <v>3.14995517529026E-6</v>
      </c>
      <c r="J3395" s="12">
        <v>3394</v>
      </c>
      <c r="K3395">
        <f t="shared" si="210"/>
        <v>26096.397053540491</v>
      </c>
      <c r="L3395">
        <f t="shared" si="211"/>
        <v>1.7249297097336629E-2</v>
      </c>
      <c r="M3395" t="e">
        <f>IF(VLOOKUP(B3395,Sheet1!$B$2:$G$553,6,FALSE)=0,"",L3395)</f>
        <v>#N/A</v>
      </c>
      <c r="N3395" t="e">
        <f>IF(VLOOKUP($B3395,Sheet1!$C$2:$G$553,5,FALSE)=0,"",$L3395)</f>
        <v>#N/A</v>
      </c>
      <c r="O3395" t="e">
        <f>IF(VLOOKUP($B3395,Sheet1!$D$2:$G$553,4,FALSE)=0,"",$L3395)</f>
        <v>#N/A</v>
      </c>
      <c r="P3395" t="e">
        <f>IF(VLOOKUP($B3395,Sheet1!$E$2:$G$553,3,FALSE)=0,"",$L3395)</f>
        <v>#N/A</v>
      </c>
      <c r="Q3395" t="e">
        <f>IF(VLOOKUP($B3395,Sheet1!$F$2:$G$553,2,FALSE)=0,"",$L3395)</f>
        <v>#N/A</v>
      </c>
    </row>
    <row r="3396" spans="1:17" x14ac:dyDescent="0.25">
      <c r="A3396" s="4">
        <v>4022</v>
      </c>
      <c r="B3396" s="7" t="s">
        <v>4171</v>
      </c>
      <c r="C3396" s="8">
        <v>13681112</v>
      </c>
      <c r="D3396" s="8" t="s">
        <v>3892</v>
      </c>
      <c r="E3396" s="8">
        <v>5399.0675269683497</v>
      </c>
      <c r="F3396" s="8">
        <f t="shared" si="212"/>
        <v>3.3555422790356433</v>
      </c>
      <c r="G3396" s="5">
        <v>40</v>
      </c>
      <c r="H3396" s="8">
        <f t="shared" si="213"/>
        <v>1.254648698798532E-4</v>
      </c>
      <c r="I3396" s="13">
        <v>3.1366217469963302E-6</v>
      </c>
      <c r="J3396" s="12">
        <v>3395</v>
      </c>
      <c r="K3396">
        <f t="shared" ref="K3396:K3459" si="214">F3396+K3395</f>
        <v>26099.752595819526</v>
      </c>
      <c r="L3396">
        <f t="shared" ref="L3396:L3459" si="215">L3395-H3396</f>
        <v>1.7123832227456774E-2</v>
      </c>
      <c r="M3396" t="e">
        <f>IF(VLOOKUP(B3396,Sheet1!$B$2:$G$553,6,FALSE)=0,"",L3396)</f>
        <v>#N/A</v>
      </c>
      <c r="N3396" t="e">
        <f>IF(VLOOKUP($B3396,Sheet1!$C$2:$G$553,5,FALSE)=0,"",$L3396)</f>
        <v>#N/A</v>
      </c>
      <c r="O3396" t="e">
        <f>IF(VLOOKUP($B3396,Sheet1!$D$2:$G$553,4,FALSE)=0,"",$L3396)</f>
        <v>#N/A</v>
      </c>
      <c r="P3396" t="e">
        <f>IF(VLOOKUP($B3396,Sheet1!$E$2:$G$553,3,FALSE)=0,"",$L3396)</f>
        <v>#N/A</v>
      </c>
      <c r="Q3396" t="e">
        <f>IF(VLOOKUP($B3396,Sheet1!$F$2:$G$553,2,FALSE)=0,"",$L3396)</f>
        <v>#N/A</v>
      </c>
    </row>
    <row r="3397" spans="1:17" x14ac:dyDescent="0.25">
      <c r="A3397" s="4">
        <v>1730</v>
      </c>
      <c r="B3397" s="7" t="s">
        <v>4172</v>
      </c>
      <c r="C3397" s="8">
        <v>82021101</v>
      </c>
      <c r="D3397" s="8" t="s">
        <v>3475</v>
      </c>
      <c r="E3397" s="8">
        <v>47.652367837477797</v>
      </c>
      <c r="F3397" s="8">
        <f t="shared" si="212"/>
        <v>2.9616139115896705E-2</v>
      </c>
      <c r="G3397" s="5">
        <v>34</v>
      </c>
      <c r="H3397" s="8">
        <f t="shared" si="213"/>
        <v>1.0663882042734221E-4</v>
      </c>
      <c r="I3397" s="13">
        <v>3.1364358949218299E-6</v>
      </c>
      <c r="J3397" s="12">
        <v>3396</v>
      </c>
      <c r="K3397">
        <f t="shared" si="214"/>
        <v>26099.782211958642</v>
      </c>
      <c r="L3397">
        <f t="shared" si="215"/>
        <v>1.7017193407029431E-2</v>
      </c>
      <c r="M3397" t="e">
        <f>IF(VLOOKUP(B3397,Sheet1!$B$2:$G$553,6,FALSE)=0,"",L3397)</f>
        <v>#N/A</v>
      </c>
      <c r="N3397" t="e">
        <f>IF(VLOOKUP($B3397,Sheet1!$C$2:$G$553,5,FALSE)=0,"",$L3397)</f>
        <v>#N/A</v>
      </c>
      <c r="O3397" t="e">
        <f>IF(VLOOKUP($B3397,Sheet1!$D$2:$G$553,4,FALSE)=0,"",$L3397)</f>
        <v>#N/A</v>
      </c>
      <c r="P3397" t="e">
        <f>IF(VLOOKUP($B3397,Sheet1!$E$2:$G$553,3,FALSE)=0,"",$L3397)</f>
        <v>#N/A</v>
      </c>
      <c r="Q3397" t="e">
        <f>IF(VLOOKUP($B3397,Sheet1!$F$2:$G$553,2,FALSE)=0,"",$L3397)</f>
        <v>#N/A</v>
      </c>
    </row>
    <row r="3398" spans="1:17" x14ac:dyDescent="0.25">
      <c r="A3398" s="4">
        <v>5067</v>
      </c>
      <c r="B3398" s="7" t="s">
        <v>4173</v>
      </c>
      <c r="C3398" s="8">
        <v>12501112</v>
      </c>
      <c r="D3398" s="8" t="s">
        <v>3402</v>
      </c>
      <c r="E3398" s="8">
        <v>48.200259645947497</v>
      </c>
      <c r="F3398" s="8">
        <f t="shared" si="212"/>
        <v>2.9956656088220943E-2</v>
      </c>
      <c r="G3398" s="5">
        <v>93</v>
      </c>
      <c r="H3398" s="8">
        <f t="shared" si="213"/>
        <v>2.9117262767283908E-4</v>
      </c>
      <c r="I3398" s="13">
        <v>3.1308884696004201E-6</v>
      </c>
      <c r="J3398" s="12">
        <v>3397</v>
      </c>
      <c r="K3398">
        <f t="shared" si="214"/>
        <v>26099.812168614731</v>
      </c>
      <c r="L3398">
        <f t="shared" si="215"/>
        <v>1.6726020779356591E-2</v>
      </c>
      <c r="M3398" t="e">
        <f>IF(VLOOKUP(B3398,Sheet1!$B$2:$G$553,6,FALSE)=0,"",L3398)</f>
        <v>#N/A</v>
      </c>
      <c r="N3398" t="e">
        <f>IF(VLOOKUP($B3398,Sheet1!$C$2:$G$553,5,FALSE)=0,"",$L3398)</f>
        <v>#N/A</v>
      </c>
      <c r="O3398" t="e">
        <f>IF(VLOOKUP($B3398,Sheet1!$D$2:$G$553,4,FALSE)=0,"",$L3398)</f>
        <v>#N/A</v>
      </c>
      <c r="P3398" t="e">
        <f>IF(VLOOKUP($B3398,Sheet1!$E$2:$G$553,3,FALSE)=0,"",$L3398)</f>
        <v>#N/A</v>
      </c>
      <c r="Q3398" t="e">
        <f>IF(VLOOKUP($B3398,Sheet1!$F$2:$G$553,2,FALSE)=0,"",$L3398)</f>
        <v>#N/A</v>
      </c>
    </row>
    <row r="3399" spans="1:17" x14ac:dyDescent="0.25">
      <c r="A3399" s="4">
        <v>3732</v>
      </c>
      <c r="B3399" s="7" t="s">
        <v>4174</v>
      </c>
      <c r="C3399" s="8">
        <v>14671101</v>
      </c>
      <c r="D3399" s="8" t="s">
        <v>3560</v>
      </c>
      <c r="E3399" s="8">
        <v>1291.9265635674001</v>
      </c>
      <c r="F3399" s="8">
        <f t="shared" si="212"/>
        <v>0.80293757835139845</v>
      </c>
      <c r="G3399" s="5">
        <v>34</v>
      </c>
      <c r="H3399" s="8">
        <f t="shared" si="213"/>
        <v>1.0636034545620993E-4</v>
      </c>
      <c r="I3399" s="13">
        <v>3.1282454545944099E-6</v>
      </c>
      <c r="J3399" s="12">
        <v>3398</v>
      </c>
      <c r="K3399">
        <f t="shared" si="214"/>
        <v>26100.615106193083</v>
      </c>
      <c r="L3399">
        <f t="shared" si="215"/>
        <v>1.6619660433900382E-2</v>
      </c>
      <c r="M3399" t="e">
        <f>IF(VLOOKUP(B3399,Sheet1!$B$2:$G$553,6,FALSE)=0,"",L3399)</f>
        <v>#N/A</v>
      </c>
      <c r="N3399" t="e">
        <f>IF(VLOOKUP($B3399,Sheet1!$C$2:$G$553,5,FALSE)=0,"",$L3399)</f>
        <v>#N/A</v>
      </c>
      <c r="O3399" t="e">
        <f>IF(VLOOKUP($B3399,Sheet1!$D$2:$G$553,4,FALSE)=0,"",$L3399)</f>
        <v>#N/A</v>
      </c>
      <c r="P3399" t="e">
        <f>IF(VLOOKUP($B3399,Sheet1!$E$2:$G$553,3,FALSE)=0,"",$L3399)</f>
        <v>#N/A</v>
      </c>
      <c r="Q3399" t="e">
        <f>IF(VLOOKUP($B3399,Sheet1!$F$2:$G$553,2,FALSE)=0,"",$L3399)</f>
        <v>#N/A</v>
      </c>
    </row>
    <row r="3400" spans="1:17" x14ac:dyDescent="0.25">
      <c r="A3400" s="4">
        <v>4550</v>
      </c>
      <c r="B3400" s="7" t="s">
        <v>4175</v>
      </c>
      <c r="C3400" s="8">
        <v>14341106</v>
      </c>
      <c r="D3400" s="8" t="s">
        <v>2729</v>
      </c>
      <c r="E3400" s="8">
        <v>354.468744050716</v>
      </c>
      <c r="F3400" s="8">
        <f t="shared" si="212"/>
        <v>0.22030375640193661</v>
      </c>
      <c r="G3400" s="5">
        <v>44</v>
      </c>
      <c r="H3400" s="8">
        <f t="shared" si="213"/>
        <v>1.3757858426626643E-4</v>
      </c>
      <c r="I3400" s="13">
        <v>3.1267860060515099E-6</v>
      </c>
      <c r="J3400" s="12">
        <v>3399</v>
      </c>
      <c r="K3400">
        <f t="shared" si="214"/>
        <v>26100.835409949486</v>
      </c>
      <c r="L3400">
        <f t="shared" si="215"/>
        <v>1.6482081849634116E-2</v>
      </c>
      <c r="M3400" t="e">
        <f>IF(VLOOKUP(B3400,Sheet1!$B$2:$G$553,6,FALSE)=0,"",L3400)</f>
        <v>#N/A</v>
      </c>
      <c r="N3400" t="e">
        <f>IF(VLOOKUP($B3400,Sheet1!$C$2:$G$553,5,FALSE)=0,"",$L3400)</f>
        <v>#N/A</v>
      </c>
      <c r="O3400" t="e">
        <f>IF(VLOOKUP($B3400,Sheet1!$D$2:$G$553,4,FALSE)=0,"",$L3400)</f>
        <v>#N/A</v>
      </c>
      <c r="P3400" t="e">
        <f>IF(VLOOKUP($B3400,Sheet1!$E$2:$G$553,3,FALSE)=0,"",$L3400)</f>
        <v>#N/A</v>
      </c>
      <c r="Q3400" t="e">
        <f>IF(VLOOKUP($B3400,Sheet1!$F$2:$G$553,2,FALSE)=0,"",$L3400)</f>
        <v>#N/A</v>
      </c>
    </row>
    <row r="3401" spans="1:17" x14ac:dyDescent="0.25">
      <c r="A3401" s="4">
        <v>7024</v>
      </c>
      <c r="B3401" s="7" t="s">
        <v>4176</v>
      </c>
      <c r="C3401" s="8">
        <v>182852202</v>
      </c>
      <c r="D3401" s="8" t="s">
        <v>3940</v>
      </c>
      <c r="E3401" s="8">
        <v>0</v>
      </c>
      <c r="F3401" s="8">
        <f t="shared" si="212"/>
        <v>0</v>
      </c>
      <c r="G3401" s="5">
        <v>21</v>
      </c>
      <c r="H3401" s="8">
        <f t="shared" si="213"/>
        <v>6.5594643800240734E-5</v>
      </c>
      <c r="I3401" s="13">
        <v>3.1235544666781302E-6</v>
      </c>
      <c r="J3401" s="12">
        <v>3400</v>
      </c>
      <c r="K3401">
        <f t="shared" si="214"/>
        <v>26100.835409949486</v>
      </c>
      <c r="L3401">
        <f t="shared" si="215"/>
        <v>1.6416487205833875E-2</v>
      </c>
      <c r="M3401" t="e">
        <f>IF(VLOOKUP(B3401,Sheet1!$B$2:$G$553,6,FALSE)=0,"",L3401)</f>
        <v>#N/A</v>
      </c>
      <c r="N3401" t="e">
        <f>IF(VLOOKUP($B3401,Sheet1!$C$2:$G$553,5,FALSE)=0,"",$L3401)</f>
        <v>#N/A</v>
      </c>
      <c r="O3401" t="e">
        <f>IF(VLOOKUP($B3401,Sheet1!$D$2:$G$553,4,FALSE)=0,"",$L3401)</f>
        <v>#N/A</v>
      </c>
      <c r="P3401" t="e">
        <f>IF(VLOOKUP($B3401,Sheet1!$E$2:$G$553,3,FALSE)=0,"",$L3401)</f>
        <v>#N/A</v>
      </c>
      <c r="Q3401" t="e">
        <f>IF(VLOOKUP($B3401,Sheet1!$F$2:$G$553,2,FALSE)=0,"",$L3401)</f>
        <v>#N/A</v>
      </c>
    </row>
    <row r="3402" spans="1:17" x14ac:dyDescent="0.25">
      <c r="A3402" s="4">
        <v>8774</v>
      </c>
      <c r="B3402" s="7" t="s">
        <v>4177</v>
      </c>
      <c r="C3402" s="8">
        <v>42301101</v>
      </c>
      <c r="D3402" s="8" t="s">
        <v>515</v>
      </c>
      <c r="E3402" s="8">
        <v>610.09910824704605</v>
      </c>
      <c r="F3402" s="8">
        <f t="shared" si="212"/>
        <v>0.37917906043943195</v>
      </c>
      <c r="G3402" s="5">
        <v>15</v>
      </c>
      <c r="H3402" s="8">
        <f t="shared" si="213"/>
        <v>4.6823314568901454E-5</v>
      </c>
      <c r="I3402" s="13">
        <v>3.1215543045934302E-6</v>
      </c>
      <c r="J3402" s="12">
        <v>3401</v>
      </c>
      <c r="K3402">
        <f t="shared" si="214"/>
        <v>26101.214589009927</v>
      </c>
      <c r="L3402">
        <f t="shared" si="215"/>
        <v>1.6369663891264975E-2</v>
      </c>
      <c r="M3402" t="e">
        <f>IF(VLOOKUP(B3402,Sheet1!$B$2:$G$553,6,FALSE)=0,"",L3402)</f>
        <v>#N/A</v>
      </c>
      <c r="N3402" t="e">
        <f>IF(VLOOKUP($B3402,Sheet1!$C$2:$G$553,5,FALSE)=0,"",$L3402)</f>
        <v>#N/A</v>
      </c>
      <c r="O3402" t="e">
        <f>IF(VLOOKUP($B3402,Sheet1!$D$2:$G$553,4,FALSE)=0,"",$L3402)</f>
        <v>#N/A</v>
      </c>
      <c r="P3402" t="e">
        <f>IF(VLOOKUP($B3402,Sheet1!$E$2:$G$553,3,FALSE)=0,"",$L3402)</f>
        <v>#N/A</v>
      </c>
      <c r="Q3402" t="e">
        <f>IF(VLOOKUP($B3402,Sheet1!$F$2:$G$553,2,FALSE)=0,"",$L3402)</f>
        <v>#N/A</v>
      </c>
    </row>
    <row r="3403" spans="1:17" x14ac:dyDescent="0.25">
      <c r="A3403" s="4">
        <v>9561</v>
      </c>
      <c r="B3403" s="7" t="s">
        <v>4178</v>
      </c>
      <c r="C3403" s="8">
        <v>182541101</v>
      </c>
      <c r="D3403" s="8" t="s">
        <v>1928</v>
      </c>
      <c r="E3403" s="8">
        <v>412.94091274442798</v>
      </c>
      <c r="F3403" s="8">
        <f t="shared" si="212"/>
        <v>0.2566444454595575</v>
      </c>
      <c r="G3403" s="5">
        <v>16</v>
      </c>
      <c r="H3403" s="8">
        <f t="shared" si="213"/>
        <v>4.9813338689481279E-5</v>
      </c>
      <c r="I3403" s="13">
        <v>3.1133336680925799E-6</v>
      </c>
      <c r="J3403" s="12">
        <v>3402</v>
      </c>
      <c r="K3403">
        <f t="shared" si="214"/>
        <v>26101.471233455388</v>
      </c>
      <c r="L3403">
        <f t="shared" si="215"/>
        <v>1.6319850552575493E-2</v>
      </c>
      <c r="M3403" t="e">
        <f>IF(VLOOKUP(B3403,Sheet1!$B$2:$G$553,6,FALSE)=0,"",L3403)</f>
        <v>#N/A</v>
      </c>
      <c r="N3403" t="e">
        <f>IF(VLOOKUP($B3403,Sheet1!$C$2:$G$553,5,FALSE)=0,"",$L3403)</f>
        <v>#N/A</v>
      </c>
      <c r="O3403" t="e">
        <f>IF(VLOOKUP($B3403,Sheet1!$D$2:$G$553,4,FALSE)=0,"",$L3403)</f>
        <v>#N/A</v>
      </c>
      <c r="P3403" t="e">
        <f>IF(VLOOKUP($B3403,Sheet1!$E$2:$G$553,3,FALSE)=0,"",$L3403)</f>
        <v>#N/A</v>
      </c>
      <c r="Q3403" t="e">
        <f>IF(VLOOKUP($B3403,Sheet1!$F$2:$G$553,2,FALSE)=0,"",$L3403)</f>
        <v>#N/A</v>
      </c>
    </row>
    <row r="3404" spans="1:17" x14ac:dyDescent="0.25">
      <c r="A3404" s="4">
        <v>1757</v>
      </c>
      <c r="B3404" s="7" t="s">
        <v>4179</v>
      </c>
      <c r="C3404" s="8">
        <v>12541106</v>
      </c>
      <c r="D3404" s="8" t="s">
        <v>3201</v>
      </c>
      <c r="E3404" s="8">
        <v>1356.1967386132501</v>
      </c>
      <c r="F3404" s="8">
        <f t="shared" si="212"/>
        <v>0.84288175177952152</v>
      </c>
      <c r="G3404" s="5">
        <v>27</v>
      </c>
      <c r="H3404" s="8">
        <f t="shared" si="213"/>
        <v>8.3653607673221496E-5</v>
      </c>
      <c r="I3404" s="13">
        <v>3.09828176567487E-6</v>
      </c>
      <c r="J3404" s="12">
        <v>3403</v>
      </c>
      <c r="K3404">
        <f t="shared" si="214"/>
        <v>26102.314115207166</v>
      </c>
      <c r="L3404">
        <f t="shared" si="215"/>
        <v>1.6236196944902272E-2</v>
      </c>
      <c r="M3404" t="e">
        <f>IF(VLOOKUP(B3404,Sheet1!$B$2:$G$553,6,FALSE)=0,"",L3404)</f>
        <v>#N/A</v>
      </c>
      <c r="N3404" t="e">
        <f>IF(VLOOKUP($B3404,Sheet1!$C$2:$G$553,5,FALSE)=0,"",$L3404)</f>
        <v>#N/A</v>
      </c>
      <c r="O3404" t="e">
        <f>IF(VLOOKUP($B3404,Sheet1!$D$2:$G$553,4,FALSE)=0,"",$L3404)</f>
        <v>#N/A</v>
      </c>
      <c r="P3404" t="e">
        <f>IF(VLOOKUP($B3404,Sheet1!$E$2:$G$553,3,FALSE)=0,"",$L3404)</f>
        <v>#N/A</v>
      </c>
      <c r="Q3404" t="e">
        <f>IF(VLOOKUP($B3404,Sheet1!$F$2:$G$553,2,FALSE)=0,"",$L3404)</f>
        <v>#N/A</v>
      </c>
    </row>
    <row r="3405" spans="1:17" x14ac:dyDescent="0.25">
      <c r="A3405" s="4">
        <v>641</v>
      </c>
      <c r="B3405" s="7" t="s">
        <v>4180</v>
      </c>
      <c r="C3405" s="8">
        <v>42031125</v>
      </c>
      <c r="D3405" s="8" t="s">
        <v>2155</v>
      </c>
      <c r="E3405" s="8">
        <v>12003.1717853542</v>
      </c>
      <c r="F3405" s="8">
        <f t="shared" si="212"/>
        <v>7.4600197547260407</v>
      </c>
      <c r="G3405" s="5">
        <v>88</v>
      </c>
      <c r="H3405" s="8">
        <f t="shared" si="213"/>
        <v>2.7262566758422247E-4</v>
      </c>
      <c r="I3405" s="13">
        <v>3.09801894982071E-6</v>
      </c>
      <c r="J3405" s="12">
        <v>3404</v>
      </c>
      <c r="K3405">
        <f t="shared" si="214"/>
        <v>26109.774134961892</v>
      </c>
      <c r="L3405">
        <f t="shared" si="215"/>
        <v>1.596357127731805E-2</v>
      </c>
      <c r="M3405">
        <f>IF(VLOOKUP(B3405,Sheet1!$B$2:$G$553,6,FALSE)=0,"",L3405)</f>
        <v>1.596357127731805E-2</v>
      </c>
      <c r="N3405" t="e">
        <f>IF(VLOOKUP($B3405,Sheet1!$C$2:$G$553,5,FALSE)=0,"",$L3405)</f>
        <v>#N/A</v>
      </c>
      <c r="O3405" t="e">
        <f>IF(VLOOKUP($B3405,Sheet1!$D$2:$G$553,4,FALSE)=0,"",$L3405)</f>
        <v>#N/A</v>
      </c>
      <c r="P3405" t="e">
        <f>IF(VLOOKUP($B3405,Sheet1!$E$2:$G$553,3,FALSE)=0,"",$L3405)</f>
        <v>#N/A</v>
      </c>
      <c r="Q3405" t="e">
        <f>IF(VLOOKUP($B3405,Sheet1!$F$2:$G$553,2,FALSE)=0,"",$L3405)</f>
        <v>#N/A</v>
      </c>
    </row>
    <row r="3406" spans="1:17" x14ac:dyDescent="0.25">
      <c r="A3406" s="4">
        <v>7693</v>
      </c>
      <c r="B3406" s="7" t="s">
        <v>4181</v>
      </c>
      <c r="C3406" s="8">
        <v>83371103</v>
      </c>
      <c r="D3406" s="8" t="s">
        <v>3683</v>
      </c>
      <c r="E3406" s="8">
        <v>44.765447363844103</v>
      </c>
      <c r="F3406" s="8">
        <f t="shared" si="212"/>
        <v>2.7821906379020572E-2</v>
      </c>
      <c r="G3406" s="5">
        <v>4</v>
      </c>
      <c r="H3406" s="8">
        <f t="shared" si="213"/>
        <v>1.2330343986322679E-5</v>
      </c>
      <c r="I3406" s="13">
        <v>3.0825859965806698E-6</v>
      </c>
      <c r="J3406" s="12">
        <v>3405</v>
      </c>
      <c r="K3406">
        <f t="shared" si="214"/>
        <v>26109.801956868272</v>
      </c>
      <c r="L3406">
        <f t="shared" si="215"/>
        <v>1.5951240933331726E-2</v>
      </c>
      <c r="M3406" t="e">
        <f>IF(VLOOKUP(B3406,Sheet1!$B$2:$G$553,6,FALSE)=0,"",L3406)</f>
        <v>#N/A</v>
      </c>
      <c r="N3406" t="e">
        <f>IF(VLOOKUP($B3406,Sheet1!$C$2:$G$553,5,FALSE)=0,"",$L3406)</f>
        <v>#N/A</v>
      </c>
      <c r="O3406" t="e">
        <f>IF(VLOOKUP($B3406,Sheet1!$D$2:$G$553,4,FALSE)=0,"",$L3406)</f>
        <v>#N/A</v>
      </c>
      <c r="P3406" t="e">
        <f>IF(VLOOKUP($B3406,Sheet1!$E$2:$G$553,3,FALSE)=0,"",$L3406)</f>
        <v>#N/A</v>
      </c>
      <c r="Q3406" t="e">
        <f>IF(VLOOKUP($B3406,Sheet1!$F$2:$G$553,2,FALSE)=0,"",$L3406)</f>
        <v>#N/A</v>
      </c>
    </row>
    <row r="3407" spans="1:17" x14ac:dyDescent="0.25">
      <c r="A3407" s="4">
        <v>1201</v>
      </c>
      <c r="B3407" s="7" t="s">
        <v>4182</v>
      </c>
      <c r="C3407" s="8">
        <v>43321102</v>
      </c>
      <c r="D3407" s="8" t="s">
        <v>2873</v>
      </c>
      <c r="E3407" s="8">
        <v>0</v>
      </c>
      <c r="F3407" s="8">
        <f t="shared" si="212"/>
        <v>0</v>
      </c>
      <c r="G3407" s="5">
        <v>56</v>
      </c>
      <c r="H3407" s="8">
        <f t="shared" si="213"/>
        <v>1.7204320403340617E-4</v>
      </c>
      <c r="I3407" s="13">
        <v>3.0722000720251101E-6</v>
      </c>
      <c r="J3407" s="12">
        <v>3406</v>
      </c>
      <c r="K3407">
        <f t="shared" si="214"/>
        <v>26109.801956868272</v>
      </c>
      <c r="L3407">
        <f t="shared" si="215"/>
        <v>1.5779197729298321E-2</v>
      </c>
      <c r="M3407" t="e">
        <f>IF(VLOOKUP(B3407,Sheet1!$B$2:$G$553,6,FALSE)=0,"",L3407)</f>
        <v>#N/A</v>
      </c>
      <c r="N3407" t="e">
        <f>IF(VLOOKUP($B3407,Sheet1!$C$2:$G$553,5,FALSE)=0,"",$L3407)</f>
        <v>#N/A</v>
      </c>
      <c r="O3407" t="e">
        <f>IF(VLOOKUP($B3407,Sheet1!$D$2:$G$553,4,FALSE)=0,"",$L3407)</f>
        <v>#N/A</v>
      </c>
      <c r="P3407" t="e">
        <f>IF(VLOOKUP($B3407,Sheet1!$E$2:$G$553,3,FALSE)=0,"",$L3407)</f>
        <v>#N/A</v>
      </c>
      <c r="Q3407" t="e">
        <f>IF(VLOOKUP($B3407,Sheet1!$F$2:$G$553,2,FALSE)=0,"",$L3407)</f>
        <v>#N/A</v>
      </c>
    </row>
    <row r="3408" spans="1:17" x14ac:dyDescent="0.25">
      <c r="A3408" s="4">
        <v>8249</v>
      </c>
      <c r="B3408" s="7" t="s">
        <v>4183</v>
      </c>
      <c r="C3408" s="8">
        <v>182852202</v>
      </c>
      <c r="D3408" s="8" t="s">
        <v>3940</v>
      </c>
      <c r="E3408" s="8">
        <v>2319.95001292385</v>
      </c>
      <c r="F3408" s="8">
        <f t="shared" si="212"/>
        <v>1.441858305111156</v>
      </c>
      <c r="G3408" s="5">
        <v>20</v>
      </c>
      <c r="H3408" s="8">
        <f t="shared" si="213"/>
        <v>6.1367870115374809E-5</v>
      </c>
      <c r="I3408" s="13">
        <v>3.0683935057687402E-6</v>
      </c>
      <c r="J3408" s="12">
        <v>3407</v>
      </c>
      <c r="K3408">
        <f t="shared" si="214"/>
        <v>26111.243815173384</v>
      </c>
      <c r="L3408">
        <f t="shared" si="215"/>
        <v>1.5717829859182946E-2</v>
      </c>
      <c r="M3408" t="e">
        <f>IF(VLOOKUP(B3408,Sheet1!$B$2:$G$553,6,FALSE)=0,"",L3408)</f>
        <v>#N/A</v>
      </c>
      <c r="N3408" t="e">
        <f>IF(VLOOKUP($B3408,Sheet1!$C$2:$G$553,5,FALSE)=0,"",$L3408)</f>
        <v>#N/A</v>
      </c>
      <c r="O3408" t="e">
        <f>IF(VLOOKUP($B3408,Sheet1!$D$2:$G$553,4,FALSE)=0,"",$L3408)</f>
        <v>#N/A</v>
      </c>
      <c r="P3408" t="e">
        <f>IF(VLOOKUP($B3408,Sheet1!$E$2:$G$553,3,FALSE)=0,"",$L3408)</f>
        <v>#N/A</v>
      </c>
      <c r="Q3408" t="e">
        <f>IF(VLOOKUP($B3408,Sheet1!$F$2:$G$553,2,FALSE)=0,"",$L3408)</f>
        <v>#N/A</v>
      </c>
    </row>
    <row r="3409" spans="1:17" x14ac:dyDescent="0.25">
      <c r="A3409" s="4">
        <v>4500</v>
      </c>
      <c r="B3409" s="7" t="s">
        <v>4184</v>
      </c>
      <c r="C3409" s="8">
        <v>22811102</v>
      </c>
      <c r="D3409" s="8" t="s">
        <v>3372</v>
      </c>
      <c r="E3409" s="8">
        <v>1132.26584085428</v>
      </c>
      <c r="F3409" s="8">
        <f t="shared" si="212"/>
        <v>0.70370779419159724</v>
      </c>
      <c r="G3409" s="5">
        <v>9</v>
      </c>
      <c r="H3409" s="8">
        <f t="shared" si="213"/>
        <v>2.7334425557863802E-5</v>
      </c>
      <c r="I3409" s="13">
        <v>3.0371583953182001E-6</v>
      </c>
      <c r="J3409" s="12">
        <v>3408</v>
      </c>
      <c r="K3409">
        <f t="shared" si="214"/>
        <v>26111.947522967577</v>
      </c>
      <c r="L3409">
        <f t="shared" si="215"/>
        <v>1.5690495433625083E-2</v>
      </c>
      <c r="M3409" t="e">
        <f>IF(VLOOKUP(B3409,Sheet1!$B$2:$G$553,6,FALSE)=0,"",L3409)</f>
        <v>#N/A</v>
      </c>
      <c r="N3409" t="e">
        <f>IF(VLOOKUP($B3409,Sheet1!$C$2:$G$553,5,FALSE)=0,"",$L3409)</f>
        <v>#N/A</v>
      </c>
      <c r="O3409" t="e">
        <f>IF(VLOOKUP($B3409,Sheet1!$D$2:$G$553,4,FALSE)=0,"",$L3409)</f>
        <v>#N/A</v>
      </c>
      <c r="P3409" t="e">
        <f>IF(VLOOKUP($B3409,Sheet1!$E$2:$G$553,3,FALSE)=0,"",$L3409)</f>
        <v>#N/A</v>
      </c>
      <c r="Q3409" t="e">
        <f>IF(VLOOKUP($B3409,Sheet1!$F$2:$G$553,2,FALSE)=0,"",$L3409)</f>
        <v>#N/A</v>
      </c>
    </row>
    <row r="3410" spans="1:17" x14ac:dyDescent="0.25">
      <c r="A3410" s="4">
        <v>5121</v>
      </c>
      <c r="B3410" s="7" t="s">
        <v>4185</v>
      </c>
      <c r="C3410" s="8">
        <v>103311102</v>
      </c>
      <c r="D3410" s="8" t="s">
        <v>3154</v>
      </c>
      <c r="E3410" s="8">
        <v>303.06800084576997</v>
      </c>
      <c r="F3410" s="8">
        <f t="shared" si="212"/>
        <v>0.18835798685256058</v>
      </c>
      <c r="G3410" s="5">
        <v>15</v>
      </c>
      <c r="H3410" s="8">
        <f t="shared" si="213"/>
        <v>4.5298973020494153E-5</v>
      </c>
      <c r="I3410" s="13">
        <v>3.0199315346996102E-6</v>
      </c>
      <c r="J3410" s="12">
        <v>3409</v>
      </c>
      <c r="K3410">
        <f t="shared" si="214"/>
        <v>26112.135880954429</v>
      </c>
      <c r="L3410">
        <f t="shared" si="215"/>
        <v>1.5645196460604589E-2</v>
      </c>
      <c r="M3410" t="e">
        <f>IF(VLOOKUP(B3410,Sheet1!$B$2:$G$553,6,FALSE)=0,"",L3410)</f>
        <v>#N/A</v>
      </c>
      <c r="N3410" t="e">
        <f>IF(VLOOKUP($B3410,Sheet1!$C$2:$G$553,5,FALSE)=0,"",$L3410)</f>
        <v>#N/A</v>
      </c>
      <c r="O3410" t="e">
        <f>IF(VLOOKUP($B3410,Sheet1!$D$2:$G$553,4,FALSE)=0,"",$L3410)</f>
        <v>#N/A</v>
      </c>
      <c r="P3410" t="e">
        <f>IF(VLOOKUP($B3410,Sheet1!$E$2:$G$553,3,FALSE)=0,"",$L3410)</f>
        <v>#N/A</v>
      </c>
      <c r="Q3410" t="e">
        <f>IF(VLOOKUP($B3410,Sheet1!$F$2:$G$553,2,FALSE)=0,"",$L3410)</f>
        <v>#N/A</v>
      </c>
    </row>
    <row r="3411" spans="1:17" x14ac:dyDescent="0.25">
      <c r="A3411" s="4">
        <v>3124</v>
      </c>
      <c r="B3411" s="7" t="s">
        <v>4186</v>
      </c>
      <c r="C3411" s="8">
        <v>42011106</v>
      </c>
      <c r="D3411" s="8" t="s">
        <v>3596</v>
      </c>
      <c r="E3411" s="8">
        <v>23.208512482459199</v>
      </c>
      <c r="F3411" s="8">
        <f t="shared" si="212"/>
        <v>1.4424184265046115E-2</v>
      </c>
      <c r="G3411" s="5">
        <v>28</v>
      </c>
      <c r="H3411" s="8">
        <f t="shared" si="213"/>
        <v>8.3927661842173796E-5</v>
      </c>
      <c r="I3411" s="13">
        <v>2.9974164943633498E-6</v>
      </c>
      <c r="J3411" s="12">
        <v>3410</v>
      </c>
      <c r="K3411">
        <f t="shared" si="214"/>
        <v>26112.150305138694</v>
      </c>
      <c r="L3411">
        <f t="shared" si="215"/>
        <v>1.5561268798762415E-2</v>
      </c>
      <c r="M3411" t="e">
        <f>IF(VLOOKUP(B3411,Sheet1!$B$2:$G$553,6,FALSE)=0,"",L3411)</f>
        <v>#N/A</v>
      </c>
      <c r="N3411" t="e">
        <f>IF(VLOOKUP($B3411,Sheet1!$C$2:$G$553,5,FALSE)=0,"",$L3411)</f>
        <v>#N/A</v>
      </c>
      <c r="O3411" t="e">
        <f>IF(VLOOKUP($B3411,Sheet1!$D$2:$G$553,4,FALSE)=0,"",$L3411)</f>
        <v>#N/A</v>
      </c>
      <c r="P3411" t="e">
        <f>IF(VLOOKUP($B3411,Sheet1!$E$2:$G$553,3,FALSE)=0,"",$L3411)</f>
        <v>#N/A</v>
      </c>
      <c r="Q3411" t="e">
        <f>IF(VLOOKUP($B3411,Sheet1!$F$2:$G$553,2,FALSE)=0,"",$L3411)</f>
        <v>#N/A</v>
      </c>
    </row>
    <row r="3412" spans="1:17" x14ac:dyDescent="0.25">
      <c r="A3412" s="4">
        <v>292</v>
      </c>
      <c r="B3412" s="7" t="s">
        <v>4187</v>
      </c>
      <c r="C3412" s="8">
        <v>12840402</v>
      </c>
      <c r="D3412" s="8" t="s">
        <v>4188</v>
      </c>
      <c r="E3412" s="8">
        <v>2930.22711555567</v>
      </c>
      <c r="F3412" s="8">
        <f t="shared" si="212"/>
        <v>1.8211479897797824</v>
      </c>
      <c r="G3412" s="5">
        <v>31</v>
      </c>
      <c r="H3412" s="8">
        <f t="shared" si="213"/>
        <v>9.2772429524437528E-5</v>
      </c>
      <c r="I3412" s="13">
        <v>2.9926590169173398E-6</v>
      </c>
      <c r="J3412" s="12">
        <v>3411</v>
      </c>
      <c r="K3412">
        <f t="shared" si="214"/>
        <v>26113.971453128474</v>
      </c>
      <c r="L3412">
        <f t="shared" si="215"/>
        <v>1.5468496369237977E-2</v>
      </c>
      <c r="M3412" t="e">
        <f>IF(VLOOKUP(B3412,Sheet1!$B$2:$G$553,6,FALSE)=0,"",L3412)</f>
        <v>#N/A</v>
      </c>
      <c r="N3412" t="e">
        <f>IF(VLOOKUP($B3412,Sheet1!$C$2:$G$553,5,FALSE)=0,"",$L3412)</f>
        <v>#N/A</v>
      </c>
      <c r="O3412" t="e">
        <f>IF(VLOOKUP($B3412,Sheet1!$D$2:$G$553,4,FALSE)=0,"",$L3412)</f>
        <v>#N/A</v>
      </c>
      <c r="P3412" t="e">
        <f>IF(VLOOKUP($B3412,Sheet1!$E$2:$G$553,3,FALSE)=0,"",$L3412)</f>
        <v>#N/A</v>
      </c>
      <c r="Q3412" t="e">
        <f>IF(VLOOKUP($B3412,Sheet1!$F$2:$G$553,2,FALSE)=0,"",$L3412)</f>
        <v>#N/A</v>
      </c>
    </row>
    <row r="3413" spans="1:17" x14ac:dyDescent="0.25">
      <c r="A3413" s="4">
        <v>5812</v>
      </c>
      <c r="B3413" s="7" t="s">
        <v>4189</v>
      </c>
      <c r="C3413" s="8">
        <v>42991105</v>
      </c>
      <c r="D3413" s="8" t="s">
        <v>343</v>
      </c>
      <c r="E3413" s="8">
        <v>106.74521640115</v>
      </c>
      <c r="F3413" s="8">
        <f t="shared" si="212"/>
        <v>6.6342583220105653E-2</v>
      </c>
      <c r="G3413" s="5">
        <v>28</v>
      </c>
      <c r="H3413" s="8">
        <f t="shared" si="213"/>
        <v>8.3730802509343361E-5</v>
      </c>
      <c r="I3413" s="13">
        <v>2.99038580390512E-6</v>
      </c>
      <c r="J3413" s="12">
        <v>3412</v>
      </c>
      <c r="K3413">
        <f t="shared" si="214"/>
        <v>26114.037795711694</v>
      </c>
      <c r="L3413">
        <f t="shared" si="215"/>
        <v>1.5384765566728634E-2</v>
      </c>
      <c r="M3413" t="e">
        <f>IF(VLOOKUP(B3413,Sheet1!$B$2:$G$553,6,FALSE)=0,"",L3413)</f>
        <v>#N/A</v>
      </c>
      <c r="N3413" t="e">
        <f>IF(VLOOKUP($B3413,Sheet1!$C$2:$G$553,5,FALSE)=0,"",$L3413)</f>
        <v>#N/A</v>
      </c>
      <c r="O3413" t="e">
        <f>IF(VLOOKUP($B3413,Sheet1!$D$2:$G$553,4,FALSE)=0,"",$L3413)</f>
        <v>#N/A</v>
      </c>
      <c r="P3413" t="e">
        <f>IF(VLOOKUP($B3413,Sheet1!$E$2:$G$553,3,FALSE)=0,"",$L3413)</f>
        <v>#N/A</v>
      </c>
      <c r="Q3413" t="e">
        <f>IF(VLOOKUP($B3413,Sheet1!$F$2:$G$553,2,FALSE)=0,"",$L3413)</f>
        <v>#N/A</v>
      </c>
    </row>
    <row r="3414" spans="1:17" x14ac:dyDescent="0.25">
      <c r="A3414" s="4">
        <v>5928</v>
      </c>
      <c r="B3414" s="7" t="s">
        <v>4190</v>
      </c>
      <c r="C3414" s="8">
        <v>42481105</v>
      </c>
      <c r="D3414" s="8" t="s">
        <v>3260</v>
      </c>
      <c r="E3414" s="8">
        <v>339.91364658404598</v>
      </c>
      <c r="F3414" s="8">
        <f t="shared" si="212"/>
        <v>0.21125770452706399</v>
      </c>
      <c r="G3414" s="5">
        <v>33</v>
      </c>
      <c r="H3414" s="8">
        <f t="shared" si="213"/>
        <v>9.8397840663966364E-5</v>
      </c>
      <c r="I3414" s="13">
        <v>2.9817527473929201E-6</v>
      </c>
      <c r="J3414" s="12">
        <v>3413</v>
      </c>
      <c r="K3414">
        <f t="shared" si="214"/>
        <v>26114.249053416221</v>
      </c>
      <c r="L3414">
        <f t="shared" si="215"/>
        <v>1.5286367726064669E-2</v>
      </c>
      <c r="M3414" t="e">
        <f>IF(VLOOKUP(B3414,Sheet1!$B$2:$G$553,6,FALSE)=0,"",L3414)</f>
        <v>#N/A</v>
      </c>
      <c r="N3414" t="e">
        <f>IF(VLOOKUP($B3414,Sheet1!$C$2:$G$553,5,FALSE)=0,"",$L3414)</f>
        <v>#N/A</v>
      </c>
      <c r="O3414" t="e">
        <f>IF(VLOOKUP($B3414,Sheet1!$D$2:$G$553,4,FALSE)=0,"",$L3414)</f>
        <v>#N/A</v>
      </c>
      <c r="P3414" t="e">
        <f>IF(VLOOKUP($B3414,Sheet1!$E$2:$G$553,3,FALSE)=0,"",$L3414)</f>
        <v>#N/A</v>
      </c>
      <c r="Q3414" t="e">
        <f>IF(VLOOKUP($B3414,Sheet1!$F$2:$G$553,2,FALSE)=0,"",$L3414)</f>
        <v>#N/A</v>
      </c>
    </row>
    <row r="3415" spans="1:17" x14ac:dyDescent="0.25">
      <c r="A3415" s="4">
        <v>231</v>
      </c>
      <c r="B3415" s="7" t="s">
        <v>4191</v>
      </c>
      <c r="C3415" s="8">
        <v>83252109</v>
      </c>
      <c r="D3415" s="8" t="s">
        <v>3994</v>
      </c>
      <c r="E3415" s="8">
        <v>1834.1594938636099</v>
      </c>
      <c r="F3415" s="8">
        <f t="shared" si="212"/>
        <v>1.1399375350302112</v>
      </c>
      <c r="G3415" s="5">
        <v>66</v>
      </c>
      <c r="H3415" s="8">
        <f t="shared" si="213"/>
        <v>1.9569821768076229E-4</v>
      </c>
      <c r="I3415" s="13">
        <v>2.96512451031458E-6</v>
      </c>
      <c r="J3415" s="12">
        <v>3414</v>
      </c>
      <c r="K3415">
        <f t="shared" si="214"/>
        <v>26115.388990951251</v>
      </c>
      <c r="L3415">
        <f t="shared" si="215"/>
        <v>1.5090669508383907E-2</v>
      </c>
      <c r="M3415" t="e">
        <f>IF(VLOOKUP(B3415,Sheet1!$B$2:$G$553,6,FALSE)=0,"",L3415)</f>
        <v>#N/A</v>
      </c>
      <c r="N3415" t="e">
        <f>IF(VLOOKUP($B3415,Sheet1!$C$2:$G$553,5,FALSE)=0,"",$L3415)</f>
        <v>#N/A</v>
      </c>
      <c r="O3415" t="e">
        <f>IF(VLOOKUP($B3415,Sheet1!$D$2:$G$553,4,FALSE)=0,"",$L3415)</f>
        <v>#N/A</v>
      </c>
      <c r="P3415" t="e">
        <f>IF(VLOOKUP($B3415,Sheet1!$E$2:$G$553,3,FALSE)=0,"",$L3415)</f>
        <v>#N/A</v>
      </c>
      <c r="Q3415" t="e">
        <f>IF(VLOOKUP($B3415,Sheet1!$F$2:$G$553,2,FALSE)=0,"",$L3415)</f>
        <v>#N/A</v>
      </c>
    </row>
    <row r="3416" spans="1:17" x14ac:dyDescent="0.25">
      <c r="A3416" s="4">
        <v>5926</v>
      </c>
      <c r="B3416" s="7" t="s">
        <v>4192</v>
      </c>
      <c r="C3416" s="8">
        <v>14091110</v>
      </c>
      <c r="D3416" s="8" t="s">
        <v>1739</v>
      </c>
      <c r="E3416" s="8">
        <v>523.32750165575999</v>
      </c>
      <c r="F3416" s="8">
        <f t="shared" si="212"/>
        <v>0.32525015640507149</v>
      </c>
      <c r="G3416" s="5">
        <v>23</v>
      </c>
      <c r="H3416" s="8">
        <f t="shared" si="213"/>
        <v>6.8152819970944517E-5</v>
      </c>
      <c r="I3416" s="13">
        <v>2.9631660856932401E-6</v>
      </c>
      <c r="J3416" s="12">
        <v>3415</v>
      </c>
      <c r="K3416">
        <f t="shared" si="214"/>
        <v>26115.714241107657</v>
      </c>
      <c r="L3416">
        <f t="shared" si="215"/>
        <v>1.5022516688412963E-2</v>
      </c>
      <c r="M3416" t="e">
        <f>IF(VLOOKUP(B3416,Sheet1!$B$2:$G$553,6,FALSE)=0,"",L3416)</f>
        <v>#N/A</v>
      </c>
      <c r="N3416" t="e">
        <f>IF(VLOOKUP($B3416,Sheet1!$C$2:$G$553,5,FALSE)=0,"",$L3416)</f>
        <v>#N/A</v>
      </c>
      <c r="O3416" t="e">
        <f>IF(VLOOKUP($B3416,Sheet1!$D$2:$G$553,4,FALSE)=0,"",$L3416)</f>
        <v>#N/A</v>
      </c>
      <c r="P3416" t="e">
        <f>IF(VLOOKUP($B3416,Sheet1!$E$2:$G$553,3,FALSE)=0,"",$L3416)</f>
        <v>#N/A</v>
      </c>
      <c r="Q3416" t="e">
        <f>IF(VLOOKUP($B3416,Sheet1!$F$2:$G$553,2,FALSE)=0,"",$L3416)</f>
        <v>#N/A</v>
      </c>
    </row>
    <row r="3417" spans="1:17" x14ac:dyDescent="0.25">
      <c r="A3417" s="4">
        <v>8452</v>
      </c>
      <c r="B3417" s="7" t="s">
        <v>4193</v>
      </c>
      <c r="C3417" s="8">
        <v>192431108</v>
      </c>
      <c r="D3417" s="8" t="s">
        <v>3848</v>
      </c>
      <c r="E3417" s="8">
        <v>171.02907961795299</v>
      </c>
      <c r="F3417" s="8">
        <f t="shared" si="212"/>
        <v>0.10629526390177314</v>
      </c>
      <c r="G3417" s="5">
        <v>8</v>
      </c>
      <c r="H3417" s="8">
        <f t="shared" si="213"/>
        <v>2.3697868195711761E-5</v>
      </c>
      <c r="I3417" s="13">
        <v>2.9622335244639702E-6</v>
      </c>
      <c r="J3417" s="12">
        <v>3416</v>
      </c>
      <c r="K3417">
        <f t="shared" si="214"/>
        <v>26115.820536371557</v>
      </c>
      <c r="L3417">
        <f t="shared" si="215"/>
        <v>1.4998818820217252E-2</v>
      </c>
      <c r="M3417" t="e">
        <f>IF(VLOOKUP(B3417,Sheet1!$B$2:$G$553,6,FALSE)=0,"",L3417)</f>
        <v>#N/A</v>
      </c>
      <c r="N3417" t="e">
        <f>IF(VLOOKUP($B3417,Sheet1!$C$2:$G$553,5,FALSE)=0,"",$L3417)</f>
        <v>#N/A</v>
      </c>
      <c r="O3417" t="e">
        <f>IF(VLOOKUP($B3417,Sheet1!$D$2:$G$553,4,FALSE)=0,"",$L3417)</f>
        <v>#N/A</v>
      </c>
      <c r="P3417" t="e">
        <f>IF(VLOOKUP($B3417,Sheet1!$E$2:$G$553,3,FALSE)=0,"",$L3417)</f>
        <v>#N/A</v>
      </c>
      <c r="Q3417" t="e">
        <f>IF(VLOOKUP($B3417,Sheet1!$F$2:$G$553,2,FALSE)=0,"",$L3417)</f>
        <v>#N/A</v>
      </c>
    </row>
    <row r="3418" spans="1:17" x14ac:dyDescent="0.25">
      <c r="A3418" s="4">
        <v>8569</v>
      </c>
      <c r="B3418" s="7" t="s">
        <v>4194</v>
      </c>
      <c r="C3418" s="8">
        <v>42481105</v>
      </c>
      <c r="D3418" s="8" t="s">
        <v>3260</v>
      </c>
      <c r="E3418" s="8">
        <v>222.91146325958201</v>
      </c>
      <c r="F3418" s="8">
        <f t="shared" si="212"/>
        <v>0.13854037492826726</v>
      </c>
      <c r="G3418" s="5">
        <v>2</v>
      </c>
      <c r="H3418" s="8">
        <f t="shared" si="213"/>
        <v>5.8935325731977397E-6</v>
      </c>
      <c r="I3418" s="13">
        <v>2.9467662865988699E-6</v>
      </c>
      <c r="J3418" s="12">
        <v>3417</v>
      </c>
      <c r="K3418">
        <f t="shared" si="214"/>
        <v>26115.959076746487</v>
      </c>
      <c r="L3418">
        <f t="shared" si="215"/>
        <v>1.4992925287644055E-2</v>
      </c>
      <c r="M3418" t="e">
        <f>IF(VLOOKUP(B3418,Sheet1!$B$2:$G$553,6,FALSE)=0,"",L3418)</f>
        <v>#N/A</v>
      </c>
      <c r="N3418" t="e">
        <f>IF(VLOOKUP($B3418,Sheet1!$C$2:$G$553,5,FALSE)=0,"",$L3418)</f>
        <v>#N/A</v>
      </c>
      <c r="O3418" t="e">
        <f>IF(VLOOKUP($B3418,Sheet1!$D$2:$G$553,4,FALSE)=0,"",$L3418)</f>
        <v>#N/A</v>
      </c>
      <c r="P3418" t="e">
        <f>IF(VLOOKUP($B3418,Sheet1!$E$2:$G$553,3,FALSE)=0,"",$L3418)</f>
        <v>#N/A</v>
      </c>
      <c r="Q3418" t="e">
        <f>IF(VLOOKUP($B3418,Sheet1!$F$2:$G$553,2,FALSE)=0,"",$L3418)</f>
        <v>#N/A</v>
      </c>
    </row>
    <row r="3419" spans="1:17" x14ac:dyDescent="0.25">
      <c r="A3419" s="4">
        <v>6289</v>
      </c>
      <c r="B3419" s="7" t="s">
        <v>4195</v>
      </c>
      <c r="C3419" s="8">
        <v>43201101</v>
      </c>
      <c r="D3419" s="8" t="s">
        <v>2805</v>
      </c>
      <c r="E3419" s="8">
        <v>295.24927915032498</v>
      </c>
      <c r="F3419" s="8">
        <f t="shared" si="212"/>
        <v>0.18349861973295523</v>
      </c>
      <c r="G3419" s="5">
        <v>7</v>
      </c>
      <c r="H3419" s="8">
        <f t="shared" si="213"/>
        <v>2.0611435092394719E-5</v>
      </c>
      <c r="I3419" s="13">
        <v>2.9444907274849601E-6</v>
      </c>
      <c r="J3419" s="12">
        <v>3418</v>
      </c>
      <c r="K3419">
        <f t="shared" si="214"/>
        <v>26116.142575366219</v>
      </c>
      <c r="L3419">
        <f t="shared" si="215"/>
        <v>1.497231385255166E-2</v>
      </c>
      <c r="M3419" t="e">
        <f>IF(VLOOKUP(B3419,Sheet1!$B$2:$G$553,6,FALSE)=0,"",L3419)</f>
        <v>#N/A</v>
      </c>
      <c r="N3419" t="e">
        <f>IF(VLOOKUP($B3419,Sheet1!$C$2:$G$553,5,FALSE)=0,"",$L3419)</f>
        <v>#N/A</v>
      </c>
      <c r="O3419" t="e">
        <f>IF(VLOOKUP($B3419,Sheet1!$D$2:$G$553,4,FALSE)=0,"",$L3419)</f>
        <v>#N/A</v>
      </c>
      <c r="P3419" t="e">
        <f>IF(VLOOKUP($B3419,Sheet1!$E$2:$G$553,3,FALSE)=0,"",$L3419)</f>
        <v>#N/A</v>
      </c>
      <c r="Q3419" t="e">
        <f>IF(VLOOKUP($B3419,Sheet1!$F$2:$G$553,2,FALSE)=0,"",$L3419)</f>
        <v>#N/A</v>
      </c>
    </row>
    <row r="3420" spans="1:17" x14ac:dyDescent="0.25">
      <c r="A3420" s="4">
        <v>8541</v>
      </c>
      <c r="B3420" s="7" t="s">
        <v>4196</v>
      </c>
      <c r="C3420" s="8">
        <v>14161106</v>
      </c>
      <c r="D3420" s="8" t="s">
        <v>3173</v>
      </c>
      <c r="E3420" s="8">
        <v>0</v>
      </c>
      <c r="F3420" s="8">
        <f t="shared" si="212"/>
        <v>0</v>
      </c>
      <c r="G3420" s="5">
        <v>11</v>
      </c>
      <c r="H3420" s="8">
        <f t="shared" si="213"/>
        <v>3.2256255639885201E-5</v>
      </c>
      <c r="I3420" s="13">
        <v>2.9323868763531999E-6</v>
      </c>
      <c r="J3420" s="12">
        <v>3419</v>
      </c>
      <c r="K3420">
        <f t="shared" si="214"/>
        <v>26116.142575366219</v>
      </c>
      <c r="L3420">
        <f t="shared" si="215"/>
        <v>1.4940057596911775E-2</v>
      </c>
      <c r="M3420" t="e">
        <f>IF(VLOOKUP(B3420,Sheet1!$B$2:$G$553,6,FALSE)=0,"",L3420)</f>
        <v>#N/A</v>
      </c>
      <c r="N3420" t="e">
        <f>IF(VLOOKUP($B3420,Sheet1!$C$2:$G$553,5,FALSE)=0,"",$L3420)</f>
        <v>#N/A</v>
      </c>
      <c r="O3420" t="e">
        <f>IF(VLOOKUP($B3420,Sheet1!$D$2:$G$553,4,FALSE)=0,"",$L3420)</f>
        <v>#N/A</v>
      </c>
      <c r="P3420" t="e">
        <f>IF(VLOOKUP($B3420,Sheet1!$E$2:$G$553,3,FALSE)=0,"",$L3420)</f>
        <v>#N/A</v>
      </c>
      <c r="Q3420" t="e">
        <f>IF(VLOOKUP($B3420,Sheet1!$F$2:$G$553,2,FALSE)=0,"",$L3420)</f>
        <v>#N/A</v>
      </c>
    </row>
    <row r="3421" spans="1:17" x14ac:dyDescent="0.25">
      <c r="A3421" s="4">
        <v>3241</v>
      </c>
      <c r="B3421" s="7" t="s">
        <v>4197</v>
      </c>
      <c r="C3421" s="8">
        <v>12101101</v>
      </c>
      <c r="D3421" s="8" t="s">
        <v>3728</v>
      </c>
      <c r="E3421" s="8">
        <v>538.45976089693795</v>
      </c>
      <c r="F3421" s="8">
        <f t="shared" si="212"/>
        <v>0.33465491665440517</v>
      </c>
      <c r="G3421" s="5">
        <v>40</v>
      </c>
      <c r="H3421" s="8">
        <f t="shared" si="213"/>
        <v>1.1674454520876681E-4</v>
      </c>
      <c r="I3421" s="13">
        <v>2.9186136302191702E-6</v>
      </c>
      <c r="J3421" s="12">
        <v>3420</v>
      </c>
      <c r="K3421">
        <f t="shared" si="214"/>
        <v>26116.477230282871</v>
      </c>
      <c r="L3421">
        <f t="shared" si="215"/>
        <v>1.4823313051703008E-2</v>
      </c>
      <c r="M3421" t="e">
        <f>IF(VLOOKUP(B3421,Sheet1!$B$2:$G$553,6,FALSE)=0,"",L3421)</f>
        <v>#N/A</v>
      </c>
      <c r="N3421" t="e">
        <f>IF(VLOOKUP($B3421,Sheet1!$C$2:$G$553,5,FALSE)=0,"",$L3421)</f>
        <v>#N/A</v>
      </c>
      <c r="O3421" t="e">
        <f>IF(VLOOKUP($B3421,Sheet1!$D$2:$G$553,4,FALSE)=0,"",$L3421)</f>
        <v>#N/A</v>
      </c>
      <c r="P3421" t="e">
        <f>IF(VLOOKUP($B3421,Sheet1!$E$2:$G$553,3,FALSE)=0,"",$L3421)</f>
        <v>#N/A</v>
      </c>
      <c r="Q3421" t="e">
        <f>IF(VLOOKUP($B3421,Sheet1!$F$2:$G$553,2,FALSE)=0,"",$L3421)</f>
        <v>#N/A</v>
      </c>
    </row>
    <row r="3422" spans="1:17" x14ac:dyDescent="0.25">
      <c r="A3422" s="4">
        <v>6045</v>
      </c>
      <c r="B3422" s="7" t="s">
        <v>4198</v>
      </c>
      <c r="C3422" s="8">
        <v>12091105</v>
      </c>
      <c r="D3422" s="8" t="s">
        <v>4199</v>
      </c>
      <c r="E3422" s="8">
        <v>1965.42241850499</v>
      </c>
      <c r="F3422" s="8">
        <f t="shared" si="212"/>
        <v>1.2215179729676755</v>
      </c>
      <c r="G3422" s="5">
        <v>27</v>
      </c>
      <c r="H3422" s="8">
        <f t="shared" si="213"/>
        <v>7.8789548860085061E-5</v>
      </c>
      <c r="I3422" s="13">
        <v>2.9181314392624098E-6</v>
      </c>
      <c r="J3422" s="12">
        <v>3421</v>
      </c>
      <c r="K3422">
        <f t="shared" si="214"/>
        <v>26117.69874825584</v>
      </c>
      <c r="L3422">
        <f t="shared" si="215"/>
        <v>1.4744523502842923E-2</v>
      </c>
      <c r="M3422">
        <f>IF(VLOOKUP(B3422,Sheet1!$B$2:$G$553,6,FALSE)=0,"",L3422)</f>
        <v>1.4744523502842923E-2</v>
      </c>
      <c r="N3422" t="e">
        <f>IF(VLOOKUP($B3422,Sheet1!$C$2:$G$553,5,FALSE)=0,"",$L3422)</f>
        <v>#N/A</v>
      </c>
      <c r="O3422" t="e">
        <f>IF(VLOOKUP($B3422,Sheet1!$D$2:$G$553,4,FALSE)=0,"",$L3422)</f>
        <v>#N/A</v>
      </c>
      <c r="P3422" t="e">
        <f>IF(VLOOKUP($B3422,Sheet1!$E$2:$G$553,3,FALSE)=0,"",$L3422)</f>
        <v>#N/A</v>
      </c>
      <c r="Q3422" t="e">
        <f>IF(VLOOKUP($B3422,Sheet1!$F$2:$G$553,2,FALSE)=0,"",$L3422)</f>
        <v>#N/A</v>
      </c>
    </row>
    <row r="3423" spans="1:17" x14ac:dyDescent="0.25">
      <c r="A3423" s="4">
        <v>8780</v>
      </c>
      <c r="B3423" s="7" t="s">
        <v>4200</v>
      </c>
      <c r="C3423" s="8">
        <v>182631108</v>
      </c>
      <c r="D3423" s="8" t="s">
        <v>2353</v>
      </c>
      <c r="E3423" s="8">
        <v>418.94201806263902</v>
      </c>
      <c r="F3423" s="8">
        <f t="shared" si="212"/>
        <v>0.26037415665794844</v>
      </c>
      <c r="G3423" s="5">
        <v>10</v>
      </c>
      <c r="H3423" s="8">
        <f t="shared" si="213"/>
        <v>2.9049704967809998E-5</v>
      </c>
      <c r="I3423" s="13">
        <v>2.9049704967809998E-6</v>
      </c>
      <c r="J3423" s="12">
        <v>3422</v>
      </c>
      <c r="K3423">
        <f t="shared" si="214"/>
        <v>26117.959122412496</v>
      </c>
      <c r="L3423">
        <f t="shared" si="215"/>
        <v>1.4715473797875113E-2</v>
      </c>
      <c r="M3423" t="e">
        <f>IF(VLOOKUP(B3423,Sheet1!$B$2:$G$553,6,FALSE)=0,"",L3423)</f>
        <v>#N/A</v>
      </c>
      <c r="N3423" t="e">
        <f>IF(VLOOKUP($B3423,Sheet1!$C$2:$G$553,5,FALSE)=0,"",$L3423)</f>
        <v>#N/A</v>
      </c>
      <c r="O3423" t="e">
        <f>IF(VLOOKUP($B3423,Sheet1!$D$2:$G$553,4,FALSE)=0,"",$L3423)</f>
        <v>#N/A</v>
      </c>
      <c r="P3423" t="e">
        <f>IF(VLOOKUP($B3423,Sheet1!$E$2:$G$553,3,FALSE)=0,"",$L3423)</f>
        <v>#N/A</v>
      </c>
      <c r="Q3423" t="e">
        <f>IF(VLOOKUP($B3423,Sheet1!$F$2:$G$553,2,FALSE)=0,"",$L3423)</f>
        <v>#N/A</v>
      </c>
    </row>
    <row r="3424" spans="1:17" x14ac:dyDescent="0.25">
      <c r="A3424" s="4">
        <v>10157</v>
      </c>
      <c r="B3424" s="7" t="s">
        <v>4201</v>
      </c>
      <c r="C3424" s="8">
        <v>14091108</v>
      </c>
      <c r="D3424" s="8" t="s">
        <v>1938</v>
      </c>
      <c r="E3424" s="8">
        <v>370.94476516106101</v>
      </c>
      <c r="F3424" s="8">
        <f t="shared" si="212"/>
        <v>0.23054367008145496</v>
      </c>
      <c r="G3424" s="5">
        <v>7</v>
      </c>
      <c r="H3424" s="8">
        <f t="shared" si="213"/>
        <v>2.0324660507264609E-5</v>
      </c>
      <c r="I3424" s="13">
        <v>2.90352292960923E-6</v>
      </c>
      <c r="J3424" s="12">
        <v>3423</v>
      </c>
      <c r="K3424">
        <f t="shared" si="214"/>
        <v>26118.189666082577</v>
      </c>
      <c r="L3424">
        <f t="shared" si="215"/>
        <v>1.4695149137367849E-2</v>
      </c>
      <c r="M3424" t="e">
        <f>IF(VLOOKUP(B3424,Sheet1!$B$2:$G$553,6,FALSE)=0,"",L3424)</f>
        <v>#N/A</v>
      </c>
      <c r="N3424" t="e">
        <f>IF(VLOOKUP($B3424,Sheet1!$C$2:$G$553,5,FALSE)=0,"",$L3424)</f>
        <v>#N/A</v>
      </c>
      <c r="O3424" t="e">
        <f>IF(VLOOKUP($B3424,Sheet1!$D$2:$G$553,4,FALSE)=0,"",$L3424)</f>
        <v>#N/A</v>
      </c>
      <c r="P3424" t="e">
        <f>IF(VLOOKUP($B3424,Sheet1!$E$2:$G$553,3,FALSE)=0,"",$L3424)</f>
        <v>#N/A</v>
      </c>
      <c r="Q3424" t="e">
        <f>IF(VLOOKUP($B3424,Sheet1!$F$2:$G$553,2,FALSE)=0,"",$L3424)</f>
        <v>#N/A</v>
      </c>
    </row>
    <row r="3425" spans="1:17" x14ac:dyDescent="0.25">
      <c r="A3425" s="4">
        <v>3481</v>
      </c>
      <c r="B3425" s="7" t="s">
        <v>4202</v>
      </c>
      <c r="C3425" s="8">
        <v>42481105</v>
      </c>
      <c r="D3425" s="8" t="s">
        <v>3260</v>
      </c>
      <c r="E3425" s="8">
        <v>2887.2824746526799</v>
      </c>
      <c r="F3425" s="8">
        <f t="shared" si="212"/>
        <v>1.7944577219718334</v>
      </c>
      <c r="G3425" s="5">
        <v>150</v>
      </c>
      <c r="H3425" s="8">
        <f t="shared" si="213"/>
        <v>4.3546610308139999E-4</v>
      </c>
      <c r="I3425" s="13">
        <v>2.9031073538759999E-6</v>
      </c>
      <c r="J3425" s="12">
        <v>3424</v>
      </c>
      <c r="K3425">
        <f t="shared" si="214"/>
        <v>26119.984123804548</v>
      </c>
      <c r="L3425">
        <f t="shared" si="215"/>
        <v>1.4259683034286449E-2</v>
      </c>
      <c r="M3425" t="e">
        <f>IF(VLOOKUP(B3425,Sheet1!$B$2:$G$553,6,FALSE)=0,"",L3425)</f>
        <v>#N/A</v>
      </c>
      <c r="N3425" t="e">
        <f>IF(VLOOKUP($B3425,Sheet1!$C$2:$G$553,5,FALSE)=0,"",$L3425)</f>
        <v>#N/A</v>
      </c>
      <c r="O3425" t="e">
        <f>IF(VLOOKUP($B3425,Sheet1!$D$2:$G$553,4,FALSE)=0,"",$L3425)</f>
        <v>#N/A</v>
      </c>
      <c r="P3425" t="e">
        <f>IF(VLOOKUP($B3425,Sheet1!$E$2:$G$553,3,FALSE)=0,"",$L3425)</f>
        <v>#N/A</v>
      </c>
      <c r="Q3425" t="e">
        <f>IF(VLOOKUP($B3425,Sheet1!$F$2:$G$553,2,FALSE)=0,"",$L3425)</f>
        <v>#N/A</v>
      </c>
    </row>
    <row r="3426" spans="1:17" x14ac:dyDescent="0.25">
      <c r="A3426" s="4">
        <v>1523</v>
      </c>
      <c r="B3426" s="7" t="s">
        <v>4203</v>
      </c>
      <c r="C3426" s="8">
        <v>102361101</v>
      </c>
      <c r="D3426" s="8" t="s">
        <v>2994</v>
      </c>
      <c r="E3426" s="8">
        <v>2328.7215260747898</v>
      </c>
      <c r="F3426" s="8">
        <f t="shared" si="212"/>
        <v>1.4473098359694156</v>
      </c>
      <c r="G3426" s="5">
        <v>23</v>
      </c>
      <c r="H3426" s="8">
        <f t="shared" si="213"/>
        <v>6.6597783764426257E-5</v>
      </c>
      <c r="I3426" s="13">
        <v>2.8955558158446199E-6</v>
      </c>
      <c r="J3426" s="12">
        <v>3425</v>
      </c>
      <c r="K3426">
        <f t="shared" si="214"/>
        <v>26121.431433640519</v>
      </c>
      <c r="L3426">
        <f t="shared" si="215"/>
        <v>1.4193085250522023E-2</v>
      </c>
      <c r="M3426" t="e">
        <f>IF(VLOOKUP(B3426,Sheet1!$B$2:$G$553,6,FALSE)=0,"",L3426)</f>
        <v>#N/A</v>
      </c>
      <c r="N3426" t="e">
        <f>IF(VLOOKUP($B3426,Sheet1!$C$2:$G$553,5,FALSE)=0,"",$L3426)</f>
        <v>#N/A</v>
      </c>
      <c r="O3426" t="e">
        <f>IF(VLOOKUP($B3426,Sheet1!$D$2:$G$553,4,FALSE)=0,"",$L3426)</f>
        <v>#N/A</v>
      </c>
      <c r="P3426" t="e">
        <f>IF(VLOOKUP($B3426,Sheet1!$E$2:$G$553,3,FALSE)=0,"",$L3426)</f>
        <v>#N/A</v>
      </c>
      <c r="Q3426" t="e">
        <f>IF(VLOOKUP($B3426,Sheet1!$F$2:$G$553,2,FALSE)=0,"",$L3426)</f>
        <v>#N/A</v>
      </c>
    </row>
    <row r="3427" spans="1:17" x14ac:dyDescent="0.25">
      <c r="A3427" s="4">
        <v>10922</v>
      </c>
      <c r="B3427" s="7" t="s">
        <v>4204</v>
      </c>
      <c r="C3427" s="8">
        <v>163160401</v>
      </c>
      <c r="D3427" s="8" t="s">
        <v>3358</v>
      </c>
      <c r="E3427" s="8">
        <v>22.2054786528618</v>
      </c>
      <c r="F3427" s="8">
        <f t="shared" si="212"/>
        <v>1.3800794687919079E-2</v>
      </c>
      <c r="G3427" s="5">
        <v>1</v>
      </c>
      <c r="H3427" s="8">
        <f t="shared" si="213"/>
        <v>2.89107225230789E-6</v>
      </c>
      <c r="I3427" s="13">
        <v>2.89107225230789E-6</v>
      </c>
      <c r="J3427" s="12">
        <v>3426</v>
      </c>
      <c r="K3427">
        <f t="shared" si="214"/>
        <v>26121.445234435207</v>
      </c>
      <c r="L3427">
        <f t="shared" si="215"/>
        <v>1.4190194178269715E-2</v>
      </c>
      <c r="M3427" t="e">
        <f>IF(VLOOKUP(B3427,Sheet1!$B$2:$G$553,6,FALSE)=0,"",L3427)</f>
        <v>#N/A</v>
      </c>
      <c r="N3427" t="e">
        <f>IF(VLOOKUP($B3427,Sheet1!$C$2:$G$553,5,FALSE)=0,"",$L3427)</f>
        <v>#N/A</v>
      </c>
      <c r="O3427" t="e">
        <f>IF(VLOOKUP($B3427,Sheet1!$D$2:$G$553,4,FALSE)=0,"",$L3427)</f>
        <v>#N/A</v>
      </c>
      <c r="P3427" t="e">
        <f>IF(VLOOKUP($B3427,Sheet1!$E$2:$G$553,3,FALSE)=0,"",$L3427)</f>
        <v>#N/A</v>
      </c>
      <c r="Q3427" t="e">
        <f>IF(VLOOKUP($B3427,Sheet1!$F$2:$G$553,2,FALSE)=0,"",$L3427)</f>
        <v>#N/A</v>
      </c>
    </row>
    <row r="3428" spans="1:17" x14ac:dyDescent="0.25">
      <c r="A3428" s="4">
        <v>1324</v>
      </c>
      <c r="B3428" s="7" t="s">
        <v>4205</v>
      </c>
      <c r="C3428" s="8">
        <v>42721105</v>
      </c>
      <c r="D3428" s="8" t="s">
        <v>1013</v>
      </c>
      <c r="E3428" s="8">
        <v>0</v>
      </c>
      <c r="F3428" s="8">
        <f t="shared" si="212"/>
        <v>0</v>
      </c>
      <c r="G3428" s="5">
        <v>62</v>
      </c>
      <c r="H3428" s="8">
        <f t="shared" si="213"/>
        <v>1.7802744670985049E-4</v>
      </c>
      <c r="I3428" s="13">
        <v>2.8714104308040402E-6</v>
      </c>
      <c r="J3428" s="12">
        <v>3427</v>
      </c>
      <c r="K3428">
        <f t="shared" si="214"/>
        <v>26121.445234435207</v>
      </c>
      <c r="L3428">
        <f t="shared" si="215"/>
        <v>1.4012166731559864E-2</v>
      </c>
      <c r="M3428" t="e">
        <f>IF(VLOOKUP(B3428,Sheet1!$B$2:$G$553,6,FALSE)=0,"",L3428)</f>
        <v>#N/A</v>
      </c>
      <c r="N3428" t="e">
        <f>IF(VLOOKUP($B3428,Sheet1!$C$2:$G$553,5,FALSE)=0,"",$L3428)</f>
        <v>#N/A</v>
      </c>
      <c r="O3428" t="e">
        <f>IF(VLOOKUP($B3428,Sheet1!$D$2:$G$553,4,FALSE)=0,"",$L3428)</f>
        <v>#N/A</v>
      </c>
      <c r="P3428" t="e">
        <f>IF(VLOOKUP($B3428,Sheet1!$E$2:$G$553,3,FALSE)=0,"",$L3428)</f>
        <v>#N/A</v>
      </c>
      <c r="Q3428" t="e">
        <f>IF(VLOOKUP($B3428,Sheet1!$F$2:$G$553,2,FALSE)=0,"",$L3428)</f>
        <v>#N/A</v>
      </c>
    </row>
    <row r="3429" spans="1:17" x14ac:dyDescent="0.25">
      <c r="A3429" s="4">
        <v>8419</v>
      </c>
      <c r="B3429" s="7" t="s">
        <v>4206</v>
      </c>
      <c r="C3429" s="8">
        <v>24181103</v>
      </c>
      <c r="D3429" s="8" t="s">
        <v>4036</v>
      </c>
      <c r="E3429" s="8">
        <v>109.02126448587801</v>
      </c>
      <c r="F3429" s="8">
        <f t="shared" si="212"/>
        <v>6.7757156299489127E-2</v>
      </c>
      <c r="G3429" s="5">
        <v>3</v>
      </c>
      <c r="H3429" s="8">
        <f t="shared" si="213"/>
        <v>8.5961650904493596E-6</v>
      </c>
      <c r="I3429" s="13">
        <v>2.86538836348312E-6</v>
      </c>
      <c r="J3429" s="12">
        <v>3428</v>
      </c>
      <c r="K3429">
        <f t="shared" si="214"/>
        <v>26121.512991591506</v>
      </c>
      <c r="L3429">
        <f t="shared" si="215"/>
        <v>1.4003570566469415E-2</v>
      </c>
      <c r="M3429" t="e">
        <f>IF(VLOOKUP(B3429,Sheet1!$B$2:$G$553,6,FALSE)=0,"",L3429)</f>
        <v>#N/A</v>
      </c>
      <c r="N3429" t="e">
        <f>IF(VLOOKUP($B3429,Sheet1!$C$2:$G$553,5,FALSE)=0,"",$L3429)</f>
        <v>#N/A</v>
      </c>
      <c r="O3429" t="e">
        <f>IF(VLOOKUP($B3429,Sheet1!$D$2:$G$553,4,FALSE)=0,"",$L3429)</f>
        <v>#N/A</v>
      </c>
      <c r="P3429" t="e">
        <f>IF(VLOOKUP($B3429,Sheet1!$E$2:$G$553,3,FALSE)=0,"",$L3429)</f>
        <v>#N/A</v>
      </c>
      <c r="Q3429" t="e">
        <f>IF(VLOOKUP($B3429,Sheet1!$F$2:$G$553,2,FALSE)=0,"",$L3429)</f>
        <v>#N/A</v>
      </c>
    </row>
    <row r="3430" spans="1:17" x14ac:dyDescent="0.25">
      <c r="A3430" s="4">
        <v>6629</v>
      </c>
      <c r="B3430" s="7" t="s">
        <v>4207</v>
      </c>
      <c r="C3430" s="8">
        <v>102812101</v>
      </c>
      <c r="D3430" s="8" t="s">
        <v>1269</v>
      </c>
      <c r="E3430" s="8">
        <v>2937.4924004444601</v>
      </c>
      <c r="F3430" s="8">
        <f t="shared" si="212"/>
        <v>1.8256633936882909</v>
      </c>
      <c r="G3430" s="5">
        <v>23</v>
      </c>
      <c r="H3430" s="8">
        <f t="shared" si="213"/>
        <v>6.5675954890634402E-5</v>
      </c>
      <c r="I3430" s="13">
        <v>2.8554762995927999E-6</v>
      </c>
      <c r="J3430" s="12">
        <v>3429</v>
      </c>
      <c r="K3430">
        <f t="shared" si="214"/>
        <v>26123.338654985193</v>
      </c>
      <c r="L3430">
        <f t="shared" si="215"/>
        <v>1.393789461157878E-2</v>
      </c>
      <c r="M3430" t="e">
        <f>IF(VLOOKUP(B3430,Sheet1!$B$2:$G$553,6,FALSE)=0,"",L3430)</f>
        <v>#N/A</v>
      </c>
      <c r="N3430" t="e">
        <f>IF(VLOOKUP($B3430,Sheet1!$C$2:$G$553,5,FALSE)=0,"",$L3430)</f>
        <v>#N/A</v>
      </c>
      <c r="O3430" t="e">
        <f>IF(VLOOKUP($B3430,Sheet1!$D$2:$G$553,4,FALSE)=0,"",$L3430)</f>
        <v>#N/A</v>
      </c>
      <c r="P3430" t="e">
        <f>IF(VLOOKUP($B3430,Sheet1!$E$2:$G$553,3,FALSE)=0,"",$L3430)</f>
        <v>#N/A</v>
      </c>
      <c r="Q3430" t="e">
        <f>IF(VLOOKUP($B3430,Sheet1!$F$2:$G$553,2,FALSE)=0,"",$L3430)</f>
        <v>#N/A</v>
      </c>
    </row>
    <row r="3431" spans="1:17" x14ac:dyDescent="0.25">
      <c r="A3431" s="4">
        <v>692</v>
      </c>
      <c r="B3431" s="7" t="s">
        <v>4208</v>
      </c>
      <c r="C3431" s="8">
        <v>158031101</v>
      </c>
      <c r="D3431" s="8" t="s">
        <v>2563</v>
      </c>
      <c r="E3431" s="8">
        <v>1940.39016728759</v>
      </c>
      <c r="F3431" s="8">
        <f t="shared" si="212"/>
        <v>1.2059603277113673</v>
      </c>
      <c r="G3431" s="5">
        <v>11</v>
      </c>
      <c r="H3431" s="8">
        <f t="shared" si="213"/>
        <v>3.137224253434986E-5</v>
      </c>
      <c r="I3431" s="13">
        <v>2.8520220485772601E-6</v>
      </c>
      <c r="J3431" s="12">
        <v>3430</v>
      </c>
      <c r="K3431">
        <f t="shared" si="214"/>
        <v>26124.544615312905</v>
      </c>
      <c r="L3431">
        <f t="shared" si="215"/>
        <v>1.390652236904443E-2</v>
      </c>
      <c r="M3431" t="e">
        <f>IF(VLOOKUP(B3431,Sheet1!$B$2:$G$553,6,FALSE)=0,"",L3431)</f>
        <v>#N/A</v>
      </c>
      <c r="N3431" t="e">
        <f>IF(VLOOKUP($B3431,Sheet1!$C$2:$G$553,5,FALSE)=0,"",$L3431)</f>
        <v>#N/A</v>
      </c>
      <c r="O3431" t="e">
        <f>IF(VLOOKUP($B3431,Sheet1!$D$2:$G$553,4,FALSE)=0,"",$L3431)</f>
        <v>#N/A</v>
      </c>
      <c r="P3431" t="e">
        <f>IF(VLOOKUP($B3431,Sheet1!$E$2:$G$553,3,FALSE)=0,"",$L3431)</f>
        <v>#N/A</v>
      </c>
      <c r="Q3431" t="e">
        <f>IF(VLOOKUP($B3431,Sheet1!$F$2:$G$553,2,FALSE)=0,"",$L3431)</f>
        <v>#N/A</v>
      </c>
    </row>
    <row r="3432" spans="1:17" x14ac:dyDescent="0.25">
      <c r="A3432" s="4">
        <v>5593</v>
      </c>
      <c r="B3432" s="7" t="s">
        <v>4209</v>
      </c>
      <c r="C3432" s="8">
        <v>22721102</v>
      </c>
      <c r="D3432" s="8" t="s">
        <v>4210</v>
      </c>
      <c r="E3432" s="8">
        <v>2195.0073543560702</v>
      </c>
      <c r="F3432" s="8">
        <f t="shared" si="212"/>
        <v>1.3642059380708951</v>
      </c>
      <c r="G3432" s="5">
        <v>37</v>
      </c>
      <c r="H3432" s="8">
        <f t="shared" si="213"/>
        <v>1.0529679333624489E-4</v>
      </c>
      <c r="I3432" s="13">
        <v>2.84585927935797E-6</v>
      </c>
      <c r="J3432" s="12">
        <v>3431</v>
      </c>
      <c r="K3432">
        <f t="shared" si="214"/>
        <v>26125.908821250978</v>
      </c>
      <c r="L3432">
        <f t="shared" si="215"/>
        <v>1.3801225575708185E-2</v>
      </c>
      <c r="M3432" t="e">
        <f>IF(VLOOKUP(B3432,Sheet1!$B$2:$G$553,6,FALSE)=0,"",L3432)</f>
        <v>#N/A</v>
      </c>
      <c r="N3432" t="e">
        <f>IF(VLOOKUP($B3432,Sheet1!$C$2:$G$553,5,FALSE)=0,"",$L3432)</f>
        <v>#N/A</v>
      </c>
      <c r="O3432" t="e">
        <f>IF(VLOOKUP($B3432,Sheet1!$D$2:$G$553,4,FALSE)=0,"",$L3432)</f>
        <v>#N/A</v>
      </c>
      <c r="P3432" t="e">
        <f>IF(VLOOKUP($B3432,Sheet1!$E$2:$G$553,3,FALSE)=0,"",$L3432)</f>
        <v>#N/A</v>
      </c>
      <c r="Q3432" t="e">
        <f>IF(VLOOKUP($B3432,Sheet1!$F$2:$G$553,2,FALSE)=0,"",$L3432)</f>
        <v>#N/A</v>
      </c>
    </row>
    <row r="3433" spans="1:17" x14ac:dyDescent="0.25">
      <c r="A3433" s="4">
        <v>7382</v>
      </c>
      <c r="B3433" s="7" t="s">
        <v>4211</v>
      </c>
      <c r="C3433" s="8">
        <v>182852202</v>
      </c>
      <c r="D3433" s="8" t="s">
        <v>3940</v>
      </c>
      <c r="E3433" s="8">
        <v>517.01392348478601</v>
      </c>
      <c r="F3433" s="8">
        <f t="shared" si="212"/>
        <v>0.32132624206636795</v>
      </c>
      <c r="G3433" s="5">
        <v>8</v>
      </c>
      <c r="H3433" s="8">
        <f t="shared" si="213"/>
        <v>2.2675546622976801E-5</v>
      </c>
      <c r="I3433" s="13">
        <v>2.8344433278721001E-6</v>
      </c>
      <c r="J3433" s="12">
        <v>3432</v>
      </c>
      <c r="K3433">
        <f t="shared" si="214"/>
        <v>26126.230147493043</v>
      </c>
      <c r="L3433">
        <f t="shared" si="215"/>
        <v>1.3778550029085207E-2</v>
      </c>
      <c r="M3433" t="e">
        <f>IF(VLOOKUP(B3433,Sheet1!$B$2:$G$553,6,FALSE)=0,"",L3433)</f>
        <v>#N/A</v>
      </c>
      <c r="N3433" t="e">
        <f>IF(VLOOKUP($B3433,Sheet1!$C$2:$G$553,5,FALSE)=0,"",$L3433)</f>
        <v>#N/A</v>
      </c>
      <c r="O3433" t="e">
        <f>IF(VLOOKUP($B3433,Sheet1!$D$2:$G$553,4,FALSE)=0,"",$L3433)</f>
        <v>#N/A</v>
      </c>
      <c r="P3433" t="e">
        <f>IF(VLOOKUP($B3433,Sheet1!$E$2:$G$553,3,FALSE)=0,"",$L3433)</f>
        <v>#N/A</v>
      </c>
      <c r="Q3433" t="e">
        <f>IF(VLOOKUP($B3433,Sheet1!$F$2:$G$553,2,FALSE)=0,"",$L3433)</f>
        <v>#N/A</v>
      </c>
    </row>
    <row r="3434" spans="1:17" x14ac:dyDescent="0.25">
      <c r="A3434" s="4">
        <v>5265</v>
      </c>
      <c r="B3434" s="7" t="s">
        <v>4212</v>
      </c>
      <c r="C3434" s="8">
        <v>42481103</v>
      </c>
      <c r="D3434" s="8" t="s">
        <v>4213</v>
      </c>
      <c r="E3434" s="8">
        <v>350.32956112772098</v>
      </c>
      <c r="F3434" s="8">
        <f t="shared" si="212"/>
        <v>0.21773123749392229</v>
      </c>
      <c r="G3434" s="5">
        <v>34</v>
      </c>
      <c r="H3434" s="8">
        <f t="shared" si="213"/>
        <v>9.5816653567501258E-5</v>
      </c>
      <c r="I3434" s="13">
        <v>2.8181368696323901E-6</v>
      </c>
      <c r="J3434" s="12">
        <v>3433</v>
      </c>
      <c r="K3434">
        <f t="shared" si="214"/>
        <v>26126.447878730538</v>
      </c>
      <c r="L3434">
        <f t="shared" si="215"/>
        <v>1.3682733375517706E-2</v>
      </c>
      <c r="M3434" t="e">
        <f>IF(VLOOKUP(B3434,Sheet1!$B$2:$G$553,6,FALSE)=0,"",L3434)</f>
        <v>#N/A</v>
      </c>
      <c r="N3434" t="e">
        <f>IF(VLOOKUP($B3434,Sheet1!$C$2:$G$553,5,FALSE)=0,"",$L3434)</f>
        <v>#N/A</v>
      </c>
      <c r="O3434" t="e">
        <f>IF(VLOOKUP($B3434,Sheet1!$D$2:$G$553,4,FALSE)=0,"",$L3434)</f>
        <v>#N/A</v>
      </c>
      <c r="P3434" t="e">
        <f>IF(VLOOKUP($B3434,Sheet1!$E$2:$G$553,3,FALSE)=0,"",$L3434)</f>
        <v>#N/A</v>
      </c>
      <c r="Q3434" t="e">
        <f>IF(VLOOKUP($B3434,Sheet1!$F$2:$G$553,2,FALSE)=0,"",$L3434)</f>
        <v>#N/A</v>
      </c>
    </row>
    <row r="3435" spans="1:17" x14ac:dyDescent="0.25">
      <c r="A3435" s="4">
        <v>9102</v>
      </c>
      <c r="B3435" s="7" t="s">
        <v>4214</v>
      </c>
      <c r="C3435" s="8">
        <v>83431116</v>
      </c>
      <c r="D3435" s="8" t="s">
        <v>3197</v>
      </c>
      <c r="E3435" s="8">
        <v>551.87096969274603</v>
      </c>
      <c r="F3435" s="8">
        <f t="shared" si="212"/>
        <v>0.34299003709928283</v>
      </c>
      <c r="G3435" s="5">
        <v>7</v>
      </c>
      <c r="H3435" s="8">
        <f t="shared" si="213"/>
        <v>1.9439324328510871E-5</v>
      </c>
      <c r="I3435" s="13">
        <v>2.7770463326444102E-6</v>
      </c>
      <c r="J3435" s="12">
        <v>3434</v>
      </c>
      <c r="K3435">
        <f t="shared" si="214"/>
        <v>26126.790868767635</v>
      </c>
      <c r="L3435">
        <f t="shared" si="215"/>
        <v>1.3663294051189195E-2</v>
      </c>
      <c r="M3435" t="e">
        <f>IF(VLOOKUP(B3435,Sheet1!$B$2:$G$553,6,FALSE)=0,"",L3435)</f>
        <v>#N/A</v>
      </c>
      <c r="N3435" t="e">
        <f>IF(VLOOKUP($B3435,Sheet1!$C$2:$G$553,5,FALSE)=0,"",$L3435)</f>
        <v>#N/A</v>
      </c>
      <c r="O3435" t="e">
        <f>IF(VLOOKUP($B3435,Sheet1!$D$2:$G$553,4,FALSE)=0,"",$L3435)</f>
        <v>#N/A</v>
      </c>
      <c r="P3435" t="e">
        <f>IF(VLOOKUP($B3435,Sheet1!$E$2:$G$553,3,FALSE)=0,"",$L3435)</f>
        <v>#N/A</v>
      </c>
      <c r="Q3435" t="e">
        <f>IF(VLOOKUP($B3435,Sheet1!$F$2:$G$553,2,FALSE)=0,"",$L3435)</f>
        <v>#N/A</v>
      </c>
    </row>
    <row r="3436" spans="1:17" x14ac:dyDescent="0.25">
      <c r="A3436" s="4">
        <v>199</v>
      </c>
      <c r="B3436" s="7" t="s">
        <v>4215</v>
      </c>
      <c r="C3436" s="8">
        <v>12101103</v>
      </c>
      <c r="D3436" s="8" t="s">
        <v>3898</v>
      </c>
      <c r="E3436" s="8">
        <v>769.16213479250098</v>
      </c>
      <c r="F3436" s="8">
        <f t="shared" si="212"/>
        <v>0.47803737401647045</v>
      </c>
      <c r="G3436" s="5">
        <v>66</v>
      </c>
      <c r="H3436" s="8">
        <f t="shared" si="213"/>
        <v>1.8203037396952848E-4</v>
      </c>
      <c r="I3436" s="13">
        <v>2.75803596923528E-6</v>
      </c>
      <c r="J3436" s="12">
        <v>3435</v>
      </c>
      <c r="K3436">
        <f t="shared" si="214"/>
        <v>26127.268906141653</v>
      </c>
      <c r="L3436">
        <f t="shared" si="215"/>
        <v>1.3481263677219666E-2</v>
      </c>
      <c r="M3436" t="e">
        <f>IF(VLOOKUP(B3436,Sheet1!$B$2:$G$553,6,FALSE)=0,"",L3436)</f>
        <v>#N/A</v>
      </c>
      <c r="N3436" t="e">
        <f>IF(VLOOKUP($B3436,Sheet1!$C$2:$G$553,5,FALSE)=0,"",$L3436)</f>
        <v>#N/A</v>
      </c>
      <c r="O3436" t="e">
        <f>IF(VLOOKUP($B3436,Sheet1!$D$2:$G$553,4,FALSE)=0,"",$L3436)</f>
        <v>#N/A</v>
      </c>
      <c r="P3436" t="e">
        <f>IF(VLOOKUP($B3436,Sheet1!$E$2:$G$553,3,FALSE)=0,"",$L3436)</f>
        <v>#N/A</v>
      </c>
      <c r="Q3436" t="e">
        <f>IF(VLOOKUP($B3436,Sheet1!$F$2:$G$553,2,FALSE)=0,"",$L3436)</f>
        <v>#N/A</v>
      </c>
    </row>
    <row r="3437" spans="1:17" x14ac:dyDescent="0.25">
      <c r="A3437" s="4">
        <v>2072</v>
      </c>
      <c r="B3437" s="7" t="s">
        <v>4216</v>
      </c>
      <c r="C3437" s="8">
        <v>24141101</v>
      </c>
      <c r="D3437" s="8" t="s">
        <v>2761</v>
      </c>
      <c r="E3437" s="8">
        <v>1292.63239153264</v>
      </c>
      <c r="F3437" s="8">
        <f t="shared" si="212"/>
        <v>0.80337625328318207</v>
      </c>
      <c r="G3437" s="5">
        <v>21</v>
      </c>
      <c r="H3437" s="8">
        <f t="shared" si="213"/>
        <v>5.777679335604624E-5</v>
      </c>
      <c r="I3437" s="13">
        <v>2.7512758740974399E-6</v>
      </c>
      <c r="J3437" s="12">
        <v>3436</v>
      </c>
      <c r="K3437">
        <f t="shared" si="214"/>
        <v>26128.072282394936</v>
      </c>
      <c r="L3437">
        <f t="shared" si="215"/>
        <v>1.342348688386362E-2</v>
      </c>
      <c r="M3437" t="e">
        <f>IF(VLOOKUP(B3437,Sheet1!$B$2:$G$553,6,FALSE)=0,"",L3437)</f>
        <v>#N/A</v>
      </c>
      <c r="N3437" t="e">
        <f>IF(VLOOKUP($B3437,Sheet1!$C$2:$G$553,5,FALSE)=0,"",$L3437)</f>
        <v>#N/A</v>
      </c>
      <c r="O3437" t="e">
        <f>IF(VLOOKUP($B3437,Sheet1!$D$2:$G$553,4,FALSE)=0,"",$L3437)</f>
        <v>#N/A</v>
      </c>
      <c r="P3437" t="e">
        <f>IF(VLOOKUP($B3437,Sheet1!$E$2:$G$553,3,FALSE)=0,"",$L3437)</f>
        <v>#N/A</v>
      </c>
      <c r="Q3437" t="e">
        <f>IF(VLOOKUP($B3437,Sheet1!$F$2:$G$553,2,FALSE)=0,"",$L3437)</f>
        <v>#N/A</v>
      </c>
    </row>
    <row r="3438" spans="1:17" x14ac:dyDescent="0.25">
      <c r="A3438" s="4">
        <v>8913</v>
      </c>
      <c r="B3438" s="7" t="s">
        <v>4217</v>
      </c>
      <c r="C3438" s="8">
        <v>13380401</v>
      </c>
      <c r="D3438" s="8" t="s">
        <v>4098</v>
      </c>
      <c r="E3438" s="8">
        <v>163.975201228332</v>
      </c>
      <c r="F3438" s="8">
        <f t="shared" si="212"/>
        <v>0.10191124998653325</v>
      </c>
      <c r="G3438" s="5">
        <v>6</v>
      </c>
      <c r="H3438" s="8">
        <f t="shared" si="213"/>
        <v>1.6447224612323939E-5</v>
      </c>
      <c r="I3438" s="13">
        <v>2.7412041020539898E-6</v>
      </c>
      <c r="J3438" s="12">
        <v>3437</v>
      </c>
      <c r="K3438">
        <f t="shared" si="214"/>
        <v>26128.174193644922</v>
      </c>
      <c r="L3438">
        <f t="shared" si="215"/>
        <v>1.3407039659251295E-2</v>
      </c>
      <c r="M3438" t="e">
        <f>IF(VLOOKUP(B3438,Sheet1!$B$2:$G$553,6,FALSE)=0,"",L3438)</f>
        <v>#N/A</v>
      </c>
      <c r="N3438" t="e">
        <f>IF(VLOOKUP($B3438,Sheet1!$C$2:$G$553,5,FALSE)=0,"",$L3438)</f>
        <v>#N/A</v>
      </c>
      <c r="O3438" t="e">
        <f>IF(VLOOKUP($B3438,Sheet1!$D$2:$G$553,4,FALSE)=0,"",$L3438)</f>
        <v>#N/A</v>
      </c>
      <c r="P3438" t="e">
        <f>IF(VLOOKUP($B3438,Sheet1!$E$2:$G$553,3,FALSE)=0,"",$L3438)</f>
        <v>#N/A</v>
      </c>
      <c r="Q3438" t="e">
        <f>IF(VLOOKUP($B3438,Sheet1!$F$2:$G$553,2,FALSE)=0,"",$L3438)</f>
        <v>#N/A</v>
      </c>
    </row>
    <row r="3439" spans="1:17" x14ac:dyDescent="0.25">
      <c r="A3439" s="4">
        <v>7811</v>
      </c>
      <c r="B3439" s="7" t="s">
        <v>4218</v>
      </c>
      <c r="C3439" s="8">
        <v>182852203</v>
      </c>
      <c r="D3439" s="8" t="s">
        <v>4066</v>
      </c>
      <c r="E3439" s="8">
        <v>461.40106097895102</v>
      </c>
      <c r="F3439" s="8">
        <f t="shared" si="212"/>
        <v>0.28676262335546987</v>
      </c>
      <c r="G3439" s="5">
        <v>22</v>
      </c>
      <c r="H3439" s="8">
        <f t="shared" si="213"/>
        <v>5.976051436064116E-5</v>
      </c>
      <c r="I3439" s="13">
        <v>2.71638701639278E-6</v>
      </c>
      <c r="J3439" s="12">
        <v>3438</v>
      </c>
      <c r="K3439">
        <f t="shared" si="214"/>
        <v>26128.460956268278</v>
      </c>
      <c r="L3439">
        <f t="shared" si="215"/>
        <v>1.3347279144890653E-2</v>
      </c>
      <c r="M3439" t="e">
        <f>IF(VLOOKUP(B3439,Sheet1!$B$2:$G$553,6,FALSE)=0,"",L3439)</f>
        <v>#N/A</v>
      </c>
      <c r="N3439" t="e">
        <f>IF(VLOOKUP($B3439,Sheet1!$C$2:$G$553,5,FALSE)=0,"",$L3439)</f>
        <v>#N/A</v>
      </c>
      <c r="O3439" t="e">
        <f>IF(VLOOKUP($B3439,Sheet1!$D$2:$G$553,4,FALSE)=0,"",$L3439)</f>
        <v>#N/A</v>
      </c>
      <c r="P3439" t="e">
        <f>IF(VLOOKUP($B3439,Sheet1!$E$2:$G$553,3,FALSE)=0,"",$L3439)</f>
        <v>#N/A</v>
      </c>
      <c r="Q3439" t="e">
        <f>IF(VLOOKUP($B3439,Sheet1!$F$2:$G$553,2,FALSE)=0,"",$L3439)</f>
        <v>#N/A</v>
      </c>
    </row>
    <row r="3440" spans="1:17" x14ac:dyDescent="0.25">
      <c r="A3440" s="4">
        <v>8336</v>
      </c>
      <c r="B3440" s="7" t="s">
        <v>4219</v>
      </c>
      <c r="C3440" s="8">
        <v>42291101</v>
      </c>
      <c r="D3440" s="8" t="s">
        <v>1952</v>
      </c>
      <c r="E3440" s="8">
        <v>21.9456014874674</v>
      </c>
      <c r="F3440" s="8">
        <f t="shared" si="212"/>
        <v>1.3639279979780858E-2</v>
      </c>
      <c r="G3440" s="5">
        <v>6</v>
      </c>
      <c r="H3440" s="8">
        <f t="shared" si="213"/>
        <v>1.628028704657442E-5</v>
      </c>
      <c r="I3440" s="13">
        <v>2.7133811744290699E-6</v>
      </c>
      <c r="J3440" s="12">
        <v>3439</v>
      </c>
      <c r="K3440">
        <f t="shared" si="214"/>
        <v>26128.474595548258</v>
      </c>
      <c r="L3440">
        <f t="shared" si="215"/>
        <v>1.3330998857844079E-2</v>
      </c>
      <c r="M3440" t="e">
        <f>IF(VLOOKUP(B3440,Sheet1!$B$2:$G$553,6,FALSE)=0,"",L3440)</f>
        <v>#N/A</v>
      </c>
      <c r="N3440" t="e">
        <f>IF(VLOOKUP($B3440,Sheet1!$C$2:$G$553,5,FALSE)=0,"",$L3440)</f>
        <v>#N/A</v>
      </c>
      <c r="O3440" t="e">
        <f>IF(VLOOKUP($B3440,Sheet1!$D$2:$G$553,4,FALSE)=0,"",$L3440)</f>
        <v>#N/A</v>
      </c>
      <c r="P3440" t="e">
        <f>IF(VLOOKUP($B3440,Sheet1!$E$2:$G$553,3,FALSE)=0,"",$L3440)</f>
        <v>#N/A</v>
      </c>
      <c r="Q3440" t="e">
        <f>IF(VLOOKUP($B3440,Sheet1!$F$2:$G$553,2,FALSE)=0,"",$L3440)</f>
        <v>#N/A</v>
      </c>
    </row>
    <row r="3441" spans="1:17" x14ac:dyDescent="0.25">
      <c r="A3441" s="4">
        <v>6224</v>
      </c>
      <c r="B3441" s="7" t="s">
        <v>4220</v>
      </c>
      <c r="C3441" s="8">
        <v>24181104</v>
      </c>
      <c r="D3441" s="8" t="s">
        <v>3864</v>
      </c>
      <c r="E3441" s="8">
        <v>1435.88206591428</v>
      </c>
      <c r="F3441" s="8">
        <f t="shared" si="212"/>
        <v>0.89240650460800497</v>
      </c>
      <c r="G3441" s="5">
        <v>24</v>
      </c>
      <c r="H3441" s="8">
        <f t="shared" si="213"/>
        <v>6.4753051612546561E-5</v>
      </c>
      <c r="I3441" s="13">
        <v>2.69804381718944E-6</v>
      </c>
      <c r="J3441" s="12">
        <v>3440</v>
      </c>
      <c r="K3441">
        <f t="shared" si="214"/>
        <v>26129.367002052866</v>
      </c>
      <c r="L3441">
        <f t="shared" si="215"/>
        <v>1.3266245806231532E-2</v>
      </c>
      <c r="M3441" t="e">
        <f>IF(VLOOKUP(B3441,Sheet1!$B$2:$G$553,6,FALSE)=0,"",L3441)</f>
        <v>#N/A</v>
      </c>
      <c r="N3441" t="e">
        <f>IF(VLOOKUP($B3441,Sheet1!$C$2:$G$553,5,FALSE)=0,"",$L3441)</f>
        <v>#N/A</v>
      </c>
      <c r="O3441" t="e">
        <f>IF(VLOOKUP($B3441,Sheet1!$D$2:$G$553,4,FALSE)=0,"",$L3441)</f>
        <v>#N/A</v>
      </c>
      <c r="P3441" t="e">
        <f>IF(VLOOKUP($B3441,Sheet1!$E$2:$G$553,3,FALSE)=0,"",$L3441)</f>
        <v>#N/A</v>
      </c>
      <c r="Q3441" t="e">
        <f>IF(VLOOKUP($B3441,Sheet1!$F$2:$G$553,2,FALSE)=0,"",$L3441)</f>
        <v>#N/A</v>
      </c>
    </row>
    <row r="3442" spans="1:17" x14ac:dyDescent="0.25">
      <c r="A3442" s="4">
        <v>2094</v>
      </c>
      <c r="B3442" s="7" t="s">
        <v>4221</v>
      </c>
      <c r="C3442" s="8">
        <v>83692105</v>
      </c>
      <c r="D3442" s="8" t="s">
        <v>3352</v>
      </c>
      <c r="E3442" s="8">
        <v>3041.3303635040502</v>
      </c>
      <c r="F3442" s="8">
        <f t="shared" si="212"/>
        <v>1.8901991072119642</v>
      </c>
      <c r="G3442" s="5">
        <v>85</v>
      </c>
      <c r="H3442" s="8">
        <f t="shared" si="213"/>
        <v>2.2924834020010811E-4</v>
      </c>
      <c r="I3442" s="13">
        <v>2.69703929647186E-6</v>
      </c>
      <c r="J3442" s="12">
        <v>3441</v>
      </c>
      <c r="K3442">
        <f t="shared" si="214"/>
        <v>26131.257201160079</v>
      </c>
      <c r="L3442">
        <f t="shared" si="215"/>
        <v>1.3036997466031425E-2</v>
      </c>
      <c r="M3442" t="e">
        <f>IF(VLOOKUP(B3442,Sheet1!$B$2:$G$553,6,FALSE)=0,"",L3442)</f>
        <v>#N/A</v>
      </c>
      <c r="N3442" t="e">
        <f>IF(VLOOKUP($B3442,Sheet1!$C$2:$G$553,5,FALSE)=0,"",$L3442)</f>
        <v>#N/A</v>
      </c>
      <c r="O3442" t="e">
        <f>IF(VLOOKUP($B3442,Sheet1!$D$2:$G$553,4,FALSE)=0,"",$L3442)</f>
        <v>#N/A</v>
      </c>
      <c r="P3442" t="e">
        <f>IF(VLOOKUP($B3442,Sheet1!$E$2:$G$553,3,FALSE)=0,"",$L3442)</f>
        <v>#N/A</v>
      </c>
      <c r="Q3442" t="e">
        <f>IF(VLOOKUP($B3442,Sheet1!$F$2:$G$553,2,FALSE)=0,"",$L3442)</f>
        <v>#N/A</v>
      </c>
    </row>
    <row r="3443" spans="1:17" x14ac:dyDescent="0.25">
      <c r="A3443" s="4">
        <v>8276</v>
      </c>
      <c r="B3443" s="7" t="s">
        <v>4222</v>
      </c>
      <c r="C3443" s="8">
        <v>12091102</v>
      </c>
      <c r="D3443" s="8" t="s">
        <v>3852</v>
      </c>
      <c r="E3443" s="8">
        <v>1687.0283092581301</v>
      </c>
      <c r="F3443" s="8">
        <f t="shared" si="212"/>
        <v>1.0484949094208391</v>
      </c>
      <c r="G3443" s="5">
        <v>20</v>
      </c>
      <c r="H3443" s="8">
        <f t="shared" si="213"/>
        <v>5.38816821557426E-5</v>
      </c>
      <c r="I3443" s="13">
        <v>2.6940841077871302E-6</v>
      </c>
      <c r="J3443" s="12">
        <v>3442</v>
      </c>
      <c r="K3443">
        <f t="shared" si="214"/>
        <v>26132.305696069499</v>
      </c>
      <c r="L3443">
        <f t="shared" si="215"/>
        <v>1.2983115783875683E-2</v>
      </c>
      <c r="M3443" t="e">
        <f>IF(VLOOKUP(B3443,Sheet1!$B$2:$G$553,6,FALSE)=0,"",L3443)</f>
        <v>#N/A</v>
      </c>
      <c r="N3443" t="e">
        <f>IF(VLOOKUP($B3443,Sheet1!$C$2:$G$553,5,FALSE)=0,"",$L3443)</f>
        <v>#N/A</v>
      </c>
      <c r="O3443" t="e">
        <f>IF(VLOOKUP($B3443,Sheet1!$D$2:$G$553,4,FALSE)=0,"",$L3443)</f>
        <v>#N/A</v>
      </c>
      <c r="P3443" t="e">
        <f>IF(VLOOKUP($B3443,Sheet1!$E$2:$G$553,3,FALSE)=0,"",$L3443)</f>
        <v>#N/A</v>
      </c>
      <c r="Q3443" t="e">
        <f>IF(VLOOKUP($B3443,Sheet1!$F$2:$G$553,2,FALSE)=0,"",$L3443)</f>
        <v>#N/A</v>
      </c>
    </row>
    <row r="3444" spans="1:17" x14ac:dyDescent="0.25">
      <c r="A3444" s="4">
        <v>5380</v>
      </c>
      <c r="B3444" s="7" t="s">
        <v>4223</v>
      </c>
      <c r="C3444" s="8">
        <v>182352104</v>
      </c>
      <c r="D3444" s="8" t="s">
        <v>4224</v>
      </c>
      <c r="E3444" s="8">
        <v>0</v>
      </c>
      <c r="F3444" s="8">
        <f t="shared" si="212"/>
        <v>0</v>
      </c>
      <c r="G3444" s="5">
        <v>37</v>
      </c>
      <c r="H3444" s="8">
        <f t="shared" si="213"/>
        <v>9.8808324897662071E-5</v>
      </c>
      <c r="I3444" s="13">
        <v>2.6704952675043801E-6</v>
      </c>
      <c r="J3444" s="12">
        <v>3443</v>
      </c>
      <c r="K3444">
        <f t="shared" si="214"/>
        <v>26132.305696069499</v>
      </c>
      <c r="L3444">
        <f t="shared" si="215"/>
        <v>1.2884307458978022E-2</v>
      </c>
      <c r="M3444" t="e">
        <f>IF(VLOOKUP(B3444,Sheet1!$B$2:$G$553,6,FALSE)=0,"",L3444)</f>
        <v>#N/A</v>
      </c>
      <c r="N3444" t="e">
        <f>IF(VLOOKUP($B3444,Sheet1!$C$2:$G$553,5,FALSE)=0,"",$L3444)</f>
        <v>#N/A</v>
      </c>
      <c r="O3444" t="e">
        <f>IF(VLOOKUP($B3444,Sheet1!$D$2:$G$553,4,FALSE)=0,"",$L3444)</f>
        <v>#N/A</v>
      </c>
      <c r="P3444" t="e">
        <f>IF(VLOOKUP($B3444,Sheet1!$E$2:$G$553,3,FALSE)=0,"",$L3444)</f>
        <v>#N/A</v>
      </c>
      <c r="Q3444" t="e">
        <f>IF(VLOOKUP($B3444,Sheet1!$F$2:$G$553,2,FALSE)=0,"",$L3444)</f>
        <v>#N/A</v>
      </c>
    </row>
    <row r="3445" spans="1:17" x14ac:dyDescent="0.25">
      <c r="A3445" s="4">
        <v>6593</v>
      </c>
      <c r="B3445" s="7" t="s">
        <v>4225</v>
      </c>
      <c r="C3445" s="8">
        <v>182951101</v>
      </c>
      <c r="D3445" s="8" t="s">
        <v>557</v>
      </c>
      <c r="E3445" s="8">
        <v>68.014926949327602</v>
      </c>
      <c r="F3445" s="8">
        <f t="shared" si="212"/>
        <v>4.2271551864094224E-2</v>
      </c>
      <c r="G3445" s="5">
        <v>5</v>
      </c>
      <c r="H3445" s="8">
        <f t="shared" si="213"/>
        <v>1.3318613661688801E-5</v>
      </c>
      <c r="I3445" s="13">
        <v>2.6637227323377602E-6</v>
      </c>
      <c r="J3445" s="12">
        <v>3444</v>
      </c>
      <c r="K3445">
        <f t="shared" si="214"/>
        <v>26132.347967621365</v>
      </c>
      <c r="L3445">
        <f t="shared" si="215"/>
        <v>1.2870988845316332E-2</v>
      </c>
      <c r="M3445" t="e">
        <f>IF(VLOOKUP(B3445,Sheet1!$B$2:$G$553,6,FALSE)=0,"",L3445)</f>
        <v>#N/A</v>
      </c>
      <c r="N3445" t="e">
        <f>IF(VLOOKUP($B3445,Sheet1!$C$2:$G$553,5,FALSE)=0,"",$L3445)</f>
        <v>#N/A</v>
      </c>
      <c r="O3445" t="e">
        <f>IF(VLOOKUP($B3445,Sheet1!$D$2:$G$553,4,FALSE)=0,"",$L3445)</f>
        <v>#N/A</v>
      </c>
      <c r="P3445" t="e">
        <f>IF(VLOOKUP($B3445,Sheet1!$E$2:$G$553,3,FALSE)=0,"",$L3445)</f>
        <v>#N/A</v>
      </c>
      <c r="Q3445" t="e">
        <f>IF(VLOOKUP($B3445,Sheet1!$F$2:$G$553,2,FALSE)=0,"",$L3445)</f>
        <v>#N/A</v>
      </c>
    </row>
    <row r="3446" spans="1:17" x14ac:dyDescent="0.25">
      <c r="A3446" s="4">
        <v>1687</v>
      </c>
      <c r="B3446" s="7" t="s">
        <v>4226</v>
      </c>
      <c r="C3446" s="8">
        <v>102812101</v>
      </c>
      <c r="D3446" s="8" t="s">
        <v>1269</v>
      </c>
      <c r="E3446" s="8">
        <v>150.972394486127</v>
      </c>
      <c r="F3446" s="8">
        <f t="shared" si="212"/>
        <v>9.3829953067822866E-2</v>
      </c>
      <c r="G3446" s="5">
        <v>65</v>
      </c>
      <c r="H3446" s="8">
        <f t="shared" si="213"/>
        <v>1.7298813740901421E-4</v>
      </c>
      <c r="I3446" s="13">
        <v>2.66135596013868E-6</v>
      </c>
      <c r="J3446" s="12">
        <v>3445</v>
      </c>
      <c r="K3446">
        <f t="shared" si="214"/>
        <v>26132.441797574433</v>
      </c>
      <c r="L3446">
        <f t="shared" si="215"/>
        <v>1.2698000707907319E-2</v>
      </c>
      <c r="M3446" t="e">
        <f>IF(VLOOKUP(B3446,Sheet1!$B$2:$G$553,6,FALSE)=0,"",L3446)</f>
        <v>#N/A</v>
      </c>
      <c r="N3446" t="e">
        <f>IF(VLOOKUP($B3446,Sheet1!$C$2:$G$553,5,FALSE)=0,"",$L3446)</f>
        <v>#N/A</v>
      </c>
      <c r="O3446" t="e">
        <f>IF(VLOOKUP($B3446,Sheet1!$D$2:$G$553,4,FALSE)=0,"",$L3446)</f>
        <v>#N/A</v>
      </c>
      <c r="P3446" t="e">
        <f>IF(VLOOKUP($B3446,Sheet1!$E$2:$G$553,3,FALSE)=0,"",$L3446)</f>
        <v>#N/A</v>
      </c>
      <c r="Q3446" t="e">
        <f>IF(VLOOKUP($B3446,Sheet1!$F$2:$G$553,2,FALSE)=0,"",$L3446)</f>
        <v>#N/A</v>
      </c>
    </row>
    <row r="3447" spans="1:17" x14ac:dyDescent="0.25">
      <c r="A3447" s="4">
        <v>10145</v>
      </c>
      <c r="B3447" s="7" t="s">
        <v>4227</v>
      </c>
      <c r="C3447" s="8">
        <v>43091104</v>
      </c>
      <c r="D3447" s="8" t="s">
        <v>4163</v>
      </c>
      <c r="E3447" s="8">
        <v>125.831519618054</v>
      </c>
      <c r="F3447" s="8">
        <f t="shared" si="212"/>
        <v>7.8204797773806095E-2</v>
      </c>
      <c r="G3447" s="5">
        <v>2</v>
      </c>
      <c r="H3447" s="8">
        <f t="shared" si="213"/>
        <v>5.3133274516613999E-6</v>
      </c>
      <c r="I3447" s="13">
        <v>2.6566637258307E-6</v>
      </c>
      <c r="J3447" s="12">
        <v>3446</v>
      </c>
      <c r="K3447">
        <f t="shared" si="214"/>
        <v>26132.520002372206</v>
      </c>
      <c r="L3447">
        <f t="shared" si="215"/>
        <v>1.2692687380455658E-2</v>
      </c>
      <c r="M3447" t="e">
        <f>IF(VLOOKUP(B3447,Sheet1!$B$2:$G$553,6,FALSE)=0,"",L3447)</f>
        <v>#N/A</v>
      </c>
      <c r="N3447" t="e">
        <f>IF(VLOOKUP($B3447,Sheet1!$C$2:$G$553,5,FALSE)=0,"",$L3447)</f>
        <v>#N/A</v>
      </c>
      <c r="O3447" t="e">
        <f>IF(VLOOKUP($B3447,Sheet1!$D$2:$G$553,4,FALSE)=0,"",$L3447)</f>
        <v>#N/A</v>
      </c>
      <c r="P3447" t="e">
        <f>IF(VLOOKUP($B3447,Sheet1!$E$2:$G$553,3,FALSE)=0,"",$L3447)</f>
        <v>#N/A</v>
      </c>
      <c r="Q3447" t="e">
        <f>IF(VLOOKUP($B3447,Sheet1!$F$2:$G$553,2,FALSE)=0,"",$L3447)</f>
        <v>#N/A</v>
      </c>
    </row>
    <row r="3448" spans="1:17" x14ac:dyDescent="0.25">
      <c r="A3448" s="4">
        <v>3009</v>
      </c>
      <c r="B3448" s="7" t="s">
        <v>4228</v>
      </c>
      <c r="C3448" s="8">
        <v>43091102</v>
      </c>
      <c r="D3448" s="8" t="s">
        <v>4087</v>
      </c>
      <c r="E3448" s="8">
        <v>0</v>
      </c>
      <c r="F3448" s="8">
        <f t="shared" si="212"/>
        <v>0</v>
      </c>
      <c r="G3448" s="5">
        <v>28</v>
      </c>
      <c r="H3448" s="8">
        <f t="shared" si="213"/>
        <v>7.4347749450598963E-5</v>
      </c>
      <c r="I3448" s="13">
        <v>2.65527676609282E-6</v>
      </c>
      <c r="J3448" s="12">
        <v>3447</v>
      </c>
      <c r="K3448">
        <f t="shared" si="214"/>
        <v>26132.520002372206</v>
      </c>
      <c r="L3448">
        <f t="shared" si="215"/>
        <v>1.2618339631005058E-2</v>
      </c>
      <c r="M3448" t="e">
        <f>IF(VLOOKUP(B3448,Sheet1!$B$2:$G$553,6,FALSE)=0,"",L3448)</f>
        <v>#N/A</v>
      </c>
      <c r="N3448" t="e">
        <f>IF(VLOOKUP($B3448,Sheet1!$C$2:$G$553,5,FALSE)=0,"",$L3448)</f>
        <v>#N/A</v>
      </c>
      <c r="O3448" t="e">
        <f>IF(VLOOKUP($B3448,Sheet1!$D$2:$G$553,4,FALSE)=0,"",$L3448)</f>
        <v>#N/A</v>
      </c>
      <c r="P3448" t="e">
        <f>IF(VLOOKUP($B3448,Sheet1!$E$2:$G$553,3,FALSE)=0,"",$L3448)</f>
        <v>#N/A</v>
      </c>
      <c r="Q3448" t="e">
        <f>IF(VLOOKUP($B3448,Sheet1!$F$2:$G$553,2,FALSE)=0,"",$L3448)</f>
        <v>#N/A</v>
      </c>
    </row>
    <row r="3449" spans="1:17" x14ac:dyDescent="0.25">
      <c r="A3449" s="4">
        <v>9193</v>
      </c>
      <c r="B3449" s="7" t="s">
        <v>4229</v>
      </c>
      <c r="C3449" s="8">
        <v>82021106</v>
      </c>
      <c r="D3449" s="8" t="s">
        <v>2386</v>
      </c>
      <c r="E3449" s="8">
        <v>164.25231019796701</v>
      </c>
      <c r="F3449" s="8">
        <f t="shared" si="212"/>
        <v>0.10208347433061965</v>
      </c>
      <c r="G3449" s="5">
        <v>11</v>
      </c>
      <c r="H3449" s="8">
        <f t="shared" si="213"/>
        <v>2.9161312688492819E-5</v>
      </c>
      <c r="I3449" s="13">
        <v>2.65102842622662E-6</v>
      </c>
      <c r="J3449" s="12">
        <v>3448</v>
      </c>
      <c r="K3449">
        <f t="shared" si="214"/>
        <v>26132.622085846539</v>
      </c>
      <c r="L3449">
        <f t="shared" si="215"/>
        <v>1.2589178318316565E-2</v>
      </c>
      <c r="M3449" t="e">
        <f>IF(VLOOKUP(B3449,Sheet1!$B$2:$G$553,6,FALSE)=0,"",L3449)</f>
        <v>#N/A</v>
      </c>
      <c r="N3449" t="e">
        <f>IF(VLOOKUP($B3449,Sheet1!$C$2:$G$553,5,FALSE)=0,"",$L3449)</f>
        <v>#N/A</v>
      </c>
      <c r="O3449" t="e">
        <f>IF(VLOOKUP($B3449,Sheet1!$D$2:$G$553,4,FALSE)=0,"",$L3449)</f>
        <v>#N/A</v>
      </c>
      <c r="P3449" t="e">
        <f>IF(VLOOKUP($B3449,Sheet1!$E$2:$G$553,3,FALSE)=0,"",$L3449)</f>
        <v>#N/A</v>
      </c>
      <c r="Q3449" t="e">
        <f>IF(VLOOKUP($B3449,Sheet1!$F$2:$G$553,2,FALSE)=0,"",$L3449)</f>
        <v>#N/A</v>
      </c>
    </row>
    <row r="3450" spans="1:17" x14ac:dyDescent="0.25">
      <c r="A3450" s="4">
        <v>6430</v>
      </c>
      <c r="B3450" s="7" t="s">
        <v>4230</v>
      </c>
      <c r="C3450" s="8">
        <v>42761104</v>
      </c>
      <c r="D3450" s="8" t="s">
        <v>3236</v>
      </c>
      <c r="E3450" s="8">
        <v>0</v>
      </c>
      <c r="F3450" s="8">
        <f t="shared" si="212"/>
        <v>0</v>
      </c>
      <c r="G3450" s="5">
        <v>12</v>
      </c>
      <c r="H3450" s="8">
        <f t="shared" si="213"/>
        <v>3.1761030220446483E-5</v>
      </c>
      <c r="I3450" s="13">
        <v>2.6467525183705402E-6</v>
      </c>
      <c r="J3450" s="12">
        <v>3449</v>
      </c>
      <c r="K3450">
        <f t="shared" si="214"/>
        <v>26132.622085846539</v>
      </c>
      <c r="L3450">
        <f t="shared" si="215"/>
        <v>1.2557417288096119E-2</v>
      </c>
      <c r="M3450" t="e">
        <f>IF(VLOOKUP(B3450,Sheet1!$B$2:$G$553,6,FALSE)=0,"",L3450)</f>
        <v>#N/A</v>
      </c>
      <c r="N3450" t="e">
        <f>IF(VLOOKUP($B3450,Sheet1!$C$2:$G$553,5,FALSE)=0,"",$L3450)</f>
        <v>#N/A</v>
      </c>
      <c r="O3450" t="e">
        <f>IF(VLOOKUP($B3450,Sheet1!$D$2:$G$553,4,FALSE)=0,"",$L3450)</f>
        <v>#N/A</v>
      </c>
      <c r="P3450" t="e">
        <f>IF(VLOOKUP($B3450,Sheet1!$E$2:$G$553,3,FALSE)=0,"",$L3450)</f>
        <v>#N/A</v>
      </c>
      <c r="Q3450" t="e">
        <f>IF(VLOOKUP($B3450,Sheet1!$F$2:$G$553,2,FALSE)=0,"",$L3450)</f>
        <v>#N/A</v>
      </c>
    </row>
    <row r="3451" spans="1:17" x14ac:dyDescent="0.25">
      <c r="A3451" s="4">
        <v>6292</v>
      </c>
      <c r="B3451" s="7" t="s">
        <v>4231</v>
      </c>
      <c r="C3451" s="8">
        <v>83260401</v>
      </c>
      <c r="D3451" s="8" t="s">
        <v>4232</v>
      </c>
      <c r="E3451" s="8">
        <v>3615.6701361301102</v>
      </c>
      <c r="F3451" s="8">
        <f t="shared" si="212"/>
        <v>2.2471535961032383</v>
      </c>
      <c r="G3451" s="5">
        <v>87</v>
      </c>
      <c r="H3451" s="8">
        <f t="shared" si="213"/>
        <v>2.3026201049961643E-4</v>
      </c>
      <c r="I3451" s="13">
        <v>2.6466897758576601E-6</v>
      </c>
      <c r="J3451" s="12">
        <v>3450</v>
      </c>
      <c r="K3451">
        <f t="shared" si="214"/>
        <v>26134.869239442643</v>
      </c>
      <c r="L3451">
        <f t="shared" si="215"/>
        <v>1.2327155277596502E-2</v>
      </c>
      <c r="M3451" t="e">
        <f>IF(VLOOKUP(B3451,Sheet1!$B$2:$G$553,6,FALSE)=0,"",L3451)</f>
        <v>#N/A</v>
      </c>
      <c r="N3451" t="e">
        <f>IF(VLOOKUP($B3451,Sheet1!$C$2:$G$553,5,FALSE)=0,"",$L3451)</f>
        <v>#N/A</v>
      </c>
      <c r="O3451" t="e">
        <f>IF(VLOOKUP($B3451,Sheet1!$D$2:$G$553,4,FALSE)=0,"",$L3451)</f>
        <v>#N/A</v>
      </c>
      <c r="P3451" t="e">
        <f>IF(VLOOKUP($B3451,Sheet1!$E$2:$G$553,3,FALSE)=0,"",$L3451)</f>
        <v>#N/A</v>
      </c>
      <c r="Q3451" t="e">
        <f>IF(VLOOKUP($B3451,Sheet1!$F$2:$G$553,2,FALSE)=0,"",$L3451)</f>
        <v>#N/A</v>
      </c>
    </row>
    <row r="3452" spans="1:17" x14ac:dyDescent="0.25">
      <c r="A3452" s="4">
        <v>8372</v>
      </c>
      <c r="B3452" s="7" t="s">
        <v>4233</v>
      </c>
      <c r="C3452" s="8">
        <v>182371112</v>
      </c>
      <c r="D3452" s="8" t="s">
        <v>3087</v>
      </c>
      <c r="E3452" s="8">
        <v>151.88505870047101</v>
      </c>
      <c r="F3452" s="8">
        <f t="shared" si="212"/>
        <v>9.439717756399689E-2</v>
      </c>
      <c r="G3452" s="5">
        <v>26</v>
      </c>
      <c r="H3452" s="8">
        <f t="shared" si="213"/>
        <v>6.8382697557428022E-5</v>
      </c>
      <c r="I3452" s="13">
        <v>2.63010375220877E-6</v>
      </c>
      <c r="J3452" s="12">
        <v>3451</v>
      </c>
      <c r="K3452">
        <f t="shared" si="214"/>
        <v>26134.963636620207</v>
      </c>
      <c r="L3452">
        <f t="shared" si="215"/>
        <v>1.2258772580039075E-2</v>
      </c>
      <c r="M3452" t="e">
        <f>IF(VLOOKUP(B3452,Sheet1!$B$2:$G$553,6,FALSE)=0,"",L3452)</f>
        <v>#N/A</v>
      </c>
      <c r="N3452" t="e">
        <f>IF(VLOOKUP($B3452,Sheet1!$C$2:$G$553,5,FALSE)=0,"",$L3452)</f>
        <v>#N/A</v>
      </c>
      <c r="O3452" t="e">
        <f>IF(VLOOKUP($B3452,Sheet1!$D$2:$G$553,4,FALSE)=0,"",$L3452)</f>
        <v>#N/A</v>
      </c>
      <c r="P3452" t="e">
        <f>IF(VLOOKUP($B3452,Sheet1!$E$2:$G$553,3,FALSE)=0,"",$L3452)</f>
        <v>#N/A</v>
      </c>
      <c r="Q3452" t="e">
        <f>IF(VLOOKUP($B3452,Sheet1!$F$2:$G$553,2,FALSE)=0,"",$L3452)</f>
        <v>#N/A</v>
      </c>
    </row>
    <row r="3453" spans="1:17" x14ac:dyDescent="0.25">
      <c r="A3453" s="4">
        <v>4353</v>
      </c>
      <c r="B3453" s="7" t="s">
        <v>4234</v>
      </c>
      <c r="C3453" s="8">
        <v>12690401</v>
      </c>
      <c r="D3453" s="8" t="s">
        <v>4057</v>
      </c>
      <c r="E3453" s="8">
        <v>1041.2536866278399</v>
      </c>
      <c r="F3453" s="8">
        <f t="shared" si="212"/>
        <v>0.64714337267112487</v>
      </c>
      <c r="G3453" s="5">
        <v>39</v>
      </c>
      <c r="H3453" s="8">
        <f t="shared" si="213"/>
        <v>1.0230031475414127E-4</v>
      </c>
      <c r="I3453" s="13">
        <v>2.6230849936959299E-6</v>
      </c>
      <c r="J3453" s="12">
        <v>3452</v>
      </c>
      <c r="K3453">
        <f t="shared" si="214"/>
        <v>26135.61077999288</v>
      </c>
      <c r="L3453">
        <f t="shared" si="215"/>
        <v>1.2156472265284934E-2</v>
      </c>
      <c r="M3453" t="e">
        <f>IF(VLOOKUP(B3453,Sheet1!$B$2:$G$553,6,FALSE)=0,"",L3453)</f>
        <v>#N/A</v>
      </c>
      <c r="N3453" t="e">
        <f>IF(VLOOKUP($B3453,Sheet1!$C$2:$G$553,5,FALSE)=0,"",$L3453)</f>
        <v>#N/A</v>
      </c>
      <c r="O3453" t="e">
        <f>IF(VLOOKUP($B3453,Sheet1!$D$2:$G$553,4,FALSE)=0,"",$L3453)</f>
        <v>#N/A</v>
      </c>
      <c r="P3453" t="e">
        <f>IF(VLOOKUP($B3453,Sheet1!$E$2:$G$553,3,FALSE)=0,"",$L3453)</f>
        <v>#N/A</v>
      </c>
      <c r="Q3453" t="e">
        <f>IF(VLOOKUP($B3453,Sheet1!$F$2:$G$553,2,FALSE)=0,"",$L3453)</f>
        <v>#N/A</v>
      </c>
    </row>
    <row r="3454" spans="1:17" x14ac:dyDescent="0.25">
      <c r="A3454" s="4">
        <v>1560</v>
      </c>
      <c r="B3454" s="7" t="s">
        <v>4235</v>
      </c>
      <c r="C3454" s="8">
        <v>42151104</v>
      </c>
      <c r="D3454" s="8" t="s">
        <v>1762</v>
      </c>
      <c r="E3454" s="8">
        <v>369.00166595941198</v>
      </c>
      <c r="F3454" s="8">
        <f t="shared" si="212"/>
        <v>0.22933602607794404</v>
      </c>
      <c r="G3454" s="5">
        <v>76</v>
      </c>
      <c r="H3454" s="8">
        <f t="shared" si="213"/>
        <v>1.9889151336831704E-4</v>
      </c>
      <c r="I3454" s="13">
        <v>2.61699359695154E-6</v>
      </c>
      <c r="J3454" s="12">
        <v>3453</v>
      </c>
      <c r="K3454">
        <f t="shared" si="214"/>
        <v>26135.840116018957</v>
      </c>
      <c r="L3454">
        <f t="shared" si="215"/>
        <v>1.1957580751916618E-2</v>
      </c>
      <c r="M3454" t="e">
        <f>IF(VLOOKUP(B3454,Sheet1!$B$2:$G$553,6,FALSE)=0,"",L3454)</f>
        <v>#N/A</v>
      </c>
      <c r="N3454" t="e">
        <f>IF(VLOOKUP($B3454,Sheet1!$C$2:$G$553,5,FALSE)=0,"",$L3454)</f>
        <v>#N/A</v>
      </c>
      <c r="O3454" t="e">
        <f>IF(VLOOKUP($B3454,Sheet1!$D$2:$G$553,4,FALSE)=0,"",$L3454)</f>
        <v>#N/A</v>
      </c>
      <c r="P3454" t="e">
        <f>IF(VLOOKUP($B3454,Sheet1!$E$2:$G$553,3,FALSE)=0,"",$L3454)</f>
        <v>#N/A</v>
      </c>
      <c r="Q3454" t="e">
        <f>IF(VLOOKUP($B3454,Sheet1!$F$2:$G$553,2,FALSE)=0,"",$L3454)</f>
        <v>#N/A</v>
      </c>
    </row>
    <row r="3455" spans="1:17" x14ac:dyDescent="0.25">
      <c r="A3455" s="4">
        <v>9790</v>
      </c>
      <c r="B3455" s="7" t="s">
        <v>4236</v>
      </c>
      <c r="C3455" s="8">
        <v>83252109</v>
      </c>
      <c r="D3455" s="8" t="s">
        <v>3994</v>
      </c>
      <c r="E3455" s="8">
        <v>362.729259255876</v>
      </c>
      <c r="F3455" s="8">
        <f t="shared" si="212"/>
        <v>0.22543769997257676</v>
      </c>
      <c r="G3455" s="5">
        <v>9</v>
      </c>
      <c r="H3455" s="8">
        <f t="shared" si="213"/>
        <v>2.3381244108702089E-5</v>
      </c>
      <c r="I3455" s="13">
        <v>2.5979160120780098E-6</v>
      </c>
      <c r="J3455" s="12">
        <v>3454</v>
      </c>
      <c r="K3455">
        <f t="shared" si="214"/>
        <v>26136.06555371893</v>
      </c>
      <c r="L3455">
        <f t="shared" si="215"/>
        <v>1.1934199507807917E-2</v>
      </c>
      <c r="M3455" t="e">
        <f>IF(VLOOKUP(B3455,Sheet1!$B$2:$G$553,6,FALSE)=0,"",L3455)</f>
        <v>#N/A</v>
      </c>
      <c r="N3455" t="e">
        <f>IF(VLOOKUP($B3455,Sheet1!$C$2:$G$553,5,FALSE)=0,"",$L3455)</f>
        <v>#N/A</v>
      </c>
      <c r="O3455" t="e">
        <f>IF(VLOOKUP($B3455,Sheet1!$D$2:$G$553,4,FALSE)=0,"",$L3455)</f>
        <v>#N/A</v>
      </c>
      <c r="P3455" t="e">
        <f>IF(VLOOKUP($B3455,Sheet1!$E$2:$G$553,3,FALSE)=0,"",$L3455)</f>
        <v>#N/A</v>
      </c>
      <c r="Q3455" t="e">
        <f>IF(VLOOKUP($B3455,Sheet1!$F$2:$G$553,2,FALSE)=0,"",$L3455)</f>
        <v>#N/A</v>
      </c>
    </row>
    <row r="3456" spans="1:17" x14ac:dyDescent="0.25">
      <c r="A3456" s="4">
        <v>9764</v>
      </c>
      <c r="B3456" s="7" t="s">
        <v>4237</v>
      </c>
      <c r="C3456" s="8">
        <v>22811102</v>
      </c>
      <c r="D3456" s="8" t="s">
        <v>3372</v>
      </c>
      <c r="E3456" s="8">
        <v>279.62468931907802</v>
      </c>
      <c r="F3456" s="8">
        <f t="shared" si="212"/>
        <v>0.1737878740329882</v>
      </c>
      <c r="G3456" s="5">
        <v>5</v>
      </c>
      <c r="H3456" s="8">
        <f t="shared" si="213"/>
        <v>1.293002121593935E-5</v>
      </c>
      <c r="I3456" s="13">
        <v>2.5860042431878699E-6</v>
      </c>
      <c r="J3456" s="12">
        <v>3455</v>
      </c>
      <c r="K3456">
        <f t="shared" si="214"/>
        <v>26136.239341592962</v>
      </c>
      <c r="L3456">
        <f t="shared" si="215"/>
        <v>1.1921269486591977E-2</v>
      </c>
      <c r="M3456" t="e">
        <f>IF(VLOOKUP(B3456,Sheet1!$B$2:$G$553,6,FALSE)=0,"",L3456)</f>
        <v>#N/A</v>
      </c>
      <c r="N3456" t="e">
        <f>IF(VLOOKUP($B3456,Sheet1!$C$2:$G$553,5,FALSE)=0,"",$L3456)</f>
        <v>#N/A</v>
      </c>
      <c r="O3456" t="e">
        <f>IF(VLOOKUP($B3456,Sheet1!$D$2:$G$553,4,FALSE)=0,"",$L3456)</f>
        <v>#N/A</v>
      </c>
      <c r="P3456" t="e">
        <f>IF(VLOOKUP($B3456,Sheet1!$E$2:$G$553,3,FALSE)=0,"",$L3456)</f>
        <v>#N/A</v>
      </c>
      <c r="Q3456" t="e">
        <f>IF(VLOOKUP($B3456,Sheet1!$F$2:$G$553,2,FALSE)=0,"",$L3456)</f>
        <v>#N/A</v>
      </c>
    </row>
    <row r="3457" spans="1:17" x14ac:dyDescent="0.25">
      <c r="A3457" s="4">
        <v>2324</v>
      </c>
      <c r="B3457" s="7" t="s">
        <v>4238</v>
      </c>
      <c r="C3457" s="8">
        <v>42031124</v>
      </c>
      <c r="D3457" s="8" t="s">
        <v>1321</v>
      </c>
      <c r="E3457" s="8">
        <v>2733.3479990057599</v>
      </c>
      <c r="F3457" s="8">
        <f t="shared" si="212"/>
        <v>1.6987868234964325</v>
      </c>
      <c r="G3457" s="5">
        <v>81</v>
      </c>
      <c r="H3457" s="8">
        <f t="shared" si="213"/>
        <v>2.0928554155815311E-4</v>
      </c>
      <c r="I3457" s="13">
        <v>2.5837721180018902E-6</v>
      </c>
      <c r="J3457" s="12">
        <v>3456</v>
      </c>
      <c r="K3457">
        <f t="shared" si="214"/>
        <v>26137.938128416459</v>
      </c>
      <c r="L3457">
        <f t="shared" si="215"/>
        <v>1.1711983945033824E-2</v>
      </c>
      <c r="M3457" t="e">
        <f>IF(VLOOKUP(B3457,Sheet1!$B$2:$G$553,6,FALSE)=0,"",L3457)</f>
        <v>#N/A</v>
      </c>
      <c r="N3457" t="e">
        <f>IF(VLOOKUP($B3457,Sheet1!$C$2:$G$553,5,FALSE)=0,"",$L3457)</f>
        <v>#N/A</v>
      </c>
      <c r="O3457" t="e">
        <f>IF(VLOOKUP($B3457,Sheet1!$D$2:$G$553,4,FALSE)=0,"",$L3457)</f>
        <v>#N/A</v>
      </c>
      <c r="P3457" t="e">
        <f>IF(VLOOKUP($B3457,Sheet1!$E$2:$G$553,3,FALSE)=0,"",$L3457)</f>
        <v>#N/A</v>
      </c>
      <c r="Q3457" t="e">
        <f>IF(VLOOKUP($B3457,Sheet1!$F$2:$G$553,2,FALSE)=0,"",$L3457)</f>
        <v>#N/A</v>
      </c>
    </row>
    <row r="3458" spans="1:17" x14ac:dyDescent="0.25">
      <c r="A3458" s="4">
        <v>2547</v>
      </c>
      <c r="B3458" s="7" t="s">
        <v>4239</v>
      </c>
      <c r="C3458" s="8">
        <v>14091102</v>
      </c>
      <c r="D3458" s="8" t="s">
        <v>3663</v>
      </c>
      <c r="E3458" s="8">
        <v>326.52521502906899</v>
      </c>
      <c r="F3458" s="8">
        <f t="shared" si="212"/>
        <v>0.20293674022937785</v>
      </c>
      <c r="G3458" s="5">
        <v>46</v>
      </c>
      <c r="H3458" s="8">
        <f t="shared" si="213"/>
        <v>1.1848969450148288E-4</v>
      </c>
      <c r="I3458" s="13">
        <v>2.5758629239452799E-6</v>
      </c>
      <c r="J3458" s="12">
        <v>3457</v>
      </c>
      <c r="K3458">
        <f t="shared" si="214"/>
        <v>26138.141065156688</v>
      </c>
      <c r="L3458">
        <f t="shared" si="215"/>
        <v>1.1593494250532341E-2</v>
      </c>
      <c r="M3458" t="e">
        <f>IF(VLOOKUP(B3458,Sheet1!$B$2:$G$553,6,FALSE)=0,"",L3458)</f>
        <v>#N/A</v>
      </c>
      <c r="N3458" t="e">
        <f>IF(VLOOKUP($B3458,Sheet1!$C$2:$G$553,5,FALSE)=0,"",$L3458)</f>
        <v>#N/A</v>
      </c>
      <c r="O3458" t="e">
        <f>IF(VLOOKUP($B3458,Sheet1!$D$2:$G$553,4,FALSE)=0,"",$L3458)</f>
        <v>#N/A</v>
      </c>
      <c r="P3458" t="e">
        <f>IF(VLOOKUP($B3458,Sheet1!$E$2:$G$553,3,FALSE)=0,"",$L3458)</f>
        <v>#N/A</v>
      </c>
      <c r="Q3458" t="e">
        <f>IF(VLOOKUP($B3458,Sheet1!$F$2:$G$553,2,FALSE)=0,"",$L3458)</f>
        <v>#N/A</v>
      </c>
    </row>
    <row r="3459" spans="1:17" x14ac:dyDescent="0.25">
      <c r="A3459" s="4">
        <v>885</v>
      </c>
      <c r="B3459" s="7" t="s">
        <v>4240</v>
      </c>
      <c r="C3459" s="8">
        <v>13681112</v>
      </c>
      <c r="D3459" s="8" t="s">
        <v>3892</v>
      </c>
      <c r="E3459" s="8">
        <v>5168.8002698458804</v>
      </c>
      <c r="F3459" s="8">
        <f t="shared" ref="F3459:F3522" si="216">E3459/1609</f>
        <v>3.21243024850583</v>
      </c>
      <c r="G3459" s="5">
        <v>53</v>
      </c>
      <c r="H3459" s="8">
        <f t="shared" ref="H3459:H3522" si="217">I3459*G3459</f>
        <v>1.3527476179766296E-4</v>
      </c>
      <c r="I3459" s="13">
        <v>2.5523539961823199E-6</v>
      </c>
      <c r="J3459" s="12">
        <v>3458</v>
      </c>
      <c r="K3459">
        <f t="shared" si="214"/>
        <v>26141.353495405194</v>
      </c>
      <c r="L3459">
        <f t="shared" si="215"/>
        <v>1.1458219488734678E-2</v>
      </c>
      <c r="M3459" t="e">
        <f>IF(VLOOKUP(B3459,Sheet1!$B$2:$G$553,6,FALSE)=0,"",L3459)</f>
        <v>#N/A</v>
      </c>
      <c r="N3459" t="e">
        <f>IF(VLOOKUP($B3459,Sheet1!$C$2:$G$553,5,FALSE)=0,"",$L3459)</f>
        <v>#N/A</v>
      </c>
      <c r="O3459" t="e">
        <f>IF(VLOOKUP($B3459,Sheet1!$D$2:$G$553,4,FALSE)=0,"",$L3459)</f>
        <v>#N/A</v>
      </c>
      <c r="P3459" t="e">
        <f>IF(VLOOKUP($B3459,Sheet1!$E$2:$G$553,3,FALSE)=0,"",$L3459)</f>
        <v>#N/A</v>
      </c>
      <c r="Q3459" t="e">
        <f>IF(VLOOKUP($B3459,Sheet1!$F$2:$G$553,2,FALSE)=0,"",$L3459)</f>
        <v>#N/A</v>
      </c>
    </row>
    <row r="3460" spans="1:17" x14ac:dyDescent="0.25">
      <c r="A3460" s="4">
        <v>7145</v>
      </c>
      <c r="B3460" s="7" t="s">
        <v>4241</v>
      </c>
      <c r="C3460" s="8">
        <v>83431115</v>
      </c>
      <c r="D3460" s="8" t="s">
        <v>4242</v>
      </c>
      <c r="E3460" s="8">
        <v>220.11672607041299</v>
      </c>
      <c r="F3460" s="8">
        <f t="shared" si="216"/>
        <v>0.13680343447508578</v>
      </c>
      <c r="G3460" s="5">
        <v>35</v>
      </c>
      <c r="H3460" s="8">
        <f t="shared" si="217"/>
        <v>8.9267687214668903E-5</v>
      </c>
      <c r="I3460" s="13">
        <v>2.5505053489905401E-6</v>
      </c>
      <c r="J3460" s="12">
        <v>3459</v>
      </c>
      <c r="K3460">
        <f t="shared" ref="K3460:K3523" si="218">F3460+K3459</f>
        <v>26141.490298839668</v>
      </c>
      <c r="L3460">
        <f t="shared" ref="L3460:L3523" si="219">L3459-H3460</f>
        <v>1.1368951801520009E-2</v>
      </c>
      <c r="M3460" t="e">
        <f>IF(VLOOKUP(B3460,Sheet1!$B$2:$G$553,6,FALSE)=0,"",L3460)</f>
        <v>#N/A</v>
      </c>
      <c r="N3460" t="e">
        <f>IF(VLOOKUP($B3460,Sheet1!$C$2:$G$553,5,FALSE)=0,"",$L3460)</f>
        <v>#N/A</v>
      </c>
      <c r="O3460" t="e">
        <f>IF(VLOOKUP($B3460,Sheet1!$D$2:$G$553,4,FALSE)=0,"",$L3460)</f>
        <v>#N/A</v>
      </c>
      <c r="P3460" t="e">
        <f>IF(VLOOKUP($B3460,Sheet1!$E$2:$G$553,3,FALSE)=0,"",$L3460)</f>
        <v>#N/A</v>
      </c>
      <c r="Q3460" t="e">
        <f>IF(VLOOKUP($B3460,Sheet1!$F$2:$G$553,2,FALSE)=0,"",$L3460)</f>
        <v>#N/A</v>
      </c>
    </row>
    <row r="3461" spans="1:17" x14ac:dyDescent="0.25">
      <c r="A3461" s="4">
        <v>970</v>
      </c>
      <c r="B3461" s="7" t="s">
        <v>4243</v>
      </c>
      <c r="C3461" s="8">
        <v>182551102</v>
      </c>
      <c r="D3461" s="8" t="s">
        <v>2348</v>
      </c>
      <c r="E3461" s="8">
        <v>0</v>
      </c>
      <c r="F3461" s="8">
        <f t="shared" si="216"/>
        <v>0</v>
      </c>
      <c r="G3461" s="5">
        <v>41</v>
      </c>
      <c r="H3461" s="8">
        <f t="shared" si="217"/>
        <v>1.0441864788925585E-4</v>
      </c>
      <c r="I3461" s="13">
        <v>2.54679628998185E-6</v>
      </c>
      <c r="J3461" s="12">
        <v>3460</v>
      </c>
      <c r="K3461">
        <f t="shared" si="218"/>
        <v>26141.490298839668</v>
      </c>
      <c r="L3461">
        <f t="shared" si="219"/>
        <v>1.1264533153630752E-2</v>
      </c>
      <c r="M3461" t="e">
        <f>IF(VLOOKUP(B3461,Sheet1!$B$2:$G$553,6,FALSE)=0,"",L3461)</f>
        <v>#N/A</v>
      </c>
      <c r="N3461" t="e">
        <f>IF(VLOOKUP($B3461,Sheet1!$C$2:$G$553,5,FALSE)=0,"",$L3461)</f>
        <v>#N/A</v>
      </c>
      <c r="O3461" t="e">
        <f>IF(VLOOKUP($B3461,Sheet1!$D$2:$G$553,4,FALSE)=0,"",$L3461)</f>
        <v>#N/A</v>
      </c>
      <c r="P3461" t="e">
        <f>IF(VLOOKUP($B3461,Sheet1!$E$2:$G$553,3,FALSE)=0,"",$L3461)</f>
        <v>#N/A</v>
      </c>
      <c r="Q3461" t="e">
        <f>IF(VLOOKUP($B3461,Sheet1!$F$2:$G$553,2,FALSE)=0,"",$L3461)</f>
        <v>#N/A</v>
      </c>
    </row>
    <row r="3462" spans="1:17" x14ac:dyDescent="0.25">
      <c r="A3462" s="4">
        <v>7960</v>
      </c>
      <c r="B3462" s="7" t="s">
        <v>4244</v>
      </c>
      <c r="C3462" s="8">
        <v>82021101</v>
      </c>
      <c r="D3462" s="8" t="s">
        <v>3475</v>
      </c>
      <c r="E3462" s="8">
        <v>83.003927623963506</v>
      </c>
      <c r="F3462" s="8">
        <f t="shared" si="216"/>
        <v>5.1587276335589502E-2</v>
      </c>
      <c r="G3462" s="5">
        <v>10</v>
      </c>
      <c r="H3462" s="8">
        <f t="shared" si="217"/>
        <v>2.5435239181142902E-5</v>
      </c>
      <c r="I3462" s="13">
        <v>2.5435239181142902E-6</v>
      </c>
      <c r="J3462" s="12">
        <v>3461</v>
      </c>
      <c r="K3462">
        <f t="shared" si="218"/>
        <v>26141.541886116003</v>
      </c>
      <c r="L3462">
        <f t="shared" si="219"/>
        <v>1.123909791444961E-2</v>
      </c>
      <c r="M3462" t="e">
        <f>IF(VLOOKUP(B3462,Sheet1!$B$2:$G$553,6,FALSE)=0,"",L3462)</f>
        <v>#N/A</v>
      </c>
      <c r="N3462" t="e">
        <f>IF(VLOOKUP($B3462,Sheet1!$C$2:$G$553,5,FALSE)=0,"",$L3462)</f>
        <v>#N/A</v>
      </c>
      <c r="O3462" t="e">
        <f>IF(VLOOKUP($B3462,Sheet1!$D$2:$G$553,4,FALSE)=0,"",$L3462)</f>
        <v>#N/A</v>
      </c>
      <c r="P3462" t="e">
        <f>IF(VLOOKUP($B3462,Sheet1!$E$2:$G$553,3,FALSE)=0,"",$L3462)</f>
        <v>#N/A</v>
      </c>
      <c r="Q3462" t="e">
        <f>IF(VLOOKUP($B3462,Sheet1!$F$2:$G$553,2,FALSE)=0,"",$L3462)</f>
        <v>#N/A</v>
      </c>
    </row>
    <row r="3463" spans="1:17" x14ac:dyDescent="0.25">
      <c r="A3463" s="4">
        <v>2461</v>
      </c>
      <c r="B3463" s="7" t="s">
        <v>4245</v>
      </c>
      <c r="C3463" s="8">
        <v>102361101</v>
      </c>
      <c r="D3463" s="8" t="s">
        <v>2994</v>
      </c>
      <c r="E3463" s="8">
        <v>1208.0742956223601</v>
      </c>
      <c r="F3463" s="8">
        <f t="shared" si="216"/>
        <v>0.75082305507915481</v>
      </c>
      <c r="G3463" s="5">
        <v>33</v>
      </c>
      <c r="H3463" s="8">
        <f t="shared" si="217"/>
        <v>8.3735240711805533E-5</v>
      </c>
      <c r="I3463" s="13">
        <v>2.5374315367213799E-6</v>
      </c>
      <c r="J3463" s="12">
        <v>3462</v>
      </c>
      <c r="K3463">
        <f t="shared" si="218"/>
        <v>26142.292709171081</v>
      </c>
      <c r="L3463">
        <f t="shared" si="219"/>
        <v>1.1155362673737804E-2</v>
      </c>
      <c r="M3463" t="e">
        <f>IF(VLOOKUP(B3463,Sheet1!$B$2:$G$553,6,FALSE)=0,"",L3463)</f>
        <v>#N/A</v>
      </c>
      <c r="N3463" t="e">
        <f>IF(VLOOKUP($B3463,Sheet1!$C$2:$G$553,5,FALSE)=0,"",$L3463)</f>
        <v>#N/A</v>
      </c>
      <c r="O3463" t="e">
        <f>IF(VLOOKUP($B3463,Sheet1!$D$2:$G$553,4,FALSE)=0,"",$L3463)</f>
        <v>#N/A</v>
      </c>
      <c r="P3463" t="e">
        <f>IF(VLOOKUP($B3463,Sheet1!$E$2:$G$553,3,FALSE)=0,"",$L3463)</f>
        <v>#N/A</v>
      </c>
      <c r="Q3463" t="e">
        <f>IF(VLOOKUP($B3463,Sheet1!$F$2:$G$553,2,FALSE)=0,"",$L3463)</f>
        <v>#N/A</v>
      </c>
    </row>
    <row r="3464" spans="1:17" x14ac:dyDescent="0.25">
      <c r="A3464" s="4">
        <v>5208</v>
      </c>
      <c r="B3464" s="7" t="s">
        <v>4246</v>
      </c>
      <c r="C3464" s="8">
        <v>182852202</v>
      </c>
      <c r="D3464" s="8" t="s">
        <v>3940</v>
      </c>
      <c r="E3464" s="8">
        <v>2858.0041188846599</v>
      </c>
      <c r="F3464" s="8">
        <f t="shared" si="216"/>
        <v>1.7762611055840023</v>
      </c>
      <c r="G3464" s="5">
        <v>112</v>
      </c>
      <c r="H3464" s="8">
        <f t="shared" si="217"/>
        <v>2.8403848089705424E-4</v>
      </c>
      <c r="I3464" s="13">
        <v>2.5360578651522699E-6</v>
      </c>
      <c r="J3464" s="12">
        <v>3463</v>
      </c>
      <c r="K3464">
        <f t="shared" si="218"/>
        <v>26144.068970276665</v>
      </c>
      <c r="L3464">
        <f t="shared" si="219"/>
        <v>1.087132419284075E-2</v>
      </c>
      <c r="M3464" t="e">
        <f>IF(VLOOKUP(B3464,Sheet1!$B$2:$G$553,6,FALSE)=0,"",L3464)</f>
        <v>#N/A</v>
      </c>
      <c r="N3464" t="e">
        <f>IF(VLOOKUP($B3464,Sheet1!$C$2:$G$553,5,FALSE)=0,"",$L3464)</f>
        <v>#N/A</v>
      </c>
      <c r="O3464" t="e">
        <f>IF(VLOOKUP($B3464,Sheet1!$D$2:$G$553,4,FALSE)=0,"",$L3464)</f>
        <v>#N/A</v>
      </c>
      <c r="P3464" t="e">
        <f>IF(VLOOKUP($B3464,Sheet1!$E$2:$G$553,3,FALSE)=0,"",$L3464)</f>
        <v>#N/A</v>
      </c>
      <c r="Q3464" t="e">
        <f>IF(VLOOKUP($B3464,Sheet1!$F$2:$G$553,2,FALSE)=0,"",$L3464)</f>
        <v>#N/A</v>
      </c>
    </row>
    <row r="3465" spans="1:17" x14ac:dyDescent="0.25">
      <c r="A3465" s="4">
        <v>10027</v>
      </c>
      <c r="B3465" s="7" t="s">
        <v>4247</v>
      </c>
      <c r="C3465" s="8">
        <v>22811103</v>
      </c>
      <c r="D3465" s="8" t="s">
        <v>4029</v>
      </c>
      <c r="E3465" s="8">
        <v>758.08373102466999</v>
      </c>
      <c r="F3465" s="8">
        <f t="shared" si="216"/>
        <v>0.47115210132049096</v>
      </c>
      <c r="G3465" s="5">
        <v>7</v>
      </c>
      <c r="H3465" s="8">
        <f t="shared" si="217"/>
        <v>1.771730095026808E-5</v>
      </c>
      <c r="I3465" s="13">
        <v>2.5310429928954401E-6</v>
      </c>
      <c r="J3465" s="12">
        <v>3464</v>
      </c>
      <c r="K3465">
        <f t="shared" si="218"/>
        <v>26144.540122377985</v>
      </c>
      <c r="L3465">
        <f t="shared" si="219"/>
        <v>1.0853606891890482E-2</v>
      </c>
      <c r="M3465" t="e">
        <f>IF(VLOOKUP(B3465,Sheet1!$B$2:$G$553,6,FALSE)=0,"",L3465)</f>
        <v>#N/A</v>
      </c>
      <c r="N3465" t="e">
        <f>IF(VLOOKUP($B3465,Sheet1!$C$2:$G$553,5,FALSE)=0,"",$L3465)</f>
        <v>#N/A</v>
      </c>
      <c r="O3465" t="e">
        <f>IF(VLOOKUP($B3465,Sheet1!$D$2:$G$553,4,FALSE)=0,"",$L3465)</f>
        <v>#N/A</v>
      </c>
      <c r="P3465" t="e">
        <f>IF(VLOOKUP($B3465,Sheet1!$E$2:$G$553,3,FALSE)=0,"",$L3465)</f>
        <v>#N/A</v>
      </c>
      <c r="Q3465" t="e">
        <f>IF(VLOOKUP($B3465,Sheet1!$F$2:$G$553,2,FALSE)=0,"",$L3465)</f>
        <v>#N/A</v>
      </c>
    </row>
    <row r="3466" spans="1:17" x14ac:dyDescent="0.25">
      <c r="A3466" s="4">
        <v>4053</v>
      </c>
      <c r="B3466" s="7" t="s">
        <v>4248</v>
      </c>
      <c r="C3466" s="8">
        <v>12541105</v>
      </c>
      <c r="D3466" s="8" t="s">
        <v>4249</v>
      </c>
      <c r="E3466" s="8">
        <v>2666.0436696567399</v>
      </c>
      <c r="F3466" s="8">
        <f t="shared" si="216"/>
        <v>1.6569569109115847</v>
      </c>
      <c r="G3466" s="5">
        <v>46</v>
      </c>
      <c r="H3466" s="8">
        <f t="shared" si="217"/>
        <v>1.161738437892263E-4</v>
      </c>
      <c r="I3466" s="13">
        <v>2.52551834324405E-6</v>
      </c>
      <c r="J3466" s="12">
        <v>3465</v>
      </c>
      <c r="K3466">
        <f t="shared" si="218"/>
        <v>26146.197079288897</v>
      </c>
      <c r="L3466">
        <f t="shared" si="219"/>
        <v>1.0737433048101255E-2</v>
      </c>
      <c r="M3466" t="e">
        <f>IF(VLOOKUP(B3466,Sheet1!$B$2:$G$553,6,FALSE)=0,"",L3466)</f>
        <v>#N/A</v>
      </c>
      <c r="N3466" t="e">
        <f>IF(VLOOKUP($B3466,Sheet1!$C$2:$G$553,5,FALSE)=0,"",$L3466)</f>
        <v>#N/A</v>
      </c>
      <c r="O3466" t="e">
        <f>IF(VLOOKUP($B3466,Sheet1!$D$2:$G$553,4,FALSE)=0,"",$L3466)</f>
        <v>#N/A</v>
      </c>
      <c r="P3466" t="e">
        <f>IF(VLOOKUP($B3466,Sheet1!$E$2:$G$553,3,FALSE)=0,"",$L3466)</f>
        <v>#N/A</v>
      </c>
      <c r="Q3466" t="e">
        <f>IF(VLOOKUP($B3466,Sheet1!$F$2:$G$553,2,FALSE)=0,"",$L3466)</f>
        <v>#N/A</v>
      </c>
    </row>
    <row r="3467" spans="1:17" x14ac:dyDescent="0.25">
      <c r="A3467" s="4">
        <v>5327</v>
      </c>
      <c r="B3467" s="7" t="s">
        <v>4250</v>
      </c>
      <c r="C3467" s="8">
        <v>13432207</v>
      </c>
      <c r="D3467" s="8" t="s">
        <v>2768</v>
      </c>
      <c r="E3467" s="8">
        <v>387.14963696593401</v>
      </c>
      <c r="F3467" s="8">
        <f t="shared" si="216"/>
        <v>0.2406150633722399</v>
      </c>
      <c r="G3467" s="5">
        <v>57</v>
      </c>
      <c r="H3467" s="8">
        <f t="shared" si="217"/>
        <v>1.4313646602578459E-4</v>
      </c>
      <c r="I3467" s="13">
        <v>2.5111660706277998E-6</v>
      </c>
      <c r="J3467" s="12">
        <v>3466</v>
      </c>
      <c r="K3467">
        <f t="shared" si="218"/>
        <v>26146.437694352269</v>
      </c>
      <c r="L3467">
        <f t="shared" si="219"/>
        <v>1.0594296582075471E-2</v>
      </c>
      <c r="M3467" t="e">
        <f>IF(VLOOKUP(B3467,Sheet1!$B$2:$G$553,6,FALSE)=0,"",L3467)</f>
        <v>#N/A</v>
      </c>
      <c r="N3467" t="e">
        <f>IF(VLOOKUP($B3467,Sheet1!$C$2:$G$553,5,FALSE)=0,"",$L3467)</f>
        <v>#N/A</v>
      </c>
      <c r="O3467" t="e">
        <f>IF(VLOOKUP($B3467,Sheet1!$D$2:$G$553,4,FALSE)=0,"",$L3467)</f>
        <v>#N/A</v>
      </c>
      <c r="P3467" t="e">
        <f>IF(VLOOKUP($B3467,Sheet1!$E$2:$G$553,3,FALSE)=0,"",$L3467)</f>
        <v>#N/A</v>
      </c>
      <c r="Q3467" t="e">
        <f>IF(VLOOKUP($B3467,Sheet1!$F$2:$G$553,2,FALSE)=0,"",$L3467)</f>
        <v>#N/A</v>
      </c>
    </row>
    <row r="3468" spans="1:17" x14ac:dyDescent="0.25">
      <c r="A3468" s="4">
        <v>1098</v>
      </c>
      <c r="B3468" s="7" t="s">
        <v>4251</v>
      </c>
      <c r="C3468" s="8">
        <v>182852201</v>
      </c>
      <c r="D3468" s="8" t="s">
        <v>4073</v>
      </c>
      <c r="E3468" s="8">
        <v>1409.3975594593201</v>
      </c>
      <c r="F3468" s="8">
        <f t="shared" si="216"/>
        <v>0.875946276854767</v>
      </c>
      <c r="G3468" s="5">
        <v>15</v>
      </c>
      <c r="H3468" s="8">
        <f t="shared" si="217"/>
        <v>3.7289988894293697E-5</v>
      </c>
      <c r="I3468" s="13">
        <v>2.48599925961958E-6</v>
      </c>
      <c r="J3468" s="12">
        <v>3467</v>
      </c>
      <c r="K3468">
        <f t="shared" si="218"/>
        <v>26147.313640629123</v>
      </c>
      <c r="L3468">
        <f t="shared" si="219"/>
        <v>1.0557006593181177E-2</v>
      </c>
      <c r="M3468" t="e">
        <f>IF(VLOOKUP(B3468,Sheet1!$B$2:$G$553,6,FALSE)=0,"",L3468)</f>
        <v>#N/A</v>
      </c>
      <c r="N3468" t="e">
        <f>IF(VLOOKUP($B3468,Sheet1!$C$2:$G$553,5,FALSE)=0,"",$L3468)</f>
        <v>#N/A</v>
      </c>
      <c r="O3468" t="e">
        <f>IF(VLOOKUP($B3468,Sheet1!$D$2:$G$553,4,FALSE)=0,"",$L3468)</f>
        <v>#N/A</v>
      </c>
      <c r="P3468" t="e">
        <f>IF(VLOOKUP($B3468,Sheet1!$E$2:$G$553,3,FALSE)=0,"",$L3468)</f>
        <v>#N/A</v>
      </c>
      <c r="Q3468" t="e">
        <f>IF(VLOOKUP($B3468,Sheet1!$F$2:$G$553,2,FALSE)=0,"",$L3468)</f>
        <v>#N/A</v>
      </c>
    </row>
    <row r="3469" spans="1:17" x14ac:dyDescent="0.25">
      <c r="A3469" s="4">
        <v>3180</v>
      </c>
      <c r="B3469" s="7" t="s">
        <v>4252</v>
      </c>
      <c r="C3469" s="8">
        <v>43201102</v>
      </c>
      <c r="D3469" s="8" t="s">
        <v>53</v>
      </c>
      <c r="E3469" s="8">
        <v>862.34829347754703</v>
      </c>
      <c r="F3469" s="8">
        <f t="shared" si="216"/>
        <v>0.53595294809045801</v>
      </c>
      <c r="G3469" s="5">
        <v>52</v>
      </c>
      <c r="H3469" s="8">
        <f t="shared" si="217"/>
        <v>1.2818069415092084E-4</v>
      </c>
      <c r="I3469" s="13">
        <v>2.4650133490561699E-6</v>
      </c>
      <c r="J3469" s="12">
        <v>3468</v>
      </c>
      <c r="K3469">
        <f t="shared" si="218"/>
        <v>26147.849593577215</v>
      </c>
      <c r="L3469">
        <f t="shared" si="219"/>
        <v>1.0428825899030256E-2</v>
      </c>
      <c r="M3469" t="e">
        <f>IF(VLOOKUP(B3469,Sheet1!$B$2:$G$553,6,FALSE)=0,"",L3469)</f>
        <v>#N/A</v>
      </c>
      <c r="N3469" t="e">
        <f>IF(VLOOKUP($B3469,Sheet1!$C$2:$G$553,5,FALSE)=0,"",$L3469)</f>
        <v>#N/A</v>
      </c>
      <c r="O3469" t="e">
        <f>IF(VLOOKUP($B3469,Sheet1!$D$2:$G$553,4,FALSE)=0,"",$L3469)</f>
        <v>#N/A</v>
      </c>
      <c r="P3469" t="e">
        <f>IF(VLOOKUP($B3469,Sheet1!$E$2:$G$553,3,FALSE)=0,"",$L3469)</f>
        <v>#N/A</v>
      </c>
      <c r="Q3469" t="e">
        <f>IF(VLOOKUP($B3469,Sheet1!$F$2:$G$553,2,FALSE)=0,"",$L3469)</f>
        <v>#N/A</v>
      </c>
    </row>
    <row r="3470" spans="1:17" x14ac:dyDescent="0.25">
      <c r="A3470" s="4">
        <v>4684</v>
      </c>
      <c r="B3470" s="7" t="s">
        <v>4253</v>
      </c>
      <c r="C3470" s="8">
        <v>22721101</v>
      </c>
      <c r="D3470" s="8" t="s">
        <v>4254</v>
      </c>
      <c r="E3470" s="8">
        <v>3709.6211438650098</v>
      </c>
      <c r="F3470" s="8">
        <f t="shared" si="216"/>
        <v>2.3055445269515289</v>
      </c>
      <c r="G3470" s="5">
        <v>67</v>
      </c>
      <c r="H3470" s="8">
        <f t="shared" si="217"/>
        <v>1.6445239510018073E-4</v>
      </c>
      <c r="I3470" s="13">
        <v>2.45451335970419E-6</v>
      </c>
      <c r="J3470" s="12">
        <v>3469</v>
      </c>
      <c r="K3470">
        <f t="shared" si="218"/>
        <v>26150.155138104168</v>
      </c>
      <c r="L3470">
        <f t="shared" si="219"/>
        <v>1.0264373503930075E-2</v>
      </c>
      <c r="M3470" t="e">
        <f>IF(VLOOKUP(B3470,Sheet1!$B$2:$G$553,6,FALSE)=0,"",L3470)</f>
        <v>#N/A</v>
      </c>
      <c r="N3470" t="e">
        <f>IF(VLOOKUP($B3470,Sheet1!$C$2:$G$553,5,FALSE)=0,"",$L3470)</f>
        <v>#N/A</v>
      </c>
      <c r="O3470" t="e">
        <f>IF(VLOOKUP($B3470,Sheet1!$D$2:$G$553,4,FALSE)=0,"",$L3470)</f>
        <v>#N/A</v>
      </c>
      <c r="P3470" t="e">
        <f>IF(VLOOKUP($B3470,Sheet1!$E$2:$G$553,3,FALSE)=0,"",$L3470)</f>
        <v>#N/A</v>
      </c>
      <c r="Q3470" t="e">
        <f>IF(VLOOKUP($B3470,Sheet1!$F$2:$G$553,2,FALSE)=0,"",$L3470)</f>
        <v>#N/A</v>
      </c>
    </row>
    <row r="3471" spans="1:17" x14ac:dyDescent="0.25">
      <c r="A3471" s="4">
        <v>5609</v>
      </c>
      <c r="B3471" s="7" t="s">
        <v>4255</v>
      </c>
      <c r="C3471" s="8">
        <v>103311102</v>
      </c>
      <c r="D3471" s="8" t="s">
        <v>3154</v>
      </c>
      <c r="E3471" s="8">
        <v>294.97322562007503</v>
      </c>
      <c r="F3471" s="8">
        <f t="shared" si="216"/>
        <v>0.18332705134871038</v>
      </c>
      <c r="G3471" s="5">
        <v>18</v>
      </c>
      <c r="H3471" s="8">
        <f t="shared" si="217"/>
        <v>4.4019352648701724E-5</v>
      </c>
      <c r="I3471" s="13">
        <v>2.4455195915945402E-6</v>
      </c>
      <c r="J3471" s="12">
        <v>3470</v>
      </c>
      <c r="K3471">
        <f t="shared" si="218"/>
        <v>26150.338465155517</v>
      </c>
      <c r="L3471">
        <f t="shared" si="219"/>
        <v>1.0220354151281374E-2</v>
      </c>
      <c r="M3471" t="e">
        <f>IF(VLOOKUP(B3471,Sheet1!$B$2:$G$553,6,FALSE)=0,"",L3471)</f>
        <v>#N/A</v>
      </c>
      <c r="N3471" t="e">
        <f>IF(VLOOKUP($B3471,Sheet1!$C$2:$G$553,5,FALSE)=0,"",$L3471)</f>
        <v>#N/A</v>
      </c>
      <c r="O3471" t="e">
        <f>IF(VLOOKUP($B3471,Sheet1!$D$2:$G$553,4,FALSE)=0,"",$L3471)</f>
        <v>#N/A</v>
      </c>
      <c r="P3471" t="e">
        <f>IF(VLOOKUP($B3471,Sheet1!$E$2:$G$553,3,FALSE)=0,"",$L3471)</f>
        <v>#N/A</v>
      </c>
      <c r="Q3471" t="e">
        <f>IF(VLOOKUP($B3471,Sheet1!$F$2:$G$553,2,FALSE)=0,"",$L3471)</f>
        <v>#N/A</v>
      </c>
    </row>
    <row r="3472" spans="1:17" x14ac:dyDescent="0.25">
      <c r="A3472" s="4">
        <v>3808</v>
      </c>
      <c r="B3472" s="7" t="s">
        <v>4256</v>
      </c>
      <c r="C3472" s="8">
        <v>102361101</v>
      </c>
      <c r="D3472" s="8" t="s">
        <v>2994</v>
      </c>
      <c r="E3472" s="8">
        <v>1650.99465721096</v>
      </c>
      <c r="F3472" s="8">
        <f t="shared" si="216"/>
        <v>1.0260998491056308</v>
      </c>
      <c r="G3472" s="5">
        <v>23</v>
      </c>
      <c r="H3472" s="8">
        <f t="shared" si="217"/>
        <v>5.6224479623760198E-5</v>
      </c>
      <c r="I3472" s="13">
        <v>2.4445425923373999E-6</v>
      </c>
      <c r="J3472" s="12">
        <v>3471</v>
      </c>
      <c r="K3472">
        <f t="shared" si="218"/>
        <v>26151.364565004624</v>
      </c>
      <c r="L3472">
        <f t="shared" si="219"/>
        <v>1.0164129671657614E-2</v>
      </c>
      <c r="M3472" t="e">
        <f>IF(VLOOKUP(B3472,Sheet1!$B$2:$G$553,6,FALSE)=0,"",L3472)</f>
        <v>#N/A</v>
      </c>
      <c r="N3472" t="e">
        <f>IF(VLOOKUP($B3472,Sheet1!$C$2:$G$553,5,FALSE)=0,"",$L3472)</f>
        <v>#N/A</v>
      </c>
      <c r="O3472" t="e">
        <f>IF(VLOOKUP($B3472,Sheet1!$D$2:$G$553,4,FALSE)=0,"",$L3472)</f>
        <v>#N/A</v>
      </c>
      <c r="P3472" t="e">
        <f>IF(VLOOKUP($B3472,Sheet1!$E$2:$G$553,3,FALSE)=0,"",$L3472)</f>
        <v>#N/A</v>
      </c>
      <c r="Q3472" t="e">
        <f>IF(VLOOKUP($B3472,Sheet1!$F$2:$G$553,2,FALSE)=0,"",$L3472)</f>
        <v>#N/A</v>
      </c>
    </row>
    <row r="3473" spans="1:17" x14ac:dyDescent="0.25">
      <c r="A3473" s="4">
        <v>10978</v>
      </c>
      <c r="B3473" s="7" t="s">
        <v>4257</v>
      </c>
      <c r="C3473" s="8">
        <v>42031124</v>
      </c>
      <c r="D3473" s="8" t="s">
        <v>1321</v>
      </c>
      <c r="E3473" s="8">
        <v>99.654286677371402</v>
      </c>
      <c r="F3473" s="8">
        <f t="shared" si="216"/>
        <v>6.1935541751007711E-2</v>
      </c>
      <c r="G3473" s="5">
        <v>1</v>
      </c>
      <c r="H3473" s="8">
        <f t="shared" si="217"/>
        <v>2.43958077580328E-6</v>
      </c>
      <c r="I3473" s="13">
        <v>2.43958077580328E-6</v>
      </c>
      <c r="J3473" s="12">
        <v>3472</v>
      </c>
      <c r="K3473">
        <f t="shared" si="218"/>
        <v>26151.426500546375</v>
      </c>
      <c r="L3473">
        <f t="shared" si="219"/>
        <v>1.016169009088181E-2</v>
      </c>
      <c r="M3473" t="e">
        <f>IF(VLOOKUP(B3473,Sheet1!$B$2:$G$553,6,FALSE)=0,"",L3473)</f>
        <v>#N/A</v>
      </c>
      <c r="N3473" t="e">
        <f>IF(VLOOKUP($B3473,Sheet1!$C$2:$G$553,5,FALSE)=0,"",$L3473)</f>
        <v>#N/A</v>
      </c>
      <c r="O3473" t="e">
        <f>IF(VLOOKUP($B3473,Sheet1!$D$2:$G$553,4,FALSE)=0,"",$L3473)</f>
        <v>#N/A</v>
      </c>
      <c r="P3473" t="e">
        <f>IF(VLOOKUP($B3473,Sheet1!$E$2:$G$553,3,FALSE)=0,"",$L3473)</f>
        <v>#N/A</v>
      </c>
      <c r="Q3473" t="e">
        <f>IF(VLOOKUP($B3473,Sheet1!$F$2:$G$553,2,FALSE)=0,"",$L3473)</f>
        <v>#N/A</v>
      </c>
    </row>
    <row r="3474" spans="1:17" x14ac:dyDescent="0.25">
      <c r="A3474" s="4">
        <v>10767</v>
      </c>
      <c r="B3474" s="7" t="s">
        <v>4258</v>
      </c>
      <c r="C3474" s="8">
        <v>42491102</v>
      </c>
      <c r="D3474" s="8" t="s">
        <v>2105</v>
      </c>
      <c r="E3474" s="8">
        <v>53.265178707402598</v>
      </c>
      <c r="F3474" s="8">
        <f t="shared" si="216"/>
        <v>3.3104523746055062E-2</v>
      </c>
      <c r="G3474" s="5">
        <v>2</v>
      </c>
      <c r="H3474" s="8">
        <f t="shared" si="217"/>
        <v>4.8317884659370404E-6</v>
      </c>
      <c r="I3474" s="13">
        <v>2.4158942329685202E-6</v>
      </c>
      <c r="J3474" s="12">
        <v>3473</v>
      </c>
      <c r="K3474">
        <f t="shared" si="218"/>
        <v>26151.459605070122</v>
      </c>
      <c r="L3474">
        <f t="shared" si="219"/>
        <v>1.0156858302415873E-2</v>
      </c>
      <c r="M3474" t="e">
        <f>IF(VLOOKUP(B3474,Sheet1!$B$2:$G$553,6,FALSE)=0,"",L3474)</f>
        <v>#N/A</v>
      </c>
      <c r="N3474" t="e">
        <f>IF(VLOOKUP($B3474,Sheet1!$C$2:$G$553,5,FALSE)=0,"",$L3474)</f>
        <v>#N/A</v>
      </c>
      <c r="O3474" t="e">
        <f>IF(VLOOKUP($B3474,Sheet1!$D$2:$G$553,4,FALSE)=0,"",$L3474)</f>
        <v>#N/A</v>
      </c>
      <c r="P3474" t="e">
        <f>IF(VLOOKUP($B3474,Sheet1!$E$2:$G$553,3,FALSE)=0,"",$L3474)</f>
        <v>#N/A</v>
      </c>
      <c r="Q3474" t="e">
        <f>IF(VLOOKUP($B3474,Sheet1!$F$2:$G$553,2,FALSE)=0,"",$L3474)</f>
        <v>#N/A</v>
      </c>
    </row>
    <row r="3475" spans="1:17" x14ac:dyDescent="0.25">
      <c r="A3475" s="4">
        <v>2223</v>
      </c>
      <c r="B3475" s="7" t="s">
        <v>4259</v>
      </c>
      <c r="C3475" s="8">
        <v>83252109</v>
      </c>
      <c r="D3475" s="8" t="s">
        <v>3994</v>
      </c>
      <c r="E3475" s="8">
        <v>20.738787053310698</v>
      </c>
      <c r="F3475" s="8">
        <f t="shared" si="216"/>
        <v>1.2889239933692167E-2</v>
      </c>
      <c r="G3475" s="5">
        <v>171</v>
      </c>
      <c r="H3475" s="8">
        <f t="shared" si="217"/>
        <v>4.0950756801269253E-4</v>
      </c>
      <c r="I3475" s="13">
        <v>2.3947810994894301E-6</v>
      </c>
      <c r="J3475" s="12">
        <v>3474</v>
      </c>
      <c r="K3475">
        <f t="shared" si="218"/>
        <v>26151.472494310055</v>
      </c>
      <c r="L3475">
        <f t="shared" si="219"/>
        <v>9.7473507344031807E-3</v>
      </c>
      <c r="M3475" t="e">
        <f>IF(VLOOKUP(B3475,Sheet1!$B$2:$G$553,6,FALSE)=0,"",L3475)</f>
        <v>#N/A</v>
      </c>
      <c r="N3475" t="e">
        <f>IF(VLOOKUP($B3475,Sheet1!$C$2:$G$553,5,FALSE)=0,"",$L3475)</f>
        <v>#N/A</v>
      </c>
      <c r="O3475" t="e">
        <f>IF(VLOOKUP($B3475,Sheet1!$D$2:$G$553,4,FALSE)=0,"",$L3475)</f>
        <v>#N/A</v>
      </c>
      <c r="P3475" t="e">
        <f>IF(VLOOKUP($B3475,Sheet1!$E$2:$G$553,3,FALSE)=0,"",$L3475)</f>
        <v>#N/A</v>
      </c>
      <c r="Q3475" t="e">
        <f>IF(VLOOKUP($B3475,Sheet1!$F$2:$G$553,2,FALSE)=0,"",$L3475)</f>
        <v>#N/A</v>
      </c>
    </row>
    <row r="3476" spans="1:17" x14ac:dyDescent="0.25">
      <c r="A3476" s="4">
        <v>4848</v>
      </c>
      <c r="B3476" s="7" t="s">
        <v>4260</v>
      </c>
      <c r="C3476" s="8">
        <v>14341103</v>
      </c>
      <c r="D3476" s="8" t="s">
        <v>3273</v>
      </c>
      <c r="E3476" s="8">
        <v>0</v>
      </c>
      <c r="F3476" s="8">
        <f t="shared" si="216"/>
        <v>0</v>
      </c>
      <c r="G3476" s="5">
        <v>96</v>
      </c>
      <c r="H3476" s="8">
        <f t="shared" si="217"/>
        <v>2.2784838346192896E-4</v>
      </c>
      <c r="I3476" s="13">
        <v>2.37342066106176E-6</v>
      </c>
      <c r="J3476" s="12">
        <v>3475</v>
      </c>
      <c r="K3476">
        <f t="shared" si="218"/>
        <v>26151.472494310055</v>
      </c>
      <c r="L3476">
        <f t="shared" si="219"/>
        <v>9.5195023509412526E-3</v>
      </c>
      <c r="M3476" t="e">
        <f>IF(VLOOKUP(B3476,Sheet1!$B$2:$G$553,6,FALSE)=0,"",L3476)</f>
        <v>#N/A</v>
      </c>
      <c r="N3476" t="e">
        <f>IF(VLOOKUP($B3476,Sheet1!$C$2:$G$553,5,FALSE)=0,"",$L3476)</f>
        <v>#N/A</v>
      </c>
      <c r="O3476" t="e">
        <f>IF(VLOOKUP($B3476,Sheet1!$D$2:$G$553,4,FALSE)=0,"",$L3476)</f>
        <v>#N/A</v>
      </c>
      <c r="P3476" t="e">
        <f>IF(VLOOKUP($B3476,Sheet1!$E$2:$G$553,3,FALSE)=0,"",$L3476)</f>
        <v>#N/A</v>
      </c>
      <c r="Q3476" t="e">
        <f>IF(VLOOKUP($B3476,Sheet1!$F$2:$G$553,2,FALSE)=0,"",$L3476)</f>
        <v>#N/A</v>
      </c>
    </row>
    <row r="3477" spans="1:17" x14ac:dyDescent="0.25">
      <c r="A3477" s="4">
        <v>1157</v>
      </c>
      <c r="B3477" s="7" t="s">
        <v>4261</v>
      </c>
      <c r="C3477" s="8">
        <v>13801105</v>
      </c>
      <c r="D3477" s="8" t="s">
        <v>2810</v>
      </c>
      <c r="E3477" s="8">
        <v>539.50911870541597</v>
      </c>
      <c r="F3477" s="8">
        <f t="shared" si="216"/>
        <v>0.33530709677154502</v>
      </c>
      <c r="G3477" s="5">
        <v>41</v>
      </c>
      <c r="H3477" s="8">
        <f t="shared" si="217"/>
        <v>9.6927938715471012E-5</v>
      </c>
      <c r="I3477" s="13">
        <v>2.3640960662310001E-6</v>
      </c>
      <c r="J3477" s="12">
        <v>3476</v>
      </c>
      <c r="K3477">
        <f t="shared" si="218"/>
        <v>26151.807801406827</v>
      </c>
      <c r="L3477">
        <f t="shared" si="219"/>
        <v>9.4225744122257808E-3</v>
      </c>
      <c r="M3477">
        <f>IF(VLOOKUP(B3477,Sheet1!$B$2:$G$553,6,FALSE)=0,"",L3477)</f>
        <v>9.4225744122257808E-3</v>
      </c>
      <c r="N3477" t="e">
        <f>IF(VLOOKUP($B3477,Sheet1!$C$2:$G$553,5,FALSE)=0,"",$L3477)</f>
        <v>#N/A</v>
      </c>
      <c r="O3477" t="e">
        <f>IF(VLOOKUP($B3477,Sheet1!$D$2:$G$553,4,FALSE)=0,"",$L3477)</f>
        <v>#N/A</v>
      </c>
      <c r="P3477" t="e">
        <f>IF(VLOOKUP($B3477,Sheet1!$E$2:$G$553,3,FALSE)=0,"",$L3477)</f>
        <v>#N/A</v>
      </c>
      <c r="Q3477" t="e">
        <f>IF(VLOOKUP($B3477,Sheet1!$F$2:$G$553,2,FALSE)=0,"",$L3477)</f>
        <v>#N/A</v>
      </c>
    </row>
    <row r="3478" spans="1:17" x14ac:dyDescent="0.25">
      <c r="A3478" s="4">
        <v>6537</v>
      </c>
      <c r="B3478" s="7" t="s">
        <v>4262</v>
      </c>
      <c r="C3478" s="8">
        <v>22721102</v>
      </c>
      <c r="D3478" s="8" t="s">
        <v>4210</v>
      </c>
      <c r="E3478" s="8">
        <v>272.68441680573898</v>
      </c>
      <c r="F3478" s="8">
        <f t="shared" si="216"/>
        <v>0.16947446662879986</v>
      </c>
      <c r="G3478" s="5">
        <v>10</v>
      </c>
      <c r="H3478" s="8">
        <f t="shared" si="217"/>
        <v>2.327071707179E-5</v>
      </c>
      <c r="I3478" s="13">
        <v>2.3270717071790002E-6</v>
      </c>
      <c r="J3478" s="12">
        <v>3477</v>
      </c>
      <c r="K3478">
        <f t="shared" si="218"/>
        <v>26151.977275873454</v>
      </c>
      <c r="L3478">
        <f t="shared" si="219"/>
        <v>9.3993036951539911E-3</v>
      </c>
      <c r="M3478" t="e">
        <f>IF(VLOOKUP(B3478,Sheet1!$B$2:$G$553,6,FALSE)=0,"",L3478)</f>
        <v>#N/A</v>
      </c>
      <c r="N3478" t="e">
        <f>IF(VLOOKUP($B3478,Sheet1!$C$2:$G$553,5,FALSE)=0,"",$L3478)</f>
        <v>#N/A</v>
      </c>
      <c r="O3478" t="e">
        <f>IF(VLOOKUP($B3478,Sheet1!$D$2:$G$553,4,FALSE)=0,"",$L3478)</f>
        <v>#N/A</v>
      </c>
      <c r="P3478" t="e">
        <f>IF(VLOOKUP($B3478,Sheet1!$E$2:$G$553,3,FALSE)=0,"",$L3478)</f>
        <v>#N/A</v>
      </c>
      <c r="Q3478" t="e">
        <f>IF(VLOOKUP($B3478,Sheet1!$F$2:$G$553,2,FALSE)=0,"",$L3478)</f>
        <v>#N/A</v>
      </c>
    </row>
    <row r="3479" spans="1:17" x14ac:dyDescent="0.25">
      <c r="A3479" s="4">
        <v>1692</v>
      </c>
      <c r="B3479" s="7" t="s">
        <v>4263</v>
      </c>
      <c r="C3479" s="8">
        <v>24181104</v>
      </c>
      <c r="D3479" s="8" t="s">
        <v>3864</v>
      </c>
      <c r="E3479" s="8">
        <v>3588.6165109493299</v>
      </c>
      <c r="F3479" s="8">
        <f t="shared" si="216"/>
        <v>2.2303396587627904</v>
      </c>
      <c r="G3479" s="5">
        <v>61</v>
      </c>
      <c r="H3479" s="8">
        <f t="shared" si="217"/>
        <v>1.4162967937935884E-4</v>
      </c>
      <c r="I3479" s="13">
        <v>2.3217980226124402E-6</v>
      </c>
      <c r="J3479" s="12">
        <v>3478</v>
      </c>
      <c r="K3479">
        <f t="shared" si="218"/>
        <v>26154.207615532217</v>
      </c>
      <c r="L3479">
        <f t="shared" si="219"/>
        <v>9.2576740157746321E-3</v>
      </c>
      <c r="M3479" t="e">
        <f>IF(VLOOKUP(B3479,Sheet1!$B$2:$G$553,6,FALSE)=0,"",L3479)</f>
        <v>#N/A</v>
      </c>
      <c r="N3479" t="e">
        <f>IF(VLOOKUP($B3479,Sheet1!$C$2:$G$553,5,FALSE)=0,"",$L3479)</f>
        <v>#N/A</v>
      </c>
      <c r="O3479" t="e">
        <f>IF(VLOOKUP($B3479,Sheet1!$D$2:$G$553,4,FALSE)=0,"",$L3479)</f>
        <v>#N/A</v>
      </c>
      <c r="P3479" t="e">
        <f>IF(VLOOKUP($B3479,Sheet1!$E$2:$G$553,3,FALSE)=0,"",$L3479)</f>
        <v>#N/A</v>
      </c>
      <c r="Q3479" t="e">
        <f>IF(VLOOKUP($B3479,Sheet1!$F$2:$G$553,2,FALSE)=0,"",$L3479)</f>
        <v>#N/A</v>
      </c>
    </row>
    <row r="3480" spans="1:17" x14ac:dyDescent="0.25">
      <c r="A3480" s="4">
        <v>5922</v>
      </c>
      <c r="B3480" s="7" t="s">
        <v>4264</v>
      </c>
      <c r="C3480" s="8">
        <v>22721101</v>
      </c>
      <c r="D3480" s="8" t="s">
        <v>4254</v>
      </c>
      <c r="E3480" s="8">
        <v>745.31661559949396</v>
      </c>
      <c r="F3480" s="8">
        <f t="shared" si="216"/>
        <v>0.46321728750745428</v>
      </c>
      <c r="G3480" s="5">
        <v>19</v>
      </c>
      <c r="H3480" s="8">
        <f t="shared" si="217"/>
        <v>4.3941639402982152E-5</v>
      </c>
      <c r="I3480" s="13">
        <v>2.3127178633148502E-6</v>
      </c>
      <c r="J3480" s="12">
        <v>3479</v>
      </c>
      <c r="K3480">
        <f t="shared" si="218"/>
        <v>26154.670832819724</v>
      </c>
      <c r="L3480">
        <f t="shared" si="219"/>
        <v>9.2137323763716496E-3</v>
      </c>
      <c r="M3480" t="e">
        <f>IF(VLOOKUP(B3480,Sheet1!$B$2:$G$553,6,FALSE)=0,"",L3480)</f>
        <v>#N/A</v>
      </c>
      <c r="N3480" t="e">
        <f>IF(VLOOKUP($B3480,Sheet1!$C$2:$G$553,5,FALSE)=0,"",$L3480)</f>
        <v>#N/A</v>
      </c>
      <c r="O3480" t="e">
        <f>IF(VLOOKUP($B3480,Sheet1!$D$2:$G$553,4,FALSE)=0,"",$L3480)</f>
        <v>#N/A</v>
      </c>
      <c r="P3480" t="e">
        <f>IF(VLOOKUP($B3480,Sheet1!$E$2:$G$553,3,FALSE)=0,"",$L3480)</f>
        <v>#N/A</v>
      </c>
      <c r="Q3480" t="e">
        <f>IF(VLOOKUP($B3480,Sheet1!$F$2:$G$553,2,FALSE)=0,"",$L3480)</f>
        <v>#N/A</v>
      </c>
    </row>
    <row r="3481" spans="1:17" x14ac:dyDescent="0.25">
      <c r="A3481" s="4">
        <v>3263</v>
      </c>
      <c r="B3481" s="7" t="s">
        <v>4265</v>
      </c>
      <c r="C3481" s="8">
        <v>13111109</v>
      </c>
      <c r="D3481" s="8" t="s">
        <v>4153</v>
      </c>
      <c r="E3481" s="8">
        <v>10891.055397390999</v>
      </c>
      <c r="F3481" s="8">
        <f t="shared" si="216"/>
        <v>6.768834926905531</v>
      </c>
      <c r="G3481" s="5">
        <v>86</v>
      </c>
      <c r="H3481" s="8">
        <f t="shared" si="217"/>
        <v>1.9823510041503501E-4</v>
      </c>
      <c r="I3481" s="13">
        <v>2.3050593071515698E-6</v>
      </c>
      <c r="J3481" s="12">
        <v>3480</v>
      </c>
      <c r="K3481">
        <f t="shared" si="218"/>
        <v>26161.439667746628</v>
      </c>
      <c r="L3481">
        <f t="shared" si="219"/>
        <v>9.0154972759566143E-3</v>
      </c>
      <c r="M3481">
        <f>IF(VLOOKUP(B3481,Sheet1!$B$2:$G$553,6,FALSE)=0,"",L3481)</f>
        <v>9.0154972759566143E-3</v>
      </c>
      <c r="N3481" t="e">
        <f>IF(VLOOKUP($B3481,Sheet1!$C$2:$G$553,5,FALSE)=0,"",$L3481)</f>
        <v>#N/A</v>
      </c>
      <c r="O3481" t="e">
        <f>IF(VLOOKUP($B3481,Sheet1!$D$2:$G$553,4,FALSE)=0,"",$L3481)</f>
        <v>#N/A</v>
      </c>
      <c r="P3481" t="e">
        <f>IF(VLOOKUP($B3481,Sheet1!$E$2:$G$553,3,FALSE)=0,"",$L3481)</f>
        <v>#N/A</v>
      </c>
      <c r="Q3481" t="e">
        <f>IF(VLOOKUP($B3481,Sheet1!$F$2:$G$553,2,FALSE)=0,"",$L3481)</f>
        <v>#N/A</v>
      </c>
    </row>
    <row r="3482" spans="1:17" x14ac:dyDescent="0.25">
      <c r="A3482" s="4">
        <v>7536</v>
      </c>
      <c r="B3482" s="7" t="s">
        <v>4266</v>
      </c>
      <c r="C3482" s="8">
        <v>42661102</v>
      </c>
      <c r="D3482" s="8" t="s">
        <v>729</v>
      </c>
      <c r="E3482" s="8">
        <v>0</v>
      </c>
      <c r="F3482" s="8">
        <f t="shared" si="216"/>
        <v>0</v>
      </c>
      <c r="G3482" s="5">
        <v>21</v>
      </c>
      <c r="H3482" s="8">
        <f t="shared" si="217"/>
        <v>4.8357367123927475E-5</v>
      </c>
      <c r="I3482" s="13">
        <v>2.3027317678060701E-6</v>
      </c>
      <c r="J3482" s="12">
        <v>3481</v>
      </c>
      <c r="K3482">
        <f t="shared" si="218"/>
        <v>26161.439667746628</v>
      </c>
      <c r="L3482">
        <f t="shared" si="219"/>
        <v>8.9671399088326869E-3</v>
      </c>
      <c r="M3482" t="e">
        <f>IF(VLOOKUP(B3482,Sheet1!$B$2:$G$553,6,FALSE)=0,"",L3482)</f>
        <v>#N/A</v>
      </c>
      <c r="N3482" t="e">
        <f>IF(VLOOKUP($B3482,Sheet1!$C$2:$G$553,5,FALSE)=0,"",$L3482)</f>
        <v>#N/A</v>
      </c>
      <c r="O3482" t="e">
        <f>IF(VLOOKUP($B3482,Sheet1!$D$2:$G$553,4,FALSE)=0,"",$L3482)</f>
        <v>#N/A</v>
      </c>
      <c r="P3482" t="e">
        <f>IF(VLOOKUP($B3482,Sheet1!$E$2:$G$553,3,FALSE)=0,"",$L3482)</f>
        <v>#N/A</v>
      </c>
      <c r="Q3482" t="e">
        <f>IF(VLOOKUP($B3482,Sheet1!$F$2:$G$553,2,FALSE)=0,"",$L3482)</f>
        <v>#N/A</v>
      </c>
    </row>
    <row r="3483" spans="1:17" x14ac:dyDescent="0.25">
      <c r="A3483" s="4">
        <v>2607</v>
      </c>
      <c r="B3483" s="7" t="s">
        <v>4267</v>
      </c>
      <c r="C3483" s="8">
        <v>13350402</v>
      </c>
      <c r="D3483" s="8" t="s">
        <v>4268</v>
      </c>
      <c r="E3483" s="8">
        <v>4793.9751325294701</v>
      </c>
      <c r="F3483" s="8">
        <f t="shared" si="216"/>
        <v>2.9794749114539902</v>
      </c>
      <c r="G3483" s="5">
        <v>36</v>
      </c>
      <c r="H3483" s="8">
        <f t="shared" si="217"/>
        <v>8.2870060952409486E-5</v>
      </c>
      <c r="I3483" s="13">
        <v>2.3019461375669301E-6</v>
      </c>
      <c r="J3483" s="12">
        <v>3482</v>
      </c>
      <c r="K3483">
        <f t="shared" si="218"/>
        <v>26164.419142658084</v>
      </c>
      <c r="L3483">
        <f t="shared" si="219"/>
        <v>8.8842698478802766E-3</v>
      </c>
      <c r="M3483" t="e">
        <f>IF(VLOOKUP(B3483,Sheet1!$B$2:$G$553,6,FALSE)=0,"",L3483)</f>
        <v>#N/A</v>
      </c>
      <c r="N3483" t="e">
        <f>IF(VLOOKUP($B3483,Sheet1!$C$2:$G$553,5,FALSE)=0,"",$L3483)</f>
        <v>#N/A</v>
      </c>
      <c r="O3483" t="e">
        <f>IF(VLOOKUP($B3483,Sheet1!$D$2:$G$553,4,FALSE)=0,"",$L3483)</f>
        <v>#N/A</v>
      </c>
      <c r="P3483" t="e">
        <f>IF(VLOOKUP($B3483,Sheet1!$E$2:$G$553,3,FALSE)=0,"",$L3483)</f>
        <v>#N/A</v>
      </c>
      <c r="Q3483" t="e">
        <f>IF(VLOOKUP($B3483,Sheet1!$F$2:$G$553,2,FALSE)=0,"",$L3483)</f>
        <v>#N/A</v>
      </c>
    </row>
    <row r="3484" spans="1:17" x14ac:dyDescent="0.25">
      <c r="A3484" s="4">
        <v>2976</v>
      </c>
      <c r="B3484" s="7" t="s">
        <v>4269</v>
      </c>
      <c r="C3484" s="8">
        <v>43201101</v>
      </c>
      <c r="D3484" s="8" t="s">
        <v>2805</v>
      </c>
      <c r="E3484" s="8">
        <v>1732.2881828658501</v>
      </c>
      <c r="F3484" s="8">
        <f t="shared" si="216"/>
        <v>1.0766241037077999</v>
      </c>
      <c r="G3484" s="5">
        <v>81</v>
      </c>
      <c r="H3484" s="8">
        <f t="shared" si="217"/>
        <v>1.8614694351852494E-4</v>
      </c>
      <c r="I3484" s="13">
        <v>2.29811041380895E-6</v>
      </c>
      <c r="J3484" s="12">
        <v>3483</v>
      </c>
      <c r="K3484">
        <f t="shared" si="218"/>
        <v>26165.495766761793</v>
      </c>
      <c r="L3484">
        <f t="shared" si="219"/>
        <v>8.6981229043617513E-3</v>
      </c>
      <c r="M3484" t="e">
        <f>IF(VLOOKUP(B3484,Sheet1!$B$2:$G$553,6,FALSE)=0,"",L3484)</f>
        <v>#N/A</v>
      </c>
      <c r="N3484" t="e">
        <f>IF(VLOOKUP($B3484,Sheet1!$C$2:$G$553,5,FALSE)=0,"",$L3484)</f>
        <v>#N/A</v>
      </c>
      <c r="O3484" t="e">
        <f>IF(VLOOKUP($B3484,Sheet1!$D$2:$G$553,4,FALSE)=0,"",$L3484)</f>
        <v>#N/A</v>
      </c>
      <c r="P3484" t="e">
        <f>IF(VLOOKUP($B3484,Sheet1!$E$2:$G$553,3,FALSE)=0,"",$L3484)</f>
        <v>#N/A</v>
      </c>
      <c r="Q3484" t="e">
        <f>IF(VLOOKUP($B3484,Sheet1!$F$2:$G$553,2,FALSE)=0,"",$L3484)</f>
        <v>#N/A</v>
      </c>
    </row>
    <row r="3485" spans="1:17" x14ac:dyDescent="0.25">
      <c r="A3485" s="4">
        <v>28</v>
      </c>
      <c r="B3485" s="7" t="s">
        <v>4270</v>
      </c>
      <c r="C3485" s="8">
        <v>24141101</v>
      </c>
      <c r="D3485" s="8" t="s">
        <v>2761</v>
      </c>
      <c r="E3485" s="8">
        <v>7437.2140326885901</v>
      </c>
      <c r="F3485" s="8">
        <f t="shared" si="216"/>
        <v>4.6222585659966375</v>
      </c>
      <c r="G3485" s="5">
        <v>86</v>
      </c>
      <c r="H3485" s="8">
        <f t="shared" si="217"/>
        <v>1.9730908900197631E-4</v>
      </c>
      <c r="I3485" s="13">
        <v>2.2942917325811199E-6</v>
      </c>
      <c r="J3485" s="12">
        <v>3484</v>
      </c>
      <c r="K3485">
        <f t="shared" si="218"/>
        <v>26170.118025327789</v>
      </c>
      <c r="L3485">
        <f t="shared" si="219"/>
        <v>8.5008138153597756E-3</v>
      </c>
      <c r="M3485" t="e">
        <f>IF(VLOOKUP(B3485,Sheet1!$B$2:$G$553,6,FALSE)=0,"",L3485)</f>
        <v>#N/A</v>
      </c>
      <c r="N3485" t="e">
        <f>IF(VLOOKUP($B3485,Sheet1!$C$2:$G$553,5,FALSE)=0,"",$L3485)</f>
        <v>#N/A</v>
      </c>
      <c r="O3485" t="e">
        <f>IF(VLOOKUP($B3485,Sheet1!$D$2:$G$553,4,FALSE)=0,"",$L3485)</f>
        <v>#N/A</v>
      </c>
      <c r="P3485" t="e">
        <f>IF(VLOOKUP($B3485,Sheet1!$E$2:$G$553,3,FALSE)=0,"",$L3485)</f>
        <v>#N/A</v>
      </c>
      <c r="Q3485" t="e">
        <f>IF(VLOOKUP($B3485,Sheet1!$F$2:$G$553,2,FALSE)=0,"",$L3485)</f>
        <v>#N/A</v>
      </c>
    </row>
    <row r="3486" spans="1:17" x14ac:dyDescent="0.25">
      <c r="A3486" s="4">
        <v>6723</v>
      </c>
      <c r="B3486" s="7" t="s">
        <v>4271</v>
      </c>
      <c r="C3486" s="8">
        <v>14341106</v>
      </c>
      <c r="D3486" s="8" t="s">
        <v>2729</v>
      </c>
      <c r="E3486" s="8">
        <v>190.90907529748901</v>
      </c>
      <c r="F3486" s="8">
        <f t="shared" si="216"/>
        <v>0.11865076152733935</v>
      </c>
      <c r="G3486" s="5">
        <v>31</v>
      </c>
      <c r="H3486" s="8">
        <f t="shared" si="217"/>
        <v>7.0300585826976991E-5</v>
      </c>
      <c r="I3486" s="13">
        <v>2.2677608331282902E-6</v>
      </c>
      <c r="J3486" s="12">
        <v>3485</v>
      </c>
      <c r="K3486">
        <f t="shared" si="218"/>
        <v>26170.236676089316</v>
      </c>
      <c r="L3486">
        <f t="shared" si="219"/>
        <v>8.4305132295327979E-3</v>
      </c>
      <c r="M3486" t="e">
        <f>IF(VLOOKUP(B3486,Sheet1!$B$2:$G$553,6,FALSE)=0,"",L3486)</f>
        <v>#N/A</v>
      </c>
      <c r="N3486" t="e">
        <f>IF(VLOOKUP($B3486,Sheet1!$C$2:$G$553,5,FALSE)=0,"",$L3486)</f>
        <v>#N/A</v>
      </c>
      <c r="O3486" t="e">
        <f>IF(VLOOKUP($B3486,Sheet1!$D$2:$G$553,4,FALSE)=0,"",$L3486)</f>
        <v>#N/A</v>
      </c>
      <c r="P3486" t="e">
        <f>IF(VLOOKUP($B3486,Sheet1!$E$2:$G$553,3,FALSE)=0,"",$L3486)</f>
        <v>#N/A</v>
      </c>
      <c r="Q3486" t="e">
        <f>IF(VLOOKUP($B3486,Sheet1!$F$2:$G$553,2,FALSE)=0,"",$L3486)</f>
        <v>#N/A</v>
      </c>
    </row>
    <row r="3487" spans="1:17" x14ac:dyDescent="0.25">
      <c r="A3487" s="4">
        <v>6528</v>
      </c>
      <c r="B3487" s="7" t="s">
        <v>4272</v>
      </c>
      <c r="C3487" s="8">
        <v>42991106</v>
      </c>
      <c r="D3487" s="8" t="s">
        <v>3194</v>
      </c>
      <c r="E3487" s="8">
        <v>488.86529014840897</v>
      </c>
      <c r="F3487" s="8">
        <f t="shared" si="216"/>
        <v>0.30383175273362895</v>
      </c>
      <c r="G3487" s="5">
        <v>7</v>
      </c>
      <c r="H3487" s="8">
        <f t="shared" si="217"/>
        <v>1.579822464555622E-5</v>
      </c>
      <c r="I3487" s="13">
        <v>2.2568892350794601E-6</v>
      </c>
      <c r="J3487" s="12">
        <v>3486</v>
      </c>
      <c r="K3487">
        <f t="shared" si="218"/>
        <v>26170.540507842052</v>
      </c>
      <c r="L3487">
        <f t="shared" si="219"/>
        <v>8.4147150048872413E-3</v>
      </c>
      <c r="M3487" t="e">
        <f>IF(VLOOKUP(B3487,Sheet1!$B$2:$G$553,6,FALSE)=0,"",L3487)</f>
        <v>#N/A</v>
      </c>
      <c r="N3487" t="e">
        <f>IF(VLOOKUP($B3487,Sheet1!$C$2:$G$553,5,FALSE)=0,"",$L3487)</f>
        <v>#N/A</v>
      </c>
      <c r="O3487" t="e">
        <f>IF(VLOOKUP($B3487,Sheet1!$D$2:$G$553,4,FALSE)=0,"",$L3487)</f>
        <v>#N/A</v>
      </c>
      <c r="P3487" t="e">
        <f>IF(VLOOKUP($B3487,Sheet1!$E$2:$G$553,3,FALSE)=0,"",$L3487)</f>
        <v>#N/A</v>
      </c>
      <c r="Q3487" t="e">
        <f>IF(VLOOKUP($B3487,Sheet1!$F$2:$G$553,2,FALSE)=0,"",$L3487)</f>
        <v>#N/A</v>
      </c>
    </row>
    <row r="3488" spans="1:17" x14ac:dyDescent="0.25">
      <c r="A3488" s="4">
        <v>2106</v>
      </c>
      <c r="B3488" s="7" t="s">
        <v>4273</v>
      </c>
      <c r="C3488" s="8">
        <v>13340402</v>
      </c>
      <c r="D3488" s="8" t="s">
        <v>4274</v>
      </c>
      <c r="E3488" s="8">
        <v>2392.7286870866101</v>
      </c>
      <c r="F3488" s="8">
        <f t="shared" si="216"/>
        <v>1.4870905451128713</v>
      </c>
      <c r="G3488" s="5">
        <v>53</v>
      </c>
      <c r="H3488" s="8">
        <f t="shared" si="217"/>
        <v>1.192065941819387E-4</v>
      </c>
      <c r="I3488" s="13">
        <v>2.2491810223007301E-6</v>
      </c>
      <c r="J3488" s="12">
        <v>3487</v>
      </c>
      <c r="K3488">
        <f t="shared" si="218"/>
        <v>26172.027598387165</v>
      </c>
      <c r="L3488">
        <f t="shared" si="219"/>
        <v>8.2955084107053031E-3</v>
      </c>
      <c r="M3488" t="e">
        <f>IF(VLOOKUP(B3488,Sheet1!$B$2:$G$553,6,FALSE)=0,"",L3488)</f>
        <v>#N/A</v>
      </c>
      <c r="N3488" t="e">
        <f>IF(VLOOKUP($B3488,Sheet1!$C$2:$G$553,5,FALSE)=0,"",$L3488)</f>
        <v>#N/A</v>
      </c>
      <c r="O3488" t="e">
        <f>IF(VLOOKUP($B3488,Sheet1!$D$2:$G$553,4,FALSE)=0,"",$L3488)</f>
        <v>#N/A</v>
      </c>
      <c r="P3488" t="e">
        <f>IF(VLOOKUP($B3488,Sheet1!$E$2:$G$553,3,FALSE)=0,"",$L3488)</f>
        <v>#N/A</v>
      </c>
      <c r="Q3488" t="e">
        <f>IF(VLOOKUP($B3488,Sheet1!$F$2:$G$553,2,FALSE)=0,"",$L3488)</f>
        <v>#N/A</v>
      </c>
    </row>
    <row r="3489" spans="1:17" x14ac:dyDescent="0.25">
      <c r="A3489" s="4">
        <v>3661</v>
      </c>
      <c r="B3489" s="7" t="s">
        <v>4275</v>
      </c>
      <c r="C3489" s="8">
        <v>42991106</v>
      </c>
      <c r="D3489" s="8" t="s">
        <v>3194</v>
      </c>
      <c r="E3489" s="8">
        <v>1923.4164539042599</v>
      </c>
      <c r="F3489" s="8">
        <f t="shared" si="216"/>
        <v>1.1954110962736233</v>
      </c>
      <c r="G3489" s="5">
        <v>43</v>
      </c>
      <c r="H3489" s="8">
        <f t="shared" si="217"/>
        <v>9.5996480993285491E-5</v>
      </c>
      <c r="I3489" s="13">
        <v>2.2324763021694299E-6</v>
      </c>
      <c r="J3489" s="12">
        <v>3488</v>
      </c>
      <c r="K3489">
        <f t="shared" si="218"/>
        <v>26173.223009483438</v>
      </c>
      <c r="L3489">
        <f t="shared" si="219"/>
        <v>8.199511929712017E-3</v>
      </c>
      <c r="M3489" t="e">
        <f>IF(VLOOKUP(B3489,Sheet1!$B$2:$G$553,6,FALSE)=0,"",L3489)</f>
        <v>#N/A</v>
      </c>
      <c r="N3489" t="e">
        <f>IF(VLOOKUP($B3489,Sheet1!$C$2:$G$553,5,FALSE)=0,"",$L3489)</f>
        <v>#N/A</v>
      </c>
      <c r="O3489" t="e">
        <f>IF(VLOOKUP($B3489,Sheet1!$D$2:$G$553,4,FALSE)=0,"",$L3489)</f>
        <v>#N/A</v>
      </c>
      <c r="P3489" t="e">
        <f>IF(VLOOKUP($B3489,Sheet1!$E$2:$G$553,3,FALSE)=0,"",$L3489)</f>
        <v>#N/A</v>
      </c>
      <c r="Q3489" t="e">
        <f>IF(VLOOKUP($B3489,Sheet1!$F$2:$G$553,2,FALSE)=0,"",$L3489)</f>
        <v>#N/A</v>
      </c>
    </row>
    <row r="3490" spans="1:17" x14ac:dyDescent="0.25">
      <c r="A3490" s="4">
        <v>3471</v>
      </c>
      <c r="B3490" s="7" t="s">
        <v>4276</v>
      </c>
      <c r="C3490" s="8">
        <v>82021101</v>
      </c>
      <c r="D3490" s="8" t="s">
        <v>3475</v>
      </c>
      <c r="E3490" s="8">
        <v>0</v>
      </c>
      <c r="F3490" s="8">
        <f t="shared" si="216"/>
        <v>0</v>
      </c>
      <c r="G3490" s="5">
        <v>57</v>
      </c>
      <c r="H3490" s="8">
        <f t="shared" si="217"/>
        <v>1.2683585942357725E-4</v>
      </c>
      <c r="I3490" s="13">
        <v>2.2251905162031098E-6</v>
      </c>
      <c r="J3490" s="12">
        <v>3489</v>
      </c>
      <c r="K3490">
        <f t="shared" si="218"/>
        <v>26173.223009483438</v>
      </c>
      <c r="L3490">
        <f t="shared" si="219"/>
        <v>8.0726760702884391E-3</v>
      </c>
      <c r="M3490" t="e">
        <f>IF(VLOOKUP(B3490,Sheet1!$B$2:$G$553,6,FALSE)=0,"",L3490)</f>
        <v>#N/A</v>
      </c>
      <c r="N3490" t="e">
        <f>IF(VLOOKUP($B3490,Sheet1!$C$2:$G$553,5,FALSE)=0,"",$L3490)</f>
        <v>#N/A</v>
      </c>
      <c r="O3490" t="e">
        <f>IF(VLOOKUP($B3490,Sheet1!$D$2:$G$553,4,FALSE)=0,"",$L3490)</f>
        <v>#N/A</v>
      </c>
      <c r="P3490" t="e">
        <f>IF(VLOOKUP($B3490,Sheet1!$E$2:$G$553,3,FALSE)=0,"",$L3490)</f>
        <v>#N/A</v>
      </c>
      <c r="Q3490" t="e">
        <f>IF(VLOOKUP($B3490,Sheet1!$F$2:$G$553,2,FALSE)=0,"",$L3490)</f>
        <v>#N/A</v>
      </c>
    </row>
    <row r="3491" spans="1:17" x14ac:dyDescent="0.25">
      <c r="A3491" s="4">
        <v>4292</v>
      </c>
      <c r="B3491" s="7" t="s">
        <v>4277</v>
      </c>
      <c r="C3491" s="8">
        <v>24080402</v>
      </c>
      <c r="D3491" s="8" t="s">
        <v>4022</v>
      </c>
      <c r="E3491" s="8">
        <v>7244.0551728754599</v>
      </c>
      <c r="F3491" s="8">
        <f t="shared" si="216"/>
        <v>4.5022095543042013</v>
      </c>
      <c r="G3491" s="5">
        <v>77</v>
      </c>
      <c r="H3491" s="8">
        <f t="shared" si="217"/>
        <v>1.6951845259293255E-4</v>
      </c>
      <c r="I3491" s="13">
        <v>2.2015383453627602E-6</v>
      </c>
      <c r="J3491" s="12">
        <v>3490</v>
      </c>
      <c r="K3491">
        <f t="shared" si="218"/>
        <v>26177.72521903774</v>
      </c>
      <c r="L3491">
        <f t="shared" si="219"/>
        <v>7.9031576176955068E-3</v>
      </c>
      <c r="M3491" t="e">
        <f>IF(VLOOKUP(B3491,Sheet1!$B$2:$G$553,6,FALSE)=0,"",L3491)</f>
        <v>#N/A</v>
      </c>
      <c r="N3491" t="e">
        <f>IF(VLOOKUP($B3491,Sheet1!$C$2:$G$553,5,FALSE)=0,"",$L3491)</f>
        <v>#N/A</v>
      </c>
      <c r="O3491" t="e">
        <f>IF(VLOOKUP($B3491,Sheet1!$D$2:$G$553,4,FALSE)=0,"",$L3491)</f>
        <v>#N/A</v>
      </c>
      <c r="P3491" t="e">
        <f>IF(VLOOKUP($B3491,Sheet1!$E$2:$G$553,3,FALSE)=0,"",$L3491)</f>
        <v>#N/A</v>
      </c>
      <c r="Q3491" t="e">
        <f>IF(VLOOKUP($B3491,Sheet1!$F$2:$G$553,2,FALSE)=0,"",$L3491)</f>
        <v>#N/A</v>
      </c>
    </row>
    <row r="3492" spans="1:17" x14ac:dyDescent="0.25">
      <c r="A3492" s="4">
        <v>1116</v>
      </c>
      <c r="B3492" s="7" t="s">
        <v>4278</v>
      </c>
      <c r="C3492" s="8">
        <v>22721101</v>
      </c>
      <c r="D3492" s="8" t="s">
        <v>4254</v>
      </c>
      <c r="E3492" s="8">
        <v>373.70935257909599</v>
      </c>
      <c r="F3492" s="8">
        <f t="shared" si="216"/>
        <v>0.23226187233007831</v>
      </c>
      <c r="G3492" s="5">
        <v>30</v>
      </c>
      <c r="H3492" s="8">
        <f t="shared" si="217"/>
        <v>6.5858461558199692E-5</v>
      </c>
      <c r="I3492" s="13">
        <v>2.1952820519399899E-6</v>
      </c>
      <c r="J3492" s="12">
        <v>3491</v>
      </c>
      <c r="K3492">
        <f t="shared" si="218"/>
        <v>26177.95748091007</v>
      </c>
      <c r="L3492">
        <f t="shared" si="219"/>
        <v>7.8372991561373069E-3</v>
      </c>
      <c r="M3492" t="e">
        <f>IF(VLOOKUP(B3492,Sheet1!$B$2:$G$553,6,FALSE)=0,"",L3492)</f>
        <v>#N/A</v>
      </c>
      <c r="N3492" t="e">
        <f>IF(VLOOKUP($B3492,Sheet1!$C$2:$G$553,5,FALSE)=0,"",$L3492)</f>
        <v>#N/A</v>
      </c>
      <c r="O3492" t="e">
        <f>IF(VLOOKUP($B3492,Sheet1!$D$2:$G$553,4,FALSE)=0,"",$L3492)</f>
        <v>#N/A</v>
      </c>
      <c r="P3492" t="e">
        <f>IF(VLOOKUP($B3492,Sheet1!$E$2:$G$553,3,FALSE)=0,"",$L3492)</f>
        <v>#N/A</v>
      </c>
      <c r="Q3492" t="e">
        <f>IF(VLOOKUP($B3492,Sheet1!$F$2:$G$553,2,FALSE)=0,"",$L3492)</f>
        <v>#N/A</v>
      </c>
    </row>
    <row r="3493" spans="1:17" x14ac:dyDescent="0.25">
      <c r="A3493" s="4">
        <v>9555</v>
      </c>
      <c r="B3493" s="7" t="s">
        <v>4279</v>
      </c>
      <c r="C3493" s="8">
        <v>42481103</v>
      </c>
      <c r="D3493" s="8" t="s">
        <v>4213</v>
      </c>
      <c r="E3493" s="8">
        <v>663.23997159864996</v>
      </c>
      <c r="F3493" s="8">
        <f t="shared" si="216"/>
        <v>0.41220632168965193</v>
      </c>
      <c r="G3493" s="5">
        <v>6</v>
      </c>
      <c r="H3493" s="8">
        <f t="shared" si="217"/>
        <v>1.316406560275518E-5</v>
      </c>
      <c r="I3493" s="13">
        <v>2.19401093379253E-6</v>
      </c>
      <c r="J3493" s="12">
        <v>3492</v>
      </c>
      <c r="K3493">
        <f t="shared" si="218"/>
        <v>26178.36968723176</v>
      </c>
      <c r="L3493">
        <f t="shared" si="219"/>
        <v>7.8241350905345515E-3</v>
      </c>
      <c r="M3493" t="e">
        <f>IF(VLOOKUP(B3493,Sheet1!$B$2:$G$553,6,FALSE)=0,"",L3493)</f>
        <v>#N/A</v>
      </c>
      <c r="N3493" t="e">
        <f>IF(VLOOKUP($B3493,Sheet1!$C$2:$G$553,5,FALSE)=0,"",$L3493)</f>
        <v>#N/A</v>
      </c>
      <c r="O3493" t="e">
        <f>IF(VLOOKUP($B3493,Sheet1!$D$2:$G$553,4,FALSE)=0,"",$L3493)</f>
        <v>#N/A</v>
      </c>
      <c r="P3493" t="e">
        <f>IF(VLOOKUP($B3493,Sheet1!$E$2:$G$553,3,FALSE)=0,"",$L3493)</f>
        <v>#N/A</v>
      </c>
      <c r="Q3493" t="e">
        <f>IF(VLOOKUP($B3493,Sheet1!$F$2:$G$553,2,FALSE)=0,"",$L3493)</f>
        <v>#N/A</v>
      </c>
    </row>
    <row r="3494" spans="1:17" x14ac:dyDescent="0.25">
      <c r="A3494" s="4">
        <v>4494</v>
      </c>
      <c r="B3494" s="7" t="s">
        <v>4280</v>
      </c>
      <c r="C3494" s="8">
        <v>182852201</v>
      </c>
      <c r="D3494" s="8" t="s">
        <v>4073</v>
      </c>
      <c r="E3494" s="8">
        <v>786.59860789011498</v>
      </c>
      <c r="F3494" s="8">
        <f t="shared" si="216"/>
        <v>0.48887421248608764</v>
      </c>
      <c r="G3494" s="5">
        <v>29</v>
      </c>
      <c r="H3494" s="8">
        <f t="shared" si="217"/>
        <v>6.3428769527524998E-5</v>
      </c>
      <c r="I3494" s="13">
        <v>2.1871989492249998E-6</v>
      </c>
      <c r="J3494" s="12">
        <v>3493</v>
      </c>
      <c r="K3494">
        <f t="shared" si="218"/>
        <v>26178.858561444245</v>
      </c>
      <c r="L3494">
        <f t="shared" si="219"/>
        <v>7.7607063210070265E-3</v>
      </c>
      <c r="M3494" t="e">
        <f>IF(VLOOKUP(B3494,Sheet1!$B$2:$G$553,6,FALSE)=0,"",L3494)</f>
        <v>#N/A</v>
      </c>
      <c r="N3494" t="e">
        <f>IF(VLOOKUP($B3494,Sheet1!$C$2:$G$553,5,FALSE)=0,"",$L3494)</f>
        <v>#N/A</v>
      </c>
      <c r="O3494" t="e">
        <f>IF(VLOOKUP($B3494,Sheet1!$D$2:$G$553,4,FALSE)=0,"",$L3494)</f>
        <v>#N/A</v>
      </c>
      <c r="P3494" t="e">
        <f>IF(VLOOKUP($B3494,Sheet1!$E$2:$G$553,3,FALSE)=0,"",$L3494)</f>
        <v>#N/A</v>
      </c>
      <c r="Q3494" t="e">
        <f>IF(VLOOKUP($B3494,Sheet1!$F$2:$G$553,2,FALSE)=0,"",$L3494)</f>
        <v>#N/A</v>
      </c>
    </row>
    <row r="3495" spans="1:17" x14ac:dyDescent="0.25">
      <c r="A3495" s="4">
        <v>3505</v>
      </c>
      <c r="B3495" s="7" t="s">
        <v>4281</v>
      </c>
      <c r="C3495" s="8">
        <v>24251104</v>
      </c>
      <c r="D3495" s="8" t="s">
        <v>2939</v>
      </c>
      <c r="E3495" s="8">
        <v>3272.4558207351201</v>
      </c>
      <c r="F3495" s="8">
        <f t="shared" si="216"/>
        <v>2.0338445125762088</v>
      </c>
      <c r="G3495" s="5">
        <v>37</v>
      </c>
      <c r="H3495" s="8">
        <f t="shared" si="217"/>
        <v>8.0902139653979535E-5</v>
      </c>
      <c r="I3495" s="13">
        <v>2.1865443149724198E-6</v>
      </c>
      <c r="J3495" s="12">
        <v>3494</v>
      </c>
      <c r="K3495">
        <f t="shared" si="218"/>
        <v>26180.89240595682</v>
      </c>
      <c r="L3495">
        <f t="shared" si="219"/>
        <v>7.6798041813530473E-3</v>
      </c>
      <c r="M3495" t="e">
        <f>IF(VLOOKUP(B3495,Sheet1!$B$2:$G$553,6,FALSE)=0,"",L3495)</f>
        <v>#N/A</v>
      </c>
      <c r="N3495" t="e">
        <f>IF(VLOOKUP($B3495,Sheet1!$C$2:$G$553,5,FALSE)=0,"",$L3495)</f>
        <v>#N/A</v>
      </c>
      <c r="O3495" t="e">
        <f>IF(VLOOKUP($B3495,Sheet1!$D$2:$G$553,4,FALSE)=0,"",$L3495)</f>
        <v>#N/A</v>
      </c>
      <c r="P3495" t="e">
        <f>IF(VLOOKUP($B3495,Sheet1!$E$2:$G$553,3,FALSE)=0,"",$L3495)</f>
        <v>#N/A</v>
      </c>
      <c r="Q3495" t="e">
        <f>IF(VLOOKUP($B3495,Sheet1!$F$2:$G$553,2,FALSE)=0,"",$L3495)</f>
        <v>#N/A</v>
      </c>
    </row>
    <row r="3496" spans="1:17" x14ac:dyDescent="0.25">
      <c r="A3496" s="4">
        <v>4601</v>
      </c>
      <c r="B3496" s="7" t="s">
        <v>4282</v>
      </c>
      <c r="C3496" s="8">
        <v>182291102</v>
      </c>
      <c r="D3496" s="8" t="s">
        <v>3068</v>
      </c>
      <c r="E3496" s="8">
        <v>843.46279359336995</v>
      </c>
      <c r="F3496" s="8">
        <f t="shared" si="216"/>
        <v>0.524215533619248</v>
      </c>
      <c r="G3496" s="5">
        <v>26</v>
      </c>
      <c r="H3496" s="8">
        <f t="shared" si="217"/>
        <v>5.6594519095847721E-5</v>
      </c>
      <c r="I3496" s="13">
        <v>2.1767122729172201E-6</v>
      </c>
      <c r="J3496" s="12">
        <v>3495</v>
      </c>
      <c r="K3496">
        <f t="shared" si="218"/>
        <v>26181.41662149044</v>
      </c>
      <c r="L3496">
        <f t="shared" si="219"/>
        <v>7.6232096622571993E-3</v>
      </c>
      <c r="M3496" t="e">
        <f>IF(VLOOKUP(B3496,Sheet1!$B$2:$G$553,6,FALSE)=0,"",L3496)</f>
        <v>#N/A</v>
      </c>
      <c r="N3496" t="e">
        <f>IF(VLOOKUP($B3496,Sheet1!$C$2:$G$553,5,FALSE)=0,"",$L3496)</f>
        <v>#N/A</v>
      </c>
      <c r="O3496" t="e">
        <f>IF(VLOOKUP($B3496,Sheet1!$D$2:$G$553,4,FALSE)=0,"",$L3496)</f>
        <v>#N/A</v>
      </c>
      <c r="P3496" t="e">
        <f>IF(VLOOKUP($B3496,Sheet1!$E$2:$G$553,3,FALSE)=0,"",$L3496)</f>
        <v>#N/A</v>
      </c>
      <c r="Q3496" t="e">
        <f>IF(VLOOKUP($B3496,Sheet1!$F$2:$G$553,2,FALSE)=0,"",$L3496)</f>
        <v>#N/A</v>
      </c>
    </row>
    <row r="3497" spans="1:17" x14ac:dyDescent="0.25">
      <c r="A3497" s="4">
        <v>10245</v>
      </c>
      <c r="B3497" s="7" t="s">
        <v>4283</v>
      </c>
      <c r="C3497" s="8">
        <v>43091104</v>
      </c>
      <c r="D3497" s="8" t="s">
        <v>4163</v>
      </c>
      <c r="E3497" s="8">
        <v>0</v>
      </c>
      <c r="F3497" s="8">
        <f t="shared" si="216"/>
        <v>0</v>
      </c>
      <c r="G3497" s="5">
        <v>4</v>
      </c>
      <c r="H3497" s="8">
        <f t="shared" si="217"/>
        <v>8.6927169016547607E-6</v>
      </c>
      <c r="I3497" s="13">
        <v>2.1731792254136902E-6</v>
      </c>
      <c r="J3497" s="12">
        <v>3496</v>
      </c>
      <c r="K3497">
        <f t="shared" si="218"/>
        <v>26181.41662149044</v>
      </c>
      <c r="L3497">
        <f t="shared" si="219"/>
        <v>7.6145169453555447E-3</v>
      </c>
      <c r="M3497" t="e">
        <f>IF(VLOOKUP(B3497,Sheet1!$B$2:$G$553,6,FALSE)=0,"",L3497)</f>
        <v>#N/A</v>
      </c>
      <c r="N3497" t="e">
        <f>IF(VLOOKUP($B3497,Sheet1!$C$2:$G$553,5,FALSE)=0,"",$L3497)</f>
        <v>#N/A</v>
      </c>
      <c r="O3497" t="e">
        <f>IF(VLOOKUP($B3497,Sheet1!$D$2:$G$553,4,FALSE)=0,"",$L3497)</f>
        <v>#N/A</v>
      </c>
      <c r="P3497" t="e">
        <f>IF(VLOOKUP($B3497,Sheet1!$E$2:$G$553,3,FALSE)=0,"",$L3497)</f>
        <v>#N/A</v>
      </c>
      <c r="Q3497" t="e">
        <f>IF(VLOOKUP($B3497,Sheet1!$F$2:$G$553,2,FALSE)=0,"",$L3497)</f>
        <v>#N/A</v>
      </c>
    </row>
    <row r="3498" spans="1:17" x14ac:dyDescent="0.25">
      <c r="A3498" s="4">
        <v>6525</v>
      </c>
      <c r="B3498" s="7" t="s">
        <v>4284</v>
      </c>
      <c r="C3498" s="8">
        <v>102361101</v>
      </c>
      <c r="D3498" s="8" t="s">
        <v>2994</v>
      </c>
      <c r="E3498" s="8">
        <v>2445.1964660927101</v>
      </c>
      <c r="F3498" s="8">
        <f t="shared" si="216"/>
        <v>1.5196994817232505</v>
      </c>
      <c r="G3498" s="5">
        <v>46</v>
      </c>
      <c r="H3498" s="8">
        <f t="shared" si="217"/>
        <v>9.9138632598055982E-5</v>
      </c>
      <c r="I3498" s="13">
        <v>2.1551876651751302E-6</v>
      </c>
      <c r="J3498" s="12">
        <v>3497</v>
      </c>
      <c r="K3498">
        <f t="shared" si="218"/>
        <v>26182.936320972163</v>
      </c>
      <c r="L3498">
        <f t="shared" si="219"/>
        <v>7.5153783127574888E-3</v>
      </c>
      <c r="M3498" t="e">
        <f>IF(VLOOKUP(B3498,Sheet1!$B$2:$G$553,6,FALSE)=0,"",L3498)</f>
        <v>#N/A</v>
      </c>
      <c r="N3498" t="e">
        <f>IF(VLOOKUP($B3498,Sheet1!$C$2:$G$553,5,FALSE)=0,"",$L3498)</f>
        <v>#N/A</v>
      </c>
      <c r="O3498" t="e">
        <f>IF(VLOOKUP($B3498,Sheet1!$D$2:$G$553,4,FALSE)=0,"",$L3498)</f>
        <v>#N/A</v>
      </c>
      <c r="P3498" t="e">
        <f>IF(VLOOKUP($B3498,Sheet1!$E$2:$G$553,3,FALSE)=0,"",$L3498)</f>
        <v>#N/A</v>
      </c>
      <c r="Q3498" t="e">
        <f>IF(VLOOKUP($B3498,Sheet1!$F$2:$G$553,2,FALSE)=0,"",$L3498)</f>
        <v>#N/A</v>
      </c>
    </row>
    <row r="3499" spans="1:17" x14ac:dyDescent="0.25">
      <c r="A3499" s="4">
        <v>7268</v>
      </c>
      <c r="B3499" s="7" t="s">
        <v>4285</v>
      </c>
      <c r="C3499" s="8">
        <v>83431116</v>
      </c>
      <c r="D3499" s="8" t="s">
        <v>3197</v>
      </c>
      <c r="E3499" s="8">
        <v>367.907326942856</v>
      </c>
      <c r="F3499" s="8">
        <f t="shared" si="216"/>
        <v>0.22865588995826974</v>
      </c>
      <c r="G3499" s="5">
        <v>9</v>
      </c>
      <c r="H3499" s="8">
        <f t="shared" si="217"/>
        <v>1.9358316414172712E-5</v>
      </c>
      <c r="I3499" s="13">
        <v>2.1509240460191902E-6</v>
      </c>
      <c r="J3499" s="12">
        <v>3498</v>
      </c>
      <c r="K3499">
        <f t="shared" si="218"/>
        <v>26183.164976862121</v>
      </c>
      <c r="L3499">
        <f t="shared" si="219"/>
        <v>7.4960199963433165E-3</v>
      </c>
      <c r="M3499" t="e">
        <f>IF(VLOOKUP(B3499,Sheet1!$B$2:$G$553,6,FALSE)=0,"",L3499)</f>
        <v>#N/A</v>
      </c>
      <c r="N3499" t="e">
        <f>IF(VLOOKUP($B3499,Sheet1!$C$2:$G$553,5,FALSE)=0,"",$L3499)</f>
        <v>#N/A</v>
      </c>
      <c r="O3499" t="e">
        <f>IF(VLOOKUP($B3499,Sheet1!$D$2:$G$553,4,FALSE)=0,"",$L3499)</f>
        <v>#N/A</v>
      </c>
      <c r="P3499" t="e">
        <f>IF(VLOOKUP($B3499,Sheet1!$E$2:$G$553,3,FALSE)=0,"",$L3499)</f>
        <v>#N/A</v>
      </c>
      <c r="Q3499" t="e">
        <f>IF(VLOOKUP($B3499,Sheet1!$F$2:$G$553,2,FALSE)=0,"",$L3499)</f>
        <v>#N/A</v>
      </c>
    </row>
    <row r="3500" spans="1:17" x14ac:dyDescent="0.25">
      <c r="A3500" s="4">
        <v>5472</v>
      </c>
      <c r="B3500" s="7" t="s">
        <v>4286</v>
      </c>
      <c r="C3500" s="8">
        <v>103181101</v>
      </c>
      <c r="D3500" s="8" t="s">
        <v>3584</v>
      </c>
      <c r="E3500" s="8">
        <v>838.70965092282995</v>
      </c>
      <c r="F3500" s="8">
        <f t="shared" si="216"/>
        <v>0.52126143624787447</v>
      </c>
      <c r="G3500" s="5">
        <v>10</v>
      </c>
      <c r="H3500" s="8">
        <f t="shared" si="217"/>
        <v>2.14778065876728E-5</v>
      </c>
      <c r="I3500" s="13">
        <v>2.1477806587672801E-6</v>
      </c>
      <c r="J3500" s="12">
        <v>3499</v>
      </c>
      <c r="K3500">
        <f t="shared" si="218"/>
        <v>26183.686238298367</v>
      </c>
      <c r="L3500">
        <f t="shared" si="219"/>
        <v>7.4745421897556433E-3</v>
      </c>
      <c r="M3500" t="e">
        <f>IF(VLOOKUP(B3500,Sheet1!$B$2:$G$553,6,FALSE)=0,"",L3500)</f>
        <v>#N/A</v>
      </c>
      <c r="N3500" t="e">
        <f>IF(VLOOKUP($B3500,Sheet1!$C$2:$G$553,5,FALSE)=0,"",$L3500)</f>
        <v>#N/A</v>
      </c>
      <c r="O3500" t="e">
        <f>IF(VLOOKUP($B3500,Sheet1!$D$2:$G$553,4,FALSE)=0,"",$L3500)</f>
        <v>#N/A</v>
      </c>
      <c r="P3500" t="e">
        <f>IF(VLOOKUP($B3500,Sheet1!$E$2:$G$553,3,FALSE)=0,"",$L3500)</f>
        <v>#N/A</v>
      </c>
      <c r="Q3500" t="e">
        <f>IF(VLOOKUP($B3500,Sheet1!$F$2:$G$553,2,FALSE)=0,"",$L3500)</f>
        <v>#N/A</v>
      </c>
    </row>
    <row r="3501" spans="1:17" x14ac:dyDescent="0.25">
      <c r="A3501" s="4">
        <v>659</v>
      </c>
      <c r="B3501" s="7" t="s">
        <v>4287</v>
      </c>
      <c r="C3501" s="8">
        <v>12501112</v>
      </c>
      <c r="D3501" s="8" t="s">
        <v>3402</v>
      </c>
      <c r="E3501" s="8">
        <v>0</v>
      </c>
      <c r="F3501" s="8">
        <f t="shared" si="216"/>
        <v>0</v>
      </c>
      <c r="G3501" s="5">
        <v>51</v>
      </c>
      <c r="H3501" s="8">
        <f t="shared" si="217"/>
        <v>1.0847596655435796E-4</v>
      </c>
      <c r="I3501" s="13">
        <v>2.1269797363599601E-6</v>
      </c>
      <c r="J3501" s="12">
        <v>3500</v>
      </c>
      <c r="K3501">
        <f t="shared" si="218"/>
        <v>26183.686238298367</v>
      </c>
      <c r="L3501">
        <f t="shared" si="219"/>
        <v>7.3660662232012857E-3</v>
      </c>
      <c r="M3501" t="e">
        <f>IF(VLOOKUP(B3501,Sheet1!$B$2:$G$553,6,FALSE)=0,"",L3501)</f>
        <v>#N/A</v>
      </c>
      <c r="N3501" t="e">
        <f>IF(VLOOKUP($B3501,Sheet1!$C$2:$G$553,5,FALSE)=0,"",$L3501)</f>
        <v>#N/A</v>
      </c>
      <c r="O3501" t="e">
        <f>IF(VLOOKUP($B3501,Sheet1!$D$2:$G$553,4,FALSE)=0,"",$L3501)</f>
        <v>#N/A</v>
      </c>
      <c r="P3501" t="e">
        <f>IF(VLOOKUP($B3501,Sheet1!$E$2:$G$553,3,FALSE)=0,"",$L3501)</f>
        <v>#N/A</v>
      </c>
      <c r="Q3501" t="e">
        <f>IF(VLOOKUP($B3501,Sheet1!$F$2:$G$553,2,FALSE)=0,"",$L3501)</f>
        <v>#N/A</v>
      </c>
    </row>
    <row r="3502" spans="1:17" x14ac:dyDescent="0.25">
      <c r="A3502" s="4">
        <v>286</v>
      </c>
      <c r="B3502" s="7" t="s">
        <v>4288</v>
      </c>
      <c r="C3502" s="8">
        <v>12541106</v>
      </c>
      <c r="D3502" s="8" t="s">
        <v>3201</v>
      </c>
      <c r="E3502" s="8">
        <v>5284.9861137018697</v>
      </c>
      <c r="F3502" s="8">
        <f t="shared" si="216"/>
        <v>3.2846402198271409</v>
      </c>
      <c r="G3502" s="5">
        <v>136</v>
      </c>
      <c r="H3502" s="8">
        <f t="shared" si="217"/>
        <v>2.8824524201489615E-4</v>
      </c>
      <c r="I3502" s="13">
        <v>2.1194503089330601E-6</v>
      </c>
      <c r="J3502" s="12">
        <v>3501</v>
      </c>
      <c r="K3502">
        <f t="shared" si="218"/>
        <v>26186.970878518194</v>
      </c>
      <c r="L3502">
        <f t="shared" si="219"/>
        <v>7.0778209811863894E-3</v>
      </c>
      <c r="M3502" t="e">
        <f>IF(VLOOKUP(B3502,Sheet1!$B$2:$G$553,6,FALSE)=0,"",L3502)</f>
        <v>#N/A</v>
      </c>
      <c r="N3502" t="e">
        <f>IF(VLOOKUP($B3502,Sheet1!$C$2:$G$553,5,FALSE)=0,"",$L3502)</f>
        <v>#N/A</v>
      </c>
      <c r="O3502" t="e">
        <f>IF(VLOOKUP($B3502,Sheet1!$D$2:$G$553,4,FALSE)=0,"",$L3502)</f>
        <v>#N/A</v>
      </c>
      <c r="P3502" t="e">
        <f>IF(VLOOKUP($B3502,Sheet1!$E$2:$G$553,3,FALSE)=0,"",$L3502)</f>
        <v>#N/A</v>
      </c>
      <c r="Q3502" t="e">
        <f>IF(VLOOKUP($B3502,Sheet1!$F$2:$G$553,2,FALSE)=0,"",$L3502)</f>
        <v>#N/A</v>
      </c>
    </row>
    <row r="3503" spans="1:17" x14ac:dyDescent="0.25">
      <c r="A3503" s="4">
        <v>3401</v>
      </c>
      <c r="B3503" s="7" t="s">
        <v>4289</v>
      </c>
      <c r="C3503" s="8">
        <v>182852202</v>
      </c>
      <c r="D3503" s="8" t="s">
        <v>3940</v>
      </c>
      <c r="E3503" s="8">
        <v>9148.5670443796298</v>
      </c>
      <c r="F3503" s="8">
        <f t="shared" si="216"/>
        <v>5.6858713762458857</v>
      </c>
      <c r="G3503" s="5">
        <v>79</v>
      </c>
      <c r="H3503" s="8">
        <f t="shared" si="217"/>
        <v>1.669239364570084E-4</v>
      </c>
      <c r="I3503" s="13">
        <v>2.1129612209747899E-6</v>
      </c>
      <c r="J3503" s="12">
        <v>3502</v>
      </c>
      <c r="K3503">
        <f t="shared" si="218"/>
        <v>26192.656749894439</v>
      </c>
      <c r="L3503">
        <f t="shared" si="219"/>
        <v>6.9108970447293808E-3</v>
      </c>
      <c r="M3503" t="e">
        <f>IF(VLOOKUP(B3503,Sheet1!$B$2:$G$553,6,FALSE)=0,"",L3503)</f>
        <v>#N/A</v>
      </c>
      <c r="N3503" t="e">
        <f>IF(VLOOKUP($B3503,Sheet1!$C$2:$G$553,5,FALSE)=0,"",$L3503)</f>
        <v>#N/A</v>
      </c>
      <c r="O3503" t="e">
        <f>IF(VLOOKUP($B3503,Sheet1!$D$2:$G$553,4,FALSE)=0,"",$L3503)</f>
        <v>#N/A</v>
      </c>
      <c r="P3503" t="e">
        <f>IF(VLOOKUP($B3503,Sheet1!$E$2:$G$553,3,FALSE)=0,"",$L3503)</f>
        <v>#N/A</v>
      </c>
      <c r="Q3503" t="e">
        <f>IF(VLOOKUP($B3503,Sheet1!$F$2:$G$553,2,FALSE)=0,"",$L3503)</f>
        <v>#N/A</v>
      </c>
    </row>
    <row r="3504" spans="1:17" x14ac:dyDescent="0.25">
      <c r="A3504" s="4">
        <v>617</v>
      </c>
      <c r="B3504" s="7" t="s">
        <v>4290</v>
      </c>
      <c r="C3504" s="8">
        <v>12600401</v>
      </c>
      <c r="D3504" s="8" t="s">
        <v>4291</v>
      </c>
      <c r="E3504" s="8">
        <v>5585.5806229500704</v>
      </c>
      <c r="F3504" s="8">
        <f t="shared" si="216"/>
        <v>3.4714609216594594</v>
      </c>
      <c r="G3504" s="5">
        <v>68</v>
      </c>
      <c r="H3504" s="8">
        <f t="shared" si="217"/>
        <v>1.419224820284844E-4</v>
      </c>
      <c r="I3504" s="13">
        <v>2.0870953239482999E-6</v>
      </c>
      <c r="J3504" s="12">
        <v>3503</v>
      </c>
      <c r="K3504">
        <f t="shared" si="218"/>
        <v>26196.128210816099</v>
      </c>
      <c r="L3504">
        <f t="shared" si="219"/>
        <v>6.7689745627008968E-3</v>
      </c>
      <c r="M3504" t="e">
        <f>IF(VLOOKUP(B3504,Sheet1!$B$2:$G$553,6,FALSE)=0,"",L3504)</f>
        <v>#N/A</v>
      </c>
      <c r="N3504" t="e">
        <f>IF(VLOOKUP($B3504,Sheet1!$C$2:$G$553,5,FALSE)=0,"",$L3504)</f>
        <v>#N/A</v>
      </c>
      <c r="O3504" t="e">
        <f>IF(VLOOKUP($B3504,Sheet1!$D$2:$G$553,4,FALSE)=0,"",$L3504)</f>
        <v>#N/A</v>
      </c>
      <c r="P3504" t="e">
        <f>IF(VLOOKUP($B3504,Sheet1!$E$2:$G$553,3,FALSE)=0,"",$L3504)</f>
        <v>#N/A</v>
      </c>
      <c r="Q3504" t="e">
        <f>IF(VLOOKUP($B3504,Sheet1!$F$2:$G$553,2,FALSE)=0,"",$L3504)</f>
        <v>#N/A</v>
      </c>
    </row>
    <row r="3505" spans="1:17" x14ac:dyDescent="0.25">
      <c r="A3505" s="4">
        <v>5991</v>
      </c>
      <c r="B3505" s="7" t="s">
        <v>4292</v>
      </c>
      <c r="C3505" s="8">
        <v>182852201</v>
      </c>
      <c r="D3505" s="8" t="s">
        <v>4073</v>
      </c>
      <c r="E3505" s="8">
        <v>929.66244791274698</v>
      </c>
      <c r="F3505" s="8">
        <f t="shared" si="216"/>
        <v>0.57778896700605775</v>
      </c>
      <c r="G3505" s="5">
        <v>10</v>
      </c>
      <c r="H3505" s="8">
        <f t="shared" si="217"/>
        <v>2.0607164904380401E-5</v>
      </c>
      <c r="I3505" s="13">
        <v>2.06071649043804E-6</v>
      </c>
      <c r="J3505" s="12">
        <v>3504</v>
      </c>
      <c r="K3505">
        <f t="shared" si="218"/>
        <v>26196.705999783106</v>
      </c>
      <c r="L3505">
        <f t="shared" si="219"/>
        <v>6.7483673977965161E-3</v>
      </c>
      <c r="M3505" t="e">
        <f>IF(VLOOKUP(B3505,Sheet1!$B$2:$G$553,6,FALSE)=0,"",L3505)</f>
        <v>#N/A</v>
      </c>
      <c r="N3505" t="e">
        <f>IF(VLOOKUP($B3505,Sheet1!$C$2:$G$553,5,FALSE)=0,"",$L3505)</f>
        <v>#N/A</v>
      </c>
      <c r="O3505" t="e">
        <f>IF(VLOOKUP($B3505,Sheet1!$D$2:$G$553,4,FALSE)=0,"",$L3505)</f>
        <v>#N/A</v>
      </c>
      <c r="P3505" t="e">
        <f>IF(VLOOKUP($B3505,Sheet1!$E$2:$G$553,3,FALSE)=0,"",$L3505)</f>
        <v>#N/A</v>
      </c>
      <c r="Q3505" t="e">
        <f>IF(VLOOKUP($B3505,Sheet1!$F$2:$G$553,2,FALSE)=0,"",$L3505)</f>
        <v>#N/A</v>
      </c>
    </row>
    <row r="3506" spans="1:17" x14ac:dyDescent="0.25">
      <c r="A3506" s="4">
        <v>2044</v>
      </c>
      <c r="B3506" s="7" t="s">
        <v>4293</v>
      </c>
      <c r="C3506" s="8">
        <v>13340401</v>
      </c>
      <c r="D3506" s="8" t="s">
        <v>4294</v>
      </c>
      <c r="E3506" s="8">
        <v>6608.6921977985903</v>
      </c>
      <c r="F3506" s="8">
        <f t="shared" si="216"/>
        <v>4.1073288985696648</v>
      </c>
      <c r="G3506" s="5">
        <v>56</v>
      </c>
      <c r="H3506" s="8">
        <f t="shared" si="217"/>
        <v>1.1529334892900664E-4</v>
      </c>
      <c r="I3506" s="13">
        <v>2.05880980230369E-6</v>
      </c>
      <c r="J3506" s="12">
        <v>3505</v>
      </c>
      <c r="K3506">
        <f t="shared" si="218"/>
        <v>26200.813328681674</v>
      </c>
      <c r="L3506">
        <f t="shared" si="219"/>
        <v>6.6330740488675091E-3</v>
      </c>
      <c r="M3506" t="e">
        <f>IF(VLOOKUP(B3506,Sheet1!$B$2:$G$553,6,FALSE)=0,"",L3506)</f>
        <v>#N/A</v>
      </c>
      <c r="N3506" t="e">
        <f>IF(VLOOKUP($B3506,Sheet1!$C$2:$G$553,5,FALSE)=0,"",$L3506)</f>
        <v>#N/A</v>
      </c>
      <c r="O3506" t="e">
        <f>IF(VLOOKUP($B3506,Sheet1!$D$2:$G$553,4,FALSE)=0,"",$L3506)</f>
        <v>#N/A</v>
      </c>
      <c r="P3506" t="e">
        <f>IF(VLOOKUP($B3506,Sheet1!$E$2:$G$553,3,FALSE)=0,"",$L3506)</f>
        <v>#N/A</v>
      </c>
      <c r="Q3506" t="e">
        <f>IF(VLOOKUP($B3506,Sheet1!$F$2:$G$553,2,FALSE)=0,"",$L3506)</f>
        <v>#N/A</v>
      </c>
    </row>
    <row r="3507" spans="1:17" x14ac:dyDescent="0.25">
      <c r="A3507" s="4">
        <v>7179</v>
      </c>
      <c r="B3507" s="7" t="s">
        <v>4295</v>
      </c>
      <c r="C3507" s="8">
        <v>12501112</v>
      </c>
      <c r="D3507" s="8" t="s">
        <v>3402</v>
      </c>
      <c r="E3507" s="8">
        <v>353.27688562994098</v>
      </c>
      <c r="F3507" s="8">
        <f t="shared" si="216"/>
        <v>0.21956301157858357</v>
      </c>
      <c r="G3507" s="5">
        <v>11</v>
      </c>
      <c r="H3507" s="8">
        <f t="shared" si="217"/>
        <v>2.2566097631323287E-5</v>
      </c>
      <c r="I3507" s="13">
        <v>2.0514634210293899E-6</v>
      </c>
      <c r="J3507" s="12">
        <v>3506</v>
      </c>
      <c r="K3507">
        <f t="shared" si="218"/>
        <v>26201.032891693252</v>
      </c>
      <c r="L3507">
        <f t="shared" si="219"/>
        <v>6.610507951236186E-3</v>
      </c>
      <c r="M3507" t="e">
        <f>IF(VLOOKUP(B3507,Sheet1!$B$2:$G$553,6,FALSE)=0,"",L3507)</f>
        <v>#N/A</v>
      </c>
      <c r="N3507" t="e">
        <f>IF(VLOOKUP($B3507,Sheet1!$C$2:$G$553,5,FALSE)=0,"",$L3507)</f>
        <v>#N/A</v>
      </c>
      <c r="O3507" t="e">
        <f>IF(VLOOKUP($B3507,Sheet1!$D$2:$G$553,4,FALSE)=0,"",$L3507)</f>
        <v>#N/A</v>
      </c>
      <c r="P3507" t="e">
        <f>IF(VLOOKUP($B3507,Sheet1!$E$2:$G$553,3,FALSE)=0,"",$L3507)</f>
        <v>#N/A</v>
      </c>
      <c r="Q3507" t="e">
        <f>IF(VLOOKUP($B3507,Sheet1!$F$2:$G$553,2,FALSE)=0,"",$L3507)</f>
        <v>#N/A</v>
      </c>
    </row>
    <row r="3508" spans="1:17" x14ac:dyDescent="0.25">
      <c r="A3508" s="4">
        <v>5036</v>
      </c>
      <c r="B3508" s="7" t="s">
        <v>4296</v>
      </c>
      <c r="C3508" s="8">
        <v>13921104</v>
      </c>
      <c r="D3508" s="8" t="s">
        <v>2916</v>
      </c>
      <c r="E3508" s="8">
        <v>466.264071484883</v>
      </c>
      <c r="F3508" s="8">
        <f t="shared" si="216"/>
        <v>0.28978500403038099</v>
      </c>
      <c r="G3508" s="5">
        <v>63</v>
      </c>
      <c r="H3508" s="8">
        <f t="shared" si="217"/>
        <v>1.2831274257951364E-4</v>
      </c>
      <c r="I3508" s="13">
        <v>2.0367101996748199E-6</v>
      </c>
      <c r="J3508" s="12">
        <v>3507</v>
      </c>
      <c r="K3508">
        <f t="shared" si="218"/>
        <v>26201.322676697284</v>
      </c>
      <c r="L3508">
        <f t="shared" si="219"/>
        <v>6.4821952086566723E-3</v>
      </c>
      <c r="M3508" t="e">
        <f>IF(VLOOKUP(B3508,Sheet1!$B$2:$G$553,6,FALSE)=0,"",L3508)</f>
        <v>#N/A</v>
      </c>
      <c r="N3508" t="e">
        <f>IF(VLOOKUP($B3508,Sheet1!$C$2:$G$553,5,FALSE)=0,"",$L3508)</f>
        <v>#N/A</v>
      </c>
      <c r="O3508" t="e">
        <f>IF(VLOOKUP($B3508,Sheet1!$D$2:$G$553,4,FALSE)=0,"",$L3508)</f>
        <v>#N/A</v>
      </c>
      <c r="P3508" t="e">
        <f>IF(VLOOKUP($B3508,Sheet1!$E$2:$G$553,3,FALSE)=0,"",$L3508)</f>
        <v>#N/A</v>
      </c>
      <c r="Q3508" t="e">
        <f>IF(VLOOKUP($B3508,Sheet1!$F$2:$G$553,2,FALSE)=0,"",$L3508)</f>
        <v>#N/A</v>
      </c>
    </row>
    <row r="3509" spans="1:17" x14ac:dyDescent="0.25">
      <c r="A3509" s="4">
        <v>6325</v>
      </c>
      <c r="B3509" s="7" t="s">
        <v>4297</v>
      </c>
      <c r="C3509" s="8">
        <v>82021108</v>
      </c>
      <c r="D3509" s="8" t="s">
        <v>3962</v>
      </c>
      <c r="E3509" s="8">
        <v>0</v>
      </c>
      <c r="F3509" s="8">
        <f t="shared" si="216"/>
        <v>0</v>
      </c>
      <c r="G3509" s="5">
        <v>15</v>
      </c>
      <c r="H3509" s="8">
        <f t="shared" si="217"/>
        <v>3.0500769800937902E-5</v>
      </c>
      <c r="I3509" s="13">
        <v>2.03338465339586E-6</v>
      </c>
      <c r="J3509" s="12">
        <v>3508</v>
      </c>
      <c r="K3509">
        <f t="shared" si="218"/>
        <v>26201.322676697284</v>
      </c>
      <c r="L3509">
        <f t="shared" si="219"/>
        <v>6.4516944388557347E-3</v>
      </c>
      <c r="M3509" t="e">
        <f>IF(VLOOKUP(B3509,Sheet1!$B$2:$G$553,6,FALSE)=0,"",L3509)</f>
        <v>#N/A</v>
      </c>
      <c r="N3509" t="e">
        <f>IF(VLOOKUP($B3509,Sheet1!$C$2:$G$553,5,FALSE)=0,"",$L3509)</f>
        <v>#N/A</v>
      </c>
      <c r="O3509" t="e">
        <f>IF(VLOOKUP($B3509,Sheet1!$D$2:$G$553,4,FALSE)=0,"",$L3509)</f>
        <v>#N/A</v>
      </c>
      <c r="P3509" t="e">
        <f>IF(VLOOKUP($B3509,Sheet1!$E$2:$G$553,3,FALSE)=0,"",$L3509)</f>
        <v>#N/A</v>
      </c>
      <c r="Q3509" t="e">
        <f>IF(VLOOKUP($B3509,Sheet1!$F$2:$G$553,2,FALSE)=0,"",$L3509)</f>
        <v>#N/A</v>
      </c>
    </row>
    <row r="3510" spans="1:17" x14ac:dyDescent="0.25">
      <c r="A3510" s="4">
        <v>6874</v>
      </c>
      <c r="B3510" s="7" t="s">
        <v>4298</v>
      </c>
      <c r="C3510" s="8">
        <v>82021102</v>
      </c>
      <c r="D3510" s="8" t="s">
        <v>4120</v>
      </c>
      <c r="E3510" s="8">
        <v>0</v>
      </c>
      <c r="F3510" s="8">
        <f t="shared" si="216"/>
        <v>0</v>
      </c>
      <c r="G3510" s="5">
        <v>70</v>
      </c>
      <c r="H3510" s="8">
        <f t="shared" si="217"/>
        <v>1.4107887899832228E-4</v>
      </c>
      <c r="I3510" s="13">
        <v>2.0154125571188899E-6</v>
      </c>
      <c r="J3510" s="12">
        <v>3509</v>
      </c>
      <c r="K3510">
        <f t="shared" si="218"/>
        <v>26201.322676697284</v>
      </c>
      <c r="L3510">
        <f t="shared" si="219"/>
        <v>6.3106155598574125E-3</v>
      </c>
      <c r="M3510" t="e">
        <f>IF(VLOOKUP(B3510,Sheet1!$B$2:$G$553,6,FALSE)=0,"",L3510)</f>
        <v>#N/A</v>
      </c>
      <c r="N3510" t="e">
        <f>IF(VLOOKUP($B3510,Sheet1!$C$2:$G$553,5,FALSE)=0,"",$L3510)</f>
        <v>#N/A</v>
      </c>
      <c r="O3510" t="e">
        <f>IF(VLOOKUP($B3510,Sheet1!$D$2:$G$553,4,FALSE)=0,"",$L3510)</f>
        <v>#N/A</v>
      </c>
      <c r="P3510" t="e">
        <f>IF(VLOOKUP($B3510,Sheet1!$E$2:$G$553,3,FALSE)=0,"",$L3510)</f>
        <v>#N/A</v>
      </c>
      <c r="Q3510" t="e">
        <f>IF(VLOOKUP($B3510,Sheet1!$F$2:$G$553,2,FALSE)=0,"",$L3510)</f>
        <v>#N/A</v>
      </c>
    </row>
    <row r="3511" spans="1:17" x14ac:dyDescent="0.25">
      <c r="A3511" s="4">
        <v>1424</v>
      </c>
      <c r="B3511" s="7" t="s">
        <v>4299</v>
      </c>
      <c r="C3511" s="8">
        <v>22811103</v>
      </c>
      <c r="D3511" s="8" t="s">
        <v>4029</v>
      </c>
      <c r="E3511" s="8">
        <v>109.529614137149</v>
      </c>
      <c r="F3511" s="8">
        <f t="shared" si="216"/>
        <v>6.80730976613729E-2</v>
      </c>
      <c r="G3511" s="5">
        <v>62</v>
      </c>
      <c r="H3511" s="8">
        <f t="shared" si="217"/>
        <v>1.2428472860494553E-4</v>
      </c>
      <c r="I3511" s="13">
        <v>2.0045923968539602E-6</v>
      </c>
      <c r="J3511" s="12">
        <v>3510</v>
      </c>
      <c r="K3511">
        <f t="shared" si="218"/>
        <v>26201.390749794944</v>
      </c>
      <c r="L3511">
        <f t="shared" si="219"/>
        <v>6.1863308312524673E-3</v>
      </c>
      <c r="M3511" t="e">
        <f>IF(VLOOKUP(B3511,Sheet1!$B$2:$G$553,6,FALSE)=0,"",L3511)</f>
        <v>#N/A</v>
      </c>
      <c r="N3511" t="e">
        <f>IF(VLOOKUP($B3511,Sheet1!$C$2:$G$553,5,FALSE)=0,"",$L3511)</f>
        <v>#N/A</v>
      </c>
      <c r="O3511" t="e">
        <f>IF(VLOOKUP($B3511,Sheet1!$D$2:$G$553,4,FALSE)=0,"",$L3511)</f>
        <v>#N/A</v>
      </c>
      <c r="P3511" t="e">
        <f>IF(VLOOKUP($B3511,Sheet1!$E$2:$G$553,3,FALSE)=0,"",$L3511)</f>
        <v>#N/A</v>
      </c>
      <c r="Q3511" t="e">
        <f>IF(VLOOKUP($B3511,Sheet1!$F$2:$G$553,2,FALSE)=0,"",$L3511)</f>
        <v>#N/A</v>
      </c>
    </row>
    <row r="3512" spans="1:17" x14ac:dyDescent="0.25">
      <c r="A3512" s="4">
        <v>10000</v>
      </c>
      <c r="B3512" s="7" t="s">
        <v>4300</v>
      </c>
      <c r="C3512" s="8">
        <v>42031125</v>
      </c>
      <c r="D3512" s="8" t="s">
        <v>2155</v>
      </c>
      <c r="E3512" s="8">
        <v>210.488708995857</v>
      </c>
      <c r="F3512" s="8">
        <f t="shared" si="216"/>
        <v>0.13081958296821442</v>
      </c>
      <c r="G3512" s="5">
        <v>4</v>
      </c>
      <c r="H3512" s="8">
        <f t="shared" si="217"/>
        <v>8.0105306599614003E-6</v>
      </c>
      <c r="I3512" s="13">
        <v>2.0026326649903501E-6</v>
      </c>
      <c r="J3512" s="12">
        <v>3511</v>
      </c>
      <c r="K3512">
        <f t="shared" si="218"/>
        <v>26201.521569377914</v>
      </c>
      <c r="L3512">
        <f t="shared" si="219"/>
        <v>6.1783203005925059E-3</v>
      </c>
      <c r="M3512" t="e">
        <f>IF(VLOOKUP(B3512,Sheet1!$B$2:$G$553,6,FALSE)=0,"",L3512)</f>
        <v>#N/A</v>
      </c>
      <c r="N3512" t="e">
        <f>IF(VLOOKUP($B3512,Sheet1!$C$2:$G$553,5,FALSE)=0,"",$L3512)</f>
        <v>#N/A</v>
      </c>
      <c r="O3512" t="e">
        <f>IF(VLOOKUP($B3512,Sheet1!$D$2:$G$553,4,FALSE)=0,"",$L3512)</f>
        <v>#N/A</v>
      </c>
      <c r="P3512" t="e">
        <f>IF(VLOOKUP($B3512,Sheet1!$E$2:$G$553,3,FALSE)=0,"",$L3512)</f>
        <v>#N/A</v>
      </c>
      <c r="Q3512" t="e">
        <f>IF(VLOOKUP($B3512,Sheet1!$F$2:$G$553,2,FALSE)=0,"",$L3512)</f>
        <v>#N/A</v>
      </c>
    </row>
    <row r="3513" spans="1:17" x14ac:dyDescent="0.25">
      <c r="A3513" s="4">
        <v>254</v>
      </c>
      <c r="B3513" s="7" t="s">
        <v>4301</v>
      </c>
      <c r="C3513" s="8">
        <v>83431116</v>
      </c>
      <c r="D3513" s="8" t="s">
        <v>3197</v>
      </c>
      <c r="E3513" s="8">
        <v>336.16475525966803</v>
      </c>
      <c r="F3513" s="8">
        <f t="shared" si="216"/>
        <v>0.20892775342428094</v>
      </c>
      <c r="G3513" s="5">
        <v>165</v>
      </c>
      <c r="H3513" s="8">
        <f t="shared" si="217"/>
        <v>3.2261817377643806E-4</v>
      </c>
      <c r="I3513" s="13">
        <v>1.9552616592511399E-6</v>
      </c>
      <c r="J3513" s="12">
        <v>3512</v>
      </c>
      <c r="K3513">
        <f t="shared" si="218"/>
        <v>26201.730497131339</v>
      </c>
      <c r="L3513">
        <f t="shared" si="219"/>
        <v>5.855702126816068E-3</v>
      </c>
      <c r="M3513" t="e">
        <f>IF(VLOOKUP(B3513,Sheet1!$B$2:$G$553,6,FALSE)=0,"",L3513)</f>
        <v>#N/A</v>
      </c>
      <c r="N3513" t="e">
        <f>IF(VLOOKUP($B3513,Sheet1!$C$2:$G$553,5,FALSE)=0,"",$L3513)</f>
        <v>#N/A</v>
      </c>
      <c r="O3513" t="e">
        <f>IF(VLOOKUP($B3513,Sheet1!$D$2:$G$553,4,FALSE)=0,"",$L3513)</f>
        <v>#N/A</v>
      </c>
      <c r="P3513" t="e">
        <f>IF(VLOOKUP($B3513,Sheet1!$E$2:$G$553,3,FALSE)=0,"",$L3513)</f>
        <v>#N/A</v>
      </c>
      <c r="Q3513" t="e">
        <f>IF(VLOOKUP($B3513,Sheet1!$F$2:$G$553,2,FALSE)=0,"",$L3513)</f>
        <v>#N/A</v>
      </c>
    </row>
    <row r="3514" spans="1:17" x14ac:dyDescent="0.25">
      <c r="A3514" s="4">
        <v>1238</v>
      </c>
      <c r="B3514" s="7" t="s">
        <v>4302</v>
      </c>
      <c r="C3514" s="8">
        <v>43201102</v>
      </c>
      <c r="D3514" s="8" t="s">
        <v>53</v>
      </c>
      <c r="E3514" s="8">
        <v>432.07093182656502</v>
      </c>
      <c r="F3514" s="8">
        <f t="shared" si="216"/>
        <v>0.26853382960010258</v>
      </c>
      <c r="G3514" s="5">
        <v>10</v>
      </c>
      <c r="H3514" s="8">
        <f t="shared" si="217"/>
        <v>1.9459948671732504E-5</v>
      </c>
      <c r="I3514" s="13">
        <v>1.9459948671732502E-6</v>
      </c>
      <c r="J3514" s="12">
        <v>3513</v>
      </c>
      <c r="K3514">
        <f t="shared" si="218"/>
        <v>26201.999030960938</v>
      </c>
      <c r="L3514">
        <f t="shared" si="219"/>
        <v>5.8362421781443354E-3</v>
      </c>
      <c r="M3514" t="e">
        <f>IF(VLOOKUP(B3514,Sheet1!$B$2:$G$553,6,FALSE)=0,"",L3514)</f>
        <v>#N/A</v>
      </c>
      <c r="N3514" t="e">
        <f>IF(VLOOKUP($B3514,Sheet1!$C$2:$G$553,5,FALSE)=0,"",$L3514)</f>
        <v>#N/A</v>
      </c>
      <c r="O3514" t="e">
        <f>IF(VLOOKUP($B3514,Sheet1!$D$2:$G$553,4,FALSE)=0,"",$L3514)</f>
        <v>#N/A</v>
      </c>
      <c r="P3514" t="e">
        <f>IF(VLOOKUP($B3514,Sheet1!$E$2:$G$553,3,FALSE)=0,"",$L3514)</f>
        <v>#N/A</v>
      </c>
      <c r="Q3514" t="e">
        <f>IF(VLOOKUP($B3514,Sheet1!$F$2:$G$553,2,FALSE)=0,"",$L3514)</f>
        <v>#N/A</v>
      </c>
    </row>
    <row r="3515" spans="1:17" x14ac:dyDescent="0.25">
      <c r="A3515" s="4">
        <v>10590</v>
      </c>
      <c r="B3515" s="7" t="s">
        <v>4303</v>
      </c>
      <c r="C3515" s="8">
        <v>103181102</v>
      </c>
      <c r="D3515" s="8" t="s">
        <v>3405</v>
      </c>
      <c r="E3515" s="8">
        <v>428.86959234612402</v>
      </c>
      <c r="F3515" s="8">
        <f t="shared" si="216"/>
        <v>0.26654418418031323</v>
      </c>
      <c r="G3515" s="5">
        <v>7</v>
      </c>
      <c r="H3515" s="8">
        <f t="shared" si="217"/>
        <v>1.353779682508694E-5</v>
      </c>
      <c r="I3515" s="13">
        <v>1.9339709750124199E-6</v>
      </c>
      <c r="J3515" s="12">
        <v>3514</v>
      </c>
      <c r="K3515">
        <f t="shared" si="218"/>
        <v>26202.26557514512</v>
      </c>
      <c r="L3515">
        <f t="shared" si="219"/>
        <v>5.8227043813192485E-3</v>
      </c>
      <c r="M3515" t="e">
        <f>IF(VLOOKUP(B3515,Sheet1!$B$2:$G$553,6,FALSE)=0,"",L3515)</f>
        <v>#N/A</v>
      </c>
      <c r="N3515" t="e">
        <f>IF(VLOOKUP($B3515,Sheet1!$C$2:$G$553,5,FALSE)=0,"",$L3515)</f>
        <v>#N/A</v>
      </c>
      <c r="O3515" t="e">
        <f>IF(VLOOKUP($B3515,Sheet1!$D$2:$G$553,4,FALSE)=0,"",$L3515)</f>
        <v>#N/A</v>
      </c>
      <c r="P3515" t="e">
        <f>IF(VLOOKUP($B3515,Sheet1!$E$2:$G$553,3,FALSE)=0,"",$L3515)</f>
        <v>#N/A</v>
      </c>
      <c r="Q3515" t="e">
        <f>IF(VLOOKUP($B3515,Sheet1!$F$2:$G$553,2,FALSE)=0,"",$L3515)</f>
        <v>#N/A</v>
      </c>
    </row>
    <row r="3516" spans="1:17" x14ac:dyDescent="0.25">
      <c r="A3516" s="4">
        <v>6891</v>
      </c>
      <c r="B3516" s="7" t="s">
        <v>4304</v>
      </c>
      <c r="C3516" s="8">
        <v>42031124</v>
      </c>
      <c r="D3516" s="8" t="s">
        <v>1321</v>
      </c>
      <c r="E3516" s="8">
        <v>198.779844536751</v>
      </c>
      <c r="F3516" s="8">
        <f t="shared" si="216"/>
        <v>0.12354247640568738</v>
      </c>
      <c r="G3516" s="5">
        <v>8</v>
      </c>
      <c r="H3516" s="8">
        <f t="shared" si="217"/>
        <v>1.5240934542869921E-5</v>
      </c>
      <c r="I3516" s="13">
        <v>1.9051168178587401E-6</v>
      </c>
      <c r="J3516" s="12">
        <v>3515</v>
      </c>
      <c r="K3516">
        <f t="shared" si="218"/>
        <v>26202.389117621526</v>
      </c>
      <c r="L3516">
        <f t="shared" si="219"/>
        <v>5.8074634467763786E-3</v>
      </c>
      <c r="M3516" t="e">
        <f>IF(VLOOKUP(B3516,Sheet1!$B$2:$G$553,6,FALSE)=0,"",L3516)</f>
        <v>#N/A</v>
      </c>
      <c r="N3516" t="e">
        <f>IF(VLOOKUP($B3516,Sheet1!$C$2:$G$553,5,FALSE)=0,"",$L3516)</f>
        <v>#N/A</v>
      </c>
      <c r="O3516" t="e">
        <f>IF(VLOOKUP($B3516,Sheet1!$D$2:$G$553,4,FALSE)=0,"",$L3516)</f>
        <v>#N/A</v>
      </c>
      <c r="P3516" t="e">
        <f>IF(VLOOKUP($B3516,Sheet1!$E$2:$G$553,3,FALSE)=0,"",$L3516)</f>
        <v>#N/A</v>
      </c>
      <c r="Q3516" t="e">
        <f>IF(VLOOKUP($B3516,Sheet1!$F$2:$G$553,2,FALSE)=0,"",$L3516)</f>
        <v>#N/A</v>
      </c>
    </row>
    <row r="3517" spans="1:17" x14ac:dyDescent="0.25">
      <c r="A3517" s="4">
        <v>9434</v>
      </c>
      <c r="B3517" s="7" t="s">
        <v>4305</v>
      </c>
      <c r="C3517" s="8">
        <v>12061105</v>
      </c>
      <c r="D3517" s="8" t="s">
        <v>3812</v>
      </c>
      <c r="E3517" s="8">
        <v>213.772431455358</v>
      </c>
      <c r="F3517" s="8">
        <f t="shared" si="216"/>
        <v>0.13286042974229834</v>
      </c>
      <c r="G3517" s="5">
        <v>2</v>
      </c>
      <c r="H3517" s="8">
        <f t="shared" si="217"/>
        <v>3.77882651220856E-6</v>
      </c>
      <c r="I3517" s="13">
        <v>1.88941325610428E-6</v>
      </c>
      <c r="J3517" s="12">
        <v>3516</v>
      </c>
      <c r="K3517">
        <f t="shared" si="218"/>
        <v>26202.521978051267</v>
      </c>
      <c r="L3517">
        <f t="shared" si="219"/>
        <v>5.8036846202641698E-3</v>
      </c>
      <c r="M3517" t="e">
        <f>IF(VLOOKUP(B3517,Sheet1!$B$2:$G$553,6,FALSE)=0,"",L3517)</f>
        <v>#N/A</v>
      </c>
      <c r="N3517" t="e">
        <f>IF(VLOOKUP($B3517,Sheet1!$C$2:$G$553,5,FALSE)=0,"",$L3517)</f>
        <v>#N/A</v>
      </c>
      <c r="O3517" t="e">
        <f>IF(VLOOKUP($B3517,Sheet1!$D$2:$G$553,4,FALSE)=0,"",$L3517)</f>
        <v>#N/A</v>
      </c>
      <c r="P3517" t="e">
        <f>IF(VLOOKUP($B3517,Sheet1!$E$2:$G$553,3,FALSE)=0,"",$L3517)</f>
        <v>#N/A</v>
      </c>
      <c r="Q3517" t="e">
        <f>IF(VLOOKUP($B3517,Sheet1!$F$2:$G$553,2,FALSE)=0,"",$L3517)</f>
        <v>#N/A</v>
      </c>
    </row>
    <row r="3518" spans="1:17" x14ac:dyDescent="0.25">
      <c r="A3518" s="4">
        <v>6092</v>
      </c>
      <c r="B3518" s="7" t="s">
        <v>4306</v>
      </c>
      <c r="C3518" s="8">
        <v>182852204</v>
      </c>
      <c r="D3518" s="8" t="s">
        <v>4129</v>
      </c>
      <c r="E3518" s="8">
        <v>2319.70966787614</v>
      </c>
      <c r="F3518" s="8">
        <f t="shared" si="216"/>
        <v>1.4417089296930641</v>
      </c>
      <c r="G3518" s="5">
        <v>32</v>
      </c>
      <c r="H3518" s="8">
        <f t="shared" si="217"/>
        <v>6.0431491524161282E-5</v>
      </c>
      <c r="I3518" s="13">
        <v>1.8884841101300401E-6</v>
      </c>
      <c r="J3518" s="12">
        <v>3517</v>
      </c>
      <c r="K3518">
        <f t="shared" si="218"/>
        <v>26203.963686980962</v>
      </c>
      <c r="L3518">
        <f t="shared" si="219"/>
        <v>5.7432531287400085E-3</v>
      </c>
      <c r="M3518" t="e">
        <f>IF(VLOOKUP(B3518,Sheet1!$B$2:$G$553,6,FALSE)=0,"",L3518)</f>
        <v>#N/A</v>
      </c>
      <c r="N3518" t="e">
        <f>IF(VLOOKUP($B3518,Sheet1!$C$2:$G$553,5,FALSE)=0,"",$L3518)</f>
        <v>#N/A</v>
      </c>
      <c r="O3518" t="e">
        <f>IF(VLOOKUP($B3518,Sheet1!$D$2:$G$553,4,FALSE)=0,"",$L3518)</f>
        <v>#N/A</v>
      </c>
      <c r="P3518" t="e">
        <f>IF(VLOOKUP($B3518,Sheet1!$E$2:$G$553,3,FALSE)=0,"",$L3518)</f>
        <v>#N/A</v>
      </c>
      <c r="Q3518" t="e">
        <f>IF(VLOOKUP($B3518,Sheet1!$F$2:$G$553,2,FALSE)=0,"",$L3518)</f>
        <v>#N/A</v>
      </c>
    </row>
    <row r="3519" spans="1:17" x14ac:dyDescent="0.25">
      <c r="A3519" s="4">
        <v>9394</v>
      </c>
      <c r="B3519" s="7" t="s">
        <v>4307</v>
      </c>
      <c r="C3519" s="8">
        <v>42031124</v>
      </c>
      <c r="D3519" s="8" t="s">
        <v>1321</v>
      </c>
      <c r="E3519" s="8">
        <v>312.73354542463397</v>
      </c>
      <c r="F3519" s="8">
        <f t="shared" si="216"/>
        <v>0.19436516185496208</v>
      </c>
      <c r="G3519" s="5">
        <v>5</v>
      </c>
      <c r="H3519" s="8">
        <f t="shared" si="217"/>
        <v>9.3841315171495999E-6</v>
      </c>
      <c r="I3519" s="13">
        <v>1.87682630342992E-6</v>
      </c>
      <c r="J3519" s="12">
        <v>3518</v>
      </c>
      <c r="K3519">
        <f t="shared" si="218"/>
        <v>26204.158052142819</v>
      </c>
      <c r="L3519">
        <f t="shared" si="219"/>
        <v>5.7338689972228586E-3</v>
      </c>
      <c r="M3519" t="e">
        <f>IF(VLOOKUP(B3519,Sheet1!$B$2:$G$553,6,FALSE)=0,"",L3519)</f>
        <v>#N/A</v>
      </c>
      <c r="N3519" t="e">
        <f>IF(VLOOKUP($B3519,Sheet1!$C$2:$G$553,5,FALSE)=0,"",$L3519)</f>
        <v>#N/A</v>
      </c>
      <c r="O3519" t="e">
        <f>IF(VLOOKUP($B3519,Sheet1!$D$2:$G$553,4,FALSE)=0,"",$L3519)</f>
        <v>#N/A</v>
      </c>
      <c r="P3519" t="e">
        <f>IF(VLOOKUP($B3519,Sheet1!$E$2:$G$553,3,FALSE)=0,"",$L3519)</f>
        <v>#N/A</v>
      </c>
      <c r="Q3519" t="e">
        <f>IF(VLOOKUP($B3519,Sheet1!$F$2:$G$553,2,FALSE)=0,"",$L3519)</f>
        <v>#N/A</v>
      </c>
    </row>
    <row r="3520" spans="1:17" x14ac:dyDescent="0.25">
      <c r="A3520" s="4">
        <v>8014</v>
      </c>
      <c r="B3520" s="7" t="s">
        <v>4308</v>
      </c>
      <c r="C3520" s="8">
        <v>13350401</v>
      </c>
      <c r="D3520" s="8" t="s">
        <v>4309</v>
      </c>
      <c r="E3520" s="8">
        <v>2642.7418685724201</v>
      </c>
      <c r="F3520" s="8">
        <f t="shared" si="216"/>
        <v>1.6424747474036172</v>
      </c>
      <c r="G3520" s="5">
        <v>21</v>
      </c>
      <c r="H3520" s="8">
        <f t="shared" si="217"/>
        <v>3.9227305130067178E-5</v>
      </c>
      <c r="I3520" s="13">
        <v>1.86796691095558E-6</v>
      </c>
      <c r="J3520" s="12">
        <v>3519</v>
      </c>
      <c r="K3520">
        <f t="shared" si="218"/>
        <v>26205.800526890223</v>
      </c>
      <c r="L3520">
        <f t="shared" si="219"/>
        <v>5.6946416920927913E-3</v>
      </c>
      <c r="M3520" t="e">
        <f>IF(VLOOKUP(B3520,Sheet1!$B$2:$G$553,6,FALSE)=0,"",L3520)</f>
        <v>#N/A</v>
      </c>
      <c r="N3520" t="e">
        <f>IF(VLOOKUP($B3520,Sheet1!$C$2:$G$553,5,FALSE)=0,"",$L3520)</f>
        <v>#N/A</v>
      </c>
      <c r="O3520" t="e">
        <f>IF(VLOOKUP($B3520,Sheet1!$D$2:$G$553,4,FALSE)=0,"",$L3520)</f>
        <v>#N/A</v>
      </c>
      <c r="P3520" t="e">
        <f>IF(VLOOKUP($B3520,Sheet1!$E$2:$G$553,3,FALSE)=0,"",$L3520)</f>
        <v>#N/A</v>
      </c>
      <c r="Q3520" t="e">
        <f>IF(VLOOKUP($B3520,Sheet1!$F$2:$G$553,2,FALSE)=0,"",$L3520)</f>
        <v>#N/A</v>
      </c>
    </row>
    <row r="3521" spans="1:17" x14ac:dyDescent="0.25">
      <c r="A3521" s="4">
        <v>4883</v>
      </c>
      <c r="B3521" s="7" t="s">
        <v>4310</v>
      </c>
      <c r="C3521" s="8">
        <v>24120401</v>
      </c>
      <c r="D3521" s="8" t="s">
        <v>4311</v>
      </c>
      <c r="E3521" s="8">
        <v>581.41137400596597</v>
      </c>
      <c r="F3521" s="8">
        <f t="shared" si="216"/>
        <v>0.36134951771657303</v>
      </c>
      <c r="G3521" s="5">
        <v>11</v>
      </c>
      <c r="H3521" s="8">
        <f t="shared" si="217"/>
        <v>2.051840306132023E-5</v>
      </c>
      <c r="I3521" s="13">
        <v>1.86530936921093E-6</v>
      </c>
      <c r="J3521" s="12">
        <v>3520</v>
      </c>
      <c r="K3521">
        <f t="shared" si="218"/>
        <v>26206.161876407939</v>
      </c>
      <c r="L3521">
        <f t="shared" si="219"/>
        <v>5.6741232890314712E-3</v>
      </c>
      <c r="M3521" t="e">
        <f>IF(VLOOKUP(B3521,Sheet1!$B$2:$G$553,6,FALSE)=0,"",L3521)</f>
        <v>#N/A</v>
      </c>
      <c r="N3521" t="e">
        <f>IF(VLOOKUP($B3521,Sheet1!$C$2:$G$553,5,FALSE)=0,"",$L3521)</f>
        <v>#N/A</v>
      </c>
      <c r="O3521" t="e">
        <f>IF(VLOOKUP($B3521,Sheet1!$D$2:$G$553,4,FALSE)=0,"",$L3521)</f>
        <v>#N/A</v>
      </c>
      <c r="P3521" t="e">
        <f>IF(VLOOKUP($B3521,Sheet1!$E$2:$G$553,3,FALSE)=0,"",$L3521)</f>
        <v>#N/A</v>
      </c>
      <c r="Q3521" t="e">
        <f>IF(VLOOKUP($B3521,Sheet1!$F$2:$G$553,2,FALSE)=0,"",$L3521)</f>
        <v>#N/A</v>
      </c>
    </row>
    <row r="3522" spans="1:17" x14ac:dyDescent="0.25">
      <c r="A3522" s="4">
        <v>8033</v>
      </c>
      <c r="B3522" s="7" t="s">
        <v>4312</v>
      </c>
      <c r="C3522" s="8">
        <v>13801105</v>
      </c>
      <c r="D3522" s="8" t="s">
        <v>2810</v>
      </c>
      <c r="E3522" s="8">
        <v>0</v>
      </c>
      <c r="F3522" s="8">
        <f t="shared" si="216"/>
        <v>0</v>
      </c>
      <c r="G3522" s="5">
        <v>29</v>
      </c>
      <c r="H3522" s="8">
        <f t="shared" si="217"/>
        <v>5.3819316908720492E-5</v>
      </c>
      <c r="I3522" s="13">
        <v>1.85583851409381E-6</v>
      </c>
      <c r="J3522" s="12">
        <v>3521</v>
      </c>
      <c r="K3522">
        <f t="shared" si="218"/>
        <v>26206.161876407939</v>
      </c>
      <c r="L3522">
        <f t="shared" si="219"/>
        <v>5.6203039721227505E-3</v>
      </c>
      <c r="M3522" t="e">
        <f>IF(VLOOKUP(B3522,Sheet1!$B$2:$G$553,6,FALSE)=0,"",L3522)</f>
        <v>#N/A</v>
      </c>
      <c r="N3522" t="e">
        <f>IF(VLOOKUP($B3522,Sheet1!$C$2:$G$553,5,FALSE)=0,"",$L3522)</f>
        <v>#N/A</v>
      </c>
      <c r="O3522" t="e">
        <f>IF(VLOOKUP($B3522,Sheet1!$D$2:$G$553,4,FALSE)=0,"",$L3522)</f>
        <v>#N/A</v>
      </c>
      <c r="P3522" t="e">
        <f>IF(VLOOKUP($B3522,Sheet1!$E$2:$G$553,3,FALSE)=0,"",$L3522)</f>
        <v>#N/A</v>
      </c>
      <c r="Q3522" t="e">
        <f>IF(VLOOKUP($B3522,Sheet1!$F$2:$G$553,2,FALSE)=0,"",$L3522)</f>
        <v>#N/A</v>
      </c>
    </row>
    <row r="3523" spans="1:17" x14ac:dyDescent="0.25">
      <c r="A3523" s="4">
        <v>4423</v>
      </c>
      <c r="B3523" s="7" t="s">
        <v>4313</v>
      </c>
      <c r="C3523" s="8">
        <v>42011105</v>
      </c>
      <c r="D3523" s="8" t="s">
        <v>3923</v>
      </c>
      <c r="E3523" s="8">
        <v>1314.75513664447</v>
      </c>
      <c r="F3523" s="8">
        <f t="shared" ref="F3523:F3586" si="220">E3523/1609</f>
        <v>0.81712562874112493</v>
      </c>
      <c r="G3523" s="5">
        <v>97</v>
      </c>
      <c r="H3523" s="8">
        <f t="shared" ref="H3523:H3586" si="221">I3523*G3523</f>
        <v>1.7995916596912699E-4</v>
      </c>
      <c r="I3523" s="13">
        <v>1.8552491337023401E-6</v>
      </c>
      <c r="J3523" s="12">
        <v>3522</v>
      </c>
      <c r="K3523">
        <f t="shared" si="218"/>
        <v>26206.979002036682</v>
      </c>
      <c r="L3523">
        <f t="shared" si="219"/>
        <v>5.4403448061536236E-3</v>
      </c>
      <c r="M3523" t="e">
        <f>IF(VLOOKUP(B3523,Sheet1!$B$2:$G$553,6,FALSE)=0,"",L3523)</f>
        <v>#N/A</v>
      </c>
      <c r="N3523" t="e">
        <f>IF(VLOOKUP($B3523,Sheet1!$C$2:$G$553,5,FALSE)=0,"",$L3523)</f>
        <v>#N/A</v>
      </c>
      <c r="O3523" t="e">
        <f>IF(VLOOKUP($B3523,Sheet1!$D$2:$G$553,4,FALSE)=0,"",$L3523)</f>
        <v>#N/A</v>
      </c>
      <c r="P3523" t="e">
        <f>IF(VLOOKUP($B3523,Sheet1!$E$2:$G$553,3,FALSE)=0,"",$L3523)</f>
        <v>#N/A</v>
      </c>
      <c r="Q3523" t="e">
        <f>IF(VLOOKUP($B3523,Sheet1!$F$2:$G$553,2,FALSE)=0,"",$L3523)</f>
        <v>#N/A</v>
      </c>
    </row>
    <row r="3524" spans="1:17" x14ac:dyDescent="0.25">
      <c r="A3524" s="4">
        <v>3011</v>
      </c>
      <c r="B3524" s="7" t="s">
        <v>4314</v>
      </c>
      <c r="C3524" s="8">
        <v>183071101</v>
      </c>
      <c r="D3524" s="8" t="s">
        <v>1427</v>
      </c>
      <c r="E3524" s="8">
        <v>5033.3372512154601</v>
      </c>
      <c r="F3524" s="8">
        <f t="shared" si="220"/>
        <v>3.1282394351867371</v>
      </c>
      <c r="G3524" s="5">
        <v>51</v>
      </c>
      <c r="H3524" s="8">
        <f t="shared" si="221"/>
        <v>9.4547784379916909E-5</v>
      </c>
      <c r="I3524" s="13">
        <v>1.85387812509641E-6</v>
      </c>
      <c r="J3524" s="12">
        <v>3523</v>
      </c>
      <c r="K3524">
        <f t="shared" ref="K3524:K3587" si="222">F3524+K3523</f>
        <v>26210.107241471869</v>
      </c>
      <c r="L3524">
        <f t="shared" ref="L3524:L3587" si="223">L3523-H3524</f>
        <v>5.3457970217737063E-3</v>
      </c>
      <c r="M3524" t="e">
        <f>IF(VLOOKUP(B3524,Sheet1!$B$2:$G$553,6,FALSE)=0,"",L3524)</f>
        <v>#N/A</v>
      </c>
      <c r="N3524" t="e">
        <f>IF(VLOOKUP($B3524,Sheet1!$C$2:$G$553,5,FALSE)=0,"",$L3524)</f>
        <v>#N/A</v>
      </c>
      <c r="O3524" t="e">
        <f>IF(VLOOKUP($B3524,Sheet1!$D$2:$G$553,4,FALSE)=0,"",$L3524)</f>
        <v>#N/A</v>
      </c>
      <c r="P3524" t="e">
        <f>IF(VLOOKUP($B3524,Sheet1!$E$2:$G$553,3,FALSE)=0,"",$L3524)</f>
        <v>#N/A</v>
      </c>
      <c r="Q3524" t="e">
        <f>IF(VLOOKUP($B3524,Sheet1!$F$2:$G$553,2,FALSE)=0,"",$L3524)</f>
        <v>#N/A</v>
      </c>
    </row>
    <row r="3525" spans="1:17" x14ac:dyDescent="0.25">
      <c r="A3525" s="4">
        <v>2767</v>
      </c>
      <c r="B3525" s="7" t="s">
        <v>4315</v>
      </c>
      <c r="C3525" s="8">
        <v>12501112</v>
      </c>
      <c r="D3525" s="8" t="s">
        <v>3402</v>
      </c>
      <c r="E3525" s="8">
        <v>675.07123573994397</v>
      </c>
      <c r="F3525" s="8">
        <f t="shared" si="220"/>
        <v>0.41955950014912613</v>
      </c>
      <c r="G3525" s="5">
        <v>25</v>
      </c>
      <c r="H3525" s="8">
        <f t="shared" si="221"/>
        <v>4.6281549601306251E-5</v>
      </c>
      <c r="I3525" s="13">
        <v>1.85126198405225E-6</v>
      </c>
      <c r="J3525" s="12">
        <v>3524</v>
      </c>
      <c r="K3525">
        <f t="shared" si="222"/>
        <v>26210.526800972017</v>
      </c>
      <c r="L3525">
        <f t="shared" si="223"/>
        <v>5.2995154721724004E-3</v>
      </c>
      <c r="M3525" t="e">
        <f>IF(VLOOKUP(B3525,Sheet1!$B$2:$G$553,6,FALSE)=0,"",L3525)</f>
        <v>#N/A</v>
      </c>
      <c r="N3525" t="e">
        <f>IF(VLOOKUP($B3525,Sheet1!$C$2:$G$553,5,FALSE)=0,"",$L3525)</f>
        <v>#N/A</v>
      </c>
      <c r="O3525" t="e">
        <f>IF(VLOOKUP($B3525,Sheet1!$D$2:$G$553,4,FALSE)=0,"",$L3525)</f>
        <v>#N/A</v>
      </c>
      <c r="P3525" t="e">
        <f>IF(VLOOKUP($B3525,Sheet1!$E$2:$G$553,3,FALSE)=0,"",$L3525)</f>
        <v>#N/A</v>
      </c>
      <c r="Q3525" t="e">
        <f>IF(VLOOKUP($B3525,Sheet1!$F$2:$G$553,2,FALSE)=0,"",$L3525)</f>
        <v>#N/A</v>
      </c>
    </row>
    <row r="3526" spans="1:17" x14ac:dyDescent="0.25">
      <c r="A3526" s="4">
        <v>7505</v>
      </c>
      <c r="B3526" s="7" t="s">
        <v>4316</v>
      </c>
      <c r="C3526" s="8">
        <v>13681112</v>
      </c>
      <c r="D3526" s="8" t="s">
        <v>3892</v>
      </c>
      <c r="E3526" s="8">
        <v>1619.5832852457399</v>
      </c>
      <c r="F3526" s="8">
        <f t="shared" si="220"/>
        <v>1.0065775545343318</v>
      </c>
      <c r="G3526" s="5">
        <v>16</v>
      </c>
      <c r="H3526" s="8">
        <f t="shared" si="221"/>
        <v>2.9403792797651041E-5</v>
      </c>
      <c r="I3526" s="13">
        <v>1.8377370498531901E-6</v>
      </c>
      <c r="J3526" s="12">
        <v>3525</v>
      </c>
      <c r="K3526">
        <f t="shared" si="222"/>
        <v>26211.53337852655</v>
      </c>
      <c r="L3526">
        <f t="shared" si="223"/>
        <v>5.2701116793747492E-3</v>
      </c>
      <c r="M3526">
        <f>IF(VLOOKUP(B3526,Sheet1!$B$2:$G$553,6,FALSE)=0,"",L3526)</f>
        <v>5.2701116793747492E-3</v>
      </c>
      <c r="N3526" t="e">
        <f>IF(VLOOKUP($B3526,Sheet1!$C$2:$G$553,5,FALSE)=0,"",$L3526)</f>
        <v>#N/A</v>
      </c>
      <c r="O3526" t="e">
        <f>IF(VLOOKUP($B3526,Sheet1!$D$2:$G$553,4,FALSE)=0,"",$L3526)</f>
        <v>#N/A</v>
      </c>
      <c r="P3526" t="e">
        <f>IF(VLOOKUP($B3526,Sheet1!$E$2:$G$553,3,FALSE)=0,"",$L3526)</f>
        <v>#N/A</v>
      </c>
      <c r="Q3526" t="e">
        <f>IF(VLOOKUP($B3526,Sheet1!$F$2:$G$553,2,FALSE)=0,"",$L3526)</f>
        <v>#N/A</v>
      </c>
    </row>
    <row r="3527" spans="1:17" x14ac:dyDescent="0.25">
      <c r="A3527" s="4">
        <v>349</v>
      </c>
      <c r="B3527" s="7" t="s">
        <v>4317</v>
      </c>
      <c r="C3527" s="8">
        <v>14101102</v>
      </c>
      <c r="D3527" s="8" t="s">
        <v>4318</v>
      </c>
      <c r="E3527" s="8">
        <v>431.11511610011001</v>
      </c>
      <c r="F3527" s="8">
        <f t="shared" si="220"/>
        <v>0.26793978626482912</v>
      </c>
      <c r="G3527" s="5">
        <v>75</v>
      </c>
      <c r="H3527" s="8">
        <f t="shared" si="221"/>
        <v>1.33762566619749E-4</v>
      </c>
      <c r="I3527" s="13">
        <v>1.7835008882633201E-6</v>
      </c>
      <c r="J3527" s="12">
        <v>3526</v>
      </c>
      <c r="K3527">
        <f t="shared" si="222"/>
        <v>26211.801318312813</v>
      </c>
      <c r="L3527">
        <f t="shared" si="223"/>
        <v>5.1363491127549999E-3</v>
      </c>
      <c r="M3527" t="e">
        <f>IF(VLOOKUP(B3527,Sheet1!$B$2:$G$553,6,FALSE)=0,"",L3527)</f>
        <v>#N/A</v>
      </c>
      <c r="N3527" t="e">
        <f>IF(VLOOKUP($B3527,Sheet1!$C$2:$G$553,5,FALSE)=0,"",$L3527)</f>
        <v>#N/A</v>
      </c>
      <c r="O3527" t="e">
        <f>IF(VLOOKUP($B3527,Sheet1!$D$2:$G$553,4,FALSE)=0,"",$L3527)</f>
        <v>#N/A</v>
      </c>
      <c r="P3527" t="e">
        <f>IF(VLOOKUP($B3527,Sheet1!$E$2:$G$553,3,FALSE)=0,"",$L3527)</f>
        <v>#N/A</v>
      </c>
      <c r="Q3527" t="e">
        <f>IF(VLOOKUP($B3527,Sheet1!$F$2:$G$553,2,FALSE)=0,"",$L3527)</f>
        <v>#N/A</v>
      </c>
    </row>
    <row r="3528" spans="1:17" x14ac:dyDescent="0.25">
      <c r="A3528" s="4">
        <v>5900</v>
      </c>
      <c r="B3528" s="7" t="s">
        <v>4319</v>
      </c>
      <c r="C3528" s="8">
        <v>103181102</v>
      </c>
      <c r="D3528" s="8" t="s">
        <v>3405</v>
      </c>
      <c r="E3528" s="8">
        <v>40.296633360899598</v>
      </c>
      <c r="F3528" s="8">
        <f t="shared" si="220"/>
        <v>2.5044520423181851E-2</v>
      </c>
      <c r="G3528" s="5">
        <v>38</v>
      </c>
      <c r="H3528" s="8">
        <f t="shared" si="221"/>
        <v>6.7509598650659081E-5</v>
      </c>
      <c r="I3528" s="13">
        <v>1.7765683855436601E-6</v>
      </c>
      <c r="J3528" s="12">
        <v>3527</v>
      </c>
      <c r="K3528">
        <f t="shared" si="222"/>
        <v>26211.826362833235</v>
      </c>
      <c r="L3528">
        <f t="shared" si="223"/>
        <v>5.068839514104341E-3</v>
      </c>
      <c r="M3528" t="e">
        <f>IF(VLOOKUP(B3528,Sheet1!$B$2:$G$553,6,FALSE)=0,"",L3528)</f>
        <v>#N/A</v>
      </c>
      <c r="N3528" t="e">
        <f>IF(VLOOKUP($B3528,Sheet1!$C$2:$G$553,5,FALSE)=0,"",$L3528)</f>
        <v>#N/A</v>
      </c>
      <c r="O3528" t="e">
        <f>IF(VLOOKUP($B3528,Sheet1!$D$2:$G$553,4,FALSE)=0,"",$L3528)</f>
        <v>#N/A</v>
      </c>
      <c r="P3528" t="e">
        <f>IF(VLOOKUP($B3528,Sheet1!$E$2:$G$553,3,FALSE)=0,"",$L3528)</f>
        <v>#N/A</v>
      </c>
      <c r="Q3528" t="e">
        <f>IF(VLOOKUP($B3528,Sheet1!$F$2:$G$553,2,FALSE)=0,"",$L3528)</f>
        <v>#N/A</v>
      </c>
    </row>
    <row r="3529" spans="1:17" x14ac:dyDescent="0.25">
      <c r="A3529" s="4">
        <v>6024</v>
      </c>
      <c r="B3529" s="7" t="s">
        <v>4320</v>
      </c>
      <c r="C3529" s="8">
        <v>24251102</v>
      </c>
      <c r="D3529" s="8" t="s">
        <v>4321</v>
      </c>
      <c r="E3529" s="8">
        <v>0</v>
      </c>
      <c r="F3529" s="8">
        <f t="shared" si="220"/>
        <v>0</v>
      </c>
      <c r="G3529" s="5">
        <v>38</v>
      </c>
      <c r="H3529" s="8">
        <f t="shared" si="221"/>
        <v>6.7125367002178178E-5</v>
      </c>
      <c r="I3529" s="13">
        <v>1.7664570263731101E-6</v>
      </c>
      <c r="J3529" s="12">
        <v>3528</v>
      </c>
      <c r="K3529">
        <f t="shared" si="222"/>
        <v>26211.826362833235</v>
      </c>
      <c r="L3529">
        <f t="shared" si="223"/>
        <v>5.0017141471021629E-3</v>
      </c>
      <c r="M3529" t="e">
        <f>IF(VLOOKUP(B3529,Sheet1!$B$2:$G$553,6,FALSE)=0,"",L3529)</f>
        <v>#N/A</v>
      </c>
      <c r="N3529" t="e">
        <f>IF(VLOOKUP($B3529,Sheet1!$C$2:$G$553,5,FALSE)=0,"",$L3529)</f>
        <v>#N/A</v>
      </c>
      <c r="O3529" t="e">
        <f>IF(VLOOKUP($B3529,Sheet1!$D$2:$G$553,4,FALSE)=0,"",$L3529)</f>
        <v>#N/A</v>
      </c>
      <c r="P3529" t="e">
        <f>IF(VLOOKUP($B3529,Sheet1!$E$2:$G$553,3,FALSE)=0,"",$L3529)</f>
        <v>#N/A</v>
      </c>
      <c r="Q3529" t="e">
        <f>IF(VLOOKUP($B3529,Sheet1!$F$2:$G$553,2,FALSE)=0,"",$L3529)</f>
        <v>#N/A</v>
      </c>
    </row>
    <row r="3530" spans="1:17" x14ac:dyDescent="0.25">
      <c r="A3530" s="4">
        <v>4122</v>
      </c>
      <c r="B3530" s="7" t="s">
        <v>4322</v>
      </c>
      <c r="C3530" s="8">
        <v>103311102</v>
      </c>
      <c r="D3530" s="8" t="s">
        <v>3154</v>
      </c>
      <c r="E3530" s="8">
        <v>48.909115823144703</v>
      </c>
      <c r="F3530" s="8">
        <f t="shared" si="220"/>
        <v>3.0397213065969361E-2</v>
      </c>
      <c r="G3530" s="5">
        <v>12</v>
      </c>
      <c r="H3530" s="8">
        <f t="shared" si="221"/>
        <v>2.1104355419217122E-5</v>
      </c>
      <c r="I3530" s="13">
        <v>1.75869628493476E-6</v>
      </c>
      <c r="J3530" s="12">
        <v>3529</v>
      </c>
      <c r="K3530">
        <f t="shared" si="222"/>
        <v>26211.856760046303</v>
      </c>
      <c r="L3530">
        <f t="shared" si="223"/>
        <v>4.9806097916829462E-3</v>
      </c>
      <c r="M3530" t="e">
        <f>IF(VLOOKUP(B3530,Sheet1!$B$2:$G$553,6,FALSE)=0,"",L3530)</f>
        <v>#N/A</v>
      </c>
      <c r="N3530" t="e">
        <f>IF(VLOOKUP($B3530,Sheet1!$C$2:$G$553,5,FALSE)=0,"",$L3530)</f>
        <v>#N/A</v>
      </c>
      <c r="O3530" t="e">
        <f>IF(VLOOKUP($B3530,Sheet1!$D$2:$G$553,4,FALSE)=0,"",$L3530)</f>
        <v>#N/A</v>
      </c>
      <c r="P3530" t="e">
        <f>IF(VLOOKUP($B3530,Sheet1!$E$2:$G$553,3,FALSE)=0,"",$L3530)</f>
        <v>#N/A</v>
      </c>
      <c r="Q3530" t="e">
        <f>IF(VLOOKUP($B3530,Sheet1!$F$2:$G$553,2,FALSE)=0,"",$L3530)</f>
        <v>#N/A</v>
      </c>
    </row>
    <row r="3531" spans="1:17" x14ac:dyDescent="0.25">
      <c r="A3531" s="4">
        <v>2110</v>
      </c>
      <c r="B3531" s="7" t="s">
        <v>4323</v>
      </c>
      <c r="C3531" s="8">
        <v>14091108</v>
      </c>
      <c r="D3531" s="8" t="s">
        <v>1938</v>
      </c>
      <c r="E3531" s="8">
        <v>0</v>
      </c>
      <c r="F3531" s="8">
        <f t="shared" si="220"/>
        <v>0</v>
      </c>
      <c r="G3531" s="5">
        <v>73</v>
      </c>
      <c r="H3531" s="8">
        <f t="shared" si="221"/>
        <v>1.2758828229405663E-4</v>
      </c>
      <c r="I3531" s="13">
        <v>1.74778468895968E-6</v>
      </c>
      <c r="J3531" s="12">
        <v>3530</v>
      </c>
      <c r="K3531">
        <f t="shared" si="222"/>
        <v>26211.856760046303</v>
      </c>
      <c r="L3531">
        <f t="shared" si="223"/>
        <v>4.8530215093888895E-3</v>
      </c>
      <c r="M3531" t="e">
        <f>IF(VLOOKUP(B3531,Sheet1!$B$2:$G$553,6,FALSE)=0,"",L3531)</f>
        <v>#N/A</v>
      </c>
      <c r="N3531" t="e">
        <f>IF(VLOOKUP($B3531,Sheet1!$C$2:$G$553,5,FALSE)=0,"",$L3531)</f>
        <v>#N/A</v>
      </c>
      <c r="O3531" t="e">
        <f>IF(VLOOKUP($B3531,Sheet1!$D$2:$G$553,4,FALSE)=0,"",$L3531)</f>
        <v>#N/A</v>
      </c>
      <c r="P3531" t="e">
        <f>IF(VLOOKUP($B3531,Sheet1!$E$2:$G$553,3,FALSE)=0,"",$L3531)</f>
        <v>#N/A</v>
      </c>
      <c r="Q3531" t="e">
        <f>IF(VLOOKUP($B3531,Sheet1!$F$2:$G$553,2,FALSE)=0,"",$L3531)</f>
        <v>#N/A</v>
      </c>
    </row>
    <row r="3532" spans="1:17" x14ac:dyDescent="0.25">
      <c r="A3532" s="4">
        <v>2448</v>
      </c>
      <c r="B3532" s="7" t="s">
        <v>4324</v>
      </c>
      <c r="C3532" s="8">
        <v>182852202</v>
      </c>
      <c r="D3532" s="8" t="s">
        <v>3940</v>
      </c>
      <c r="E3532" s="8">
        <v>1359.40941106174</v>
      </c>
      <c r="F3532" s="8">
        <f t="shared" si="220"/>
        <v>0.84487844068473583</v>
      </c>
      <c r="G3532" s="5">
        <v>43</v>
      </c>
      <c r="H3532" s="8">
        <f t="shared" si="221"/>
        <v>7.4909215332073933E-5</v>
      </c>
      <c r="I3532" s="13">
        <v>1.74207477516451E-6</v>
      </c>
      <c r="J3532" s="12">
        <v>3531</v>
      </c>
      <c r="K3532">
        <f t="shared" si="222"/>
        <v>26212.701638486989</v>
      </c>
      <c r="L3532">
        <f t="shared" si="223"/>
        <v>4.7781122940568155E-3</v>
      </c>
      <c r="M3532" t="e">
        <f>IF(VLOOKUP(B3532,Sheet1!$B$2:$G$553,6,FALSE)=0,"",L3532)</f>
        <v>#N/A</v>
      </c>
      <c r="N3532" t="e">
        <f>IF(VLOOKUP($B3532,Sheet1!$C$2:$G$553,5,FALSE)=0,"",$L3532)</f>
        <v>#N/A</v>
      </c>
      <c r="O3532" t="e">
        <f>IF(VLOOKUP($B3532,Sheet1!$D$2:$G$553,4,FALSE)=0,"",$L3532)</f>
        <v>#N/A</v>
      </c>
      <c r="P3532" t="e">
        <f>IF(VLOOKUP($B3532,Sheet1!$E$2:$G$553,3,FALSE)=0,"",$L3532)</f>
        <v>#N/A</v>
      </c>
      <c r="Q3532" t="e">
        <f>IF(VLOOKUP($B3532,Sheet1!$F$2:$G$553,2,FALSE)=0,"",$L3532)</f>
        <v>#N/A</v>
      </c>
    </row>
    <row r="3533" spans="1:17" x14ac:dyDescent="0.25">
      <c r="A3533" s="4">
        <v>8885</v>
      </c>
      <c r="B3533" s="7" t="s">
        <v>4325</v>
      </c>
      <c r="C3533" s="8">
        <v>12501110</v>
      </c>
      <c r="D3533" s="8" t="s">
        <v>4326</v>
      </c>
      <c r="E3533" s="8">
        <v>819.89638121580595</v>
      </c>
      <c r="F3533" s="8">
        <f t="shared" si="220"/>
        <v>0.50956891312355868</v>
      </c>
      <c r="G3533" s="5">
        <v>7</v>
      </c>
      <c r="H3533" s="8">
        <f t="shared" si="221"/>
        <v>1.2160789596607889E-5</v>
      </c>
      <c r="I3533" s="13">
        <v>1.7372556566582699E-6</v>
      </c>
      <c r="J3533" s="12">
        <v>3532</v>
      </c>
      <c r="K3533">
        <f t="shared" si="222"/>
        <v>26213.211207400112</v>
      </c>
      <c r="L3533">
        <f t="shared" si="223"/>
        <v>4.765951504460208E-3</v>
      </c>
      <c r="M3533" t="e">
        <f>IF(VLOOKUP(B3533,Sheet1!$B$2:$G$553,6,FALSE)=0,"",L3533)</f>
        <v>#N/A</v>
      </c>
      <c r="N3533" t="e">
        <f>IF(VLOOKUP($B3533,Sheet1!$C$2:$G$553,5,FALSE)=0,"",$L3533)</f>
        <v>#N/A</v>
      </c>
      <c r="O3533" t="e">
        <f>IF(VLOOKUP($B3533,Sheet1!$D$2:$G$553,4,FALSE)=0,"",$L3533)</f>
        <v>#N/A</v>
      </c>
      <c r="P3533" t="e">
        <f>IF(VLOOKUP($B3533,Sheet1!$E$2:$G$553,3,FALSE)=0,"",$L3533)</f>
        <v>#N/A</v>
      </c>
      <c r="Q3533" t="e">
        <f>IF(VLOOKUP($B3533,Sheet1!$F$2:$G$553,2,FALSE)=0,"",$L3533)</f>
        <v>#N/A</v>
      </c>
    </row>
    <row r="3534" spans="1:17" x14ac:dyDescent="0.25">
      <c r="A3534" s="4">
        <v>7598</v>
      </c>
      <c r="B3534" s="7" t="s">
        <v>4327</v>
      </c>
      <c r="C3534" s="8">
        <v>42031123</v>
      </c>
      <c r="D3534" s="8" t="s">
        <v>4328</v>
      </c>
      <c r="E3534" s="8">
        <v>245.29113302261899</v>
      </c>
      <c r="F3534" s="8">
        <f t="shared" si="220"/>
        <v>0.15244943009485332</v>
      </c>
      <c r="G3534" s="5">
        <v>2</v>
      </c>
      <c r="H3534" s="8">
        <f t="shared" si="221"/>
        <v>3.47244807394038E-6</v>
      </c>
      <c r="I3534" s="13">
        <v>1.73622403697019E-6</v>
      </c>
      <c r="J3534" s="12">
        <v>3533</v>
      </c>
      <c r="K3534">
        <f t="shared" si="222"/>
        <v>26213.363656830206</v>
      </c>
      <c r="L3534">
        <f t="shared" si="223"/>
        <v>4.7624790563862681E-3</v>
      </c>
      <c r="M3534" t="e">
        <f>IF(VLOOKUP(B3534,Sheet1!$B$2:$G$553,6,FALSE)=0,"",L3534)</f>
        <v>#N/A</v>
      </c>
      <c r="N3534" t="e">
        <f>IF(VLOOKUP($B3534,Sheet1!$C$2:$G$553,5,FALSE)=0,"",$L3534)</f>
        <v>#N/A</v>
      </c>
      <c r="O3534" t="e">
        <f>IF(VLOOKUP($B3534,Sheet1!$D$2:$G$553,4,FALSE)=0,"",$L3534)</f>
        <v>#N/A</v>
      </c>
      <c r="P3534" t="e">
        <f>IF(VLOOKUP($B3534,Sheet1!$E$2:$G$553,3,FALSE)=0,"",$L3534)</f>
        <v>#N/A</v>
      </c>
      <c r="Q3534" t="e">
        <f>IF(VLOOKUP($B3534,Sheet1!$F$2:$G$553,2,FALSE)=0,"",$L3534)</f>
        <v>#N/A</v>
      </c>
    </row>
    <row r="3535" spans="1:17" x14ac:dyDescent="0.25">
      <c r="A3535" s="4">
        <v>1294</v>
      </c>
      <c r="B3535" s="7" t="s">
        <v>4329</v>
      </c>
      <c r="C3535" s="8">
        <v>182852203</v>
      </c>
      <c r="D3535" s="8" t="s">
        <v>4066</v>
      </c>
      <c r="E3535" s="8">
        <v>0</v>
      </c>
      <c r="F3535" s="8">
        <f t="shared" si="220"/>
        <v>0</v>
      </c>
      <c r="G3535" s="5">
        <v>41</v>
      </c>
      <c r="H3535" s="8">
        <f t="shared" si="221"/>
        <v>7.07637055213825E-5</v>
      </c>
      <c r="I3535" s="13">
        <v>1.7259440371068901E-6</v>
      </c>
      <c r="J3535" s="12">
        <v>3534</v>
      </c>
      <c r="K3535">
        <f t="shared" si="222"/>
        <v>26213.363656830206</v>
      </c>
      <c r="L3535">
        <f t="shared" si="223"/>
        <v>4.6917153508648857E-3</v>
      </c>
      <c r="M3535" t="e">
        <f>IF(VLOOKUP(B3535,Sheet1!$B$2:$G$553,6,FALSE)=0,"",L3535)</f>
        <v>#N/A</v>
      </c>
      <c r="N3535" t="e">
        <f>IF(VLOOKUP($B3535,Sheet1!$C$2:$G$553,5,FALSE)=0,"",$L3535)</f>
        <v>#N/A</v>
      </c>
      <c r="O3535" t="e">
        <f>IF(VLOOKUP($B3535,Sheet1!$D$2:$G$553,4,FALSE)=0,"",$L3535)</f>
        <v>#N/A</v>
      </c>
      <c r="P3535" t="e">
        <f>IF(VLOOKUP($B3535,Sheet1!$E$2:$G$553,3,FALSE)=0,"",$L3535)</f>
        <v>#N/A</v>
      </c>
      <c r="Q3535" t="e">
        <f>IF(VLOOKUP($B3535,Sheet1!$F$2:$G$553,2,FALSE)=0,"",$L3535)</f>
        <v>#N/A</v>
      </c>
    </row>
    <row r="3536" spans="1:17" x14ac:dyDescent="0.25">
      <c r="A3536" s="4">
        <v>2844</v>
      </c>
      <c r="B3536" s="7" t="s">
        <v>4330</v>
      </c>
      <c r="C3536" s="8">
        <v>24181103</v>
      </c>
      <c r="D3536" s="8" t="s">
        <v>4036</v>
      </c>
      <c r="E3536" s="8">
        <v>0</v>
      </c>
      <c r="F3536" s="8">
        <f t="shared" si="220"/>
        <v>0</v>
      </c>
      <c r="G3536" s="5">
        <v>51</v>
      </c>
      <c r="H3536" s="8">
        <f t="shared" si="221"/>
        <v>8.7790569039279033E-5</v>
      </c>
      <c r="I3536" s="13">
        <v>1.72138370665253E-6</v>
      </c>
      <c r="J3536" s="12">
        <v>3535</v>
      </c>
      <c r="K3536">
        <f t="shared" si="222"/>
        <v>26213.363656830206</v>
      </c>
      <c r="L3536">
        <f t="shared" si="223"/>
        <v>4.6039247818256065E-3</v>
      </c>
      <c r="M3536" t="e">
        <f>IF(VLOOKUP(B3536,Sheet1!$B$2:$G$553,6,FALSE)=0,"",L3536)</f>
        <v>#N/A</v>
      </c>
      <c r="N3536" t="e">
        <f>IF(VLOOKUP($B3536,Sheet1!$C$2:$G$553,5,FALSE)=0,"",$L3536)</f>
        <v>#N/A</v>
      </c>
      <c r="O3536" t="e">
        <f>IF(VLOOKUP($B3536,Sheet1!$D$2:$G$553,4,FALSE)=0,"",$L3536)</f>
        <v>#N/A</v>
      </c>
      <c r="P3536" t="e">
        <f>IF(VLOOKUP($B3536,Sheet1!$E$2:$G$553,3,FALSE)=0,"",$L3536)</f>
        <v>#N/A</v>
      </c>
      <c r="Q3536" t="e">
        <f>IF(VLOOKUP($B3536,Sheet1!$F$2:$G$553,2,FALSE)=0,"",$L3536)</f>
        <v>#N/A</v>
      </c>
    </row>
    <row r="3537" spans="1:17" x14ac:dyDescent="0.25">
      <c r="A3537" s="4">
        <v>469</v>
      </c>
      <c r="B3537" s="7" t="s">
        <v>4331</v>
      </c>
      <c r="C3537" s="8">
        <v>182852203</v>
      </c>
      <c r="D3537" s="8" t="s">
        <v>4066</v>
      </c>
      <c r="E3537" s="8">
        <v>160.274167769717</v>
      </c>
      <c r="F3537" s="8">
        <f t="shared" si="220"/>
        <v>9.9611042740656922E-2</v>
      </c>
      <c r="G3537" s="5">
        <v>32</v>
      </c>
      <c r="H3537" s="8">
        <f t="shared" si="221"/>
        <v>5.4823425100888322E-5</v>
      </c>
      <c r="I3537" s="13">
        <v>1.7132320344027601E-6</v>
      </c>
      <c r="J3537" s="12">
        <v>3536</v>
      </c>
      <c r="K3537">
        <f t="shared" si="222"/>
        <v>26213.463267872947</v>
      </c>
      <c r="L3537">
        <f t="shared" si="223"/>
        <v>4.5491013567247182E-3</v>
      </c>
      <c r="M3537" t="e">
        <f>IF(VLOOKUP(B3537,Sheet1!$B$2:$G$553,6,FALSE)=0,"",L3537)</f>
        <v>#N/A</v>
      </c>
      <c r="N3537" t="e">
        <f>IF(VLOOKUP($B3537,Sheet1!$C$2:$G$553,5,FALSE)=0,"",$L3537)</f>
        <v>#N/A</v>
      </c>
      <c r="O3537" t="e">
        <f>IF(VLOOKUP($B3537,Sheet1!$D$2:$G$553,4,FALSE)=0,"",$L3537)</f>
        <v>#N/A</v>
      </c>
      <c r="P3537" t="e">
        <f>IF(VLOOKUP($B3537,Sheet1!$E$2:$G$553,3,FALSE)=0,"",$L3537)</f>
        <v>#N/A</v>
      </c>
      <c r="Q3537" t="e">
        <f>IF(VLOOKUP($B3537,Sheet1!$F$2:$G$553,2,FALSE)=0,"",$L3537)</f>
        <v>#N/A</v>
      </c>
    </row>
    <row r="3538" spans="1:17" x14ac:dyDescent="0.25">
      <c r="A3538" s="4">
        <v>7298</v>
      </c>
      <c r="B3538" s="7" t="s">
        <v>4332</v>
      </c>
      <c r="C3538" s="8">
        <v>182852203</v>
      </c>
      <c r="D3538" s="8" t="s">
        <v>4066</v>
      </c>
      <c r="E3538" s="8">
        <v>0</v>
      </c>
      <c r="F3538" s="8">
        <f t="shared" si="220"/>
        <v>0</v>
      </c>
      <c r="G3538" s="5">
        <v>23</v>
      </c>
      <c r="H3538" s="8">
        <f t="shared" si="221"/>
        <v>3.845753196769254E-5</v>
      </c>
      <c r="I3538" s="13">
        <v>1.6720666072909799E-6</v>
      </c>
      <c r="J3538" s="12">
        <v>3537</v>
      </c>
      <c r="K3538">
        <f t="shared" si="222"/>
        <v>26213.463267872947</v>
      </c>
      <c r="L3538">
        <f t="shared" si="223"/>
        <v>4.5106438247570256E-3</v>
      </c>
      <c r="M3538" t="e">
        <f>IF(VLOOKUP(B3538,Sheet1!$B$2:$G$553,6,FALSE)=0,"",L3538)</f>
        <v>#N/A</v>
      </c>
      <c r="N3538" t="e">
        <f>IF(VLOOKUP($B3538,Sheet1!$C$2:$G$553,5,FALSE)=0,"",$L3538)</f>
        <v>#N/A</v>
      </c>
      <c r="O3538" t="e">
        <f>IF(VLOOKUP($B3538,Sheet1!$D$2:$G$553,4,FALSE)=0,"",$L3538)</f>
        <v>#N/A</v>
      </c>
      <c r="P3538" t="e">
        <f>IF(VLOOKUP($B3538,Sheet1!$E$2:$G$553,3,FALSE)=0,"",$L3538)</f>
        <v>#N/A</v>
      </c>
      <c r="Q3538" t="e">
        <f>IF(VLOOKUP($B3538,Sheet1!$F$2:$G$553,2,FALSE)=0,"",$L3538)</f>
        <v>#N/A</v>
      </c>
    </row>
    <row r="3539" spans="1:17" x14ac:dyDescent="0.25">
      <c r="A3539" s="4">
        <v>8157</v>
      </c>
      <c r="B3539" s="7" t="s">
        <v>4333</v>
      </c>
      <c r="C3539" s="8">
        <v>12091105</v>
      </c>
      <c r="D3539" s="8" t="s">
        <v>4199</v>
      </c>
      <c r="E3539" s="8">
        <v>348.54207652999798</v>
      </c>
      <c r="F3539" s="8">
        <f t="shared" si="220"/>
        <v>0.21662030859539963</v>
      </c>
      <c r="G3539" s="5">
        <v>6</v>
      </c>
      <c r="H3539" s="8">
        <f t="shared" si="221"/>
        <v>1.000210362232356E-5</v>
      </c>
      <c r="I3539" s="13">
        <v>1.6670172703872599E-6</v>
      </c>
      <c r="J3539" s="12">
        <v>3538</v>
      </c>
      <c r="K3539">
        <f t="shared" si="222"/>
        <v>26213.679888181541</v>
      </c>
      <c r="L3539">
        <f t="shared" si="223"/>
        <v>4.500641721134702E-3</v>
      </c>
      <c r="M3539">
        <f>IF(VLOOKUP(B3539,Sheet1!$B$2:$G$553,6,FALSE)=0,"",L3539)</f>
        <v>4.500641721134702E-3</v>
      </c>
      <c r="N3539" t="e">
        <f>IF(VLOOKUP($B3539,Sheet1!$C$2:$G$553,5,FALSE)=0,"",$L3539)</f>
        <v>#N/A</v>
      </c>
      <c r="O3539" t="e">
        <f>IF(VLOOKUP($B3539,Sheet1!$D$2:$G$553,4,FALSE)=0,"",$L3539)</f>
        <v>#N/A</v>
      </c>
      <c r="P3539" t="e">
        <f>IF(VLOOKUP($B3539,Sheet1!$E$2:$G$553,3,FALSE)=0,"",$L3539)</f>
        <v>#N/A</v>
      </c>
      <c r="Q3539" t="e">
        <f>IF(VLOOKUP($B3539,Sheet1!$F$2:$G$553,2,FALSE)=0,"",$L3539)</f>
        <v>#N/A</v>
      </c>
    </row>
    <row r="3540" spans="1:17" x14ac:dyDescent="0.25">
      <c r="A3540" s="4">
        <v>7733</v>
      </c>
      <c r="B3540" s="7" t="s">
        <v>4334</v>
      </c>
      <c r="C3540" s="8">
        <v>42761103</v>
      </c>
      <c r="D3540" s="8" t="s">
        <v>3856</v>
      </c>
      <c r="E3540" s="8">
        <v>151.46931018347499</v>
      </c>
      <c r="F3540" s="8">
        <f t="shared" si="220"/>
        <v>9.4138788181152885E-2</v>
      </c>
      <c r="G3540" s="5">
        <v>40</v>
      </c>
      <c r="H3540" s="8">
        <f t="shared" si="221"/>
        <v>6.6533547149822E-5</v>
      </c>
      <c r="I3540" s="13">
        <v>1.6633386787455501E-6</v>
      </c>
      <c r="J3540" s="12">
        <v>3539</v>
      </c>
      <c r="K3540">
        <f t="shared" si="222"/>
        <v>26213.774026969721</v>
      </c>
      <c r="L3540">
        <f t="shared" si="223"/>
        <v>4.4341081739848803E-3</v>
      </c>
      <c r="M3540" t="e">
        <f>IF(VLOOKUP(B3540,Sheet1!$B$2:$G$553,6,FALSE)=0,"",L3540)</f>
        <v>#N/A</v>
      </c>
      <c r="N3540" t="e">
        <f>IF(VLOOKUP($B3540,Sheet1!$C$2:$G$553,5,FALSE)=0,"",$L3540)</f>
        <v>#N/A</v>
      </c>
      <c r="O3540" t="e">
        <f>IF(VLOOKUP($B3540,Sheet1!$D$2:$G$553,4,FALSE)=0,"",$L3540)</f>
        <v>#N/A</v>
      </c>
      <c r="P3540" t="e">
        <f>IF(VLOOKUP($B3540,Sheet1!$E$2:$G$553,3,FALSE)=0,"",$L3540)</f>
        <v>#N/A</v>
      </c>
      <c r="Q3540" t="e">
        <f>IF(VLOOKUP($B3540,Sheet1!$F$2:$G$553,2,FALSE)=0,"",$L3540)</f>
        <v>#N/A</v>
      </c>
    </row>
    <row r="3541" spans="1:17" x14ac:dyDescent="0.25">
      <c r="A3541" s="4">
        <v>9029</v>
      </c>
      <c r="B3541" s="7" t="s">
        <v>4335</v>
      </c>
      <c r="C3541" s="8">
        <v>83242105</v>
      </c>
      <c r="D3541" s="8" t="s">
        <v>659</v>
      </c>
      <c r="E3541" s="8">
        <v>145.16238001354401</v>
      </c>
      <c r="F3541" s="8">
        <f t="shared" si="220"/>
        <v>9.0219005601954019E-2</v>
      </c>
      <c r="G3541" s="5">
        <v>4</v>
      </c>
      <c r="H3541" s="8">
        <f t="shared" si="221"/>
        <v>6.5820982482567599E-6</v>
      </c>
      <c r="I3541" s="13">
        <v>1.64552456206419E-6</v>
      </c>
      <c r="J3541" s="12">
        <v>3540</v>
      </c>
      <c r="K3541">
        <f t="shared" si="222"/>
        <v>26213.864245975321</v>
      </c>
      <c r="L3541">
        <f t="shared" si="223"/>
        <v>4.4275260757366238E-3</v>
      </c>
      <c r="M3541" t="e">
        <f>IF(VLOOKUP(B3541,Sheet1!$B$2:$G$553,6,FALSE)=0,"",L3541)</f>
        <v>#N/A</v>
      </c>
      <c r="N3541" t="e">
        <f>IF(VLOOKUP($B3541,Sheet1!$C$2:$G$553,5,FALSE)=0,"",$L3541)</f>
        <v>#N/A</v>
      </c>
      <c r="O3541" t="e">
        <f>IF(VLOOKUP($B3541,Sheet1!$D$2:$G$553,4,FALSE)=0,"",$L3541)</f>
        <v>#N/A</v>
      </c>
      <c r="P3541" t="e">
        <f>IF(VLOOKUP($B3541,Sheet1!$E$2:$G$553,3,FALSE)=0,"",$L3541)</f>
        <v>#N/A</v>
      </c>
      <c r="Q3541" t="e">
        <f>IF(VLOOKUP($B3541,Sheet1!$F$2:$G$553,2,FALSE)=0,"",$L3541)</f>
        <v>#N/A</v>
      </c>
    </row>
    <row r="3542" spans="1:17" x14ac:dyDescent="0.25">
      <c r="A3542" s="4">
        <v>9198</v>
      </c>
      <c r="B3542" s="7" t="s">
        <v>4336</v>
      </c>
      <c r="C3542" s="8">
        <v>83242105</v>
      </c>
      <c r="D3542" s="8" t="s">
        <v>659</v>
      </c>
      <c r="E3542" s="8">
        <v>293.32618546669897</v>
      </c>
      <c r="F3542" s="8">
        <f t="shared" si="220"/>
        <v>0.18230340923971347</v>
      </c>
      <c r="G3542" s="5">
        <v>5</v>
      </c>
      <c r="H3542" s="8">
        <f t="shared" si="221"/>
        <v>8.155998459661049E-6</v>
      </c>
      <c r="I3542" s="13">
        <v>1.6311996919322099E-6</v>
      </c>
      <c r="J3542" s="12">
        <v>3541</v>
      </c>
      <c r="K3542">
        <f t="shared" si="222"/>
        <v>26214.046549384562</v>
      </c>
      <c r="L3542">
        <f t="shared" si="223"/>
        <v>4.4193700772769623E-3</v>
      </c>
      <c r="M3542" t="e">
        <f>IF(VLOOKUP(B3542,Sheet1!$B$2:$G$553,6,FALSE)=0,"",L3542)</f>
        <v>#N/A</v>
      </c>
      <c r="N3542" t="e">
        <f>IF(VLOOKUP($B3542,Sheet1!$C$2:$G$553,5,FALSE)=0,"",$L3542)</f>
        <v>#N/A</v>
      </c>
      <c r="O3542" t="e">
        <f>IF(VLOOKUP($B3542,Sheet1!$D$2:$G$553,4,FALSE)=0,"",$L3542)</f>
        <v>#N/A</v>
      </c>
      <c r="P3542" t="e">
        <f>IF(VLOOKUP($B3542,Sheet1!$E$2:$G$553,3,FALSE)=0,"",$L3542)</f>
        <v>#N/A</v>
      </c>
      <c r="Q3542" t="e">
        <f>IF(VLOOKUP($B3542,Sheet1!$F$2:$G$553,2,FALSE)=0,"",$L3542)</f>
        <v>#N/A</v>
      </c>
    </row>
    <row r="3543" spans="1:17" x14ac:dyDescent="0.25">
      <c r="A3543" s="4">
        <v>8274</v>
      </c>
      <c r="B3543" s="7" t="s">
        <v>4337</v>
      </c>
      <c r="C3543" s="8">
        <v>163692101</v>
      </c>
      <c r="D3543" s="8" t="s">
        <v>853</v>
      </c>
      <c r="E3543" s="8">
        <v>1250.9686609559101</v>
      </c>
      <c r="F3543" s="8">
        <f t="shared" si="220"/>
        <v>0.77748207641759481</v>
      </c>
      <c r="G3543" s="5">
        <v>10</v>
      </c>
      <c r="H3543" s="8">
        <f t="shared" si="221"/>
        <v>1.6267480068139398E-5</v>
      </c>
      <c r="I3543" s="13">
        <v>1.6267480068139399E-6</v>
      </c>
      <c r="J3543" s="12">
        <v>3542</v>
      </c>
      <c r="K3543">
        <f t="shared" si="222"/>
        <v>26214.824031460979</v>
      </c>
      <c r="L3543">
        <f t="shared" si="223"/>
        <v>4.4031025972088231E-3</v>
      </c>
      <c r="M3543">
        <f>IF(VLOOKUP(B3543,Sheet1!$B$2:$G$553,6,FALSE)=0,"",L3543)</f>
        <v>4.4031025972088231E-3</v>
      </c>
      <c r="N3543" t="e">
        <f>IF(VLOOKUP($B3543,Sheet1!$C$2:$G$553,5,FALSE)=0,"",$L3543)</f>
        <v>#N/A</v>
      </c>
      <c r="O3543" t="e">
        <f>IF(VLOOKUP($B3543,Sheet1!$D$2:$G$553,4,FALSE)=0,"",$L3543)</f>
        <v>#N/A</v>
      </c>
      <c r="P3543" t="e">
        <f>IF(VLOOKUP($B3543,Sheet1!$E$2:$G$553,3,FALSE)=0,"",$L3543)</f>
        <v>#N/A</v>
      </c>
      <c r="Q3543" t="e">
        <f>IF(VLOOKUP($B3543,Sheet1!$F$2:$G$553,2,FALSE)=0,"",$L3543)</f>
        <v>#N/A</v>
      </c>
    </row>
    <row r="3544" spans="1:17" x14ac:dyDescent="0.25">
      <c r="A3544" s="4">
        <v>1788</v>
      </c>
      <c r="B3544" s="7" t="s">
        <v>4338</v>
      </c>
      <c r="C3544" s="8">
        <v>12060402</v>
      </c>
      <c r="D3544" s="8" t="s">
        <v>4339</v>
      </c>
      <c r="E3544" s="8">
        <v>226.023835945272</v>
      </c>
      <c r="F3544" s="8">
        <f t="shared" si="220"/>
        <v>0.14047472712571285</v>
      </c>
      <c r="G3544" s="5">
        <v>10</v>
      </c>
      <c r="H3544" s="8">
        <f t="shared" si="221"/>
        <v>1.6151416735308102E-5</v>
      </c>
      <c r="I3544" s="13">
        <v>1.61514167353081E-6</v>
      </c>
      <c r="J3544" s="12">
        <v>3543</v>
      </c>
      <c r="K3544">
        <f t="shared" si="222"/>
        <v>26214.964506188106</v>
      </c>
      <c r="L3544">
        <f t="shared" si="223"/>
        <v>4.3869511804735146E-3</v>
      </c>
      <c r="M3544" t="e">
        <f>IF(VLOOKUP(B3544,Sheet1!$B$2:$G$553,6,FALSE)=0,"",L3544)</f>
        <v>#N/A</v>
      </c>
      <c r="N3544" t="e">
        <f>IF(VLOOKUP($B3544,Sheet1!$C$2:$G$553,5,FALSE)=0,"",$L3544)</f>
        <v>#N/A</v>
      </c>
      <c r="O3544" t="e">
        <f>IF(VLOOKUP($B3544,Sheet1!$D$2:$G$553,4,FALSE)=0,"",$L3544)</f>
        <v>#N/A</v>
      </c>
      <c r="P3544" t="e">
        <f>IF(VLOOKUP($B3544,Sheet1!$E$2:$G$553,3,FALSE)=0,"",$L3544)</f>
        <v>#N/A</v>
      </c>
      <c r="Q3544" t="e">
        <f>IF(VLOOKUP($B3544,Sheet1!$F$2:$G$553,2,FALSE)=0,"",$L3544)</f>
        <v>#N/A</v>
      </c>
    </row>
    <row r="3545" spans="1:17" x14ac:dyDescent="0.25">
      <c r="A3545" s="4">
        <v>2459</v>
      </c>
      <c r="B3545" s="7" t="s">
        <v>4340</v>
      </c>
      <c r="C3545" s="8">
        <v>12061105</v>
      </c>
      <c r="D3545" s="8" t="s">
        <v>3812</v>
      </c>
      <c r="E3545" s="8">
        <v>1669.14517217611</v>
      </c>
      <c r="F3545" s="8">
        <f t="shared" si="220"/>
        <v>1.037380467480491</v>
      </c>
      <c r="G3545" s="5">
        <v>103</v>
      </c>
      <c r="H3545" s="8">
        <f t="shared" si="221"/>
        <v>1.6514328802332915E-4</v>
      </c>
      <c r="I3545" s="13">
        <v>1.6033328934303799E-6</v>
      </c>
      <c r="J3545" s="12">
        <v>3544</v>
      </c>
      <c r="K3545">
        <f t="shared" si="222"/>
        <v>26216.001886655587</v>
      </c>
      <c r="L3545">
        <f t="shared" si="223"/>
        <v>4.2218078924501851E-3</v>
      </c>
      <c r="M3545" t="e">
        <f>IF(VLOOKUP(B3545,Sheet1!$B$2:$G$553,6,FALSE)=0,"",L3545)</f>
        <v>#N/A</v>
      </c>
      <c r="N3545" t="e">
        <f>IF(VLOOKUP($B3545,Sheet1!$C$2:$G$553,5,FALSE)=0,"",$L3545)</f>
        <v>#N/A</v>
      </c>
      <c r="O3545" t="e">
        <f>IF(VLOOKUP($B3545,Sheet1!$D$2:$G$553,4,FALSE)=0,"",$L3545)</f>
        <v>#N/A</v>
      </c>
      <c r="P3545" t="e">
        <f>IF(VLOOKUP($B3545,Sheet1!$E$2:$G$553,3,FALSE)=0,"",$L3545)</f>
        <v>#N/A</v>
      </c>
      <c r="Q3545" t="e">
        <f>IF(VLOOKUP($B3545,Sheet1!$F$2:$G$553,2,FALSE)=0,"",$L3545)</f>
        <v>#N/A</v>
      </c>
    </row>
    <row r="3546" spans="1:17" x14ac:dyDescent="0.25">
      <c r="A3546" s="4">
        <v>179</v>
      </c>
      <c r="B3546" s="7" t="s">
        <v>4341</v>
      </c>
      <c r="C3546" s="8">
        <v>12501108</v>
      </c>
      <c r="D3546" s="8" t="s">
        <v>4342</v>
      </c>
      <c r="E3546" s="8">
        <v>0</v>
      </c>
      <c r="F3546" s="8">
        <f t="shared" si="220"/>
        <v>0</v>
      </c>
      <c r="G3546" s="5">
        <v>102</v>
      </c>
      <c r="H3546" s="8">
        <f t="shared" si="221"/>
        <v>1.6211618511689525E-4</v>
      </c>
      <c r="I3546" s="13">
        <v>1.58937436389113E-6</v>
      </c>
      <c r="J3546" s="12">
        <v>3545</v>
      </c>
      <c r="K3546">
        <f t="shared" si="222"/>
        <v>26216.001886655587</v>
      </c>
      <c r="L3546">
        <f t="shared" si="223"/>
        <v>4.0596917073332899E-3</v>
      </c>
      <c r="M3546" t="e">
        <f>IF(VLOOKUP(B3546,Sheet1!$B$2:$G$553,6,FALSE)=0,"",L3546)</f>
        <v>#N/A</v>
      </c>
      <c r="N3546" t="e">
        <f>IF(VLOOKUP($B3546,Sheet1!$C$2:$G$553,5,FALSE)=0,"",$L3546)</f>
        <v>#N/A</v>
      </c>
      <c r="O3546" t="e">
        <f>IF(VLOOKUP($B3546,Sheet1!$D$2:$G$553,4,FALSE)=0,"",$L3546)</f>
        <v>#N/A</v>
      </c>
      <c r="P3546" t="e">
        <f>IF(VLOOKUP($B3546,Sheet1!$E$2:$G$553,3,FALSE)=0,"",$L3546)</f>
        <v>#N/A</v>
      </c>
      <c r="Q3546" t="e">
        <f>IF(VLOOKUP($B3546,Sheet1!$F$2:$G$553,2,FALSE)=0,"",$L3546)</f>
        <v>#N/A</v>
      </c>
    </row>
    <row r="3547" spans="1:17" x14ac:dyDescent="0.25">
      <c r="A3547" s="4">
        <v>1332</v>
      </c>
      <c r="B3547" s="7" t="s">
        <v>4343</v>
      </c>
      <c r="C3547" s="8">
        <v>13170401</v>
      </c>
      <c r="D3547" s="8" t="s">
        <v>4344</v>
      </c>
      <c r="E3547" s="8">
        <v>4604.9324539353802</v>
      </c>
      <c r="F3547" s="8">
        <f t="shared" si="220"/>
        <v>2.8619841230176384</v>
      </c>
      <c r="G3547" s="5">
        <v>70</v>
      </c>
      <c r="H3547" s="8">
        <f t="shared" si="221"/>
        <v>1.093330833261926E-4</v>
      </c>
      <c r="I3547" s="13">
        <v>1.5619011903741801E-6</v>
      </c>
      <c r="J3547" s="12">
        <v>3546</v>
      </c>
      <c r="K3547">
        <f t="shared" si="222"/>
        <v>26218.863870778605</v>
      </c>
      <c r="L3547">
        <f t="shared" si="223"/>
        <v>3.950358624007097E-3</v>
      </c>
      <c r="M3547" t="e">
        <f>IF(VLOOKUP(B3547,Sheet1!$B$2:$G$553,6,FALSE)=0,"",L3547)</f>
        <v>#N/A</v>
      </c>
      <c r="N3547" t="e">
        <f>IF(VLOOKUP($B3547,Sheet1!$C$2:$G$553,5,FALSE)=0,"",$L3547)</f>
        <v>#N/A</v>
      </c>
      <c r="O3547" t="e">
        <f>IF(VLOOKUP($B3547,Sheet1!$D$2:$G$553,4,FALSE)=0,"",$L3547)</f>
        <v>#N/A</v>
      </c>
      <c r="P3547" t="e">
        <f>IF(VLOOKUP($B3547,Sheet1!$E$2:$G$553,3,FALSE)=0,"",$L3547)</f>
        <v>#N/A</v>
      </c>
      <c r="Q3547" t="e">
        <f>IF(VLOOKUP($B3547,Sheet1!$F$2:$G$553,2,FALSE)=0,"",$L3547)</f>
        <v>#N/A</v>
      </c>
    </row>
    <row r="3548" spans="1:17" x14ac:dyDescent="0.25">
      <c r="A3548" s="4">
        <v>6502</v>
      </c>
      <c r="B3548" s="7" t="s">
        <v>4345</v>
      </c>
      <c r="C3548" s="8">
        <v>13480401</v>
      </c>
      <c r="D3548" s="8" t="s">
        <v>4346</v>
      </c>
      <c r="E3548" s="8">
        <v>1368.17110610396</v>
      </c>
      <c r="F3548" s="8">
        <f t="shared" si="220"/>
        <v>0.85032386954876327</v>
      </c>
      <c r="G3548" s="5">
        <v>19</v>
      </c>
      <c r="H3548" s="8">
        <f t="shared" si="221"/>
        <v>2.9548876026571121E-5</v>
      </c>
      <c r="I3548" s="13">
        <v>1.55520400139848E-6</v>
      </c>
      <c r="J3548" s="12">
        <v>3547</v>
      </c>
      <c r="K3548">
        <f t="shared" si="222"/>
        <v>26219.714194648153</v>
      </c>
      <c r="L3548">
        <f t="shared" si="223"/>
        <v>3.9208097479805255E-3</v>
      </c>
      <c r="M3548" t="e">
        <f>IF(VLOOKUP(B3548,Sheet1!$B$2:$G$553,6,FALSE)=0,"",L3548)</f>
        <v>#N/A</v>
      </c>
      <c r="N3548" t="e">
        <f>IF(VLOOKUP($B3548,Sheet1!$C$2:$G$553,5,FALSE)=0,"",$L3548)</f>
        <v>#N/A</v>
      </c>
      <c r="O3548" t="e">
        <f>IF(VLOOKUP($B3548,Sheet1!$D$2:$G$553,4,FALSE)=0,"",$L3548)</f>
        <v>#N/A</v>
      </c>
      <c r="P3548" t="e">
        <f>IF(VLOOKUP($B3548,Sheet1!$E$2:$G$553,3,FALSE)=0,"",$L3548)</f>
        <v>#N/A</v>
      </c>
      <c r="Q3548" t="e">
        <f>IF(VLOOKUP($B3548,Sheet1!$F$2:$G$553,2,FALSE)=0,"",$L3548)</f>
        <v>#N/A</v>
      </c>
    </row>
    <row r="3549" spans="1:17" x14ac:dyDescent="0.25">
      <c r="A3549" s="4">
        <v>1386</v>
      </c>
      <c r="B3549" s="7" t="s">
        <v>4347</v>
      </c>
      <c r="C3549" s="8">
        <v>22811103</v>
      </c>
      <c r="D3549" s="8" t="s">
        <v>4029</v>
      </c>
      <c r="E3549" s="8">
        <v>697.42374598057097</v>
      </c>
      <c r="F3549" s="8">
        <f t="shared" si="220"/>
        <v>0.433451675562816</v>
      </c>
      <c r="G3549" s="5">
        <v>98</v>
      </c>
      <c r="H3549" s="8">
        <f t="shared" si="221"/>
        <v>1.4771078189484402E-4</v>
      </c>
      <c r="I3549" s="13">
        <v>1.5072528764780001E-6</v>
      </c>
      <c r="J3549" s="12">
        <v>3548</v>
      </c>
      <c r="K3549">
        <f t="shared" si="222"/>
        <v>26220.147646323716</v>
      </c>
      <c r="L3549">
        <f t="shared" si="223"/>
        <v>3.7730989660856814E-3</v>
      </c>
      <c r="M3549" t="e">
        <f>IF(VLOOKUP(B3549,Sheet1!$B$2:$G$553,6,FALSE)=0,"",L3549)</f>
        <v>#N/A</v>
      </c>
      <c r="N3549" t="e">
        <f>IF(VLOOKUP($B3549,Sheet1!$C$2:$G$553,5,FALSE)=0,"",$L3549)</f>
        <v>#N/A</v>
      </c>
      <c r="O3549" t="e">
        <f>IF(VLOOKUP($B3549,Sheet1!$D$2:$G$553,4,FALSE)=0,"",$L3549)</f>
        <v>#N/A</v>
      </c>
      <c r="P3549" t="e">
        <f>IF(VLOOKUP($B3549,Sheet1!$E$2:$G$553,3,FALSE)=0,"",$L3549)</f>
        <v>#N/A</v>
      </c>
      <c r="Q3549" t="e">
        <f>IF(VLOOKUP($B3549,Sheet1!$F$2:$G$553,2,FALSE)=0,"",$L3549)</f>
        <v>#N/A</v>
      </c>
    </row>
    <row r="3550" spans="1:17" x14ac:dyDescent="0.25">
      <c r="A3550" s="4">
        <v>1210</v>
      </c>
      <c r="B3550" s="7" t="s">
        <v>4348</v>
      </c>
      <c r="C3550" s="8">
        <v>42271102</v>
      </c>
      <c r="D3550" s="8" t="s">
        <v>1188</v>
      </c>
      <c r="E3550" s="8">
        <v>0</v>
      </c>
      <c r="F3550" s="8">
        <f t="shared" si="220"/>
        <v>0</v>
      </c>
      <c r="G3550" s="5">
        <v>48</v>
      </c>
      <c r="H3550" s="8">
        <f t="shared" si="221"/>
        <v>7.060602657392784E-5</v>
      </c>
      <c r="I3550" s="13">
        <v>1.4709588869568299E-6</v>
      </c>
      <c r="J3550" s="12">
        <v>3549</v>
      </c>
      <c r="K3550">
        <f t="shared" si="222"/>
        <v>26220.147646323716</v>
      </c>
      <c r="L3550">
        <f t="shared" si="223"/>
        <v>3.7024929395117535E-3</v>
      </c>
      <c r="M3550" t="e">
        <f>IF(VLOOKUP(B3550,Sheet1!$B$2:$G$553,6,FALSE)=0,"",L3550)</f>
        <v>#N/A</v>
      </c>
      <c r="N3550" t="e">
        <f>IF(VLOOKUP($B3550,Sheet1!$C$2:$G$553,5,FALSE)=0,"",$L3550)</f>
        <v>#N/A</v>
      </c>
      <c r="O3550" t="e">
        <f>IF(VLOOKUP($B3550,Sheet1!$D$2:$G$553,4,FALSE)=0,"",$L3550)</f>
        <v>#N/A</v>
      </c>
      <c r="P3550" t="e">
        <f>IF(VLOOKUP($B3550,Sheet1!$E$2:$G$553,3,FALSE)=0,"",$L3550)</f>
        <v>#N/A</v>
      </c>
      <c r="Q3550" t="e">
        <f>IF(VLOOKUP($B3550,Sheet1!$F$2:$G$553,2,FALSE)=0,"",$L3550)</f>
        <v>#N/A</v>
      </c>
    </row>
    <row r="3551" spans="1:17" x14ac:dyDescent="0.25">
      <c r="A3551" s="4">
        <v>7453</v>
      </c>
      <c r="B3551" s="7" t="s">
        <v>4349</v>
      </c>
      <c r="C3551" s="8">
        <v>22721107</v>
      </c>
      <c r="D3551" s="8" t="s">
        <v>2954</v>
      </c>
      <c r="E3551" s="8">
        <v>181.15174331722301</v>
      </c>
      <c r="F3551" s="8">
        <f t="shared" si="220"/>
        <v>0.11258654028416595</v>
      </c>
      <c r="G3551" s="5">
        <v>17</v>
      </c>
      <c r="H3551" s="8">
        <f t="shared" si="221"/>
        <v>2.4767942584832261E-5</v>
      </c>
      <c r="I3551" s="13">
        <v>1.4569377991077801E-6</v>
      </c>
      <c r="J3551" s="12">
        <v>3550</v>
      </c>
      <c r="K3551">
        <f t="shared" si="222"/>
        <v>26220.260232863999</v>
      </c>
      <c r="L3551">
        <f t="shared" si="223"/>
        <v>3.6777249969269211E-3</v>
      </c>
      <c r="M3551" t="e">
        <f>IF(VLOOKUP(B3551,Sheet1!$B$2:$G$553,6,FALSE)=0,"",L3551)</f>
        <v>#N/A</v>
      </c>
      <c r="N3551" t="e">
        <f>IF(VLOOKUP($B3551,Sheet1!$C$2:$G$553,5,FALSE)=0,"",$L3551)</f>
        <v>#N/A</v>
      </c>
      <c r="O3551" t="e">
        <f>IF(VLOOKUP($B3551,Sheet1!$D$2:$G$553,4,FALSE)=0,"",$L3551)</f>
        <v>#N/A</v>
      </c>
      <c r="P3551" t="e">
        <f>IF(VLOOKUP($B3551,Sheet1!$E$2:$G$553,3,FALSE)=0,"",$L3551)</f>
        <v>#N/A</v>
      </c>
      <c r="Q3551" t="e">
        <f>IF(VLOOKUP($B3551,Sheet1!$F$2:$G$553,2,FALSE)=0,"",$L3551)</f>
        <v>#N/A</v>
      </c>
    </row>
    <row r="3552" spans="1:17" x14ac:dyDescent="0.25">
      <c r="A3552" s="4">
        <v>4821</v>
      </c>
      <c r="B3552" s="7" t="s">
        <v>4350</v>
      </c>
      <c r="C3552" s="8">
        <v>24141102</v>
      </c>
      <c r="D3552" s="8" t="s">
        <v>2763</v>
      </c>
      <c r="E3552" s="8">
        <v>1621.4045476993399</v>
      </c>
      <c r="F3552" s="8">
        <f t="shared" si="220"/>
        <v>1.0077094765067371</v>
      </c>
      <c r="G3552" s="5">
        <v>25</v>
      </c>
      <c r="H3552" s="8">
        <f t="shared" si="221"/>
        <v>3.5822917648186751E-5</v>
      </c>
      <c r="I3552" s="13">
        <v>1.43291670592747E-6</v>
      </c>
      <c r="J3552" s="12">
        <v>3551</v>
      </c>
      <c r="K3552">
        <f t="shared" si="222"/>
        <v>26221.267942340506</v>
      </c>
      <c r="L3552">
        <f t="shared" si="223"/>
        <v>3.6419020792787344E-3</v>
      </c>
      <c r="M3552" t="e">
        <f>IF(VLOOKUP(B3552,Sheet1!$B$2:$G$553,6,FALSE)=0,"",L3552)</f>
        <v>#N/A</v>
      </c>
      <c r="N3552" t="e">
        <f>IF(VLOOKUP($B3552,Sheet1!$C$2:$G$553,5,FALSE)=0,"",$L3552)</f>
        <v>#N/A</v>
      </c>
      <c r="O3552" t="e">
        <f>IF(VLOOKUP($B3552,Sheet1!$D$2:$G$553,4,FALSE)=0,"",$L3552)</f>
        <v>#N/A</v>
      </c>
      <c r="P3552" t="e">
        <f>IF(VLOOKUP($B3552,Sheet1!$E$2:$G$553,3,FALSE)=0,"",$L3552)</f>
        <v>#N/A</v>
      </c>
      <c r="Q3552" t="e">
        <f>IF(VLOOKUP($B3552,Sheet1!$F$2:$G$553,2,FALSE)=0,"",$L3552)</f>
        <v>#N/A</v>
      </c>
    </row>
    <row r="3553" spans="1:17" x14ac:dyDescent="0.25">
      <c r="A3553" s="4">
        <v>7237</v>
      </c>
      <c r="B3553" s="7" t="s">
        <v>4351</v>
      </c>
      <c r="C3553" s="8">
        <v>182440422</v>
      </c>
      <c r="D3553" s="8" t="s">
        <v>4352</v>
      </c>
      <c r="E3553" s="8">
        <v>1037.21467284492</v>
      </c>
      <c r="F3553" s="8">
        <f t="shared" si="220"/>
        <v>0.64463310928832818</v>
      </c>
      <c r="G3553" s="5">
        <v>28</v>
      </c>
      <c r="H3553" s="8">
        <f t="shared" si="221"/>
        <v>4.008680800071808E-5</v>
      </c>
      <c r="I3553" s="13">
        <v>1.4316717143113601E-6</v>
      </c>
      <c r="J3553" s="12">
        <v>3552</v>
      </c>
      <c r="K3553">
        <f t="shared" si="222"/>
        <v>26221.912575449795</v>
      </c>
      <c r="L3553">
        <f t="shared" si="223"/>
        <v>3.6018152712780165E-3</v>
      </c>
      <c r="M3553" t="e">
        <f>IF(VLOOKUP(B3553,Sheet1!$B$2:$G$553,6,FALSE)=0,"",L3553)</f>
        <v>#N/A</v>
      </c>
      <c r="N3553" t="e">
        <f>IF(VLOOKUP($B3553,Sheet1!$C$2:$G$553,5,FALSE)=0,"",$L3553)</f>
        <v>#N/A</v>
      </c>
      <c r="O3553" t="e">
        <f>IF(VLOOKUP($B3553,Sheet1!$D$2:$G$553,4,FALSE)=0,"",$L3553)</f>
        <v>#N/A</v>
      </c>
      <c r="P3553" t="e">
        <f>IF(VLOOKUP($B3553,Sheet1!$E$2:$G$553,3,FALSE)=0,"",$L3553)</f>
        <v>#N/A</v>
      </c>
      <c r="Q3553" t="e">
        <f>IF(VLOOKUP($B3553,Sheet1!$F$2:$G$553,2,FALSE)=0,"",$L3553)</f>
        <v>#N/A</v>
      </c>
    </row>
    <row r="3554" spans="1:17" x14ac:dyDescent="0.25">
      <c r="A3554" s="4">
        <v>1100</v>
      </c>
      <c r="B3554" s="7" t="s">
        <v>4353</v>
      </c>
      <c r="C3554" s="8">
        <v>182222103</v>
      </c>
      <c r="D3554" s="8" t="s">
        <v>3905</v>
      </c>
      <c r="E3554" s="8">
        <v>1600.5400308991</v>
      </c>
      <c r="F3554" s="8">
        <f t="shared" si="220"/>
        <v>0.99474209502740829</v>
      </c>
      <c r="G3554" s="5">
        <v>94</v>
      </c>
      <c r="H3554" s="8">
        <f t="shared" si="221"/>
        <v>1.3412989885683272E-4</v>
      </c>
      <c r="I3554" s="13">
        <v>1.4269138176258799E-6</v>
      </c>
      <c r="J3554" s="12">
        <v>3553</v>
      </c>
      <c r="K3554">
        <f t="shared" si="222"/>
        <v>26222.907317544821</v>
      </c>
      <c r="L3554">
        <f t="shared" si="223"/>
        <v>3.4676853724211836E-3</v>
      </c>
      <c r="M3554" t="e">
        <f>IF(VLOOKUP(B3554,Sheet1!$B$2:$G$553,6,FALSE)=0,"",L3554)</f>
        <v>#N/A</v>
      </c>
      <c r="N3554" t="e">
        <f>IF(VLOOKUP($B3554,Sheet1!$C$2:$G$553,5,FALSE)=0,"",$L3554)</f>
        <v>#N/A</v>
      </c>
      <c r="O3554" t="e">
        <f>IF(VLOOKUP($B3554,Sheet1!$D$2:$G$553,4,FALSE)=0,"",$L3554)</f>
        <v>#N/A</v>
      </c>
      <c r="P3554" t="e">
        <f>IF(VLOOKUP($B3554,Sheet1!$E$2:$G$553,3,FALSE)=0,"",$L3554)</f>
        <v>#N/A</v>
      </c>
      <c r="Q3554" t="e">
        <f>IF(VLOOKUP($B3554,Sheet1!$F$2:$G$553,2,FALSE)=0,"",$L3554)</f>
        <v>#N/A</v>
      </c>
    </row>
    <row r="3555" spans="1:17" x14ac:dyDescent="0.25">
      <c r="A3555" s="4">
        <v>8851</v>
      </c>
      <c r="B3555" s="7" t="s">
        <v>4354</v>
      </c>
      <c r="C3555" s="8">
        <v>24181103</v>
      </c>
      <c r="D3555" s="8" t="s">
        <v>4036</v>
      </c>
      <c r="E3555" s="8">
        <v>0</v>
      </c>
      <c r="F3555" s="8">
        <f t="shared" si="220"/>
        <v>0</v>
      </c>
      <c r="G3555" s="5">
        <v>6</v>
      </c>
      <c r="H3555" s="8">
        <f t="shared" si="221"/>
        <v>8.4913588520320796E-6</v>
      </c>
      <c r="I3555" s="13">
        <v>1.41522647533868E-6</v>
      </c>
      <c r="J3555" s="12">
        <v>3554</v>
      </c>
      <c r="K3555">
        <f t="shared" si="222"/>
        <v>26222.907317544821</v>
      </c>
      <c r="L3555">
        <f t="shared" si="223"/>
        <v>3.4591940135691515E-3</v>
      </c>
      <c r="M3555" t="e">
        <f>IF(VLOOKUP(B3555,Sheet1!$B$2:$G$553,6,FALSE)=0,"",L3555)</f>
        <v>#N/A</v>
      </c>
      <c r="N3555" t="e">
        <f>IF(VLOOKUP($B3555,Sheet1!$C$2:$G$553,5,FALSE)=0,"",$L3555)</f>
        <v>#N/A</v>
      </c>
      <c r="O3555" t="e">
        <f>IF(VLOOKUP($B3555,Sheet1!$D$2:$G$553,4,FALSE)=0,"",$L3555)</f>
        <v>#N/A</v>
      </c>
      <c r="P3555" t="e">
        <f>IF(VLOOKUP($B3555,Sheet1!$E$2:$G$553,3,FALSE)=0,"",$L3555)</f>
        <v>#N/A</v>
      </c>
      <c r="Q3555" t="e">
        <f>IF(VLOOKUP($B3555,Sheet1!$F$2:$G$553,2,FALSE)=0,"",$L3555)</f>
        <v>#N/A</v>
      </c>
    </row>
    <row r="3556" spans="1:17" x14ac:dyDescent="0.25">
      <c r="A3556" s="4">
        <v>2645</v>
      </c>
      <c r="B3556" s="7" t="s">
        <v>4355</v>
      </c>
      <c r="C3556" s="8">
        <v>12091106</v>
      </c>
      <c r="D3556" s="8" t="s">
        <v>4356</v>
      </c>
      <c r="E3556" s="8">
        <v>2405.3876785764801</v>
      </c>
      <c r="F3556" s="8">
        <f t="shared" si="220"/>
        <v>1.4949581594633188</v>
      </c>
      <c r="G3556" s="5">
        <v>85</v>
      </c>
      <c r="H3556" s="8">
        <f t="shared" si="221"/>
        <v>1.1966911635641975E-4</v>
      </c>
      <c r="I3556" s="13">
        <v>1.4078719571343499E-6</v>
      </c>
      <c r="J3556" s="12">
        <v>3555</v>
      </c>
      <c r="K3556">
        <f t="shared" si="222"/>
        <v>26224.402275704284</v>
      </c>
      <c r="L3556">
        <f t="shared" si="223"/>
        <v>3.3395248972127316E-3</v>
      </c>
      <c r="M3556" t="e">
        <f>IF(VLOOKUP(B3556,Sheet1!$B$2:$G$553,6,FALSE)=0,"",L3556)</f>
        <v>#N/A</v>
      </c>
      <c r="N3556" t="e">
        <f>IF(VLOOKUP($B3556,Sheet1!$C$2:$G$553,5,FALSE)=0,"",$L3556)</f>
        <v>#N/A</v>
      </c>
      <c r="O3556" t="e">
        <f>IF(VLOOKUP($B3556,Sheet1!$D$2:$G$553,4,FALSE)=0,"",$L3556)</f>
        <v>#N/A</v>
      </c>
      <c r="P3556" t="e">
        <f>IF(VLOOKUP($B3556,Sheet1!$E$2:$G$553,3,FALSE)=0,"",$L3556)</f>
        <v>#N/A</v>
      </c>
      <c r="Q3556" t="e">
        <f>IF(VLOOKUP($B3556,Sheet1!$F$2:$G$553,2,FALSE)=0,"",$L3556)</f>
        <v>#N/A</v>
      </c>
    </row>
    <row r="3557" spans="1:17" x14ac:dyDescent="0.25">
      <c r="A3557" s="4">
        <v>7417</v>
      </c>
      <c r="B3557" s="7" t="s">
        <v>4357</v>
      </c>
      <c r="C3557" s="8">
        <v>12501112</v>
      </c>
      <c r="D3557" s="8" t="s">
        <v>3402</v>
      </c>
      <c r="E3557" s="8">
        <v>423.01020430412302</v>
      </c>
      <c r="F3557" s="8">
        <f t="shared" si="220"/>
        <v>0.26290255084159292</v>
      </c>
      <c r="G3557" s="5">
        <v>11</v>
      </c>
      <c r="H3557" s="8">
        <f t="shared" si="221"/>
        <v>1.5481688525016999E-5</v>
      </c>
      <c r="I3557" s="13">
        <v>1.4074262295469999E-6</v>
      </c>
      <c r="J3557" s="12">
        <v>3556</v>
      </c>
      <c r="K3557">
        <f t="shared" si="222"/>
        <v>26224.665178255127</v>
      </c>
      <c r="L3557">
        <f t="shared" si="223"/>
        <v>3.3240432086877147E-3</v>
      </c>
      <c r="M3557" t="e">
        <f>IF(VLOOKUP(B3557,Sheet1!$B$2:$G$553,6,FALSE)=0,"",L3557)</f>
        <v>#N/A</v>
      </c>
      <c r="N3557" t="e">
        <f>IF(VLOOKUP($B3557,Sheet1!$C$2:$G$553,5,FALSE)=0,"",$L3557)</f>
        <v>#N/A</v>
      </c>
      <c r="O3557" t="e">
        <f>IF(VLOOKUP($B3557,Sheet1!$D$2:$G$553,4,FALSE)=0,"",$L3557)</f>
        <v>#N/A</v>
      </c>
      <c r="P3557" t="e">
        <f>IF(VLOOKUP($B3557,Sheet1!$E$2:$G$553,3,FALSE)=0,"",$L3557)</f>
        <v>#N/A</v>
      </c>
      <c r="Q3557" t="e">
        <f>IF(VLOOKUP($B3557,Sheet1!$F$2:$G$553,2,FALSE)=0,"",$L3557)</f>
        <v>#N/A</v>
      </c>
    </row>
    <row r="3558" spans="1:17" x14ac:dyDescent="0.25">
      <c r="A3558" s="4">
        <v>45</v>
      </c>
      <c r="B3558" s="7" t="s">
        <v>4358</v>
      </c>
      <c r="C3558" s="8">
        <v>12091105</v>
      </c>
      <c r="D3558" s="8" t="s">
        <v>4199</v>
      </c>
      <c r="E3558" s="8">
        <v>463.49596630912299</v>
      </c>
      <c r="F3558" s="8">
        <f t="shared" si="220"/>
        <v>0.28806461548112056</v>
      </c>
      <c r="G3558" s="5">
        <v>54</v>
      </c>
      <c r="H3558" s="8">
        <f t="shared" si="221"/>
        <v>7.5821207884700046E-5</v>
      </c>
      <c r="I3558" s="13">
        <v>1.40409644230926E-6</v>
      </c>
      <c r="J3558" s="12">
        <v>3557</v>
      </c>
      <c r="K3558">
        <f t="shared" si="222"/>
        <v>26224.953242870608</v>
      </c>
      <c r="L3558">
        <f t="shared" si="223"/>
        <v>3.2482220008030146E-3</v>
      </c>
      <c r="M3558" t="e">
        <f>IF(VLOOKUP(B3558,Sheet1!$B$2:$G$553,6,FALSE)=0,"",L3558)</f>
        <v>#N/A</v>
      </c>
      <c r="N3558" t="e">
        <f>IF(VLOOKUP($B3558,Sheet1!$C$2:$G$553,5,FALSE)=0,"",$L3558)</f>
        <v>#N/A</v>
      </c>
      <c r="O3558" t="e">
        <f>IF(VLOOKUP($B3558,Sheet1!$D$2:$G$553,4,FALSE)=0,"",$L3558)</f>
        <v>#N/A</v>
      </c>
      <c r="P3558" t="e">
        <f>IF(VLOOKUP($B3558,Sheet1!$E$2:$G$553,3,FALSE)=0,"",$L3558)</f>
        <v>#N/A</v>
      </c>
      <c r="Q3558" t="e">
        <f>IF(VLOOKUP($B3558,Sheet1!$F$2:$G$553,2,FALSE)=0,"",$L3558)</f>
        <v>#N/A</v>
      </c>
    </row>
    <row r="3559" spans="1:17" x14ac:dyDescent="0.25">
      <c r="A3559" s="4">
        <v>8437</v>
      </c>
      <c r="B3559" s="7" t="s">
        <v>4359</v>
      </c>
      <c r="C3559" s="8">
        <v>83392109</v>
      </c>
      <c r="D3559" s="8" t="s">
        <v>4360</v>
      </c>
      <c r="E3559" s="8">
        <v>526.75555974945996</v>
      </c>
      <c r="F3559" s="8">
        <f t="shared" si="220"/>
        <v>0.32738070835889371</v>
      </c>
      <c r="G3559" s="5">
        <v>14</v>
      </c>
      <c r="H3559" s="8">
        <f t="shared" si="221"/>
        <v>1.9530773740260161E-5</v>
      </c>
      <c r="I3559" s="13">
        <v>1.3950552671614401E-6</v>
      </c>
      <c r="J3559" s="12">
        <v>3558</v>
      </c>
      <c r="K3559">
        <f t="shared" si="222"/>
        <v>26225.280623578969</v>
      </c>
      <c r="L3559">
        <f t="shared" si="223"/>
        <v>3.2286912270627546E-3</v>
      </c>
      <c r="M3559" t="e">
        <f>IF(VLOOKUP(B3559,Sheet1!$B$2:$G$553,6,FALSE)=0,"",L3559)</f>
        <v>#N/A</v>
      </c>
      <c r="N3559" t="e">
        <f>IF(VLOOKUP($B3559,Sheet1!$C$2:$G$553,5,FALSE)=0,"",$L3559)</f>
        <v>#N/A</v>
      </c>
      <c r="O3559" t="e">
        <f>IF(VLOOKUP($B3559,Sheet1!$D$2:$G$553,4,FALSE)=0,"",$L3559)</f>
        <v>#N/A</v>
      </c>
      <c r="P3559" t="e">
        <f>IF(VLOOKUP($B3559,Sheet1!$E$2:$G$553,3,FALSE)=0,"",$L3559)</f>
        <v>#N/A</v>
      </c>
      <c r="Q3559" t="e">
        <f>IF(VLOOKUP($B3559,Sheet1!$F$2:$G$553,2,FALSE)=0,"",$L3559)</f>
        <v>#N/A</v>
      </c>
    </row>
    <row r="3560" spans="1:17" x14ac:dyDescent="0.25">
      <c r="A3560" s="4">
        <v>10517</v>
      </c>
      <c r="B3560" s="7" t="s">
        <v>4361</v>
      </c>
      <c r="C3560" s="8">
        <v>12501110</v>
      </c>
      <c r="D3560" s="8" t="s">
        <v>4326</v>
      </c>
      <c r="E3560" s="8">
        <v>265.73463286749598</v>
      </c>
      <c r="F3560" s="8">
        <f t="shared" si="220"/>
        <v>0.16515514783560967</v>
      </c>
      <c r="G3560" s="5">
        <v>3</v>
      </c>
      <c r="H3560" s="8">
        <f t="shared" si="221"/>
        <v>4.1665654280091899E-6</v>
      </c>
      <c r="I3560" s="13">
        <v>1.38885514266973E-6</v>
      </c>
      <c r="J3560" s="12">
        <v>3559</v>
      </c>
      <c r="K3560">
        <f t="shared" si="222"/>
        <v>26225.445778726804</v>
      </c>
      <c r="L3560">
        <f t="shared" si="223"/>
        <v>3.2245246616347456E-3</v>
      </c>
      <c r="M3560" t="e">
        <f>IF(VLOOKUP(B3560,Sheet1!$B$2:$G$553,6,FALSE)=0,"",L3560)</f>
        <v>#N/A</v>
      </c>
      <c r="N3560" t="e">
        <f>IF(VLOOKUP($B3560,Sheet1!$C$2:$G$553,5,FALSE)=0,"",$L3560)</f>
        <v>#N/A</v>
      </c>
      <c r="O3560" t="e">
        <f>IF(VLOOKUP($B3560,Sheet1!$D$2:$G$553,4,FALSE)=0,"",$L3560)</f>
        <v>#N/A</v>
      </c>
      <c r="P3560" t="e">
        <f>IF(VLOOKUP($B3560,Sheet1!$E$2:$G$553,3,FALSE)=0,"",$L3560)</f>
        <v>#N/A</v>
      </c>
      <c r="Q3560" t="e">
        <f>IF(VLOOKUP($B3560,Sheet1!$F$2:$G$553,2,FALSE)=0,"",$L3560)</f>
        <v>#N/A</v>
      </c>
    </row>
    <row r="3561" spans="1:17" x14ac:dyDescent="0.25">
      <c r="A3561" s="4">
        <v>9170</v>
      </c>
      <c r="B3561" s="7" t="s">
        <v>4362</v>
      </c>
      <c r="C3561" s="8">
        <v>24181103</v>
      </c>
      <c r="D3561" s="8" t="s">
        <v>4036</v>
      </c>
      <c r="E3561" s="8">
        <v>43.160848952726198</v>
      </c>
      <c r="F3561" s="8">
        <f t="shared" si="220"/>
        <v>2.6824641984292231E-2</v>
      </c>
      <c r="G3561" s="5">
        <v>9</v>
      </c>
      <c r="H3561" s="8">
        <f t="shared" si="221"/>
        <v>1.215814142193957E-5</v>
      </c>
      <c r="I3561" s="13">
        <v>1.3509046024377299E-6</v>
      </c>
      <c r="J3561" s="12">
        <v>3560</v>
      </c>
      <c r="K3561">
        <f t="shared" si="222"/>
        <v>26225.472603368788</v>
      </c>
      <c r="L3561">
        <f t="shared" si="223"/>
        <v>3.2123665202128059E-3</v>
      </c>
      <c r="M3561" t="e">
        <f>IF(VLOOKUP(B3561,Sheet1!$B$2:$G$553,6,FALSE)=0,"",L3561)</f>
        <v>#N/A</v>
      </c>
      <c r="N3561" t="e">
        <f>IF(VLOOKUP($B3561,Sheet1!$C$2:$G$553,5,FALSE)=0,"",$L3561)</f>
        <v>#N/A</v>
      </c>
      <c r="O3561" t="e">
        <f>IF(VLOOKUP($B3561,Sheet1!$D$2:$G$553,4,FALSE)=0,"",$L3561)</f>
        <v>#N/A</v>
      </c>
      <c r="P3561" t="e">
        <f>IF(VLOOKUP($B3561,Sheet1!$E$2:$G$553,3,FALSE)=0,"",$L3561)</f>
        <v>#N/A</v>
      </c>
      <c r="Q3561" t="e">
        <f>IF(VLOOKUP($B3561,Sheet1!$F$2:$G$553,2,FALSE)=0,"",$L3561)</f>
        <v>#N/A</v>
      </c>
    </row>
    <row r="3562" spans="1:17" x14ac:dyDescent="0.25">
      <c r="A3562" s="4">
        <v>9880</v>
      </c>
      <c r="B3562" s="7" t="s">
        <v>4363</v>
      </c>
      <c r="C3562" s="8">
        <v>42481103</v>
      </c>
      <c r="D3562" s="8" t="s">
        <v>4213</v>
      </c>
      <c r="E3562" s="8">
        <v>247.774817099888</v>
      </c>
      <c r="F3562" s="8">
        <f t="shared" si="220"/>
        <v>0.15399304978240397</v>
      </c>
      <c r="G3562" s="5">
        <v>3</v>
      </c>
      <c r="H3562" s="8">
        <f t="shared" si="221"/>
        <v>4.0249848895633499E-6</v>
      </c>
      <c r="I3562" s="13">
        <v>1.34166162985445E-6</v>
      </c>
      <c r="J3562" s="12">
        <v>3561</v>
      </c>
      <c r="K3562">
        <f t="shared" si="222"/>
        <v>26225.62659641857</v>
      </c>
      <c r="L3562">
        <f t="shared" si="223"/>
        <v>3.2083415353232427E-3</v>
      </c>
      <c r="M3562" t="e">
        <f>IF(VLOOKUP(B3562,Sheet1!$B$2:$G$553,6,FALSE)=0,"",L3562)</f>
        <v>#N/A</v>
      </c>
      <c r="N3562" t="e">
        <f>IF(VLOOKUP($B3562,Sheet1!$C$2:$G$553,5,FALSE)=0,"",$L3562)</f>
        <v>#N/A</v>
      </c>
      <c r="O3562" t="e">
        <f>IF(VLOOKUP($B3562,Sheet1!$D$2:$G$553,4,FALSE)=0,"",$L3562)</f>
        <v>#N/A</v>
      </c>
      <c r="P3562" t="e">
        <f>IF(VLOOKUP($B3562,Sheet1!$E$2:$G$553,3,FALSE)=0,"",$L3562)</f>
        <v>#N/A</v>
      </c>
      <c r="Q3562" t="e">
        <f>IF(VLOOKUP($B3562,Sheet1!$F$2:$G$553,2,FALSE)=0,"",$L3562)</f>
        <v>#N/A</v>
      </c>
    </row>
    <row r="3563" spans="1:17" x14ac:dyDescent="0.25">
      <c r="A3563" s="4">
        <v>8103</v>
      </c>
      <c r="B3563" s="7" t="s">
        <v>4364</v>
      </c>
      <c r="C3563" s="8">
        <v>24251102</v>
      </c>
      <c r="D3563" s="8" t="s">
        <v>4321</v>
      </c>
      <c r="E3563" s="8">
        <v>124.825327623194</v>
      </c>
      <c r="F3563" s="8">
        <f t="shared" si="220"/>
        <v>7.7579445384210063E-2</v>
      </c>
      <c r="G3563" s="5">
        <v>14</v>
      </c>
      <c r="H3563" s="8">
        <f t="shared" si="221"/>
        <v>1.8663401266549059E-5</v>
      </c>
      <c r="I3563" s="13">
        <v>1.3331000904677899E-6</v>
      </c>
      <c r="J3563" s="12">
        <v>3562</v>
      </c>
      <c r="K3563">
        <f t="shared" si="222"/>
        <v>26225.704175863953</v>
      </c>
      <c r="L3563">
        <f t="shared" si="223"/>
        <v>3.1896781340566937E-3</v>
      </c>
      <c r="M3563" t="e">
        <f>IF(VLOOKUP(B3563,Sheet1!$B$2:$G$553,6,FALSE)=0,"",L3563)</f>
        <v>#N/A</v>
      </c>
      <c r="N3563" t="e">
        <f>IF(VLOOKUP($B3563,Sheet1!$C$2:$G$553,5,FALSE)=0,"",$L3563)</f>
        <v>#N/A</v>
      </c>
      <c r="O3563" t="e">
        <f>IF(VLOOKUP($B3563,Sheet1!$D$2:$G$553,4,FALSE)=0,"",$L3563)</f>
        <v>#N/A</v>
      </c>
      <c r="P3563" t="e">
        <f>IF(VLOOKUP($B3563,Sheet1!$E$2:$G$553,3,FALSE)=0,"",$L3563)</f>
        <v>#N/A</v>
      </c>
      <c r="Q3563" t="e">
        <f>IF(VLOOKUP($B3563,Sheet1!$F$2:$G$553,2,FALSE)=0,"",$L3563)</f>
        <v>#N/A</v>
      </c>
    </row>
    <row r="3564" spans="1:17" x14ac:dyDescent="0.25">
      <c r="A3564" s="4">
        <v>657</v>
      </c>
      <c r="B3564" s="7" t="s">
        <v>4365</v>
      </c>
      <c r="C3564" s="8">
        <v>12091102</v>
      </c>
      <c r="D3564" s="8" t="s">
        <v>3852</v>
      </c>
      <c r="E3564" s="8">
        <v>1765.26038961474</v>
      </c>
      <c r="F3564" s="8">
        <f t="shared" si="220"/>
        <v>1.097116463402573</v>
      </c>
      <c r="G3564" s="5">
        <v>92</v>
      </c>
      <c r="H3564" s="8">
        <f t="shared" si="221"/>
        <v>1.2129553983475829E-4</v>
      </c>
      <c r="I3564" s="13">
        <v>1.31842978081259E-6</v>
      </c>
      <c r="J3564" s="12">
        <v>3563</v>
      </c>
      <c r="K3564">
        <f t="shared" si="222"/>
        <v>26226.801292327356</v>
      </c>
      <c r="L3564">
        <f t="shared" si="223"/>
        <v>3.0683825942219353E-3</v>
      </c>
      <c r="M3564" t="e">
        <f>IF(VLOOKUP(B3564,Sheet1!$B$2:$G$553,6,FALSE)=0,"",L3564)</f>
        <v>#N/A</v>
      </c>
      <c r="N3564" t="e">
        <f>IF(VLOOKUP($B3564,Sheet1!$C$2:$G$553,5,FALSE)=0,"",$L3564)</f>
        <v>#N/A</v>
      </c>
      <c r="O3564" t="e">
        <f>IF(VLOOKUP($B3564,Sheet1!$D$2:$G$553,4,FALSE)=0,"",$L3564)</f>
        <v>#N/A</v>
      </c>
      <c r="P3564" t="e">
        <f>IF(VLOOKUP($B3564,Sheet1!$E$2:$G$553,3,FALSE)=0,"",$L3564)</f>
        <v>#N/A</v>
      </c>
      <c r="Q3564" t="e">
        <f>IF(VLOOKUP($B3564,Sheet1!$F$2:$G$553,2,FALSE)=0,"",$L3564)</f>
        <v>#N/A</v>
      </c>
    </row>
    <row r="3565" spans="1:17" x14ac:dyDescent="0.25">
      <c r="A3565" s="4">
        <v>146</v>
      </c>
      <c r="B3565" s="7" t="s">
        <v>4366</v>
      </c>
      <c r="C3565" s="8">
        <v>14091110</v>
      </c>
      <c r="D3565" s="8" t="s">
        <v>1739</v>
      </c>
      <c r="E3565" s="8">
        <v>1749.5826670270501</v>
      </c>
      <c r="F3565" s="8">
        <f t="shared" si="220"/>
        <v>1.0873726954798322</v>
      </c>
      <c r="G3565" s="5">
        <v>22</v>
      </c>
      <c r="H3565" s="8">
        <f t="shared" si="221"/>
        <v>2.8793834283813061E-5</v>
      </c>
      <c r="I3565" s="13">
        <v>1.3088106492642301E-6</v>
      </c>
      <c r="J3565" s="12">
        <v>3564</v>
      </c>
      <c r="K3565">
        <f t="shared" si="222"/>
        <v>26227.888665022838</v>
      </c>
      <c r="L3565">
        <f t="shared" si="223"/>
        <v>3.0395887599381222E-3</v>
      </c>
      <c r="M3565" t="e">
        <f>IF(VLOOKUP(B3565,Sheet1!$B$2:$G$553,6,FALSE)=0,"",L3565)</f>
        <v>#N/A</v>
      </c>
      <c r="N3565" t="e">
        <f>IF(VLOOKUP($B3565,Sheet1!$C$2:$G$553,5,FALSE)=0,"",$L3565)</f>
        <v>#N/A</v>
      </c>
      <c r="O3565" t="e">
        <f>IF(VLOOKUP($B3565,Sheet1!$D$2:$G$553,4,FALSE)=0,"",$L3565)</f>
        <v>#N/A</v>
      </c>
      <c r="P3565" t="e">
        <f>IF(VLOOKUP($B3565,Sheet1!$E$2:$G$553,3,FALSE)=0,"",$L3565)</f>
        <v>#N/A</v>
      </c>
      <c r="Q3565" t="e">
        <f>IF(VLOOKUP($B3565,Sheet1!$F$2:$G$553,2,FALSE)=0,"",$L3565)</f>
        <v>#N/A</v>
      </c>
    </row>
    <row r="3566" spans="1:17" x14ac:dyDescent="0.25">
      <c r="A3566" s="4">
        <v>9441</v>
      </c>
      <c r="B3566" s="7" t="s">
        <v>4367</v>
      </c>
      <c r="C3566" s="8">
        <v>183011101</v>
      </c>
      <c r="D3566" s="8" t="s">
        <v>3032</v>
      </c>
      <c r="E3566" s="8">
        <v>0</v>
      </c>
      <c r="F3566" s="8">
        <f t="shared" si="220"/>
        <v>0</v>
      </c>
      <c r="G3566" s="5">
        <v>20</v>
      </c>
      <c r="H3566" s="8">
        <f t="shared" si="221"/>
        <v>2.52438068301412E-5</v>
      </c>
      <c r="I3566" s="13">
        <v>1.2621903415070599E-6</v>
      </c>
      <c r="J3566" s="12">
        <v>3565</v>
      </c>
      <c r="K3566">
        <f t="shared" si="222"/>
        <v>26227.888665022838</v>
      </c>
      <c r="L3566">
        <f t="shared" si="223"/>
        <v>3.014344953107981E-3</v>
      </c>
      <c r="M3566" t="e">
        <f>IF(VLOOKUP(B3566,Sheet1!$B$2:$G$553,6,FALSE)=0,"",L3566)</f>
        <v>#N/A</v>
      </c>
      <c r="N3566" t="e">
        <f>IF(VLOOKUP($B3566,Sheet1!$C$2:$G$553,5,FALSE)=0,"",$L3566)</f>
        <v>#N/A</v>
      </c>
      <c r="O3566" t="e">
        <f>IF(VLOOKUP($B3566,Sheet1!$D$2:$G$553,4,FALSE)=0,"",$L3566)</f>
        <v>#N/A</v>
      </c>
      <c r="P3566" t="e">
        <f>IF(VLOOKUP($B3566,Sheet1!$E$2:$G$553,3,FALSE)=0,"",$L3566)</f>
        <v>#N/A</v>
      </c>
      <c r="Q3566" t="e">
        <f>IF(VLOOKUP($B3566,Sheet1!$F$2:$G$553,2,FALSE)=0,"",$L3566)</f>
        <v>#N/A</v>
      </c>
    </row>
    <row r="3567" spans="1:17" x14ac:dyDescent="0.25">
      <c r="A3567" s="4">
        <v>5751</v>
      </c>
      <c r="B3567" s="7" t="s">
        <v>4368</v>
      </c>
      <c r="C3567" s="8">
        <v>42761104</v>
      </c>
      <c r="D3567" s="8" t="s">
        <v>3236</v>
      </c>
      <c r="E3567" s="8">
        <v>118.744337025137</v>
      </c>
      <c r="F3567" s="8">
        <f t="shared" si="220"/>
        <v>7.3800085161676202E-2</v>
      </c>
      <c r="G3567" s="5">
        <v>41</v>
      </c>
      <c r="H3567" s="8">
        <f t="shared" si="221"/>
        <v>5.1642057408554809E-5</v>
      </c>
      <c r="I3567" s="13">
        <v>1.25956237581841E-6</v>
      </c>
      <c r="J3567" s="12">
        <v>3566</v>
      </c>
      <c r="K3567">
        <f t="shared" si="222"/>
        <v>26227.962465108001</v>
      </c>
      <c r="L3567">
        <f t="shared" si="223"/>
        <v>2.9627028956994263E-3</v>
      </c>
      <c r="M3567" t="e">
        <f>IF(VLOOKUP(B3567,Sheet1!$B$2:$G$553,6,FALSE)=0,"",L3567)</f>
        <v>#N/A</v>
      </c>
      <c r="N3567" t="e">
        <f>IF(VLOOKUP($B3567,Sheet1!$C$2:$G$553,5,FALSE)=0,"",$L3567)</f>
        <v>#N/A</v>
      </c>
      <c r="O3567" t="e">
        <f>IF(VLOOKUP($B3567,Sheet1!$D$2:$G$553,4,FALSE)=0,"",$L3567)</f>
        <v>#N/A</v>
      </c>
      <c r="P3567" t="e">
        <f>IF(VLOOKUP($B3567,Sheet1!$E$2:$G$553,3,FALSE)=0,"",$L3567)</f>
        <v>#N/A</v>
      </c>
      <c r="Q3567" t="e">
        <f>IF(VLOOKUP($B3567,Sheet1!$F$2:$G$553,2,FALSE)=0,"",$L3567)</f>
        <v>#N/A</v>
      </c>
    </row>
    <row r="3568" spans="1:17" x14ac:dyDescent="0.25">
      <c r="A3568" s="4">
        <v>8075</v>
      </c>
      <c r="B3568" s="7" t="s">
        <v>4369</v>
      </c>
      <c r="C3568" s="8">
        <v>42031124</v>
      </c>
      <c r="D3568" s="8" t="s">
        <v>1321</v>
      </c>
      <c r="E3568" s="8">
        <v>202.275808357443</v>
      </c>
      <c r="F3568" s="8">
        <f t="shared" si="220"/>
        <v>0.1257152320431591</v>
      </c>
      <c r="G3568" s="5">
        <v>4</v>
      </c>
      <c r="H3568" s="8">
        <f t="shared" si="221"/>
        <v>5.0313924153349599E-6</v>
      </c>
      <c r="I3568" s="13">
        <v>1.25784810383374E-6</v>
      </c>
      <c r="J3568" s="12">
        <v>3567</v>
      </c>
      <c r="K3568">
        <f t="shared" si="222"/>
        <v>26228.088180340044</v>
      </c>
      <c r="L3568">
        <f t="shared" si="223"/>
        <v>2.9576715032840913E-3</v>
      </c>
      <c r="M3568" t="e">
        <f>IF(VLOOKUP(B3568,Sheet1!$B$2:$G$553,6,FALSE)=0,"",L3568)</f>
        <v>#N/A</v>
      </c>
      <c r="N3568" t="e">
        <f>IF(VLOOKUP($B3568,Sheet1!$C$2:$G$553,5,FALSE)=0,"",$L3568)</f>
        <v>#N/A</v>
      </c>
      <c r="O3568" t="e">
        <f>IF(VLOOKUP($B3568,Sheet1!$D$2:$G$553,4,FALSE)=0,"",$L3568)</f>
        <v>#N/A</v>
      </c>
      <c r="P3568" t="e">
        <f>IF(VLOOKUP($B3568,Sheet1!$E$2:$G$553,3,FALSE)=0,"",$L3568)</f>
        <v>#N/A</v>
      </c>
      <c r="Q3568" t="e">
        <f>IF(VLOOKUP($B3568,Sheet1!$F$2:$G$553,2,FALSE)=0,"",$L3568)</f>
        <v>#N/A</v>
      </c>
    </row>
    <row r="3569" spans="1:17" x14ac:dyDescent="0.25">
      <c r="A3569" s="4">
        <v>447</v>
      </c>
      <c r="B3569" s="7" t="s">
        <v>4370</v>
      </c>
      <c r="C3569" s="8">
        <v>182601105</v>
      </c>
      <c r="D3569" s="8" t="s">
        <v>4371</v>
      </c>
      <c r="E3569" s="8">
        <v>1259.7645249065299</v>
      </c>
      <c r="F3569" s="8">
        <f t="shared" si="220"/>
        <v>0.78294874139622739</v>
      </c>
      <c r="G3569" s="5">
        <v>17</v>
      </c>
      <c r="H3569" s="8">
        <f t="shared" si="221"/>
        <v>2.1377845356820358E-5</v>
      </c>
      <c r="I3569" s="13">
        <v>1.2575203151070799E-6</v>
      </c>
      <c r="J3569" s="12">
        <v>3568</v>
      </c>
      <c r="K3569">
        <f t="shared" si="222"/>
        <v>26228.871129081439</v>
      </c>
      <c r="L3569">
        <f t="shared" si="223"/>
        <v>2.9362936579272708E-3</v>
      </c>
      <c r="M3569" t="e">
        <f>IF(VLOOKUP(B3569,Sheet1!$B$2:$G$553,6,FALSE)=0,"",L3569)</f>
        <v>#N/A</v>
      </c>
      <c r="N3569" t="e">
        <f>IF(VLOOKUP($B3569,Sheet1!$C$2:$G$553,5,FALSE)=0,"",$L3569)</f>
        <v>#N/A</v>
      </c>
      <c r="O3569" t="e">
        <f>IF(VLOOKUP($B3569,Sheet1!$D$2:$G$553,4,FALSE)=0,"",$L3569)</f>
        <v>#N/A</v>
      </c>
      <c r="P3569" t="e">
        <f>IF(VLOOKUP($B3569,Sheet1!$E$2:$G$553,3,FALSE)=0,"",$L3569)</f>
        <v>#N/A</v>
      </c>
      <c r="Q3569" t="e">
        <f>IF(VLOOKUP($B3569,Sheet1!$F$2:$G$553,2,FALSE)=0,"",$L3569)</f>
        <v>#N/A</v>
      </c>
    </row>
    <row r="3570" spans="1:17" x14ac:dyDescent="0.25">
      <c r="A3570" s="4">
        <v>3262</v>
      </c>
      <c r="B3570" s="7" t="s">
        <v>4372</v>
      </c>
      <c r="C3570" s="8">
        <v>12091106</v>
      </c>
      <c r="D3570" s="8" t="s">
        <v>4356</v>
      </c>
      <c r="E3570" s="8">
        <v>1155.58377616651</v>
      </c>
      <c r="F3570" s="8">
        <f t="shared" si="220"/>
        <v>0.7181999851873897</v>
      </c>
      <c r="G3570" s="5">
        <v>31</v>
      </c>
      <c r="H3570" s="8">
        <f t="shared" si="221"/>
        <v>3.8634866822182314E-5</v>
      </c>
      <c r="I3570" s="13">
        <v>1.2462860265220101E-6</v>
      </c>
      <c r="J3570" s="12">
        <v>3569</v>
      </c>
      <c r="K3570">
        <f t="shared" si="222"/>
        <v>26229.589329066628</v>
      </c>
      <c r="L3570">
        <f t="shared" si="223"/>
        <v>2.8976587911050886E-3</v>
      </c>
      <c r="M3570" t="e">
        <f>IF(VLOOKUP(B3570,Sheet1!$B$2:$G$553,6,FALSE)=0,"",L3570)</f>
        <v>#N/A</v>
      </c>
      <c r="N3570" t="e">
        <f>IF(VLOOKUP($B3570,Sheet1!$C$2:$G$553,5,FALSE)=0,"",$L3570)</f>
        <v>#N/A</v>
      </c>
      <c r="O3570" t="e">
        <f>IF(VLOOKUP($B3570,Sheet1!$D$2:$G$553,4,FALSE)=0,"",$L3570)</f>
        <v>#N/A</v>
      </c>
      <c r="P3570" t="e">
        <f>IF(VLOOKUP($B3570,Sheet1!$E$2:$G$553,3,FALSE)=0,"",$L3570)</f>
        <v>#N/A</v>
      </c>
      <c r="Q3570" t="e">
        <f>IF(VLOOKUP($B3570,Sheet1!$F$2:$G$553,2,FALSE)=0,"",$L3570)</f>
        <v>#N/A</v>
      </c>
    </row>
    <row r="3571" spans="1:17" x14ac:dyDescent="0.25">
      <c r="A3571" s="4">
        <v>650</v>
      </c>
      <c r="B3571" s="7" t="s">
        <v>4373</v>
      </c>
      <c r="C3571" s="8">
        <v>12091116</v>
      </c>
      <c r="D3571" s="8" t="s">
        <v>4374</v>
      </c>
      <c r="E3571" s="8">
        <v>956.12414960717001</v>
      </c>
      <c r="F3571" s="8">
        <f t="shared" si="220"/>
        <v>0.59423502150849594</v>
      </c>
      <c r="G3571" s="5">
        <v>68</v>
      </c>
      <c r="H3571" s="8">
        <f t="shared" si="221"/>
        <v>8.4711969738749285E-5</v>
      </c>
      <c r="I3571" s="13">
        <v>1.24576426086396E-6</v>
      </c>
      <c r="J3571" s="12">
        <v>3570</v>
      </c>
      <c r="K3571">
        <f t="shared" si="222"/>
        <v>26230.183564088136</v>
      </c>
      <c r="L3571">
        <f t="shared" si="223"/>
        <v>2.8129468213663393E-3</v>
      </c>
      <c r="M3571" t="e">
        <f>IF(VLOOKUP(B3571,Sheet1!$B$2:$G$553,6,FALSE)=0,"",L3571)</f>
        <v>#N/A</v>
      </c>
      <c r="N3571" t="e">
        <f>IF(VLOOKUP($B3571,Sheet1!$C$2:$G$553,5,FALSE)=0,"",$L3571)</f>
        <v>#N/A</v>
      </c>
      <c r="O3571" t="e">
        <f>IF(VLOOKUP($B3571,Sheet1!$D$2:$G$553,4,FALSE)=0,"",$L3571)</f>
        <v>#N/A</v>
      </c>
      <c r="P3571" t="e">
        <f>IF(VLOOKUP($B3571,Sheet1!$E$2:$G$553,3,FALSE)=0,"",$L3571)</f>
        <v>#N/A</v>
      </c>
      <c r="Q3571" t="e">
        <f>IF(VLOOKUP($B3571,Sheet1!$F$2:$G$553,2,FALSE)=0,"",$L3571)</f>
        <v>#N/A</v>
      </c>
    </row>
    <row r="3572" spans="1:17" x14ac:dyDescent="0.25">
      <c r="A3572" s="4">
        <v>4530</v>
      </c>
      <c r="B3572" s="7" t="s">
        <v>4375</v>
      </c>
      <c r="C3572" s="8">
        <v>182852202</v>
      </c>
      <c r="D3572" s="8" t="s">
        <v>3940</v>
      </c>
      <c r="E3572" s="8">
        <v>1684.9898078966601</v>
      </c>
      <c r="F3572" s="8">
        <f t="shared" si="220"/>
        <v>1.0472279725895961</v>
      </c>
      <c r="G3572" s="5">
        <v>24</v>
      </c>
      <c r="H3572" s="8">
        <f t="shared" si="221"/>
        <v>2.9864021941239601E-5</v>
      </c>
      <c r="I3572" s="13">
        <v>1.24433424755165E-6</v>
      </c>
      <c r="J3572" s="12">
        <v>3571</v>
      </c>
      <c r="K3572">
        <f t="shared" si="222"/>
        <v>26231.230792060727</v>
      </c>
      <c r="L3572">
        <f t="shared" si="223"/>
        <v>2.7830827994250996E-3</v>
      </c>
      <c r="M3572" t="e">
        <f>IF(VLOOKUP(B3572,Sheet1!$B$2:$G$553,6,FALSE)=0,"",L3572)</f>
        <v>#N/A</v>
      </c>
      <c r="N3572" t="e">
        <f>IF(VLOOKUP($B3572,Sheet1!$C$2:$G$553,5,FALSE)=0,"",$L3572)</f>
        <v>#N/A</v>
      </c>
      <c r="O3572" t="e">
        <f>IF(VLOOKUP($B3572,Sheet1!$D$2:$G$553,4,FALSE)=0,"",$L3572)</f>
        <v>#N/A</v>
      </c>
      <c r="P3572" t="e">
        <f>IF(VLOOKUP($B3572,Sheet1!$E$2:$G$553,3,FALSE)=0,"",$L3572)</f>
        <v>#N/A</v>
      </c>
      <c r="Q3572" t="e">
        <f>IF(VLOOKUP($B3572,Sheet1!$F$2:$G$553,2,FALSE)=0,"",$L3572)</f>
        <v>#N/A</v>
      </c>
    </row>
    <row r="3573" spans="1:17" x14ac:dyDescent="0.25">
      <c r="A3573" s="4">
        <v>4873</v>
      </c>
      <c r="B3573" s="7" t="s">
        <v>4376</v>
      </c>
      <c r="C3573" s="8">
        <v>14101102</v>
      </c>
      <c r="D3573" s="8" t="s">
        <v>4318</v>
      </c>
      <c r="E3573" s="8">
        <v>70.786113934196194</v>
      </c>
      <c r="F3573" s="8">
        <f t="shared" si="220"/>
        <v>4.3993855770165444E-2</v>
      </c>
      <c r="G3573" s="5">
        <v>4</v>
      </c>
      <c r="H3573" s="8">
        <f t="shared" si="221"/>
        <v>4.9593712318206799E-6</v>
      </c>
      <c r="I3573" s="13">
        <v>1.23984280795517E-6</v>
      </c>
      <c r="J3573" s="12">
        <v>3572</v>
      </c>
      <c r="K3573">
        <f t="shared" si="222"/>
        <v>26231.274785916496</v>
      </c>
      <c r="L3573">
        <f t="shared" si="223"/>
        <v>2.778123428193279E-3</v>
      </c>
      <c r="M3573" t="e">
        <f>IF(VLOOKUP(B3573,Sheet1!$B$2:$G$553,6,FALSE)=0,"",L3573)</f>
        <v>#N/A</v>
      </c>
      <c r="N3573" t="e">
        <f>IF(VLOOKUP($B3573,Sheet1!$C$2:$G$553,5,FALSE)=0,"",$L3573)</f>
        <v>#N/A</v>
      </c>
      <c r="O3573" t="e">
        <f>IF(VLOOKUP($B3573,Sheet1!$D$2:$G$553,4,FALSE)=0,"",$L3573)</f>
        <v>#N/A</v>
      </c>
      <c r="P3573" t="e">
        <f>IF(VLOOKUP($B3573,Sheet1!$E$2:$G$553,3,FALSE)=0,"",$L3573)</f>
        <v>#N/A</v>
      </c>
      <c r="Q3573" t="e">
        <f>IF(VLOOKUP($B3573,Sheet1!$F$2:$G$553,2,FALSE)=0,"",$L3573)</f>
        <v>#N/A</v>
      </c>
    </row>
    <row r="3574" spans="1:17" x14ac:dyDescent="0.25">
      <c r="A3574" s="4">
        <v>5686</v>
      </c>
      <c r="B3574" s="7" t="s">
        <v>4377</v>
      </c>
      <c r="C3574" s="8">
        <v>183011102</v>
      </c>
      <c r="D3574" s="8" t="s">
        <v>3028</v>
      </c>
      <c r="E3574" s="8">
        <v>222.75189376570299</v>
      </c>
      <c r="F3574" s="8">
        <f t="shared" si="220"/>
        <v>0.13844120184319639</v>
      </c>
      <c r="G3574" s="5">
        <v>28</v>
      </c>
      <c r="H3574" s="8">
        <f t="shared" si="221"/>
        <v>3.393861072343672E-5</v>
      </c>
      <c r="I3574" s="13">
        <v>1.21209324012274E-6</v>
      </c>
      <c r="J3574" s="12">
        <v>3573</v>
      </c>
      <c r="K3574">
        <f t="shared" si="222"/>
        <v>26231.413227118337</v>
      </c>
      <c r="L3574">
        <f t="shared" si="223"/>
        <v>2.7441848174698425E-3</v>
      </c>
      <c r="M3574" t="e">
        <f>IF(VLOOKUP(B3574,Sheet1!$B$2:$G$553,6,FALSE)=0,"",L3574)</f>
        <v>#N/A</v>
      </c>
      <c r="N3574" t="e">
        <f>IF(VLOOKUP($B3574,Sheet1!$C$2:$G$553,5,FALSE)=0,"",$L3574)</f>
        <v>#N/A</v>
      </c>
      <c r="O3574" t="e">
        <f>IF(VLOOKUP($B3574,Sheet1!$D$2:$G$553,4,FALSE)=0,"",$L3574)</f>
        <v>#N/A</v>
      </c>
      <c r="P3574" t="e">
        <f>IF(VLOOKUP($B3574,Sheet1!$E$2:$G$553,3,FALSE)=0,"",$L3574)</f>
        <v>#N/A</v>
      </c>
      <c r="Q3574" t="e">
        <f>IF(VLOOKUP($B3574,Sheet1!$F$2:$G$553,2,FALSE)=0,"",$L3574)</f>
        <v>#N/A</v>
      </c>
    </row>
    <row r="3575" spans="1:17" x14ac:dyDescent="0.25">
      <c r="A3575" s="4">
        <v>495</v>
      </c>
      <c r="B3575" s="7" t="s">
        <v>4378</v>
      </c>
      <c r="C3575" s="8">
        <v>24031110</v>
      </c>
      <c r="D3575" s="8" t="s">
        <v>4379</v>
      </c>
      <c r="E3575" s="8">
        <v>0</v>
      </c>
      <c r="F3575" s="8">
        <f t="shared" si="220"/>
        <v>0</v>
      </c>
      <c r="G3575" s="5">
        <v>38</v>
      </c>
      <c r="H3575" s="8">
        <f t="shared" si="221"/>
        <v>4.5747939282564678E-5</v>
      </c>
      <c r="I3575" s="13">
        <v>1.2038931390148599E-6</v>
      </c>
      <c r="J3575" s="12">
        <v>3574</v>
      </c>
      <c r="K3575">
        <f t="shared" si="222"/>
        <v>26231.413227118337</v>
      </c>
      <c r="L3575">
        <f t="shared" si="223"/>
        <v>2.6984368781872779E-3</v>
      </c>
      <c r="M3575" t="e">
        <f>IF(VLOOKUP(B3575,Sheet1!$B$2:$G$553,6,FALSE)=0,"",L3575)</f>
        <v>#N/A</v>
      </c>
      <c r="N3575" t="e">
        <f>IF(VLOOKUP($B3575,Sheet1!$C$2:$G$553,5,FALSE)=0,"",$L3575)</f>
        <v>#N/A</v>
      </c>
      <c r="O3575" t="e">
        <f>IF(VLOOKUP($B3575,Sheet1!$D$2:$G$553,4,FALSE)=0,"",$L3575)</f>
        <v>#N/A</v>
      </c>
      <c r="P3575" t="e">
        <f>IF(VLOOKUP($B3575,Sheet1!$E$2:$G$553,3,FALSE)=0,"",$L3575)</f>
        <v>#N/A</v>
      </c>
      <c r="Q3575" t="e">
        <f>IF(VLOOKUP($B3575,Sheet1!$F$2:$G$553,2,FALSE)=0,"",$L3575)</f>
        <v>#N/A</v>
      </c>
    </row>
    <row r="3576" spans="1:17" x14ac:dyDescent="0.25">
      <c r="A3576" s="4">
        <v>1032</v>
      </c>
      <c r="B3576" s="7" t="s">
        <v>4380</v>
      </c>
      <c r="C3576" s="8">
        <v>42031123</v>
      </c>
      <c r="D3576" s="8" t="s">
        <v>4328</v>
      </c>
      <c r="E3576" s="8">
        <v>893.64617118189994</v>
      </c>
      <c r="F3576" s="8">
        <f t="shared" si="220"/>
        <v>0.55540470552013665</v>
      </c>
      <c r="G3576" s="5">
        <v>84</v>
      </c>
      <c r="H3576" s="8">
        <f t="shared" si="221"/>
        <v>9.7839380619572762E-5</v>
      </c>
      <c r="I3576" s="13">
        <v>1.1647545311853901E-6</v>
      </c>
      <c r="J3576" s="12">
        <v>3575</v>
      </c>
      <c r="K3576">
        <f t="shared" si="222"/>
        <v>26231.968631823856</v>
      </c>
      <c r="L3576">
        <f t="shared" si="223"/>
        <v>2.600597497567705E-3</v>
      </c>
      <c r="M3576" t="e">
        <f>IF(VLOOKUP(B3576,Sheet1!$B$2:$G$553,6,FALSE)=0,"",L3576)</f>
        <v>#N/A</v>
      </c>
      <c r="N3576" t="e">
        <f>IF(VLOOKUP($B3576,Sheet1!$C$2:$G$553,5,FALSE)=0,"",$L3576)</f>
        <v>#N/A</v>
      </c>
      <c r="O3576" t="e">
        <f>IF(VLOOKUP($B3576,Sheet1!$D$2:$G$553,4,FALSE)=0,"",$L3576)</f>
        <v>#N/A</v>
      </c>
      <c r="P3576" t="e">
        <f>IF(VLOOKUP($B3576,Sheet1!$E$2:$G$553,3,FALSE)=0,"",$L3576)</f>
        <v>#N/A</v>
      </c>
      <c r="Q3576" t="e">
        <f>IF(VLOOKUP($B3576,Sheet1!$F$2:$G$553,2,FALSE)=0,"",$L3576)</f>
        <v>#N/A</v>
      </c>
    </row>
    <row r="3577" spans="1:17" x14ac:dyDescent="0.25">
      <c r="A3577" s="4">
        <v>4356</v>
      </c>
      <c r="B3577" s="7" t="s">
        <v>4381</v>
      </c>
      <c r="C3577" s="8">
        <v>24031103</v>
      </c>
      <c r="D3577" s="8" t="s">
        <v>4147</v>
      </c>
      <c r="E3577" s="8">
        <v>474.61324998703401</v>
      </c>
      <c r="F3577" s="8">
        <f t="shared" si="220"/>
        <v>0.29497405219828093</v>
      </c>
      <c r="G3577" s="5">
        <v>18</v>
      </c>
      <c r="H3577" s="8">
        <f t="shared" si="221"/>
        <v>2.0751751951406101E-5</v>
      </c>
      <c r="I3577" s="13">
        <v>1.15287510841145E-6</v>
      </c>
      <c r="J3577" s="12">
        <v>3576</v>
      </c>
      <c r="K3577">
        <f t="shared" si="222"/>
        <v>26232.263605876054</v>
      </c>
      <c r="L3577">
        <f t="shared" si="223"/>
        <v>2.5798457456162991E-3</v>
      </c>
      <c r="M3577" t="e">
        <f>IF(VLOOKUP(B3577,Sheet1!$B$2:$G$553,6,FALSE)=0,"",L3577)</f>
        <v>#N/A</v>
      </c>
      <c r="N3577" t="e">
        <f>IF(VLOOKUP($B3577,Sheet1!$C$2:$G$553,5,FALSE)=0,"",$L3577)</f>
        <v>#N/A</v>
      </c>
      <c r="O3577" t="e">
        <f>IF(VLOOKUP($B3577,Sheet1!$D$2:$G$553,4,FALSE)=0,"",$L3577)</f>
        <v>#N/A</v>
      </c>
      <c r="P3577" t="e">
        <f>IF(VLOOKUP($B3577,Sheet1!$E$2:$G$553,3,FALSE)=0,"",$L3577)</f>
        <v>#N/A</v>
      </c>
      <c r="Q3577" t="e">
        <f>IF(VLOOKUP($B3577,Sheet1!$F$2:$G$553,2,FALSE)=0,"",$L3577)</f>
        <v>#N/A</v>
      </c>
    </row>
    <row r="3578" spans="1:17" x14ac:dyDescent="0.25">
      <c r="A3578" s="4">
        <v>3862</v>
      </c>
      <c r="B3578" s="7" t="s">
        <v>4382</v>
      </c>
      <c r="C3578" s="8">
        <v>43091104</v>
      </c>
      <c r="D3578" s="8" t="s">
        <v>4163</v>
      </c>
      <c r="E3578" s="8">
        <v>264.61200662392099</v>
      </c>
      <c r="F3578" s="8">
        <f t="shared" si="220"/>
        <v>0.16445743109006897</v>
      </c>
      <c r="G3578" s="5">
        <v>31</v>
      </c>
      <c r="H3578" s="8">
        <f t="shared" si="221"/>
        <v>3.5713971934289116E-5</v>
      </c>
      <c r="I3578" s="13">
        <v>1.15206361078352E-6</v>
      </c>
      <c r="J3578" s="12">
        <v>3577</v>
      </c>
      <c r="K3578">
        <f t="shared" si="222"/>
        <v>26232.428063307143</v>
      </c>
      <c r="L3578">
        <f t="shared" si="223"/>
        <v>2.5441317736820098E-3</v>
      </c>
      <c r="M3578" t="e">
        <f>IF(VLOOKUP(B3578,Sheet1!$B$2:$G$553,6,FALSE)=0,"",L3578)</f>
        <v>#N/A</v>
      </c>
      <c r="N3578" t="e">
        <f>IF(VLOOKUP($B3578,Sheet1!$C$2:$G$553,5,FALSE)=0,"",$L3578)</f>
        <v>#N/A</v>
      </c>
      <c r="O3578" t="e">
        <f>IF(VLOOKUP($B3578,Sheet1!$D$2:$G$553,4,FALSE)=0,"",$L3578)</f>
        <v>#N/A</v>
      </c>
      <c r="P3578" t="e">
        <f>IF(VLOOKUP($B3578,Sheet1!$E$2:$G$553,3,FALSE)=0,"",$L3578)</f>
        <v>#N/A</v>
      </c>
      <c r="Q3578" t="e">
        <f>IF(VLOOKUP($B3578,Sheet1!$F$2:$G$553,2,FALSE)=0,"",$L3578)</f>
        <v>#N/A</v>
      </c>
    </row>
    <row r="3579" spans="1:17" x14ac:dyDescent="0.25">
      <c r="A3579" s="4">
        <v>3522</v>
      </c>
      <c r="B3579" s="7" t="s">
        <v>4383</v>
      </c>
      <c r="C3579" s="8">
        <v>103181101</v>
      </c>
      <c r="D3579" s="8" t="s">
        <v>3584</v>
      </c>
      <c r="E3579" s="8">
        <v>128.958819831662</v>
      </c>
      <c r="F3579" s="8">
        <f t="shared" si="220"/>
        <v>8.0148427490156618E-2</v>
      </c>
      <c r="G3579" s="5">
        <v>69</v>
      </c>
      <c r="H3579" s="8">
        <f t="shared" si="221"/>
        <v>7.9022539099596185E-5</v>
      </c>
      <c r="I3579" s="13">
        <v>1.14525418984922E-6</v>
      </c>
      <c r="J3579" s="12">
        <v>3578</v>
      </c>
      <c r="K3579">
        <f t="shared" si="222"/>
        <v>26232.508211734632</v>
      </c>
      <c r="L3579">
        <f t="shared" si="223"/>
        <v>2.4651092345824134E-3</v>
      </c>
      <c r="M3579" t="e">
        <f>IF(VLOOKUP(B3579,Sheet1!$B$2:$G$553,6,FALSE)=0,"",L3579)</f>
        <v>#N/A</v>
      </c>
      <c r="N3579" t="e">
        <f>IF(VLOOKUP($B3579,Sheet1!$C$2:$G$553,5,FALSE)=0,"",$L3579)</f>
        <v>#N/A</v>
      </c>
      <c r="O3579" t="e">
        <f>IF(VLOOKUP($B3579,Sheet1!$D$2:$G$553,4,FALSE)=0,"",$L3579)</f>
        <v>#N/A</v>
      </c>
      <c r="P3579" t="e">
        <f>IF(VLOOKUP($B3579,Sheet1!$E$2:$G$553,3,FALSE)=0,"",$L3579)</f>
        <v>#N/A</v>
      </c>
      <c r="Q3579" t="e">
        <f>IF(VLOOKUP($B3579,Sheet1!$F$2:$G$553,2,FALSE)=0,"",$L3579)</f>
        <v>#N/A</v>
      </c>
    </row>
    <row r="3580" spans="1:17" x14ac:dyDescent="0.25">
      <c r="A3580" s="4">
        <v>1797</v>
      </c>
      <c r="B3580" s="7" t="s">
        <v>4384</v>
      </c>
      <c r="C3580" s="8">
        <v>12061103</v>
      </c>
      <c r="D3580" s="8" t="s">
        <v>3907</v>
      </c>
      <c r="E3580" s="8">
        <v>0</v>
      </c>
      <c r="F3580" s="8">
        <f t="shared" si="220"/>
        <v>0</v>
      </c>
      <c r="G3580" s="5">
        <v>45</v>
      </c>
      <c r="H3580" s="8">
        <f t="shared" si="221"/>
        <v>5.1365499137003702E-5</v>
      </c>
      <c r="I3580" s="13">
        <v>1.14145553637786E-6</v>
      </c>
      <c r="J3580" s="12">
        <v>3579</v>
      </c>
      <c r="K3580">
        <f t="shared" si="222"/>
        <v>26232.508211734632</v>
      </c>
      <c r="L3580">
        <f t="shared" si="223"/>
        <v>2.4137437354454097E-3</v>
      </c>
      <c r="M3580" t="e">
        <f>IF(VLOOKUP(B3580,Sheet1!$B$2:$G$553,6,FALSE)=0,"",L3580)</f>
        <v>#N/A</v>
      </c>
      <c r="N3580" t="e">
        <f>IF(VLOOKUP($B3580,Sheet1!$C$2:$G$553,5,FALSE)=0,"",$L3580)</f>
        <v>#N/A</v>
      </c>
      <c r="O3580" t="e">
        <f>IF(VLOOKUP($B3580,Sheet1!$D$2:$G$553,4,FALSE)=0,"",$L3580)</f>
        <v>#N/A</v>
      </c>
      <c r="P3580" t="e">
        <f>IF(VLOOKUP($B3580,Sheet1!$E$2:$G$553,3,FALSE)=0,"",$L3580)</f>
        <v>#N/A</v>
      </c>
      <c r="Q3580" t="e">
        <f>IF(VLOOKUP($B3580,Sheet1!$F$2:$G$553,2,FALSE)=0,"",$L3580)</f>
        <v>#N/A</v>
      </c>
    </row>
    <row r="3581" spans="1:17" x14ac:dyDescent="0.25">
      <c r="A3581" s="4">
        <v>3950</v>
      </c>
      <c r="B3581" s="7" t="s">
        <v>4385</v>
      </c>
      <c r="C3581" s="8">
        <v>182090402</v>
      </c>
      <c r="D3581" s="8" t="s">
        <v>4386</v>
      </c>
      <c r="E3581" s="8">
        <v>1828.12176923108</v>
      </c>
      <c r="F3581" s="8">
        <f t="shared" si="220"/>
        <v>1.1361850647800373</v>
      </c>
      <c r="G3581" s="5">
        <v>23</v>
      </c>
      <c r="H3581" s="8">
        <f t="shared" si="221"/>
        <v>2.6115377661448409E-5</v>
      </c>
      <c r="I3581" s="13">
        <v>1.13545120267167E-6</v>
      </c>
      <c r="J3581" s="12">
        <v>3580</v>
      </c>
      <c r="K3581">
        <f t="shared" si="222"/>
        <v>26233.644396799413</v>
      </c>
      <c r="L3581">
        <f t="shared" si="223"/>
        <v>2.3876283577839615E-3</v>
      </c>
      <c r="M3581" t="e">
        <f>IF(VLOOKUP(B3581,Sheet1!$B$2:$G$553,6,FALSE)=0,"",L3581)</f>
        <v>#N/A</v>
      </c>
      <c r="N3581" t="e">
        <f>IF(VLOOKUP($B3581,Sheet1!$C$2:$G$553,5,FALSE)=0,"",$L3581)</f>
        <v>#N/A</v>
      </c>
      <c r="O3581" t="e">
        <f>IF(VLOOKUP($B3581,Sheet1!$D$2:$G$553,4,FALSE)=0,"",$L3581)</f>
        <v>#N/A</v>
      </c>
      <c r="P3581" t="e">
        <f>IF(VLOOKUP($B3581,Sheet1!$E$2:$G$553,3,FALSE)=0,"",$L3581)</f>
        <v>#N/A</v>
      </c>
      <c r="Q3581" t="e">
        <f>IF(VLOOKUP($B3581,Sheet1!$F$2:$G$553,2,FALSE)=0,"",$L3581)</f>
        <v>#N/A</v>
      </c>
    </row>
    <row r="3582" spans="1:17" x14ac:dyDescent="0.25">
      <c r="A3582" s="4">
        <v>3110</v>
      </c>
      <c r="B3582" s="7" t="s">
        <v>4387</v>
      </c>
      <c r="C3582" s="8">
        <v>14452104</v>
      </c>
      <c r="D3582" s="8" t="s">
        <v>47</v>
      </c>
      <c r="E3582" s="8">
        <v>74.513190387968905</v>
      </c>
      <c r="F3582" s="8">
        <f t="shared" si="220"/>
        <v>4.6310248842740154E-2</v>
      </c>
      <c r="G3582" s="5">
        <v>140</v>
      </c>
      <c r="H3582" s="8">
        <f t="shared" si="221"/>
        <v>1.5759555763395779E-4</v>
      </c>
      <c r="I3582" s="13">
        <v>1.12568255452827E-6</v>
      </c>
      <c r="J3582" s="12">
        <v>3581</v>
      </c>
      <c r="K3582">
        <f t="shared" si="222"/>
        <v>26233.690707048256</v>
      </c>
      <c r="L3582">
        <f t="shared" si="223"/>
        <v>2.2300328001500038E-3</v>
      </c>
      <c r="M3582" t="e">
        <f>IF(VLOOKUP(B3582,Sheet1!$B$2:$G$553,6,FALSE)=0,"",L3582)</f>
        <v>#N/A</v>
      </c>
      <c r="N3582" t="e">
        <f>IF(VLOOKUP($B3582,Sheet1!$C$2:$G$553,5,FALSE)=0,"",$L3582)</f>
        <v>#N/A</v>
      </c>
      <c r="O3582" t="e">
        <f>IF(VLOOKUP($B3582,Sheet1!$D$2:$G$553,4,FALSE)=0,"",$L3582)</f>
        <v>#N/A</v>
      </c>
      <c r="P3582" t="e">
        <f>IF(VLOOKUP($B3582,Sheet1!$E$2:$G$553,3,FALSE)=0,"",$L3582)</f>
        <v>#N/A</v>
      </c>
      <c r="Q3582" t="e">
        <f>IF(VLOOKUP($B3582,Sheet1!$F$2:$G$553,2,FALSE)=0,"",$L3582)</f>
        <v>#N/A</v>
      </c>
    </row>
    <row r="3583" spans="1:17" x14ac:dyDescent="0.25">
      <c r="A3583" s="4">
        <v>973</v>
      </c>
      <c r="B3583" s="7" t="s">
        <v>4388</v>
      </c>
      <c r="C3583" s="8">
        <v>182221101</v>
      </c>
      <c r="D3583" s="8" t="s">
        <v>4389</v>
      </c>
      <c r="E3583" s="8">
        <v>853.87779818515003</v>
      </c>
      <c r="F3583" s="8">
        <f t="shared" si="220"/>
        <v>0.53068850104732757</v>
      </c>
      <c r="G3583" s="5">
        <v>53</v>
      </c>
      <c r="H3583" s="8">
        <f t="shared" si="221"/>
        <v>5.9598433504828362E-5</v>
      </c>
      <c r="I3583" s="13">
        <v>1.12449874537412E-6</v>
      </c>
      <c r="J3583" s="12">
        <v>3582</v>
      </c>
      <c r="K3583">
        <f t="shared" si="222"/>
        <v>26234.221395549303</v>
      </c>
      <c r="L3583">
        <f t="shared" si="223"/>
        <v>2.1704343666451753E-3</v>
      </c>
      <c r="M3583" t="e">
        <f>IF(VLOOKUP(B3583,Sheet1!$B$2:$G$553,6,FALSE)=0,"",L3583)</f>
        <v>#N/A</v>
      </c>
      <c r="N3583" t="e">
        <f>IF(VLOOKUP($B3583,Sheet1!$C$2:$G$553,5,FALSE)=0,"",$L3583)</f>
        <v>#N/A</v>
      </c>
      <c r="O3583" t="e">
        <f>IF(VLOOKUP($B3583,Sheet1!$D$2:$G$553,4,FALSE)=0,"",$L3583)</f>
        <v>#N/A</v>
      </c>
      <c r="P3583" t="e">
        <f>IF(VLOOKUP($B3583,Sheet1!$E$2:$G$553,3,FALSE)=0,"",$L3583)</f>
        <v>#N/A</v>
      </c>
      <c r="Q3583" t="e">
        <f>IF(VLOOKUP($B3583,Sheet1!$F$2:$G$553,2,FALSE)=0,"",$L3583)</f>
        <v>#N/A</v>
      </c>
    </row>
    <row r="3584" spans="1:17" x14ac:dyDescent="0.25">
      <c r="A3584" s="4">
        <v>72</v>
      </c>
      <c r="B3584" s="7" t="s">
        <v>4390</v>
      </c>
      <c r="C3584" s="8">
        <v>22811102</v>
      </c>
      <c r="D3584" s="8" t="s">
        <v>3372</v>
      </c>
      <c r="E3584" s="8">
        <v>0</v>
      </c>
      <c r="F3584" s="8">
        <f t="shared" si="220"/>
        <v>0</v>
      </c>
      <c r="G3584" s="5">
        <v>50</v>
      </c>
      <c r="H3584" s="8">
        <f t="shared" si="221"/>
        <v>5.6147433385070503E-5</v>
      </c>
      <c r="I3584" s="13">
        <v>1.1229486677014101E-6</v>
      </c>
      <c r="J3584" s="12">
        <v>3583</v>
      </c>
      <c r="K3584">
        <f t="shared" si="222"/>
        <v>26234.221395549303</v>
      </c>
      <c r="L3584">
        <f t="shared" si="223"/>
        <v>2.114286933260105E-3</v>
      </c>
      <c r="M3584" t="e">
        <f>IF(VLOOKUP(B3584,Sheet1!$B$2:$G$553,6,FALSE)=0,"",L3584)</f>
        <v>#N/A</v>
      </c>
      <c r="N3584" t="e">
        <f>IF(VLOOKUP($B3584,Sheet1!$C$2:$G$553,5,FALSE)=0,"",$L3584)</f>
        <v>#N/A</v>
      </c>
      <c r="O3584" t="e">
        <f>IF(VLOOKUP($B3584,Sheet1!$D$2:$G$553,4,FALSE)=0,"",$L3584)</f>
        <v>#N/A</v>
      </c>
      <c r="P3584" t="e">
        <f>IF(VLOOKUP($B3584,Sheet1!$E$2:$G$553,3,FALSE)=0,"",$L3584)</f>
        <v>#N/A</v>
      </c>
      <c r="Q3584" t="e">
        <f>IF(VLOOKUP($B3584,Sheet1!$F$2:$G$553,2,FALSE)=0,"",$L3584)</f>
        <v>#N/A</v>
      </c>
    </row>
    <row r="3585" spans="1:17" x14ac:dyDescent="0.25">
      <c r="A3585" s="4">
        <v>6129</v>
      </c>
      <c r="B3585" s="7" t="s">
        <v>4391</v>
      </c>
      <c r="C3585" s="8">
        <v>183071101</v>
      </c>
      <c r="D3585" s="8" t="s">
        <v>1427</v>
      </c>
      <c r="E3585" s="8">
        <v>6046.1264427954102</v>
      </c>
      <c r="F3585" s="8">
        <f t="shared" si="220"/>
        <v>3.7576920091954071</v>
      </c>
      <c r="G3585" s="5">
        <v>70</v>
      </c>
      <c r="H3585" s="8">
        <f t="shared" si="221"/>
        <v>7.5829125069397E-5</v>
      </c>
      <c r="I3585" s="13">
        <v>1.0832732152771001E-6</v>
      </c>
      <c r="J3585" s="12">
        <v>3584</v>
      </c>
      <c r="K3585">
        <f t="shared" si="222"/>
        <v>26237.979087558499</v>
      </c>
      <c r="L3585">
        <f t="shared" si="223"/>
        <v>2.038457808190708E-3</v>
      </c>
      <c r="M3585" t="e">
        <f>IF(VLOOKUP(B3585,Sheet1!$B$2:$G$553,6,FALSE)=0,"",L3585)</f>
        <v>#N/A</v>
      </c>
      <c r="N3585" t="e">
        <f>IF(VLOOKUP($B3585,Sheet1!$C$2:$G$553,5,FALSE)=0,"",$L3585)</f>
        <v>#N/A</v>
      </c>
      <c r="O3585" t="e">
        <f>IF(VLOOKUP($B3585,Sheet1!$D$2:$G$553,4,FALSE)=0,"",$L3585)</f>
        <v>#N/A</v>
      </c>
      <c r="P3585" t="e">
        <f>IF(VLOOKUP($B3585,Sheet1!$E$2:$G$553,3,FALSE)=0,"",$L3585)</f>
        <v>#N/A</v>
      </c>
      <c r="Q3585" t="e">
        <f>IF(VLOOKUP($B3585,Sheet1!$F$2:$G$553,2,FALSE)=0,"",$L3585)</f>
        <v>#N/A</v>
      </c>
    </row>
    <row r="3586" spans="1:17" x14ac:dyDescent="0.25">
      <c r="A3586" s="4">
        <v>3828</v>
      </c>
      <c r="B3586" s="7" t="s">
        <v>4392</v>
      </c>
      <c r="C3586" s="8">
        <v>42031120</v>
      </c>
      <c r="D3586" s="8" t="s">
        <v>2846</v>
      </c>
      <c r="E3586" s="8">
        <v>426.221075069856</v>
      </c>
      <c r="F3586" s="8">
        <f t="shared" si="220"/>
        <v>0.26489811999369545</v>
      </c>
      <c r="G3586" s="5">
        <v>39</v>
      </c>
      <c r="H3586" s="8">
        <f t="shared" si="221"/>
        <v>4.2030033700603651E-5</v>
      </c>
      <c r="I3586" s="13">
        <v>1.07769317181035E-6</v>
      </c>
      <c r="J3586" s="12">
        <v>3585</v>
      </c>
      <c r="K3586">
        <f t="shared" si="222"/>
        <v>26238.243985678491</v>
      </c>
      <c r="L3586">
        <f t="shared" si="223"/>
        <v>1.9964277744901043E-3</v>
      </c>
      <c r="M3586">
        <f>IF(VLOOKUP(B3586,Sheet1!$B$2:$G$553,6,FALSE)=0,"",L3586)</f>
        <v>1.9964277744901043E-3</v>
      </c>
      <c r="N3586" t="e">
        <f>IF(VLOOKUP($B3586,Sheet1!$C$2:$G$553,5,FALSE)=0,"",$L3586)</f>
        <v>#N/A</v>
      </c>
      <c r="O3586" t="e">
        <f>IF(VLOOKUP($B3586,Sheet1!$D$2:$G$553,4,FALSE)=0,"",$L3586)</f>
        <v>#N/A</v>
      </c>
      <c r="P3586" t="e">
        <f>IF(VLOOKUP($B3586,Sheet1!$E$2:$G$553,3,FALSE)=0,"",$L3586)</f>
        <v>#N/A</v>
      </c>
      <c r="Q3586" t="e">
        <f>IF(VLOOKUP($B3586,Sheet1!$F$2:$G$553,2,FALSE)=0,"",$L3586)</f>
        <v>#N/A</v>
      </c>
    </row>
    <row r="3587" spans="1:17" x14ac:dyDescent="0.25">
      <c r="A3587" s="4">
        <v>2036</v>
      </c>
      <c r="B3587" s="7" t="s">
        <v>4393</v>
      </c>
      <c r="C3587" s="8">
        <v>13111114</v>
      </c>
      <c r="D3587" s="8" t="s">
        <v>2731</v>
      </c>
      <c r="E3587" s="8">
        <v>10386.813248747199</v>
      </c>
      <c r="F3587" s="8">
        <f t="shared" ref="F3587:F3636" si="224">E3587/1609</f>
        <v>6.4554463944979483</v>
      </c>
      <c r="G3587" s="5">
        <v>134</v>
      </c>
      <c r="H3587" s="8">
        <f t="shared" ref="H3587:H3636" si="225">I3587*G3587</f>
        <v>1.4329111741493626E-4</v>
      </c>
      <c r="I3587" s="13">
        <v>1.0693366971263899E-6</v>
      </c>
      <c r="J3587" s="12">
        <v>3586</v>
      </c>
      <c r="K3587">
        <f t="shared" si="222"/>
        <v>26244.69943207299</v>
      </c>
      <c r="L3587">
        <f t="shared" si="223"/>
        <v>1.8531366570751679E-3</v>
      </c>
      <c r="M3587" t="e">
        <f>IF(VLOOKUP(B3587,Sheet1!$B$2:$G$553,6,FALSE)=0,"",L3587)</f>
        <v>#N/A</v>
      </c>
      <c r="N3587" t="e">
        <f>IF(VLOOKUP($B3587,Sheet1!$C$2:$G$553,5,FALSE)=0,"",$L3587)</f>
        <v>#N/A</v>
      </c>
      <c r="O3587" t="e">
        <f>IF(VLOOKUP($B3587,Sheet1!$D$2:$G$553,4,FALSE)=0,"",$L3587)</f>
        <v>#N/A</v>
      </c>
      <c r="P3587" t="e">
        <f>IF(VLOOKUP($B3587,Sheet1!$E$2:$G$553,3,FALSE)=0,"",$L3587)</f>
        <v>#N/A</v>
      </c>
      <c r="Q3587" t="e">
        <f>IF(VLOOKUP($B3587,Sheet1!$F$2:$G$553,2,FALSE)=0,"",$L3587)</f>
        <v>#N/A</v>
      </c>
    </row>
    <row r="3588" spans="1:17" x14ac:dyDescent="0.25">
      <c r="A3588" s="4">
        <v>66</v>
      </c>
      <c r="B3588" s="7" t="s">
        <v>4394</v>
      </c>
      <c r="C3588" s="8">
        <v>12541105</v>
      </c>
      <c r="D3588" s="8" t="s">
        <v>4249</v>
      </c>
      <c r="E3588" s="8">
        <v>1675.1277169867501</v>
      </c>
      <c r="F3588" s="8">
        <f t="shared" si="224"/>
        <v>1.0410986432484464</v>
      </c>
      <c r="G3588" s="5">
        <v>153</v>
      </c>
      <c r="H3588" s="8">
        <f t="shared" si="225"/>
        <v>1.6184385644249332E-4</v>
      </c>
      <c r="I3588" s="13">
        <v>1.05780298328427E-6</v>
      </c>
      <c r="J3588" s="12">
        <v>3587</v>
      </c>
      <c r="K3588">
        <f t="shared" ref="K3588:K3636" si="226">F3588+K3587</f>
        <v>26245.740530716237</v>
      </c>
      <c r="L3588">
        <f t="shared" ref="L3588:L3636" si="227">L3587-H3588</f>
        <v>1.6912928006326746E-3</v>
      </c>
      <c r="M3588" t="e">
        <f>IF(VLOOKUP(B3588,Sheet1!$B$2:$G$553,6,FALSE)=0,"",L3588)</f>
        <v>#N/A</v>
      </c>
      <c r="N3588" t="e">
        <f>IF(VLOOKUP($B3588,Sheet1!$C$2:$G$553,5,FALSE)=0,"",$L3588)</f>
        <v>#N/A</v>
      </c>
      <c r="O3588" t="e">
        <f>IF(VLOOKUP($B3588,Sheet1!$D$2:$G$553,4,FALSE)=0,"",$L3588)</f>
        <v>#N/A</v>
      </c>
      <c r="P3588" t="e">
        <f>IF(VLOOKUP($B3588,Sheet1!$E$2:$G$553,3,FALSE)=0,"",$L3588)</f>
        <v>#N/A</v>
      </c>
      <c r="Q3588" t="e">
        <f>IF(VLOOKUP($B3588,Sheet1!$F$2:$G$553,2,FALSE)=0,"",$L3588)</f>
        <v>#N/A</v>
      </c>
    </row>
    <row r="3589" spans="1:17" x14ac:dyDescent="0.25">
      <c r="A3589" s="4">
        <v>3740</v>
      </c>
      <c r="B3589" s="7" t="s">
        <v>4395</v>
      </c>
      <c r="C3589" s="8">
        <v>12060402</v>
      </c>
      <c r="D3589" s="8" t="s">
        <v>4339</v>
      </c>
      <c r="E3589" s="8">
        <v>47.0230865460655</v>
      </c>
      <c r="F3589" s="8">
        <f t="shared" si="224"/>
        <v>2.9225038251128339E-2</v>
      </c>
      <c r="G3589" s="5">
        <v>21</v>
      </c>
      <c r="H3589" s="8">
        <f t="shared" si="225"/>
        <v>2.2159230324066571E-5</v>
      </c>
      <c r="I3589" s="13">
        <v>1.05520144400317E-6</v>
      </c>
      <c r="J3589" s="12">
        <v>3588</v>
      </c>
      <c r="K3589">
        <f t="shared" si="226"/>
        <v>26245.769755754489</v>
      </c>
      <c r="L3589">
        <f t="shared" si="227"/>
        <v>1.669133570308608E-3</v>
      </c>
      <c r="M3589" t="e">
        <f>IF(VLOOKUP(B3589,Sheet1!$B$2:$G$553,6,FALSE)=0,"",L3589)</f>
        <v>#N/A</v>
      </c>
      <c r="N3589" t="e">
        <f>IF(VLOOKUP($B3589,Sheet1!$C$2:$G$553,5,FALSE)=0,"",$L3589)</f>
        <v>#N/A</v>
      </c>
      <c r="O3589" t="e">
        <f>IF(VLOOKUP($B3589,Sheet1!$D$2:$G$553,4,FALSE)=0,"",$L3589)</f>
        <v>#N/A</v>
      </c>
      <c r="P3589" t="e">
        <f>IF(VLOOKUP($B3589,Sheet1!$E$2:$G$553,3,FALSE)=0,"",$L3589)</f>
        <v>#N/A</v>
      </c>
      <c r="Q3589" t="e">
        <f>IF(VLOOKUP($B3589,Sheet1!$F$2:$G$553,2,FALSE)=0,"",$L3589)</f>
        <v>#N/A</v>
      </c>
    </row>
    <row r="3590" spans="1:17" x14ac:dyDescent="0.25">
      <c r="A3590" s="4">
        <v>2665</v>
      </c>
      <c r="B3590" s="7" t="s">
        <v>4396</v>
      </c>
      <c r="C3590" s="8">
        <v>14341105</v>
      </c>
      <c r="D3590" s="8" t="s">
        <v>4026</v>
      </c>
      <c r="E3590" s="8">
        <v>0</v>
      </c>
      <c r="F3590" s="8">
        <f t="shared" si="224"/>
        <v>0</v>
      </c>
      <c r="G3590" s="5">
        <v>28</v>
      </c>
      <c r="H3590" s="8">
        <f t="shared" si="225"/>
        <v>2.9510109944244444E-5</v>
      </c>
      <c r="I3590" s="13">
        <v>1.0539324980087301E-6</v>
      </c>
      <c r="J3590" s="12">
        <v>3589</v>
      </c>
      <c r="K3590">
        <f t="shared" si="226"/>
        <v>26245.769755754489</v>
      </c>
      <c r="L3590">
        <f t="shared" si="227"/>
        <v>1.6396234603643636E-3</v>
      </c>
      <c r="M3590" t="e">
        <f>IF(VLOOKUP(B3590,Sheet1!$B$2:$G$553,6,FALSE)=0,"",L3590)</f>
        <v>#N/A</v>
      </c>
      <c r="N3590" t="e">
        <f>IF(VLOOKUP($B3590,Sheet1!$C$2:$G$553,5,FALSE)=0,"",$L3590)</f>
        <v>#N/A</v>
      </c>
      <c r="O3590" t="e">
        <f>IF(VLOOKUP($B3590,Sheet1!$D$2:$G$553,4,FALSE)=0,"",$L3590)</f>
        <v>#N/A</v>
      </c>
      <c r="P3590" t="e">
        <f>IF(VLOOKUP($B3590,Sheet1!$E$2:$G$553,3,FALSE)=0,"",$L3590)</f>
        <v>#N/A</v>
      </c>
      <c r="Q3590" t="e">
        <f>IF(VLOOKUP($B3590,Sheet1!$F$2:$G$553,2,FALSE)=0,"",$L3590)</f>
        <v>#N/A</v>
      </c>
    </row>
    <row r="3591" spans="1:17" x14ac:dyDescent="0.25">
      <c r="A3591" s="4">
        <v>62</v>
      </c>
      <c r="B3591" s="7" t="s">
        <v>4397</v>
      </c>
      <c r="C3591" s="8">
        <v>24012102</v>
      </c>
      <c r="D3591" s="8" t="s">
        <v>3552</v>
      </c>
      <c r="E3591" s="8">
        <v>159.35022470415899</v>
      </c>
      <c r="F3591" s="8">
        <f t="shared" si="224"/>
        <v>9.9036808392889364E-2</v>
      </c>
      <c r="G3591" s="5">
        <v>95</v>
      </c>
      <c r="H3591" s="8">
        <f t="shared" si="225"/>
        <v>9.85460965155622E-5</v>
      </c>
      <c r="I3591" s="13">
        <v>1.03732733174276E-6</v>
      </c>
      <c r="J3591" s="12">
        <v>3590</v>
      </c>
      <c r="K3591">
        <f t="shared" si="226"/>
        <v>26245.86879256288</v>
      </c>
      <c r="L3591">
        <f t="shared" si="227"/>
        <v>1.5410773638488014E-3</v>
      </c>
      <c r="M3591" t="e">
        <f>IF(VLOOKUP(B3591,Sheet1!$B$2:$G$553,6,FALSE)=0,"",L3591)</f>
        <v>#N/A</v>
      </c>
      <c r="N3591" t="e">
        <f>IF(VLOOKUP($B3591,Sheet1!$C$2:$G$553,5,FALSE)=0,"",$L3591)</f>
        <v>#N/A</v>
      </c>
      <c r="O3591" t="e">
        <f>IF(VLOOKUP($B3591,Sheet1!$D$2:$G$553,4,FALSE)=0,"",$L3591)</f>
        <v>#N/A</v>
      </c>
      <c r="P3591" t="e">
        <f>IF(VLOOKUP($B3591,Sheet1!$E$2:$G$553,3,FALSE)=0,"",$L3591)</f>
        <v>#N/A</v>
      </c>
      <c r="Q3591" t="e">
        <f>IF(VLOOKUP($B3591,Sheet1!$F$2:$G$553,2,FALSE)=0,"",$L3591)</f>
        <v>#N/A</v>
      </c>
    </row>
    <row r="3592" spans="1:17" x14ac:dyDescent="0.25">
      <c r="A3592" s="4">
        <v>3225</v>
      </c>
      <c r="B3592" s="7" t="s">
        <v>4398</v>
      </c>
      <c r="C3592" s="8">
        <v>14341105</v>
      </c>
      <c r="D3592" s="8" t="s">
        <v>4026</v>
      </c>
      <c r="E3592" s="8">
        <v>0</v>
      </c>
      <c r="F3592" s="8">
        <f t="shared" si="224"/>
        <v>0</v>
      </c>
      <c r="G3592" s="5">
        <v>59</v>
      </c>
      <c r="H3592" s="8">
        <f t="shared" si="225"/>
        <v>5.9994641574415246E-5</v>
      </c>
      <c r="I3592" s="13">
        <v>1.01685833176975E-6</v>
      </c>
      <c r="J3592" s="12">
        <v>3591</v>
      </c>
      <c r="K3592">
        <f t="shared" si="226"/>
        <v>26245.86879256288</v>
      </c>
      <c r="L3592">
        <f t="shared" si="227"/>
        <v>1.4810827222743862E-3</v>
      </c>
      <c r="M3592" t="e">
        <f>IF(VLOOKUP(B3592,Sheet1!$B$2:$G$553,6,FALSE)=0,"",L3592)</f>
        <v>#N/A</v>
      </c>
      <c r="N3592" t="e">
        <f>IF(VLOOKUP($B3592,Sheet1!$C$2:$G$553,5,FALSE)=0,"",$L3592)</f>
        <v>#N/A</v>
      </c>
      <c r="O3592" t="e">
        <f>IF(VLOOKUP($B3592,Sheet1!$D$2:$G$553,4,FALSE)=0,"",$L3592)</f>
        <v>#N/A</v>
      </c>
      <c r="P3592" t="e">
        <f>IF(VLOOKUP($B3592,Sheet1!$E$2:$G$553,3,FALSE)=0,"",$L3592)</f>
        <v>#N/A</v>
      </c>
      <c r="Q3592" t="e">
        <f>IF(VLOOKUP($B3592,Sheet1!$F$2:$G$553,2,FALSE)=0,"",$L3592)</f>
        <v>#N/A</v>
      </c>
    </row>
    <row r="3593" spans="1:17" x14ac:dyDescent="0.25">
      <c r="A3593" s="4">
        <v>1682</v>
      </c>
      <c r="B3593" s="7" t="s">
        <v>4399</v>
      </c>
      <c r="C3593" s="8">
        <v>12091118</v>
      </c>
      <c r="D3593" s="8" t="s">
        <v>4400</v>
      </c>
      <c r="E3593" s="8">
        <v>515.47709684972097</v>
      </c>
      <c r="F3593" s="8">
        <f t="shared" si="224"/>
        <v>0.32037109810423925</v>
      </c>
      <c r="G3593" s="5">
        <v>70</v>
      </c>
      <c r="H3593" s="8">
        <f t="shared" si="225"/>
        <v>7.0417804133378808E-5</v>
      </c>
      <c r="I3593" s="13">
        <v>1.0059686304768401E-6</v>
      </c>
      <c r="J3593" s="12">
        <v>3592</v>
      </c>
      <c r="K3593">
        <f t="shared" si="226"/>
        <v>26246.189163660983</v>
      </c>
      <c r="L3593">
        <f t="shared" si="227"/>
        <v>1.4106649181410075E-3</v>
      </c>
      <c r="M3593" t="e">
        <f>IF(VLOOKUP(B3593,Sheet1!$B$2:$G$553,6,FALSE)=0,"",L3593)</f>
        <v>#N/A</v>
      </c>
      <c r="N3593" t="e">
        <f>IF(VLOOKUP($B3593,Sheet1!$C$2:$G$553,5,FALSE)=0,"",$L3593)</f>
        <v>#N/A</v>
      </c>
      <c r="O3593" t="e">
        <f>IF(VLOOKUP($B3593,Sheet1!$D$2:$G$553,4,FALSE)=0,"",$L3593)</f>
        <v>#N/A</v>
      </c>
      <c r="P3593" t="e">
        <f>IF(VLOOKUP($B3593,Sheet1!$E$2:$G$553,3,FALSE)=0,"",$L3593)</f>
        <v>#N/A</v>
      </c>
      <c r="Q3593" t="e">
        <f>IF(VLOOKUP($B3593,Sheet1!$F$2:$G$553,2,FALSE)=0,"",$L3593)</f>
        <v>#N/A</v>
      </c>
    </row>
    <row r="3594" spans="1:17" x14ac:dyDescent="0.25">
      <c r="A3594" s="4">
        <v>6551</v>
      </c>
      <c r="B3594" s="7" t="s">
        <v>4401</v>
      </c>
      <c r="C3594" s="8">
        <v>12501111</v>
      </c>
      <c r="D3594" s="8" t="s">
        <v>4402</v>
      </c>
      <c r="E3594" s="8">
        <v>342.57877933159801</v>
      </c>
      <c r="F3594" s="8">
        <f t="shared" si="224"/>
        <v>0.21291409529620758</v>
      </c>
      <c r="G3594" s="5">
        <v>13</v>
      </c>
      <c r="H3594" s="8">
        <f t="shared" si="225"/>
        <v>1.2511171567158849E-5</v>
      </c>
      <c r="I3594" s="13">
        <v>9.6239781285837302E-7</v>
      </c>
      <c r="J3594" s="12">
        <v>3593</v>
      </c>
      <c r="K3594">
        <f t="shared" si="226"/>
        <v>26246.40207775628</v>
      </c>
      <c r="L3594">
        <f t="shared" si="227"/>
        <v>1.3981537465738486E-3</v>
      </c>
      <c r="M3594" t="e">
        <f>IF(VLOOKUP(B3594,Sheet1!$B$2:$G$553,6,FALSE)=0,"",L3594)</f>
        <v>#N/A</v>
      </c>
      <c r="N3594" t="e">
        <f>IF(VLOOKUP($B3594,Sheet1!$C$2:$G$553,5,FALSE)=0,"",$L3594)</f>
        <v>#N/A</v>
      </c>
      <c r="O3594" t="e">
        <f>IF(VLOOKUP($B3594,Sheet1!$D$2:$G$553,4,FALSE)=0,"",$L3594)</f>
        <v>#N/A</v>
      </c>
      <c r="P3594" t="e">
        <f>IF(VLOOKUP($B3594,Sheet1!$E$2:$G$553,3,FALSE)=0,"",$L3594)</f>
        <v>#N/A</v>
      </c>
      <c r="Q3594" t="e">
        <f>IF(VLOOKUP($B3594,Sheet1!$F$2:$G$553,2,FALSE)=0,"",$L3594)</f>
        <v>#N/A</v>
      </c>
    </row>
    <row r="3595" spans="1:17" x14ac:dyDescent="0.25">
      <c r="A3595" s="4">
        <v>838</v>
      </c>
      <c r="B3595" s="7" t="s">
        <v>4403</v>
      </c>
      <c r="C3595" s="8">
        <v>183011102</v>
      </c>
      <c r="D3595" s="8" t="s">
        <v>3028</v>
      </c>
      <c r="E3595" s="8">
        <v>4174.22893922603</v>
      </c>
      <c r="F3595" s="8">
        <f t="shared" si="224"/>
        <v>2.594300148679944</v>
      </c>
      <c r="G3595" s="5">
        <v>85</v>
      </c>
      <c r="H3595" s="8">
        <f t="shared" si="225"/>
        <v>8.149544923242126E-5</v>
      </c>
      <c r="I3595" s="13">
        <v>9.5876999096966195E-7</v>
      </c>
      <c r="J3595" s="12">
        <v>3594</v>
      </c>
      <c r="K3595">
        <f t="shared" si="226"/>
        <v>26248.996377904961</v>
      </c>
      <c r="L3595">
        <f t="shared" si="227"/>
        <v>1.3166582973414274E-3</v>
      </c>
      <c r="M3595" t="e">
        <f>IF(VLOOKUP(B3595,Sheet1!$B$2:$G$553,6,FALSE)=0,"",L3595)</f>
        <v>#N/A</v>
      </c>
      <c r="N3595" t="e">
        <f>IF(VLOOKUP($B3595,Sheet1!$C$2:$G$553,5,FALSE)=0,"",$L3595)</f>
        <v>#N/A</v>
      </c>
      <c r="O3595" t="e">
        <f>IF(VLOOKUP($B3595,Sheet1!$D$2:$G$553,4,FALSE)=0,"",$L3595)</f>
        <v>#N/A</v>
      </c>
      <c r="P3595" t="e">
        <f>IF(VLOOKUP($B3595,Sheet1!$E$2:$G$553,3,FALSE)=0,"",$L3595)</f>
        <v>#N/A</v>
      </c>
      <c r="Q3595" t="e">
        <f>IF(VLOOKUP($B3595,Sheet1!$F$2:$G$553,2,FALSE)=0,"",$L3595)</f>
        <v>#N/A</v>
      </c>
    </row>
    <row r="3596" spans="1:17" x14ac:dyDescent="0.25">
      <c r="A3596" s="4">
        <v>2660</v>
      </c>
      <c r="B3596" s="7" t="s">
        <v>4404</v>
      </c>
      <c r="C3596" s="8">
        <v>14091105</v>
      </c>
      <c r="D3596" s="8" t="s">
        <v>4405</v>
      </c>
      <c r="E3596" s="8">
        <v>2014.38878754396</v>
      </c>
      <c r="F3596" s="8">
        <f t="shared" si="224"/>
        <v>1.2519507691385705</v>
      </c>
      <c r="G3596" s="5">
        <v>112</v>
      </c>
      <c r="H3596" s="8">
        <f t="shared" si="225"/>
        <v>1.071821843861226E-4</v>
      </c>
      <c r="I3596" s="13">
        <v>9.5698378916180899E-7</v>
      </c>
      <c r="J3596" s="12">
        <v>3595</v>
      </c>
      <c r="K3596">
        <f t="shared" si="226"/>
        <v>26250.248328674101</v>
      </c>
      <c r="L3596">
        <f t="shared" si="227"/>
        <v>1.2094761129553047E-3</v>
      </c>
      <c r="M3596" t="e">
        <f>IF(VLOOKUP(B3596,Sheet1!$B$2:$G$553,6,FALSE)=0,"",L3596)</f>
        <v>#N/A</v>
      </c>
      <c r="N3596" t="e">
        <f>IF(VLOOKUP($B3596,Sheet1!$C$2:$G$553,5,FALSE)=0,"",$L3596)</f>
        <v>#N/A</v>
      </c>
      <c r="O3596" t="e">
        <f>IF(VLOOKUP($B3596,Sheet1!$D$2:$G$553,4,FALSE)=0,"",$L3596)</f>
        <v>#N/A</v>
      </c>
      <c r="P3596" t="e">
        <f>IF(VLOOKUP($B3596,Sheet1!$E$2:$G$553,3,FALSE)=0,"",$L3596)</f>
        <v>#N/A</v>
      </c>
      <c r="Q3596" t="e">
        <f>IF(VLOOKUP($B3596,Sheet1!$F$2:$G$553,2,FALSE)=0,"",$L3596)</f>
        <v>#N/A</v>
      </c>
    </row>
    <row r="3597" spans="1:17" x14ac:dyDescent="0.25">
      <c r="A3597" s="4">
        <v>6961</v>
      </c>
      <c r="B3597" s="7" t="s">
        <v>4406</v>
      </c>
      <c r="C3597" s="8">
        <v>42491102</v>
      </c>
      <c r="D3597" s="8" t="s">
        <v>2105</v>
      </c>
      <c r="E3597" s="8">
        <v>17.276902238122101</v>
      </c>
      <c r="F3597" s="8">
        <f t="shared" si="224"/>
        <v>1.0737664535812369E-2</v>
      </c>
      <c r="G3597" s="5">
        <v>29</v>
      </c>
      <c r="H3597" s="8">
        <f t="shared" si="225"/>
        <v>2.7123915422367064E-5</v>
      </c>
      <c r="I3597" s="13">
        <v>9.3530742835748498E-7</v>
      </c>
      <c r="J3597" s="12">
        <v>3596</v>
      </c>
      <c r="K3597">
        <f t="shared" si="226"/>
        <v>26250.259066338636</v>
      </c>
      <c r="L3597">
        <f t="shared" si="227"/>
        <v>1.1823521975329377E-3</v>
      </c>
      <c r="M3597" t="e">
        <f>IF(VLOOKUP(B3597,Sheet1!$B$2:$G$553,6,FALSE)=0,"",L3597)</f>
        <v>#N/A</v>
      </c>
      <c r="N3597" t="e">
        <f>IF(VLOOKUP($B3597,Sheet1!$C$2:$G$553,5,FALSE)=0,"",$L3597)</f>
        <v>#N/A</v>
      </c>
      <c r="O3597" t="e">
        <f>IF(VLOOKUP($B3597,Sheet1!$D$2:$G$553,4,FALSE)=0,"",$L3597)</f>
        <v>#N/A</v>
      </c>
      <c r="P3597" t="e">
        <f>IF(VLOOKUP($B3597,Sheet1!$E$2:$G$553,3,FALSE)=0,"",$L3597)</f>
        <v>#N/A</v>
      </c>
      <c r="Q3597" t="e">
        <f>IF(VLOOKUP($B3597,Sheet1!$F$2:$G$553,2,FALSE)=0,"",$L3597)</f>
        <v>#N/A</v>
      </c>
    </row>
    <row r="3598" spans="1:17" x14ac:dyDescent="0.25">
      <c r="A3598" s="4">
        <v>2515</v>
      </c>
      <c r="B3598" s="7" t="s">
        <v>4407</v>
      </c>
      <c r="C3598" s="8">
        <v>12501113</v>
      </c>
      <c r="D3598" s="8" t="s">
        <v>4408</v>
      </c>
      <c r="E3598" s="8">
        <v>158.17493507191901</v>
      </c>
      <c r="F3598" s="8">
        <f t="shared" si="224"/>
        <v>9.8306361138545059E-2</v>
      </c>
      <c r="G3598" s="5">
        <v>63</v>
      </c>
      <c r="H3598" s="8">
        <f t="shared" si="225"/>
        <v>5.7842836062378508E-5</v>
      </c>
      <c r="I3598" s="13">
        <v>9.1814025495838904E-7</v>
      </c>
      <c r="J3598" s="12">
        <v>3597</v>
      </c>
      <c r="K3598">
        <f t="shared" si="226"/>
        <v>26250.357372699775</v>
      </c>
      <c r="L3598">
        <f t="shared" si="227"/>
        <v>1.1245093614705593E-3</v>
      </c>
      <c r="M3598" t="e">
        <f>IF(VLOOKUP(B3598,Sheet1!$B$2:$G$553,6,FALSE)=0,"",L3598)</f>
        <v>#N/A</v>
      </c>
      <c r="N3598" t="e">
        <f>IF(VLOOKUP($B3598,Sheet1!$C$2:$G$553,5,FALSE)=0,"",$L3598)</f>
        <v>#N/A</v>
      </c>
      <c r="O3598" t="e">
        <f>IF(VLOOKUP($B3598,Sheet1!$D$2:$G$553,4,FALSE)=0,"",$L3598)</f>
        <v>#N/A</v>
      </c>
      <c r="P3598" t="e">
        <f>IF(VLOOKUP($B3598,Sheet1!$E$2:$G$553,3,FALSE)=0,"",$L3598)</f>
        <v>#N/A</v>
      </c>
      <c r="Q3598" t="e">
        <f>IF(VLOOKUP($B3598,Sheet1!$F$2:$G$553,2,FALSE)=0,"",$L3598)</f>
        <v>#N/A</v>
      </c>
    </row>
    <row r="3599" spans="1:17" x14ac:dyDescent="0.25">
      <c r="A3599" s="4">
        <v>3037</v>
      </c>
      <c r="B3599" s="7" t="s">
        <v>4409</v>
      </c>
      <c r="C3599" s="8">
        <v>12501108</v>
      </c>
      <c r="D3599" s="8" t="s">
        <v>4342</v>
      </c>
      <c r="E3599" s="8">
        <v>4.3429207669974703</v>
      </c>
      <c r="F3599" s="8">
        <f t="shared" si="224"/>
        <v>2.6991428011171352E-3</v>
      </c>
      <c r="G3599" s="5">
        <v>99</v>
      </c>
      <c r="H3599" s="8">
        <f t="shared" si="225"/>
        <v>8.9910931398961861E-5</v>
      </c>
      <c r="I3599" s="13">
        <v>9.0819122625213999E-7</v>
      </c>
      <c r="J3599" s="12">
        <v>3598</v>
      </c>
      <c r="K3599">
        <f t="shared" si="226"/>
        <v>26250.360071842577</v>
      </c>
      <c r="L3599">
        <f t="shared" si="227"/>
        <v>1.0345984300715975E-3</v>
      </c>
      <c r="M3599" t="e">
        <f>IF(VLOOKUP(B3599,Sheet1!$B$2:$G$553,6,FALSE)=0,"",L3599)</f>
        <v>#N/A</v>
      </c>
      <c r="N3599" t="e">
        <f>IF(VLOOKUP($B3599,Sheet1!$C$2:$G$553,5,FALSE)=0,"",$L3599)</f>
        <v>#N/A</v>
      </c>
      <c r="O3599" t="e">
        <f>IF(VLOOKUP($B3599,Sheet1!$D$2:$G$553,4,FALSE)=0,"",$L3599)</f>
        <v>#N/A</v>
      </c>
      <c r="P3599" t="e">
        <f>IF(VLOOKUP($B3599,Sheet1!$E$2:$G$553,3,FALSE)=0,"",$L3599)</f>
        <v>#N/A</v>
      </c>
      <c r="Q3599" t="e">
        <f>IF(VLOOKUP($B3599,Sheet1!$F$2:$G$553,2,FALSE)=0,"",$L3599)</f>
        <v>#N/A</v>
      </c>
    </row>
    <row r="3600" spans="1:17" x14ac:dyDescent="0.25">
      <c r="A3600" s="4">
        <v>2758</v>
      </c>
      <c r="B3600" s="7" t="s">
        <v>4410</v>
      </c>
      <c r="C3600" s="8">
        <v>14341105</v>
      </c>
      <c r="D3600" s="8" t="s">
        <v>4026</v>
      </c>
      <c r="E3600" s="8">
        <v>0</v>
      </c>
      <c r="F3600" s="8">
        <f t="shared" si="224"/>
        <v>0</v>
      </c>
      <c r="G3600" s="5">
        <v>43</v>
      </c>
      <c r="H3600" s="8">
        <f t="shared" si="225"/>
        <v>3.8876915130732408E-5</v>
      </c>
      <c r="I3600" s="13">
        <v>9.0411430536587002E-7</v>
      </c>
      <c r="J3600" s="12">
        <v>3599</v>
      </c>
      <c r="K3600">
        <f t="shared" si="226"/>
        <v>26250.360071842577</v>
      </c>
      <c r="L3600">
        <f t="shared" si="227"/>
        <v>9.957215149408651E-4</v>
      </c>
      <c r="M3600" t="e">
        <f>IF(VLOOKUP(B3600,Sheet1!$B$2:$G$553,6,FALSE)=0,"",L3600)</f>
        <v>#N/A</v>
      </c>
      <c r="N3600" t="e">
        <f>IF(VLOOKUP($B3600,Sheet1!$C$2:$G$553,5,FALSE)=0,"",$L3600)</f>
        <v>#N/A</v>
      </c>
      <c r="O3600" t="e">
        <f>IF(VLOOKUP($B3600,Sheet1!$D$2:$G$553,4,FALSE)=0,"",$L3600)</f>
        <v>#N/A</v>
      </c>
      <c r="P3600" t="e">
        <f>IF(VLOOKUP($B3600,Sheet1!$E$2:$G$553,3,FALSE)=0,"",$L3600)</f>
        <v>#N/A</v>
      </c>
      <c r="Q3600" t="e">
        <f>IF(VLOOKUP($B3600,Sheet1!$F$2:$G$553,2,FALSE)=0,"",$L3600)</f>
        <v>#N/A</v>
      </c>
    </row>
    <row r="3601" spans="1:17" x14ac:dyDescent="0.25">
      <c r="A3601" s="4">
        <v>3672</v>
      </c>
      <c r="B3601" s="7" t="s">
        <v>4411</v>
      </c>
      <c r="C3601" s="8">
        <v>13681112</v>
      </c>
      <c r="D3601" s="8" t="s">
        <v>3892</v>
      </c>
      <c r="E3601" s="8">
        <v>70.461898678600406</v>
      </c>
      <c r="F3601" s="8">
        <f t="shared" si="224"/>
        <v>4.3792354679055567E-2</v>
      </c>
      <c r="G3601" s="5">
        <v>16</v>
      </c>
      <c r="H3601" s="8">
        <f t="shared" si="225"/>
        <v>1.4384483376220608E-5</v>
      </c>
      <c r="I3601" s="13">
        <v>8.99030211013788E-7</v>
      </c>
      <c r="J3601" s="12">
        <v>3600</v>
      </c>
      <c r="K3601">
        <f t="shared" si="226"/>
        <v>26250.403864197255</v>
      </c>
      <c r="L3601">
        <f t="shared" si="227"/>
        <v>9.8133703156464444E-4</v>
      </c>
      <c r="M3601" t="e">
        <f>IF(VLOOKUP(B3601,Sheet1!$B$2:$G$553,6,FALSE)=0,"",L3601)</f>
        <v>#N/A</v>
      </c>
      <c r="N3601" t="e">
        <f>IF(VLOOKUP($B3601,Sheet1!$C$2:$G$553,5,FALSE)=0,"",$L3601)</f>
        <v>#N/A</v>
      </c>
      <c r="O3601" t="e">
        <f>IF(VLOOKUP($B3601,Sheet1!$D$2:$G$553,4,FALSE)=0,"",$L3601)</f>
        <v>#N/A</v>
      </c>
      <c r="P3601" t="e">
        <f>IF(VLOOKUP($B3601,Sheet1!$E$2:$G$553,3,FALSE)=0,"",$L3601)</f>
        <v>#N/A</v>
      </c>
      <c r="Q3601" t="e">
        <f>IF(VLOOKUP($B3601,Sheet1!$F$2:$G$553,2,FALSE)=0,"",$L3601)</f>
        <v>#N/A</v>
      </c>
    </row>
    <row r="3602" spans="1:17" x14ac:dyDescent="0.25">
      <c r="A3602" s="4">
        <v>2376</v>
      </c>
      <c r="B3602" s="7" t="s">
        <v>4412</v>
      </c>
      <c r="C3602" s="8">
        <v>182852204</v>
      </c>
      <c r="D3602" s="8" t="s">
        <v>4129</v>
      </c>
      <c r="E3602" s="8">
        <v>472.91158737896598</v>
      </c>
      <c r="F3602" s="8">
        <f t="shared" si="224"/>
        <v>0.29391646201303046</v>
      </c>
      <c r="G3602" s="5">
        <v>58</v>
      </c>
      <c r="H3602" s="8">
        <f t="shared" si="225"/>
        <v>5.0965543877945323E-5</v>
      </c>
      <c r="I3602" s="13">
        <v>8.7871627375767796E-7</v>
      </c>
      <c r="J3602" s="12">
        <v>3601</v>
      </c>
      <c r="K3602">
        <f t="shared" si="226"/>
        <v>26250.697780659269</v>
      </c>
      <c r="L3602">
        <f t="shared" si="227"/>
        <v>9.3037148768669912E-4</v>
      </c>
      <c r="M3602" t="e">
        <f>IF(VLOOKUP(B3602,Sheet1!$B$2:$G$553,6,FALSE)=0,"",L3602)</f>
        <v>#N/A</v>
      </c>
      <c r="N3602" t="e">
        <f>IF(VLOOKUP($B3602,Sheet1!$C$2:$G$553,5,FALSE)=0,"",$L3602)</f>
        <v>#N/A</v>
      </c>
      <c r="O3602" t="e">
        <f>IF(VLOOKUP($B3602,Sheet1!$D$2:$G$553,4,FALSE)=0,"",$L3602)</f>
        <v>#N/A</v>
      </c>
      <c r="P3602" t="e">
        <f>IF(VLOOKUP($B3602,Sheet1!$E$2:$G$553,3,FALSE)=0,"",$L3602)</f>
        <v>#N/A</v>
      </c>
      <c r="Q3602" t="e">
        <f>IF(VLOOKUP($B3602,Sheet1!$F$2:$G$553,2,FALSE)=0,"",$L3602)</f>
        <v>#N/A</v>
      </c>
    </row>
    <row r="3603" spans="1:17" x14ac:dyDescent="0.25">
      <c r="A3603" s="4">
        <v>552</v>
      </c>
      <c r="B3603" s="7" t="s">
        <v>4413</v>
      </c>
      <c r="C3603" s="8">
        <v>42031120</v>
      </c>
      <c r="D3603" s="8" t="s">
        <v>2846</v>
      </c>
      <c r="E3603" s="8">
        <v>163.03482307986201</v>
      </c>
      <c r="F3603" s="8">
        <f t="shared" si="224"/>
        <v>0.10132680116834183</v>
      </c>
      <c r="G3603" s="5">
        <v>34</v>
      </c>
      <c r="H3603" s="8">
        <f t="shared" si="225"/>
        <v>2.9159323345392619E-5</v>
      </c>
      <c r="I3603" s="13">
        <v>8.5762715721742996E-7</v>
      </c>
      <c r="J3603" s="12">
        <v>3602</v>
      </c>
      <c r="K3603">
        <f t="shared" si="226"/>
        <v>26250.799107460436</v>
      </c>
      <c r="L3603">
        <f t="shared" si="227"/>
        <v>9.0121216434130649E-4</v>
      </c>
      <c r="M3603" t="e">
        <f>IF(VLOOKUP(B3603,Sheet1!$B$2:$G$553,6,FALSE)=0,"",L3603)</f>
        <v>#N/A</v>
      </c>
      <c r="N3603" t="e">
        <f>IF(VLOOKUP($B3603,Sheet1!$C$2:$G$553,5,FALSE)=0,"",$L3603)</f>
        <v>#N/A</v>
      </c>
      <c r="O3603" t="e">
        <f>IF(VLOOKUP($B3603,Sheet1!$D$2:$G$553,4,FALSE)=0,"",$L3603)</f>
        <v>#N/A</v>
      </c>
      <c r="P3603" t="e">
        <f>IF(VLOOKUP($B3603,Sheet1!$E$2:$G$553,3,FALSE)=0,"",$L3603)</f>
        <v>#N/A</v>
      </c>
      <c r="Q3603" t="e">
        <f>IF(VLOOKUP($B3603,Sheet1!$F$2:$G$553,2,FALSE)=0,"",$L3603)</f>
        <v>#N/A</v>
      </c>
    </row>
    <row r="3604" spans="1:17" x14ac:dyDescent="0.25">
      <c r="A3604" s="4">
        <v>5498</v>
      </c>
      <c r="B3604" s="7" t="s">
        <v>4414</v>
      </c>
      <c r="C3604" s="8">
        <v>182852204</v>
      </c>
      <c r="D3604" s="8" t="s">
        <v>4129</v>
      </c>
      <c r="E3604" s="8">
        <v>123.739517955824</v>
      </c>
      <c r="F3604" s="8">
        <f t="shared" si="224"/>
        <v>7.6904610289511496E-2</v>
      </c>
      <c r="G3604" s="5">
        <v>55</v>
      </c>
      <c r="H3604" s="8">
        <f t="shared" si="225"/>
        <v>4.6991069548660164E-5</v>
      </c>
      <c r="I3604" s="13">
        <v>8.5438308270291205E-7</v>
      </c>
      <c r="J3604" s="12">
        <v>3603</v>
      </c>
      <c r="K3604">
        <f t="shared" si="226"/>
        <v>26250.876012070727</v>
      </c>
      <c r="L3604">
        <f t="shared" si="227"/>
        <v>8.5422109479264634E-4</v>
      </c>
      <c r="M3604" t="e">
        <f>IF(VLOOKUP(B3604,Sheet1!$B$2:$G$553,6,FALSE)=0,"",L3604)</f>
        <v>#N/A</v>
      </c>
      <c r="N3604" t="e">
        <f>IF(VLOOKUP($B3604,Sheet1!$C$2:$G$553,5,FALSE)=0,"",$L3604)</f>
        <v>#N/A</v>
      </c>
      <c r="O3604" t="e">
        <f>IF(VLOOKUP($B3604,Sheet1!$D$2:$G$553,4,FALSE)=0,"",$L3604)</f>
        <v>#N/A</v>
      </c>
      <c r="P3604" t="e">
        <f>IF(VLOOKUP($B3604,Sheet1!$E$2:$G$553,3,FALSE)=0,"",$L3604)</f>
        <v>#N/A</v>
      </c>
      <c r="Q3604" t="e">
        <f>IF(VLOOKUP($B3604,Sheet1!$F$2:$G$553,2,FALSE)=0,"",$L3604)</f>
        <v>#N/A</v>
      </c>
    </row>
    <row r="3605" spans="1:17" x14ac:dyDescent="0.25">
      <c r="A3605" s="4">
        <v>10858</v>
      </c>
      <c r="B3605" s="7" t="s">
        <v>4415</v>
      </c>
      <c r="C3605" s="8">
        <v>182052101</v>
      </c>
      <c r="D3605" s="8" t="s">
        <v>2406</v>
      </c>
      <c r="E3605" s="8">
        <v>1202.5461832625001</v>
      </c>
      <c r="F3605" s="8">
        <f t="shared" si="224"/>
        <v>0.74738731091516475</v>
      </c>
      <c r="G3605" s="5">
        <v>4</v>
      </c>
      <c r="H3605" s="8">
        <f t="shared" si="225"/>
        <v>3.3971292709399882E-6</v>
      </c>
      <c r="I3605" s="13">
        <v>8.4928231773499704E-7</v>
      </c>
      <c r="J3605" s="12">
        <v>3604</v>
      </c>
      <c r="K3605">
        <f t="shared" si="226"/>
        <v>26251.623399381642</v>
      </c>
      <c r="L3605">
        <f t="shared" si="227"/>
        <v>8.5082396552170632E-4</v>
      </c>
      <c r="M3605" t="e">
        <f>IF(VLOOKUP(B3605,Sheet1!$B$2:$G$553,6,FALSE)=0,"",L3605)</f>
        <v>#N/A</v>
      </c>
      <c r="N3605" t="e">
        <f>IF(VLOOKUP($B3605,Sheet1!$C$2:$G$553,5,FALSE)=0,"",$L3605)</f>
        <v>#N/A</v>
      </c>
      <c r="O3605" t="e">
        <f>IF(VLOOKUP($B3605,Sheet1!$D$2:$G$553,4,FALSE)=0,"",$L3605)</f>
        <v>#N/A</v>
      </c>
      <c r="P3605" t="e">
        <f>IF(VLOOKUP($B3605,Sheet1!$E$2:$G$553,3,FALSE)=0,"",$L3605)</f>
        <v>#N/A</v>
      </c>
      <c r="Q3605" t="e">
        <f>IF(VLOOKUP($B3605,Sheet1!$F$2:$G$553,2,FALSE)=0,"",$L3605)</f>
        <v>#N/A</v>
      </c>
    </row>
    <row r="3606" spans="1:17" x14ac:dyDescent="0.25">
      <c r="A3606" s="4">
        <v>10655</v>
      </c>
      <c r="B3606" s="7" t="s">
        <v>4416</v>
      </c>
      <c r="C3606" s="8">
        <v>182601104</v>
      </c>
      <c r="D3606" s="8" t="s">
        <v>1261</v>
      </c>
      <c r="E3606" s="8">
        <v>111.888830923477</v>
      </c>
      <c r="F3606" s="8">
        <f t="shared" si="224"/>
        <v>6.9539360424783717E-2</v>
      </c>
      <c r="G3606" s="5">
        <v>3</v>
      </c>
      <c r="H3606" s="8">
        <f t="shared" si="225"/>
        <v>2.5199535822785311E-6</v>
      </c>
      <c r="I3606" s="13">
        <v>8.39984527426177E-7</v>
      </c>
      <c r="J3606" s="12">
        <v>3605</v>
      </c>
      <c r="K3606">
        <f t="shared" si="226"/>
        <v>26251.692938742068</v>
      </c>
      <c r="L3606">
        <f t="shared" si="227"/>
        <v>8.4830401193942777E-4</v>
      </c>
      <c r="M3606" t="e">
        <f>IF(VLOOKUP(B3606,Sheet1!$B$2:$G$553,6,FALSE)=0,"",L3606)</f>
        <v>#N/A</v>
      </c>
      <c r="N3606" t="e">
        <f>IF(VLOOKUP($B3606,Sheet1!$C$2:$G$553,5,FALSE)=0,"",$L3606)</f>
        <v>#N/A</v>
      </c>
      <c r="O3606" t="e">
        <f>IF(VLOOKUP($B3606,Sheet1!$D$2:$G$553,4,FALSE)=0,"",$L3606)</f>
        <v>#N/A</v>
      </c>
      <c r="P3606" t="e">
        <f>IF(VLOOKUP($B3606,Sheet1!$E$2:$G$553,3,FALSE)=0,"",$L3606)</f>
        <v>#N/A</v>
      </c>
      <c r="Q3606" t="e">
        <f>IF(VLOOKUP($B3606,Sheet1!$F$2:$G$553,2,FALSE)=0,"",$L3606)</f>
        <v>#N/A</v>
      </c>
    </row>
    <row r="3607" spans="1:17" x14ac:dyDescent="0.25">
      <c r="A3607" s="4">
        <v>4160</v>
      </c>
      <c r="B3607" s="7" t="s">
        <v>4417</v>
      </c>
      <c r="C3607" s="8">
        <v>12501110</v>
      </c>
      <c r="D3607" s="8" t="s">
        <v>4326</v>
      </c>
      <c r="E3607" s="8">
        <v>423.115327310981</v>
      </c>
      <c r="F3607" s="8">
        <f t="shared" si="224"/>
        <v>0.26296788521502856</v>
      </c>
      <c r="G3607" s="5">
        <v>35</v>
      </c>
      <c r="H3607" s="8">
        <f t="shared" si="225"/>
        <v>2.8818515717139086E-5</v>
      </c>
      <c r="I3607" s="13">
        <v>8.23386163346831E-7</v>
      </c>
      <c r="J3607" s="12">
        <v>3606</v>
      </c>
      <c r="K3607">
        <f t="shared" si="226"/>
        <v>26251.955906627281</v>
      </c>
      <c r="L3607">
        <f t="shared" si="227"/>
        <v>8.1948549622228874E-4</v>
      </c>
      <c r="M3607" t="e">
        <f>IF(VLOOKUP(B3607,Sheet1!$B$2:$G$553,6,FALSE)=0,"",L3607)</f>
        <v>#N/A</v>
      </c>
      <c r="N3607" t="e">
        <f>IF(VLOOKUP($B3607,Sheet1!$C$2:$G$553,5,FALSE)=0,"",$L3607)</f>
        <v>#N/A</v>
      </c>
      <c r="O3607" t="e">
        <f>IF(VLOOKUP($B3607,Sheet1!$D$2:$G$553,4,FALSE)=0,"",$L3607)</f>
        <v>#N/A</v>
      </c>
      <c r="P3607" t="e">
        <f>IF(VLOOKUP($B3607,Sheet1!$E$2:$G$553,3,FALSE)=0,"",$L3607)</f>
        <v>#N/A</v>
      </c>
      <c r="Q3607" t="e">
        <f>IF(VLOOKUP($B3607,Sheet1!$F$2:$G$553,2,FALSE)=0,"",$L3607)</f>
        <v>#N/A</v>
      </c>
    </row>
    <row r="3608" spans="1:17" x14ac:dyDescent="0.25">
      <c r="A3608" s="4">
        <v>5087</v>
      </c>
      <c r="B3608" s="7" t="s">
        <v>4418</v>
      </c>
      <c r="C3608" s="8">
        <v>13681112</v>
      </c>
      <c r="D3608" s="8" t="s">
        <v>3892</v>
      </c>
      <c r="E3608" s="8">
        <v>361.91914572824999</v>
      </c>
      <c r="F3608" s="8">
        <f t="shared" si="224"/>
        <v>0.2249342111424798</v>
      </c>
      <c r="G3608" s="5">
        <v>11</v>
      </c>
      <c r="H3608" s="8">
        <f t="shared" si="225"/>
        <v>8.9177815730083403E-6</v>
      </c>
      <c r="I3608" s="13">
        <v>8.1070741572803099E-7</v>
      </c>
      <c r="J3608" s="12">
        <v>3607</v>
      </c>
      <c r="K3608">
        <f t="shared" si="226"/>
        <v>26252.180840838424</v>
      </c>
      <c r="L3608">
        <f t="shared" si="227"/>
        <v>8.1056771464928039E-4</v>
      </c>
      <c r="M3608" t="e">
        <f>IF(VLOOKUP(B3608,Sheet1!$B$2:$G$553,6,FALSE)=0,"",L3608)</f>
        <v>#N/A</v>
      </c>
      <c r="N3608" t="e">
        <f>IF(VLOOKUP($B3608,Sheet1!$C$2:$G$553,5,FALSE)=0,"",$L3608)</f>
        <v>#N/A</v>
      </c>
      <c r="O3608" t="e">
        <f>IF(VLOOKUP($B3608,Sheet1!$D$2:$G$553,4,FALSE)=0,"",$L3608)</f>
        <v>#N/A</v>
      </c>
      <c r="P3608" t="e">
        <f>IF(VLOOKUP($B3608,Sheet1!$E$2:$G$553,3,FALSE)=0,"",$L3608)</f>
        <v>#N/A</v>
      </c>
      <c r="Q3608" t="e">
        <f>IF(VLOOKUP($B3608,Sheet1!$F$2:$G$553,2,FALSE)=0,"",$L3608)</f>
        <v>#N/A</v>
      </c>
    </row>
    <row r="3609" spans="1:17" x14ac:dyDescent="0.25">
      <c r="A3609" s="4">
        <v>2691</v>
      </c>
      <c r="B3609" s="7" t="s">
        <v>4419</v>
      </c>
      <c r="C3609" s="8">
        <v>13320401</v>
      </c>
      <c r="D3609" s="8" t="s">
        <v>4420</v>
      </c>
      <c r="E3609" s="8">
        <v>499.48896822679802</v>
      </c>
      <c r="F3609" s="8">
        <f t="shared" si="224"/>
        <v>0.31043441157663021</v>
      </c>
      <c r="G3609" s="5">
        <v>59</v>
      </c>
      <c r="H3609" s="8">
        <f t="shared" si="225"/>
        <v>4.751701287153498E-5</v>
      </c>
      <c r="I3609" s="13">
        <v>8.0537309951754198E-7</v>
      </c>
      <c r="J3609" s="12">
        <v>3608</v>
      </c>
      <c r="K3609">
        <f t="shared" si="226"/>
        <v>26252.491275250002</v>
      </c>
      <c r="L3609">
        <f t="shared" si="227"/>
        <v>7.6305070177774543E-4</v>
      </c>
      <c r="M3609" t="e">
        <f>IF(VLOOKUP(B3609,Sheet1!$B$2:$G$553,6,FALSE)=0,"",L3609)</f>
        <v>#N/A</v>
      </c>
      <c r="N3609" t="e">
        <f>IF(VLOOKUP($B3609,Sheet1!$C$2:$G$553,5,FALSE)=0,"",$L3609)</f>
        <v>#N/A</v>
      </c>
      <c r="O3609" t="e">
        <f>IF(VLOOKUP($B3609,Sheet1!$D$2:$G$553,4,FALSE)=0,"",$L3609)</f>
        <v>#N/A</v>
      </c>
      <c r="P3609" t="e">
        <f>IF(VLOOKUP($B3609,Sheet1!$E$2:$G$553,3,FALSE)=0,"",$L3609)</f>
        <v>#N/A</v>
      </c>
      <c r="Q3609" t="e">
        <f>IF(VLOOKUP($B3609,Sheet1!$F$2:$G$553,2,FALSE)=0,"",$L3609)</f>
        <v>#N/A</v>
      </c>
    </row>
    <row r="3610" spans="1:17" x14ac:dyDescent="0.25">
      <c r="A3610" s="4">
        <v>425</v>
      </c>
      <c r="B3610" s="7" t="s">
        <v>4421</v>
      </c>
      <c r="C3610" s="8">
        <v>14091105</v>
      </c>
      <c r="D3610" s="8" t="s">
        <v>4405</v>
      </c>
      <c r="E3610" s="8">
        <v>2212.8784028912401</v>
      </c>
      <c r="F3610" s="8">
        <f t="shared" si="224"/>
        <v>1.3753128669305408</v>
      </c>
      <c r="G3610" s="5">
        <v>112</v>
      </c>
      <c r="H3610" s="8">
        <f t="shared" si="225"/>
        <v>8.9816407064670717E-5</v>
      </c>
      <c r="I3610" s="13">
        <v>8.0193220593455997E-7</v>
      </c>
      <c r="J3610" s="12">
        <v>3609</v>
      </c>
      <c r="K3610">
        <f t="shared" si="226"/>
        <v>26253.866588116933</v>
      </c>
      <c r="L3610">
        <f t="shared" si="227"/>
        <v>6.7323429471307468E-4</v>
      </c>
      <c r="M3610" t="e">
        <f>IF(VLOOKUP(B3610,Sheet1!$B$2:$G$553,6,FALSE)=0,"",L3610)</f>
        <v>#N/A</v>
      </c>
      <c r="N3610" t="e">
        <f>IF(VLOOKUP($B3610,Sheet1!$C$2:$G$553,5,FALSE)=0,"",$L3610)</f>
        <v>#N/A</v>
      </c>
      <c r="O3610" t="e">
        <f>IF(VLOOKUP($B3610,Sheet1!$D$2:$G$553,4,FALSE)=0,"",$L3610)</f>
        <v>#N/A</v>
      </c>
      <c r="P3610" t="e">
        <f>IF(VLOOKUP($B3610,Sheet1!$E$2:$G$553,3,FALSE)=0,"",$L3610)</f>
        <v>#N/A</v>
      </c>
      <c r="Q3610" t="e">
        <f>IF(VLOOKUP($B3610,Sheet1!$F$2:$G$553,2,FALSE)=0,"",$L3610)</f>
        <v>#N/A</v>
      </c>
    </row>
    <row r="3611" spans="1:17" x14ac:dyDescent="0.25">
      <c r="A3611" s="4">
        <v>5569</v>
      </c>
      <c r="B3611" s="7" t="s">
        <v>4422</v>
      </c>
      <c r="C3611" s="8">
        <v>183011101</v>
      </c>
      <c r="D3611" s="8" t="s">
        <v>3032</v>
      </c>
      <c r="E3611" s="8">
        <v>0</v>
      </c>
      <c r="F3611" s="8">
        <f t="shared" si="224"/>
        <v>0</v>
      </c>
      <c r="G3611" s="5">
        <v>28</v>
      </c>
      <c r="H3611" s="8">
        <f t="shared" si="225"/>
        <v>2.2428552471037664E-5</v>
      </c>
      <c r="I3611" s="13">
        <v>8.0101973110848802E-7</v>
      </c>
      <c r="J3611" s="12">
        <v>3610</v>
      </c>
      <c r="K3611">
        <f t="shared" si="226"/>
        <v>26253.866588116933</v>
      </c>
      <c r="L3611">
        <f t="shared" si="227"/>
        <v>6.50805742242037E-4</v>
      </c>
      <c r="M3611" t="e">
        <f>IF(VLOOKUP(B3611,Sheet1!$B$2:$G$553,6,FALSE)=0,"",L3611)</f>
        <v>#N/A</v>
      </c>
      <c r="N3611" t="e">
        <f>IF(VLOOKUP($B3611,Sheet1!$C$2:$G$553,5,FALSE)=0,"",$L3611)</f>
        <v>#N/A</v>
      </c>
      <c r="O3611" t="e">
        <f>IF(VLOOKUP($B3611,Sheet1!$D$2:$G$553,4,FALSE)=0,"",$L3611)</f>
        <v>#N/A</v>
      </c>
      <c r="P3611" t="e">
        <f>IF(VLOOKUP($B3611,Sheet1!$E$2:$G$553,3,FALSE)=0,"",$L3611)</f>
        <v>#N/A</v>
      </c>
      <c r="Q3611" t="e">
        <f>IF(VLOOKUP($B3611,Sheet1!$F$2:$G$553,2,FALSE)=0,"",$L3611)</f>
        <v>#N/A</v>
      </c>
    </row>
    <row r="3612" spans="1:17" x14ac:dyDescent="0.25">
      <c r="A3612" s="4">
        <v>513</v>
      </c>
      <c r="B3612" s="7" t="s">
        <v>4423</v>
      </c>
      <c r="C3612" s="8">
        <v>12091116</v>
      </c>
      <c r="D3612" s="8" t="s">
        <v>4374</v>
      </c>
      <c r="E3612" s="8">
        <v>0</v>
      </c>
      <c r="F3612" s="8">
        <f t="shared" si="224"/>
        <v>0</v>
      </c>
      <c r="G3612" s="5">
        <v>253</v>
      </c>
      <c r="H3612" s="8">
        <f t="shared" si="225"/>
        <v>1.9978216231675448E-4</v>
      </c>
      <c r="I3612" s="13">
        <v>7.8965281548124301E-7</v>
      </c>
      <c r="J3612" s="12">
        <v>3611</v>
      </c>
      <c r="K3612">
        <f t="shared" si="226"/>
        <v>26253.866588116933</v>
      </c>
      <c r="L3612">
        <f t="shared" si="227"/>
        <v>4.5102357992528254E-4</v>
      </c>
      <c r="M3612" t="e">
        <f>IF(VLOOKUP(B3612,Sheet1!$B$2:$G$553,6,FALSE)=0,"",L3612)</f>
        <v>#N/A</v>
      </c>
      <c r="N3612" t="e">
        <f>IF(VLOOKUP($B3612,Sheet1!$C$2:$G$553,5,FALSE)=0,"",$L3612)</f>
        <v>#N/A</v>
      </c>
      <c r="O3612" t="e">
        <f>IF(VLOOKUP($B3612,Sheet1!$D$2:$G$553,4,FALSE)=0,"",$L3612)</f>
        <v>#N/A</v>
      </c>
      <c r="P3612" t="e">
        <f>IF(VLOOKUP($B3612,Sheet1!$E$2:$G$553,3,FALSE)=0,"",$L3612)</f>
        <v>#N/A</v>
      </c>
      <c r="Q3612" t="e">
        <f>IF(VLOOKUP($B3612,Sheet1!$F$2:$G$553,2,FALSE)=0,"",$L3612)</f>
        <v>#N/A</v>
      </c>
    </row>
    <row r="3613" spans="1:17" x14ac:dyDescent="0.25">
      <c r="A3613" s="4">
        <v>4433</v>
      </c>
      <c r="B3613" s="7" t="s">
        <v>4424</v>
      </c>
      <c r="C3613" s="8">
        <v>182090401</v>
      </c>
      <c r="D3613" s="8" t="s">
        <v>4425</v>
      </c>
      <c r="E3613" s="8">
        <v>0</v>
      </c>
      <c r="F3613" s="8">
        <f t="shared" si="224"/>
        <v>0</v>
      </c>
      <c r="G3613" s="5">
        <v>28</v>
      </c>
      <c r="H3613" s="8">
        <f t="shared" si="225"/>
        <v>2.2062073514748373E-5</v>
      </c>
      <c r="I3613" s="13">
        <v>7.8793119695529899E-7</v>
      </c>
      <c r="J3613" s="12">
        <v>3612</v>
      </c>
      <c r="K3613">
        <f t="shared" si="226"/>
        <v>26253.866588116933</v>
      </c>
      <c r="L3613">
        <f t="shared" si="227"/>
        <v>4.2896150641053417E-4</v>
      </c>
      <c r="M3613" t="e">
        <f>IF(VLOOKUP(B3613,Sheet1!$B$2:$G$553,6,FALSE)=0,"",L3613)</f>
        <v>#N/A</v>
      </c>
      <c r="N3613" t="e">
        <f>IF(VLOOKUP($B3613,Sheet1!$C$2:$G$553,5,FALSE)=0,"",$L3613)</f>
        <v>#N/A</v>
      </c>
      <c r="O3613" t="e">
        <f>IF(VLOOKUP($B3613,Sheet1!$D$2:$G$553,4,FALSE)=0,"",$L3613)</f>
        <v>#N/A</v>
      </c>
      <c r="P3613" t="e">
        <f>IF(VLOOKUP($B3613,Sheet1!$E$2:$G$553,3,FALSE)=0,"",$L3613)</f>
        <v>#N/A</v>
      </c>
      <c r="Q3613" t="e">
        <f>IF(VLOOKUP($B3613,Sheet1!$F$2:$G$553,2,FALSE)=0,"",$L3613)</f>
        <v>#N/A</v>
      </c>
    </row>
    <row r="3614" spans="1:17" x14ac:dyDescent="0.25">
      <c r="A3614" s="4">
        <v>1060</v>
      </c>
      <c r="B3614" s="7" t="s">
        <v>4426</v>
      </c>
      <c r="C3614" s="8">
        <v>13111114</v>
      </c>
      <c r="D3614" s="8" t="s">
        <v>2731</v>
      </c>
      <c r="E3614" s="8">
        <v>3496.0754220621998</v>
      </c>
      <c r="F3614" s="8">
        <f t="shared" si="224"/>
        <v>2.1728249981741454</v>
      </c>
      <c r="G3614" s="5">
        <v>66</v>
      </c>
      <c r="H3614" s="8">
        <f t="shared" si="225"/>
        <v>5.0766437950513292E-5</v>
      </c>
      <c r="I3614" s="13">
        <v>7.6918845379565597E-7</v>
      </c>
      <c r="J3614" s="12">
        <v>3613</v>
      </c>
      <c r="K3614">
        <f t="shared" si="226"/>
        <v>26256.039413115108</v>
      </c>
      <c r="L3614">
        <f t="shared" si="227"/>
        <v>3.7819506846002086E-4</v>
      </c>
      <c r="M3614" t="e">
        <f>IF(VLOOKUP(B3614,Sheet1!$B$2:$G$553,6,FALSE)=0,"",L3614)</f>
        <v>#N/A</v>
      </c>
      <c r="N3614" t="e">
        <f>IF(VLOOKUP($B3614,Sheet1!$C$2:$G$553,5,FALSE)=0,"",$L3614)</f>
        <v>#N/A</v>
      </c>
      <c r="O3614" t="e">
        <f>IF(VLOOKUP($B3614,Sheet1!$D$2:$G$553,4,FALSE)=0,"",$L3614)</f>
        <v>#N/A</v>
      </c>
      <c r="P3614" t="e">
        <f>IF(VLOOKUP($B3614,Sheet1!$E$2:$G$553,3,FALSE)=0,"",$L3614)</f>
        <v>#N/A</v>
      </c>
      <c r="Q3614" t="e">
        <f>IF(VLOOKUP($B3614,Sheet1!$F$2:$G$553,2,FALSE)=0,"",$L3614)</f>
        <v>#N/A</v>
      </c>
    </row>
    <row r="3615" spans="1:17" x14ac:dyDescent="0.25">
      <c r="A3615" s="4">
        <v>8159</v>
      </c>
      <c r="B3615" s="7" t="s">
        <v>4427</v>
      </c>
      <c r="C3615" s="8">
        <v>182631103</v>
      </c>
      <c r="D3615" s="8" t="s">
        <v>593</v>
      </c>
      <c r="E3615" s="8">
        <v>189.85675983911699</v>
      </c>
      <c r="F3615" s="8">
        <f t="shared" si="224"/>
        <v>0.11799674321884213</v>
      </c>
      <c r="G3615" s="5">
        <v>2</v>
      </c>
      <c r="H3615" s="8">
        <f t="shared" si="225"/>
        <v>1.4558704866305021E-6</v>
      </c>
      <c r="I3615" s="13">
        <v>7.2793524331525105E-7</v>
      </c>
      <c r="J3615" s="12">
        <v>3614</v>
      </c>
      <c r="K3615">
        <f t="shared" si="226"/>
        <v>26256.157409858326</v>
      </c>
      <c r="L3615">
        <f t="shared" si="227"/>
        <v>3.7673919797339035E-4</v>
      </c>
      <c r="M3615" t="e">
        <f>IF(VLOOKUP(B3615,Sheet1!$B$2:$G$553,6,FALSE)=0,"",L3615)</f>
        <v>#N/A</v>
      </c>
      <c r="N3615" t="e">
        <f>IF(VLOOKUP($B3615,Sheet1!$C$2:$G$553,5,FALSE)=0,"",$L3615)</f>
        <v>#N/A</v>
      </c>
      <c r="O3615" t="e">
        <f>IF(VLOOKUP($B3615,Sheet1!$D$2:$G$553,4,FALSE)=0,"",$L3615)</f>
        <v>#N/A</v>
      </c>
      <c r="P3615" t="e">
        <f>IF(VLOOKUP($B3615,Sheet1!$E$2:$G$553,3,FALSE)=0,"",$L3615)</f>
        <v>#N/A</v>
      </c>
      <c r="Q3615" t="e">
        <f>IF(VLOOKUP($B3615,Sheet1!$F$2:$G$553,2,FALSE)=0,"",$L3615)</f>
        <v>#N/A</v>
      </c>
    </row>
    <row r="3616" spans="1:17" x14ac:dyDescent="0.25">
      <c r="A3616" s="4">
        <v>749</v>
      </c>
      <c r="B3616" s="7" t="s">
        <v>4428</v>
      </c>
      <c r="C3616" s="8">
        <v>13350401</v>
      </c>
      <c r="D3616" s="8" t="s">
        <v>4309</v>
      </c>
      <c r="E3616" s="8">
        <v>0</v>
      </c>
      <c r="F3616" s="8">
        <f t="shared" si="224"/>
        <v>0</v>
      </c>
      <c r="G3616" s="5">
        <v>56</v>
      </c>
      <c r="H3616" s="8">
        <f t="shared" si="225"/>
        <v>3.8386377229945748E-5</v>
      </c>
      <c r="I3616" s="13">
        <v>6.8547102196331697E-7</v>
      </c>
      <c r="J3616" s="12">
        <v>3615</v>
      </c>
      <c r="K3616">
        <f t="shared" si="226"/>
        <v>26256.157409858326</v>
      </c>
      <c r="L3616">
        <f t="shared" si="227"/>
        <v>3.383528207434446E-4</v>
      </c>
      <c r="M3616" t="e">
        <f>IF(VLOOKUP(B3616,Sheet1!$B$2:$G$553,6,FALSE)=0,"",L3616)</f>
        <v>#N/A</v>
      </c>
      <c r="N3616" t="e">
        <f>IF(VLOOKUP($B3616,Sheet1!$C$2:$G$553,5,FALSE)=0,"",$L3616)</f>
        <v>#N/A</v>
      </c>
      <c r="O3616" t="e">
        <f>IF(VLOOKUP($B3616,Sheet1!$D$2:$G$553,4,FALSE)=0,"",$L3616)</f>
        <v>#N/A</v>
      </c>
      <c r="P3616" t="e">
        <f>IF(VLOOKUP($B3616,Sheet1!$E$2:$G$553,3,FALSE)=0,"",$L3616)</f>
        <v>#N/A</v>
      </c>
      <c r="Q3616" t="e">
        <f>IF(VLOOKUP($B3616,Sheet1!$F$2:$G$553,2,FALSE)=0,"",$L3616)</f>
        <v>#N/A</v>
      </c>
    </row>
    <row r="3617" spans="1:17" x14ac:dyDescent="0.25">
      <c r="A3617" s="4">
        <v>8960</v>
      </c>
      <c r="B3617" s="7" t="s">
        <v>4429</v>
      </c>
      <c r="C3617" s="8">
        <v>182601104</v>
      </c>
      <c r="D3617" s="8" t="s">
        <v>1261</v>
      </c>
      <c r="E3617" s="8">
        <v>97.717719299821496</v>
      </c>
      <c r="F3617" s="8">
        <f t="shared" si="224"/>
        <v>6.0731957302561528E-2</v>
      </c>
      <c r="G3617" s="5">
        <v>3</v>
      </c>
      <c r="H3617" s="8">
        <f t="shared" si="225"/>
        <v>1.8316081062830191E-6</v>
      </c>
      <c r="I3617" s="13">
        <v>6.1053603542767305E-7</v>
      </c>
      <c r="J3617" s="12">
        <v>3616</v>
      </c>
      <c r="K3617">
        <f t="shared" si="226"/>
        <v>26256.218141815629</v>
      </c>
      <c r="L3617">
        <f t="shared" si="227"/>
        <v>3.3652121263716157E-4</v>
      </c>
      <c r="M3617" t="e">
        <f>IF(VLOOKUP(B3617,Sheet1!$B$2:$G$553,6,FALSE)=0,"",L3617)</f>
        <v>#N/A</v>
      </c>
      <c r="N3617" t="e">
        <f>IF(VLOOKUP($B3617,Sheet1!$C$2:$G$553,5,FALSE)=0,"",$L3617)</f>
        <v>#N/A</v>
      </c>
      <c r="O3617" t="e">
        <f>IF(VLOOKUP($B3617,Sheet1!$D$2:$G$553,4,FALSE)=0,"",$L3617)</f>
        <v>#N/A</v>
      </c>
      <c r="P3617" t="e">
        <f>IF(VLOOKUP($B3617,Sheet1!$E$2:$G$553,3,FALSE)=0,"",$L3617)</f>
        <v>#N/A</v>
      </c>
      <c r="Q3617" t="e">
        <f>IF(VLOOKUP($B3617,Sheet1!$F$2:$G$553,2,FALSE)=0,"",$L3617)</f>
        <v>#N/A</v>
      </c>
    </row>
    <row r="3618" spans="1:17" x14ac:dyDescent="0.25">
      <c r="A3618" s="4">
        <v>11035</v>
      </c>
      <c r="B3618" s="7" t="s">
        <v>4430</v>
      </c>
      <c r="C3618" s="8">
        <v>182052101</v>
      </c>
      <c r="D3618" s="8" t="s">
        <v>2406</v>
      </c>
      <c r="E3618" s="8">
        <v>1388.0333708184901</v>
      </c>
      <c r="F3618" s="8">
        <f t="shared" si="224"/>
        <v>0.86266834730794906</v>
      </c>
      <c r="G3618" s="5">
        <v>2</v>
      </c>
      <c r="H3618" s="8">
        <f t="shared" si="225"/>
        <v>1.1409663342667739E-6</v>
      </c>
      <c r="I3618" s="13">
        <v>5.7048316713338695E-7</v>
      </c>
      <c r="J3618" s="12">
        <v>3617</v>
      </c>
      <c r="K3618">
        <f t="shared" si="226"/>
        <v>26257.080810162937</v>
      </c>
      <c r="L3618">
        <f t="shared" si="227"/>
        <v>3.3538024630289478E-4</v>
      </c>
      <c r="M3618" t="e">
        <f>IF(VLOOKUP(B3618,Sheet1!$B$2:$G$553,6,FALSE)=0,"",L3618)</f>
        <v>#N/A</v>
      </c>
      <c r="N3618" t="e">
        <f>IF(VLOOKUP($B3618,Sheet1!$C$2:$G$553,5,FALSE)=0,"",$L3618)</f>
        <v>#N/A</v>
      </c>
      <c r="O3618" t="e">
        <f>IF(VLOOKUP($B3618,Sheet1!$D$2:$G$553,4,FALSE)=0,"",$L3618)</f>
        <v>#N/A</v>
      </c>
      <c r="P3618" t="e">
        <f>IF(VLOOKUP($B3618,Sheet1!$E$2:$G$553,3,FALSE)=0,"",$L3618)</f>
        <v>#N/A</v>
      </c>
      <c r="Q3618" t="e">
        <f>IF(VLOOKUP($B3618,Sheet1!$F$2:$G$553,2,FALSE)=0,"",$L3618)</f>
        <v>#N/A</v>
      </c>
    </row>
    <row r="3619" spans="1:17" x14ac:dyDescent="0.25">
      <c r="A3619" s="4">
        <v>2616</v>
      </c>
      <c r="B3619" s="7" t="s">
        <v>4431</v>
      </c>
      <c r="C3619" s="8">
        <v>182222102</v>
      </c>
      <c r="D3619" s="8" t="s">
        <v>4432</v>
      </c>
      <c r="E3619" s="8">
        <v>1524.9133902323999</v>
      </c>
      <c r="F3619" s="8">
        <f t="shared" si="224"/>
        <v>0.9477398323383468</v>
      </c>
      <c r="G3619" s="5">
        <v>98</v>
      </c>
      <c r="H3619" s="8">
        <f t="shared" si="225"/>
        <v>5.4254177927195722E-5</v>
      </c>
      <c r="I3619" s="13">
        <v>5.53614060481589E-7</v>
      </c>
      <c r="J3619" s="12">
        <v>3618</v>
      </c>
      <c r="K3619">
        <f t="shared" si="226"/>
        <v>26258.028549995277</v>
      </c>
      <c r="L3619">
        <f t="shared" si="227"/>
        <v>2.8112606837569907E-4</v>
      </c>
      <c r="M3619" t="e">
        <f>IF(VLOOKUP(B3619,Sheet1!$B$2:$G$553,6,FALSE)=0,"",L3619)</f>
        <v>#N/A</v>
      </c>
      <c r="N3619" t="e">
        <f>IF(VLOOKUP($B3619,Sheet1!$C$2:$G$553,5,FALSE)=0,"",$L3619)</f>
        <v>#N/A</v>
      </c>
      <c r="O3619" t="e">
        <f>IF(VLOOKUP($B3619,Sheet1!$D$2:$G$553,4,FALSE)=0,"",$L3619)</f>
        <v>#N/A</v>
      </c>
      <c r="P3619" t="e">
        <f>IF(VLOOKUP($B3619,Sheet1!$E$2:$G$553,3,FALSE)=0,"",$L3619)</f>
        <v>#N/A</v>
      </c>
      <c r="Q3619" t="e">
        <f>IF(VLOOKUP($B3619,Sheet1!$F$2:$G$553,2,FALSE)=0,"",$L3619)</f>
        <v>#N/A</v>
      </c>
    </row>
    <row r="3620" spans="1:17" x14ac:dyDescent="0.25">
      <c r="A3620" s="4">
        <v>3316</v>
      </c>
      <c r="B3620" s="7" t="s">
        <v>4433</v>
      </c>
      <c r="C3620" s="8">
        <v>13111114</v>
      </c>
      <c r="D3620" s="8" t="s">
        <v>2731</v>
      </c>
      <c r="E3620" s="8">
        <v>775.05080672691099</v>
      </c>
      <c r="F3620" s="8">
        <f t="shared" si="224"/>
        <v>0.48169720741262334</v>
      </c>
      <c r="G3620" s="5">
        <v>23</v>
      </c>
      <c r="H3620" s="8">
        <f t="shared" si="225"/>
        <v>1.267248096374911E-5</v>
      </c>
      <c r="I3620" s="13">
        <v>5.50977433206483E-7</v>
      </c>
      <c r="J3620" s="12">
        <v>3619</v>
      </c>
      <c r="K3620">
        <f t="shared" si="226"/>
        <v>26258.510247202688</v>
      </c>
      <c r="L3620">
        <f t="shared" si="227"/>
        <v>2.6845358741194996E-4</v>
      </c>
      <c r="M3620" t="e">
        <f>IF(VLOOKUP(B3620,Sheet1!$B$2:$G$553,6,FALSE)=0,"",L3620)</f>
        <v>#N/A</v>
      </c>
      <c r="N3620" t="e">
        <f>IF(VLOOKUP($B3620,Sheet1!$C$2:$G$553,5,FALSE)=0,"",$L3620)</f>
        <v>#N/A</v>
      </c>
      <c r="O3620" t="e">
        <f>IF(VLOOKUP($B3620,Sheet1!$D$2:$G$553,4,FALSE)=0,"",$L3620)</f>
        <v>#N/A</v>
      </c>
      <c r="P3620" t="e">
        <f>IF(VLOOKUP($B3620,Sheet1!$E$2:$G$553,3,FALSE)=0,"",$L3620)</f>
        <v>#N/A</v>
      </c>
      <c r="Q3620" t="e">
        <f>IF(VLOOKUP($B3620,Sheet1!$F$2:$G$553,2,FALSE)=0,"",$L3620)</f>
        <v>#N/A</v>
      </c>
    </row>
    <row r="3621" spans="1:17" x14ac:dyDescent="0.25">
      <c r="A3621" s="4">
        <v>9297</v>
      </c>
      <c r="B3621" s="7" t="s">
        <v>4434</v>
      </c>
      <c r="C3621" s="8">
        <v>22811102</v>
      </c>
      <c r="D3621" s="8" t="s">
        <v>3372</v>
      </c>
      <c r="E3621" s="8">
        <v>147.55244761849201</v>
      </c>
      <c r="F3621" s="8">
        <f t="shared" si="224"/>
        <v>9.1704442273767561E-2</v>
      </c>
      <c r="G3621" s="5">
        <v>7</v>
      </c>
      <c r="H3621" s="8">
        <f t="shared" si="225"/>
        <v>3.8471992511698057E-6</v>
      </c>
      <c r="I3621" s="13">
        <v>5.49599893024258E-7</v>
      </c>
      <c r="J3621" s="12">
        <v>3620</v>
      </c>
      <c r="K3621">
        <f t="shared" si="226"/>
        <v>26258.601951644963</v>
      </c>
      <c r="L3621">
        <f t="shared" si="227"/>
        <v>2.6460638816078018E-4</v>
      </c>
      <c r="M3621" t="e">
        <f>IF(VLOOKUP(B3621,Sheet1!$B$2:$G$553,6,FALSE)=0,"",L3621)</f>
        <v>#N/A</v>
      </c>
      <c r="N3621" t="e">
        <f>IF(VLOOKUP($B3621,Sheet1!$C$2:$G$553,5,FALSE)=0,"",$L3621)</f>
        <v>#N/A</v>
      </c>
      <c r="O3621" t="e">
        <f>IF(VLOOKUP($B3621,Sheet1!$D$2:$G$553,4,FALSE)=0,"",$L3621)</f>
        <v>#N/A</v>
      </c>
      <c r="P3621" t="e">
        <f>IF(VLOOKUP($B3621,Sheet1!$E$2:$G$553,3,FALSE)=0,"",$L3621)</f>
        <v>#N/A</v>
      </c>
      <c r="Q3621" t="e">
        <f>IF(VLOOKUP($B3621,Sheet1!$F$2:$G$553,2,FALSE)=0,"",$L3621)</f>
        <v>#N/A</v>
      </c>
    </row>
    <row r="3622" spans="1:17" x14ac:dyDescent="0.25">
      <c r="A3622" s="4">
        <v>7940</v>
      </c>
      <c r="B3622" s="7" t="s">
        <v>4435</v>
      </c>
      <c r="C3622" s="8">
        <v>13111109</v>
      </c>
      <c r="D3622" s="8" t="s">
        <v>4153</v>
      </c>
      <c r="E3622" s="8">
        <v>1235.8311051819501</v>
      </c>
      <c r="F3622" s="8">
        <f t="shared" si="224"/>
        <v>0.76807402435174021</v>
      </c>
      <c r="G3622" s="5">
        <v>14</v>
      </c>
      <c r="H3622" s="8">
        <f t="shared" si="225"/>
        <v>7.1909892607019742E-6</v>
      </c>
      <c r="I3622" s="13">
        <v>5.1364209005014101E-7</v>
      </c>
      <c r="J3622" s="12">
        <v>3621</v>
      </c>
      <c r="K3622">
        <f t="shared" si="226"/>
        <v>26259.370025669316</v>
      </c>
      <c r="L3622">
        <f t="shared" si="227"/>
        <v>2.5741539890007821E-4</v>
      </c>
      <c r="M3622" t="e">
        <f>IF(VLOOKUP(B3622,Sheet1!$B$2:$G$553,6,FALSE)=0,"",L3622)</f>
        <v>#N/A</v>
      </c>
      <c r="N3622" t="e">
        <f>IF(VLOOKUP($B3622,Sheet1!$C$2:$G$553,5,FALSE)=0,"",$L3622)</f>
        <v>#N/A</v>
      </c>
      <c r="O3622" t="e">
        <f>IF(VLOOKUP($B3622,Sheet1!$D$2:$G$553,4,FALSE)=0,"",$L3622)</f>
        <v>#N/A</v>
      </c>
      <c r="P3622" t="e">
        <f>IF(VLOOKUP($B3622,Sheet1!$E$2:$G$553,3,FALSE)=0,"",$L3622)</f>
        <v>#N/A</v>
      </c>
      <c r="Q3622" t="e">
        <f>IF(VLOOKUP($B3622,Sheet1!$F$2:$G$553,2,FALSE)=0,"",$L3622)</f>
        <v>#N/A</v>
      </c>
    </row>
    <row r="3623" spans="1:17" x14ac:dyDescent="0.25">
      <c r="A3623" s="4">
        <v>3930</v>
      </c>
      <c r="B3623" s="7" t="s">
        <v>4436</v>
      </c>
      <c r="C3623" s="8">
        <v>13111109</v>
      </c>
      <c r="D3623" s="8" t="s">
        <v>4153</v>
      </c>
      <c r="E3623" s="8">
        <v>269.84084816450502</v>
      </c>
      <c r="F3623" s="8">
        <f t="shared" si="224"/>
        <v>0.16770717723089187</v>
      </c>
      <c r="G3623" s="5">
        <v>16</v>
      </c>
      <c r="H3623" s="8">
        <f t="shared" si="225"/>
        <v>8.2172793045883681E-6</v>
      </c>
      <c r="I3623" s="13">
        <v>5.1357995653677301E-7</v>
      </c>
      <c r="J3623" s="12">
        <v>3622</v>
      </c>
      <c r="K3623">
        <f t="shared" si="226"/>
        <v>26259.537732846547</v>
      </c>
      <c r="L3623">
        <f t="shared" si="227"/>
        <v>2.4919811959548982E-4</v>
      </c>
      <c r="M3623" t="e">
        <f>IF(VLOOKUP(B3623,Sheet1!$B$2:$G$553,6,FALSE)=0,"",L3623)</f>
        <v>#N/A</v>
      </c>
      <c r="N3623" t="e">
        <f>IF(VLOOKUP($B3623,Sheet1!$C$2:$G$553,5,FALSE)=0,"",$L3623)</f>
        <v>#N/A</v>
      </c>
      <c r="O3623" t="e">
        <f>IF(VLOOKUP($B3623,Sheet1!$D$2:$G$553,4,FALSE)=0,"",$L3623)</f>
        <v>#N/A</v>
      </c>
      <c r="P3623" t="e">
        <f>IF(VLOOKUP($B3623,Sheet1!$E$2:$G$553,3,FALSE)=0,"",$L3623)</f>
        <v>#N/A</v>
      </c>
      <c r="Q3623" t="e">
        <f>IF(VLOOKUP($B3623,Sheet1!$F$2:$G$553,2,FALSE)=0,"",$L3623)</f>
        <v>#N/A</v>
      </c>
    </row>
    <row r="3624" spans="1:17" x14ac:dyDescent="0.25">
      <c r="A3624" s="4">
        <v>5801</v>
      </c>
      <c r="B3624" s="7" t="s">
        <v>4437</v>
      </c>
      <c r="C3624" s="8">
        <v>24031110</v>
      </c>
      <c r="D3624" s="8" t="s">
        <v>4379</v>
      </c>
      <c r="E3624" s="8">
        <v>199.56241388408199</v>
      </c>
      <c r="F3624" s="8">
        <f t="shared" si="224"/>
        <v>0.12402884641645867</v>
      </c>
      <c r="G3624" s="5">
        <v>8</v>
      </c>
      <c r="H3624" s="8">
        <f t="shared" si="225"/>
        <v>4.079917808049088E-6</v>
      </c>
      <c r="I3624" s="13">
        <v>5.09989726006136E-7</v>
      </c>
      <c r="J3624" s="12">
        <v>3623</v>
      </c>
      <c r="K3624">
        <f t="shared" si="226"/>
        <v>26259.661761692965</v>
      </c>
      <c r="L3624">
        <f t="shared" si="227"/>
        <v>2.4511820178744071E-4</v>
      </c>
      <c r="M3624" t="e">
        <f>IF(VLOOKUP(B3624,Sheet1!$B$2:$G$553,6,FALSE)=0,"",L3624)</f>
        <v>#N/A</v>
      </c>
      <c r="N3624" t="e">
        <f>IF(VLOOKUP($B3624,Sheet1!$C$2:$G$553,5,FALSE)=0,"",$L3624)</f>
        <v>#N/A</v>
      </c>
      <c r="O3624" t="e">
        <f>IF(VLOOKUP($B3624,Sheet1!$D$2:$G$553,4,FALSE)=0,"",$L3624)</f>
        <v>#N/A</v>
      </c>
      <c r="P3624" t="e">
        <f>IF(VLOOKUP($B3624,Sheet1!$E$2:$G$553,3,FALSE)=0,"",$L3624)</f>
        <v>#N/A</v>
      </c>
      <c r="Q3624" t="e">
        <f>IF(VLOOKUP($B3624,Sheet1!$F$2:$G$553,2,FALSE)=0,"",$L3624)</f>
        <v>#N/A</v>
      </c>
    </row>
    <row r="3625" spans="1:17" x14ac:dyDescent="0.25">
      <c r="A3625" s="4">
        <v>915</v>
      </c>
      <c r="B3625" s="7" t="s">
        <v>4438</v>
      </c>
      <c r="C3625" s="8">
        <v>13350402</v>
      </c>
      <c r="D3625" s="8" t="s">
        <v>4268</v>
      </c>
      <c r="E3625" s="8">
        <v>0</v>
      </c>
      <c r="F3625" s="8">
        <f t="shared" si="224"/>
        <v>0</v>
      </c>
      <c r="G3625" s="5">
        <v>27</v>
      </c>
      <c r="H3625" s="8">
        <f t="shared" si="225"/>
        <v>1.3672816373901628E-5</v>
      </c>
      <c r="I3625" s="13">
        <v>5.0640060644080104E-7</v>
      </c>
      <c r="J3625" s="12">
        <v>3624</v>
      </c>
      <c r="K3625">
        <f t="shared" si="226"/>
        <v>26259.661761692965</v>
      </c>
      <c r="L3625">
        <f t="shared" si="227"/>
        <v>2.3144538541353907E-4</v>
      </c>
      <c r="M3625" t="e">
        <f>IF(VLOOKUP(B3625,Sheet1!$B$2:$G$553,6,FALSE)=0,"",L3625)</f>
        <v>#N/A</v>
      </c>
      <c r="N3625" t="e">
        <f>IF(VLOOKUP($B3625,Sheet1!$C$2:$G$553,5,FALSE)=0,"",$L3625)</f>
        <v>#N/A</v>
      </c>
      <c r="O3625" t="e">
        <f>IF(VLOOKUP($B3625,Sheet1!$D$2:$G$553,4,FALSE)=0,"",$L3625)</f>
        <v>#N/A</v>
      </c>
      <c r="P3625" t="e">
        <f>IF(VLOOKUP($B3625,Sheet1!$E$2:$G$553,3,FALSE)=0,"",$L3625)</f>
        <v>#N/A</v>
      </c>
      <c r="Q3625" t="e">
        <f>IF(VLOOKUP($B3625,Sheet1!$F$2:$G$553,2,FALSE)=0,"",$L3625)</f>
        <v>#N/A</v>
      </c>
    </row>
    <row r="3626" spans="1:17" x14ac:dyDescent="0.25">
      <c r="A3626" s="4">
        <v>472</v>
      </c>
      <c r="B3626" s="7" t="s">
        <v>4439</v>
      </c>
      <c r="C3626" s="8">
        <v>13030401</v>
      </c>
      <c r="D3626" s="8" t="s">
        <v>4440</v>
      </c>
      <c r="E3626" s="8">
        <v>69.307347939202998</v>
      </c>
      <c r="F3626" s="8">
        <f t="shared" si="224"/>
        <v>4.3074796730393411E-2</v>
      </c>
      <c r="G3626" s="5">
        <v>103</v>
      </c>
      <c r="H3626" s="8">
        <f t="shared" si="225"/>
        <v>5.1466572069928177E-5</v>
      </c>
      <c r="I3626" s="13">
        <v>4.9967545698959396E-7</v>
      </c>
      <c r="J3626" s="12">
        <v>3625</v>
      </c>
      <c r="K3626">
        <f t="shared" si="226"/>
        <v>26259.704836489695</v>
      </c>
      <c r="L3626">
        <f t="shared" si="227"/>
        <v>1.799788133436109E-4</v>
      </c>
      <c r="M3626" t="e">
        <f>IF(VLOOKUP(B3626,Sheet1!$B$2:$G$553,6,FALSE)=0,"",L3626)</f>
        <v>#N/A</v>
      </c>
      <c r="N3626" t="e">
        <f>IF(VLOOKUP($B3626,Sheet1!$C$2:$G$553,5,FALSE)=0,"",$L3626)</f>
        <v>#N/A</v>
      </c>
      <c r="O3626" t="e">
        <f>IF(VLOOKUP($B3626,Sheet1!$D$2:$G$553,4,FALSE)=0,"",$L3626)</f>
        <v>#N/A</v>
      </c>
      <c r="P3626" t="e">
        <f>IF(VLOOKUP($B3626,Sheet1!$E$2:$G$553,3,FALSE)=0,"",$L3626)</f>
        <v>#N/A</v>
      </c>
      <c r="Q3626" t="e">
        <f>IF(VLOOKUP($B3626,Sheet1!$F$2:$G$553,2,FALSE)=0,"",$L3626)</f>
        <v>#N/A</v>
      </c>
    </row>
    <row r="3627" spans="1:17" x14ac:dyDescent="0.25">
      <c r="A3627" s="4">
        <v>4940</v>
      </c>
      <c r="B3627" s="7" t="s">
        <v>4441</v>
      </c>
      <c r="C3627" s="8">
        <v>12660404</v>
      </c>
      <c r="D3627" s="8" t="s">
        <v>4442</v>
      </c>
      <c r="E3627" s="8">
        <v>0</v>
      </c>
      <c r="F3627" s="8">
        <f t="shared" si="224"/>
        <v>0</v>
      </c>
      <c r="G3627" s="5">
        <v>20</v>
      </c>
      <c r="H3627" s="8">
        <f t="shared" si="225"/>
        <v>9.8212601745127201E-6</v>
      </c>
      <c r="I3627" s="13">
        <v>4.9106300872563598E-7</v>
      </c>
      <c r="J3627" s="12">
        <v>3626</v>
      </c>
      <c r="K3627">
        <f t="shared" si="226"/>
        <v>26259.704836489695</v>
      </c>
      <c r="L3627">
        <f t="shared" si="227"/>
        <v>1.7015755316909819E-4</v>
      </c>
      <c r="M3627" t="e">
        <f>IF(VLOOKUP(B3627,Sheet1!$B$2:$G$553,6,FALSE)=0,"",L3627)</f>
        <v>#N/A</v>
      </c>
      <c r="N3627" t="e">
        <f>IF(VLOOKUP($B3627,Sheet1!$C$2:$G$553,5,FALSE)=0,"",$L3627)</f>
        <v>#N/A</v>
      </c>
      <c r="O3627" t="e">
        <f>IF(VLOOKUP($B3627,Sheet1!$D$2:$G$553,4,FALSE)=0,"",$L3627)</f>
        <v>#N/A</v>
      </c>
      <c r="P3627" t="e">
        <f>IF(VLOOKUP($B3627,Sheet1!$E$2:$G$553,3,FALSE)=0,"",$L3627)</f>
        <v>#N/A</v>
      </c>
      <c r="Q3627" t="e">
        <f>IF(VLOOKUP($B3627,Sheet1!$F$2:$G$553,2,FALSE)=0,"",$L3627)</f>
        <v>#N/A</v>
      </c>
    </row>
    <row r="3628" spans="1:17" x14ac:dyDescent="0.25">
      <c r="A3628" s="4">
        <v>206</v>
      </c>
      <c r="B3628" s="7" t="s">
        <v>4443</v>
      </c>
      <c r="C3628" s="8">
        <v>22811102</v>
      </c>
      <c r="D3628" s="8" t="s">
        <v>3372</v>
      </c>
      <c r="E3628" s="8">
        <v>0</v>
      </c>
      <c r="F3628" s="8">
        <f t="shared" si="224"/>
        <v>0</v>
      </c>
      <c r="G3628" s="5">
        <v>60</v>
      </c>
      <c r="H3628" s="8">
        <f t="shared" si="225"/>
        <v>2.8823554581853979E-5</v>
      </c>
      <c r="I3628" s="13">
        <v>4.8039257636423301E-7</v>
      </c>
      <c r="J3628" s="12">
        <v>3627</v>
      </c>
      <c r="K3628">
        <f t="shared" si="226"/>
        <v>26259.704836489695</v>
      </c>
      <c r="L3628">
        <f t="shared" si="227"/>
        <v>1.4133399858724422E-4</v>
      </c>
      <c r="M3628" t="e">
        <f>IF(VLOOKUP(B3628,Sheet1!$B$2:$G$553,6,FALSE)=0,"",L3628)</f>
        <v>#N/A</v>
      </c>
      <c r="N3628" t="e">
        <f>IF(VLOOKUP($B3628,Sheet1!$C$2:$G$553,5,FALSE)=0,"",$L3628)</f>
        <v>#N/A</v>
      </c>
      <c r="O3628" t="e">
        <f>IF(VLOOKUP($B3628,Sheet1!$D$2:$G$553,4,FALSE)=0,"",$L3628)</f>
        <v>#N/A</v>
      </c>
      <c r="P3628" t="e">
        <f>IF(VLOOKUP($B3628,Sheet1!$E$2:$G$553,3,FALSE)=0,"",$L3628)</f>
        <v>#N/A</v>
      </c>
      <c r="Q3628" t="e">
        <f>IF(VLOOKUP($B3628,Sheet1!$F$2:$G$553,2,FALSE)=0,"",$L3628)</f>
        <v>#N/A</v>
      </c>
    </row>
    <row r="3629" spans="1:17" x14ac:dyDescent="0.25">
      <c r="A3629" s="4">
        <v>4875</v>
      </c>
      <c r="B3629" s="7" t="s">
        <v>4444</v>
      </c>
      <c r="C3629" s="8">
        <v>182601105</v>
      </c>
      <c r="D3629" s="8" t="s">
        <v>4371</v>
      </c>
      <c r="E3629" s="8">
        <v>198.729802835128</v>
      </c>
      <c r="F3629" s="8">
        <f t="shared" si="224"/>
        <v>0.12351137528597141</v>
      </c>
      <c r="G3629" s="5">
        <v>39</v>
      </c>
      <c r="H3629" s="8">
        <f t="shared" si="225"/>
        <v>1.8000175310540048E-5</v>
      </c>
      <c r="I3629" s="13">
        <v>4.6154295668051402E-7</v>
      </c>
      <c r="J3629" s="12">
        <v>3628</v>
      </c>
      <c r="K3629">
        <f t="shared" si="226"/>
        <v>26259.828347864979</v>
      </c>
      <c r="L3629">
        <f t="shared" si="227"/>
        <v>1.2333382327670418E-4</v>
      </c>
      <c r="M3629" t="e">
        <f>IF(VLOOKUP(B3629,Sheet1!$B$2:$G$553,6,FALSE)=0,"",L3629)</f>
        <v>#N/A</v>
      </c>
      <c r="N3629" t="e">
        <f>IF(VLOOKUP($B3629,Sheet1!$C$2:$G$553,5,FALSE)=0,"",$L3629)</f>
        <v>#N/A</v>
      </c>
      <c r="O3629" t="e">
        <f>IF(VLOOKUP($B3629,Sheet1!$D$2:$G$553,4,FALSE)=0,"",$L3629)</f>
        <v>#N/A</v>
      </c>
      <c r="P3629" t="e">
        <f>IF(VLOOKUP($B3629,Sheet1!$E$2:$G$553,3,FALSE)=0,"",$L3629)</f>
        <v>#N/A</v>
      </c>
      <c r="Q3629" t="e">
        <f>IF(VLOOKUP($B3629,Sheet1!$F$2:$G$553,2,FALSE)=0,"",$L3629)</f>
        <v>#N/A</v>
      </c>
    </row>
    <row r="3630" spans="1:17" x14ac:dyDescent="0.25">
      <c r="A3630" s="4">
        <v>3910</v>
      </c>
      <c r="B3630" s="7" t="s">
        <v>4445</v>
      </c>
      <c r="C3630" s="8">
        <v>13111114</v>
      </c>
      <c r="D3630" s="8" t="s">
        <v>2731</v>
      </c>
      <c r="E3630" s="8">
        <v>1967.4653155659701</v>
      </c>
      <c r="F3630" s="8">
        <f t="shared" si="224"/>
        <v>1.2227876417439216</v>
      </c>
      <c r="G3630" s="5">
        <v>29</v>
      </c>
      <c r="H3630" s="8">
        <f t="shared" si="225"/>
        <v>1.3133820094340967E-5</v>
      </c>
      <c r="I3630" s="13">
        <v>4.52890348080723E-7</v>
      </c>
      <c r="J3630" s="12">
        <v>3629</v>
      </c>
      <c r="K3630">
        <f t="shared" si="226"/>
        <v>26261.051135506725</v>
      </c>
      <c r="L3630">
        <f t="shared" si="227"/>
        <v>1.1020000318236321E-4</v>
      </c>
      <c r="M3630" t="e">
        <f>IF(VLOOKUP(B3630,Sheet1!$B$2:$G$553,6,FALSE)=0,"",L3630)</f>
        <v>#N/A</v>
      </c>
      <c r="N3630" t="e">
        <f>IF(VLOOKUP($B3630,Sheet1!$C$2:$G$553,5,FALSE)=0,"",$L3630)</f>
        <v>#N/A</v>
      </c>
      <c r="O3630" t="e">
        <f>IF(VLOOKUP($B3630,Sheet1!$D$2:$G$553,4,FALSE)=0,"",$L3630)</f>
        <v>#N/A</v>
      </c>
      <c r="P3630" t="e">
        <f>IF(VLOOKUP($B3630,Sheet1!$E$2:$G$553,3,FALSE)=0,"",$L3630)</f>
        <v>#N/A</v>
      </c>
      <c r="Q3630" t="e">
        <f>IF(VLOOKUP($B3630,Sheet1!$F$2:$G$553,2,FALSE)=0,"",$L3630)</f>
        <v>#N/A</v>
      </c>
    </row>
    <row r="3631" spans="1:17" x14ac:dyDescent="0.25">
      <c r="A3631" s="4">
        <v>1300</v>
      </c>
      <c r="B3631" s="7" t="s">
        <v>4446</v>
      </c>
      <c r="C3631" s="8">
        <v>13030402</v>
      </c>
      <c r="D3631" s="8" t="s">
        <v>4447</v>
      </c>
      <c r="E3631" s="8">
        <v>597.20843852682196</v>
      </c>
      <c r="F3631" s="8">
        <f t="shared" si="224"/>
        <v>0.37116745713289123</v>
      </c>
      <c r="G3631" s="5">
        <v>58</v>
      </c>
      <c r="H3631" s="8">
        <f t="shared" si="225"/>
        <v>2.5210881796386253E-5</v>
      </c>
      <c r="I3631" s="13">
        <v>4.34670375799763E-7</v>
      </c>
      <c r="J3631" s="12">
        <v>3630</v>
      </c>
      <c r="K3631">
        <f t="shared" si="226"/>
        <v>26261.422302963856</v>
      </c>
      <c r="L3631">
        <f t="shared" si="227"/>
        <v>8.4989121385976949E-5</v>
      </c>
      <c r="M3631" t="e">
        <f>IF(VLOOKUP(B3631,Sheet1!$B$2:$G$553,6,FALSE)=0,"",L3631)</f>
        <v>#N/A</v>
      </c>
      <c r="N3631" t="e">
        <f>IF(VLOOKUP($B3631,Sheet1!$C$2:$G$553,5,FALSE)=0,"",$L3631)</f>
        <v>#N/A</v>
      </c>
      <c r="O3631" t="e">
        <f>IF(VLOOKUP($B3631,Sheet1!$D$2:$G$553,4,FALSE)=0,"",$L3631)</f>
        <v>#N/A</v>
      </c>
      <c r="P3631" t="e">
        <f>IF(VLOOKUP($B3631,Sheet1!$E$2:$G$553,3,FALSE)=0,"",$L3631)</f>
        <v>#N/A</v>
      </c>
      <c r="Q3631" t="e">
        <f>IF(VLOOKUP($B3631,Sheet1!$F$2:$G$553,2,FALSE)=0,"",$L3631)</f>
        <v>#N/A</v>
      </c>
    </row>
    <row r="3632" spans="1:17" x14ac:dyDescent="0.25">
      <c r="A3632" s="4">
        <v>1186</v>
      </c>
      <c r="B3632" s="7" t="s">
        <v>4448</v>
      </c>
      <c r="C3632" s="8">
        <v>182852204</v>
      </c>
      <c r="D3632" s="8" t="s">
        <v>4129</v>
      </c>
      <c r="E3632" s="8">
        <v>809.62732441001504</v>
      </c>
      <c r="F3632" s="8">
        <f t="shared" si="224"/>
        <v>0.50318665283406772</v>
      </c>
      <c r="G3632" s="5">
        <v>109</v>
      </c>
      <c r="H3632" s="8">
        <f t="shared" si="225"/>
        <v>4.339973551177524E-5</v>
      </c>
      <c r="I3632" s="13">
        <v>3.98162711117204E-7</v>
      </c>
      <c r="J3632" s="12">
        <v>3631</v>
      </c>
      <c r="K3632">
        <f t="shared" si="226"/>
        <v>26261.925489616689</v>
      </c>
      <c r="L3632">
        <f t="shared" si="227"/>
        <v>4.158938587420171E-5</v>
      </c>
      <c r="M3632" t="e">
        <f>IF(VLOOKUP(B3632,Sheet1!$B$2:$G$553,6,FALSE)=0,"",L3632)</f>
        <v>#N/A</v>
      </c>
      <c r="N3632" t="e">
        <f>IF(VLOOKUP($B3632,Sheet1!$C$2:$G$553,5,FALSE)=0,"",$L3632)</f>
        <v>#N/A</v>
      </c>
      <c r="O3632" t="e">
        <f>IF(VLOOKUP($B3632,Sheet1!$D$2:$G$553,4,FALSE)=0,"",$L3632)</f>
        <v>#N/A</v>
      </c>
      <c r="P3632" t="e">
        <f>IF(VLOOKUP($B3632,Sheet1!$E$2:$G$553,3,FALSE)=0,"",$L3632)</f>
        <v>#N/A</v>
      </c>
      <c r="Q3632" t="e">
        <f>IF(VLOOKUP($B3632,Sheet1!$F$2:$G$553,2,FALSE)=0,"",$L3632)</f>
        <v>#N/A</v>
      </c>
    </row>
    <row r="3633" spans="1:17" x14ac:dyDescent="0.25">
      <c r="A3633" s="4">
        <v>8981</v>
      </c>
      <c r="B3633" s="7" t="s">
        <v>4449</v>
      </c>
      <c r="C3633" s="8">
        <v>14091105</v>
      </c>
      <c r="D3633" s="8" t="s">
        <v>4405</v>
      </c>
      <c r="E3633" s="8">
        <v>118.663131323013</v>
      </c>
      <c r="F3633" s="8">
        <f t="shared" si="224"/>
        <v>7.374961548975327E-2</v>
      </c>
      <c r="G3633" s="5">
        <v>13</v>
      </c>
      <c r="H3633" s="8">
        <f t="shared" si="225"/>
        <v>4.9204737307337304E-6</v>
      </c>
      <c r="I3633" s="13">
        <v>3.7849797928721001E-7</v>
      </c>
      <c r="J3633" s="12">
        <v>3632</v>
      </c>
      <c r="K3633">
        <f t="shared" si="226"/>
        <v>26261.99923923218</v>
      </c>
      <c r="L3633">
        <f t="shared" si="227"/>
        <v>3.6668912143467977E-5</v>
      </c>
      <c r="M3633" t="e">
        <f>IF(VLOOKUP(B3633,Sheet1!$B$2:$G$553,6,FALSE)=0,"",L3633)</f>
        <v>#N/A</v>
      </c>
      <c r="N3633" t="e">
        <f>IF(VLOOKUP($B3633,Sheet1!$C$2:$G$553,5,FALSE)=0,"",$L3633)</f>
        <v>#N/A</v>
      </c>
      <c r="O3633" t="e">
        <f>IF(VLOOKUP($B3633,Sheet1!$D$2:$G$553,4,FALSE)=0,"",$L3633)</f>
        <v>#N/A</v>
      </c>
      <c r="P3633" t="e">
        <f>IF(VLOOKUP($B3633,Sheet1!$E$2:$G$553,3,FALSE)=0,"",$L3633)</f>
        <v>#N/A</v>
      </c>
      <c r="Q3633" t="e">
        <f>IF(VLOOKUP($B3633,Sheet1!$F$2:$G$553,2,FALSE)=0,"",$L3633)</f>
        <v>#N/A</v>
      </c>
    </row>
    <row r="3634" spans="1:17" x14ac:dyDescent="0.25">
      <c r="A3634" s="4">
        <v>3358</v>
      </c>
      <c r="B3634" s="7" t="s">
        <v>4450</v>
      </c>
      <c r="C3634" s="8">
        <v>42761104</v>
      </c>
      <c r="D3634" s="8" t="s">
        <v>3236</v>
      </c>
      <c r="E3634" s="8">
        <v>72.264479420827101</v>
      </c>
      <c r="F3634" s="8">
        <f t="shared" si="224"/>
        <v>4.491266589237234E-2</v>
      </c>
      <c r="G3634" s="5">
        <v>84</v>
      </c>
      <c r="H3634" s="8">
        <f t="shared" si="225"/>
        <v>3.0574409703005445E-5</v>
      </c>
      <c r="I3634" s="13">
        <v>3.6398106789292198E-7</v>
      </c>
      <c r="J3634" s="12">
        <v>3633</v>
      </c>
      <c r="K3634">
        <f t="shared" si="226"/>
        <v>26262.044151898073</v>
      </c>
      <c r="L3634">
        <f t="shared" si="227"/>
        <v>6.0945024404625327E-6</v>
      </c>
      <c r="M3634" t="e">
        <f>IF(VLOOKUP(B3634,Sheet1!$B$2:$G$553,6,FALSE)=0,"",L3634)</f>
        <v>#N/A</v>
      </c>
      <c r="N3634" t="e">
        <f>IF(VLOOKUP($B3634,Sheet1!$C$2:$G$553,5,FALSE)=0,"",$L3634)</f>
        <v>#N/A</v>
      </c>
      <c r="O3634" t="e">
        <f>IF(VLOOKUP($B3634,Sheet1!$D$2:$G$553,4,FALSE)=0,"",$L3634)</f>
        <v>#N/A</v>
      </c>
      <c r="P3634" t="e">
        <f>IF(VLOOKUP($B3634,Sheet1!$E$2:$G$553,3,FALSE)=0,"",$L3634)</f>
        <v>#N/A</v>
      </c>
      <c r="Q3634" t="e">
        <f>IF(VLOOKUP($B3634,Sheet1!$F$2:$G$553,2,FALSE)=0,"",$L3634)</f>
        <v>#N/A</v>
      </c>
    </row>
    <row r="3635" spans="1:17" x14ac:dyDescent="0.25">
      <c r="A3635" s="4">
        <v>6760</v>
      </c>
      <c r="B3635" s="7" t="s">
        <v>4451</v>
      </c>
      <c r="C3635" s="8">
        <v>183011101</v>
      </c>
      <c r="D3635" s="8" t="s">
        <v>3032</v>
      </c>
      <c r="E3635" s="8">
        <v>437.24412801648498</v>
      </c>
      <c r="F3635" s="8">
        <f t="shared" si="224"/>
        <v>0.27174899193069296</v>
      </c>
      <c r="G3635" s="5">
        <v>26</v>
      </c>
      <c r="H3635" s="8">
        <f t="shared" si="225"/>
        <v>6.0944759545890738E-6</v>
      </c>
      <c r="I3635" s="13">
        <v>2.3440292133034901E-7</v>
      </c>
      <c r="J3635" s="12">
        <v>3634</v>
      </c>
      <c r="K3635">
        <f t="shared" si="226"/>
        <v>26262.315900890004</v>
      </c>
      <c r="L3635">
        <f t="shared" si="227"/>
        <v>2.6485873458934712E-11</v>
      </c>
      <c r="M3635" t="e">
        <f>IF(VLOOKUP(B3635,Sheet1!$B$2:$G$553,6,FALSE)=0,"",L3635)</f>
        <v>#N/A</v>
      </c>
      <c r="N3635" t="e">
        <f>IF(VLOOKUP($B3635,Sheet1!$C$2:$G$553,5,FALSE)=0,"",$L3635)</f>
        <v>#N/A</v>
      </c>
      <c r="O3635" t="e">
        <f>IF(VLOOKUP($B3635,Sheet1!$D$2:$G$553,4,FALSE)=0,"",$L3635)</f>
        <v>#N/A</v>
      </c>
      <c r="P3635" t="e">
        <f>IF(VLOOKUP($B3635,Sheet1!$E$2:$G$553,3,FALSE)=0,"",$L3635)</f>
        <v>#N/A</v>
      </c>
      <c r="Q3635" t="e">
        <f>IF(VLOOKUP($B3635,Sheet1!$F$2:$G$553,2,FALSE)=0,"",$L3635)</f>
        <v>#N/A</v>
      </c>
    </row>
    <row r="3636" spans="1:17" x14ac:dyDescent="0.25">
      <c r="A3636" s="4">
        <v>11118</v>
      </c>
      <c r="B3636" s="7" t="s">
        <v>4452</v>
      </c>
      <c r="C3636" s="8">
        <v>189001101</v>
      </c>
      <c r="D3636" s="8" t="s">
        <v>4453</v>
      </c>
      <c r="E3636" s="8">
        <v>0</v>
      </c>
      <c r="F3636" s="8">
        <f t="shared" si="224"/>
        <v>0</v>
      </c>
      <c r="H3636" s="8">
        <f t="shared" si="225"/>
        <v>0</v>
      </c>
      <c r="J3636" s="12">
        <v>3635</v>
      </c>
      <c r="K3636">
        <f t="shared" si="226"/>
        <v>26262.315900890004</v>
      </c>
      <c r="L3636">
        <f t="shared" si="227"/>
        <v>2.6485873458934712E-11</v>
      </c>
      <c r="M3636" t="e">
        <f>IF(VLOOKUP(B3636,Sheet1!$B$2:$G$553,6,FALSE)=0,"",L3636)</f>
        <v>#N/A</v>
      </c>
      <c r="N3636" t="e">
        <f>IF(VLOOKUP($B3636,Sheet1!$C$2:$G$553,5,FALSE)=0,"",$L3636)</f>
        <v>#N/A</v>
      </c>
      <c r="O3636" t="e">
        <f>IF(VLOOKUP($B3636,Sheet1!$D$2:$G$553,4,FALSE)=0,"",$L3636)</f>
        <v>#N/A</v>
      </c>
      <c r="P3636" t="e">
        <f>IF(VLOOKUP($B3636,Sheet1!$E$2:$G$553,3,FALSE)=0,"",$L3636)</f>
        <v>#N/A</v>
      </c>
      <c r="Q3636" t="e">
        <f>IF(VLOOKUP($B3636,Sheet1!$F$2:$G$553,2,FALSE)=0,"",$L3636)</f>
        <v>#N/A</v>
      </c>
    </row>
  </sheetData>
  <autoFilter ref="A1:J1" xr:uid="{C6B1D07F-69FC-4620-8E6D-0970D34A0DB6}">
    <sortState xmlns:xlrd2="http://schemas.microsoft.com/office/spreadsheetml/2017/richdata2" ref="A2:J3636">
      <sortCondition ref="J1"/>
    </sortState>
  </autoFilter>
  <sortState xmlns:xlrd2="http://schemas.microsoft.com/office/spreadsheetml/2017/richdata2" ref="A2:J3636">
    <sortCondition descending="1" ref="I2:I3636"/>
  </sortState>
  <pageMargins left="0.75" right="0.75" top="1" bottom="1" header="0.5" footer="0.5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B7DC-D6F9-4115-8E49-A1A839184604}">
  <dimension ref="B1:G553"/>
  <sheetViews>
    <sheetView workbookViewId="0">
      <selection activeCell="E10" sqref="E10"/>
    </sheetView>
  </sheetViews>
  <sheetFormatPr defaultRowHeight="15.75" x14ac:dyDescent="0.25"/>
  <cols>
    <col min="2" max="2" width="23.125" bestFit="1" customWidth="1"/>
    <col min="3" max="3" width="23.5" bestFit="1" customWidth="1"/>
    <col min="4" max="4" width="18.25" bestFit="1" customWidth="1"/>
    <col min="5" max="5" width="23.5" bestFit="1" customWidth="1"/>
    <col min="6" max="6" width="22.375" bestFit="1" customWidth="1"/>
  </cols>
  <sheetData>
    <row r="1" spans="2:7" x14ac:dyDescent="0.25">
      <c r="B1" t="s">
        <v>4463</v>
      </c>
      <c r="C1" t="s">
        <v>4465</v>
      </c>
      <c r="D1" t="s">
        <v>4464</v>
      </c>
      <c r="E1" t="s">
        <v>4466</v>
      </c>
      <c r="F1" t="s">
        <v>4467</v>
      </c>
    </row>
    <row r="2" spans="2:7" x14ac:dyDescent="0.25">
      <c r="B2" s="14" t="s">
        <v>16</v>
      </c>
      <c r="C2" s="14" t="s">
        <v>126</v>
      </c>
      <c r="D2" s="14" t="s">
        <v>140</v>
      </c>
      <c r="E2" s="14" t="s">
        <v>28</v>
      </c>
      <c r="F2" s="14"/>
      <c r="G2">
        <v>1</v>
      </c>
    </row>
    <row r="3" spans="2:7" x14ac:dyDescent="0.25">
      <c r="B3" s="14" t="s">
        <v>32</v>
      </c>
      <c r="C3" s="14" t="s">
        <v>213</v>
      </c>
      <c r="D3" s="14" t="s">
        <v>571</v>
      </c>
      <c r="E3" s="14" t="s">
        <v>1157</v>
      </c>
      <c r="F3" s="14"/>
      <c r="G3">
        <v>1</v>
      </c>
    </row>
    <row r="4" spans="2:7" x14ac:dyDescent="0.25">
      <c r="B4" s="14" t="s">
        <v>38</v>
      </c>
      <c r="C4" s="14" t="s">
        <v>222</v>
      </c>
      <c r="D4" s="14" t="s">
        <v>594</v>
      </c>
      <c r="E4" s="14" t="s">
        <v>1199</v>
      </c>
      <c r="G4">
        <v>1</v>
      </c>
    </row>
    <row r="5" spans="2:7" x14ac:dyDescent="0.25">
      <c r="B5" s="14" t="s">
        <v>42</v>
      </c>
      <c r="C5" s="14" t="s">
        <v>253</v>
      </c>
      <c r="D5" s="14" t="s">
        <v>649</v>
      </c>
      <c r="E5" s="14" t="s">
        <v>2497</v>
      </c>
      <c r="G5">
        <v>1</v>
      </c>
    </row>
    <row r="6" spans="2:7" x14ac:dyDescent="0.25">
      <c r="B6" s="14" t="s">
        <v>58</v>
      </c>
      <c r="C6" s="14" t="s">
        <v>322</v>
      </c>
      <c r="D6" s="14" t="s">
        <v>1287</v>
      </c>
      <c r="E6" s="14" t="s">
        <v>2892</v>
      </c>
      <c r="G6">
        <v>1</v>
      </c>
    </row>
    <row r="7" spans="2:7" x14ac:dyDescent="0.25">
      <c r="B7" s="14" t="s">
        <v>109</v>
      </c>
      <c r="C7" s="14" t="s">
        <v>403</v>
      </c>
      <c r="D7" s="14" t="s">
        <v>1299</v>
      </c>
      <c r="E7" s="14" t="s">
        <v>3089</v>
      </c>
      <c r="G7">
        <v>1</v>
      </c>
    </row>
    <row r="8" spans="2:7" x14ac:dyDescent="0.25">
      <c r="B8" s="14" t="s">
        <v>112</v>
      </c>
      <c r="C8" s="14" t="s">
        <v>412</v>
      </c>
      <c r="D8" s="14" t="s">
        <v>1436</v>
      </c>
      <c r="E8" s="14" t="s">
        <v>3471</v>
      </c>
      <c r="G8">
        <v>1</v>
      </c>
    </row>
    <row r="9" spans="2:7" x14ac:dyDescent="0.25">
      <c r="B9" s="14" t="s">
        <v>119</v>
      </c>
      <c r="C9" s="14" t="s">
        <v>450</v>
      </c>
      <c r="D9" s="14" t="s">
        <v>2159</v>
      </c>
      <c r="E9" s="14" t="s">
        <v>3497</v>
      </c>
      <c r="G9">
        <v>1</v>
      </c>
    </row>
    <row r="10" spans="2:7" x14ac:dyDescent="0.25">
      <c r="B10" s="14" t="s">
        <v>128</v>
      </c>
      <c r="C10" s="14" t="s">
        <v>488</v>
      </c>
      <c r="D10" s="14" t="s">
        <v>2201</v>
      </c>
      <c r="E10" t="s">
        <v>3503</v>
      </c>
      <c r="G10">
        <v>1</v>
      </c>
    </row>
    <row r="11" spans="2:7" x14ac:dyDescent="0.25">
      <c r="B11" s="14" t="s">
        <v>136</v>
      </c>
      <c r="C11" s="14" t="s">
        <v>489</v>
      </c>
      <c r="D11" s="14" t="s">
        <v>2208</v>
      </c>
      <c r="E11" t="s">
        <v>3608</v>
      </c>
      <c r="G11">
        <v>1</v>
      </c>
    </row>
    <row r="12" spans="2:7" x14ac:dyDescent="0.25">
      <c r="B12" s="14" t="s">
        <v>150</v>
      </c>
      <c r="C12" s="14" t="s">
        <v>510</v>
      </c>
      <c r="D12" s="14" t="s">
        <v>2344</v>
      </c>
      <c r="E12" t="s">
        <v>3628</v>
      </c>
      <c r="G12">
        <v>1</v>
      </c>
    </row>
    <row r="13" spans="2:7" x14ac:dyDescent="0.25">
      <c r="B13" s="14" t="s">
        <v>154</v>
      </c>
      <c r="C13" s="14" t="s">
        <v>676</v>
      </c>
      <c r="D13" s="14" t="s">
        <v>2412</v>
      </c>
      <c r="E13" t="s">
        <v>3649</v>
      </c>
      <c r="G13">
        <v>1</v>
      </c>
    </row>
    <row r="14" spans="2:7" x14ac:dyDescent="0.25">
      <c r="B14" s="14" t="s">
        <v>173</v>
      </c>
      <c r="C14" s="14" t="s">
        <v>738</v>
      </c>
      <c r="D14" t="s">
        <v>2424</v>
      </c>
      <c r="G14">
        <v>1</v>
      </c>
    </row>
    <row r="15" spans="2:7" x14ac:dyDescent="0.25">
      <c r="B15" s="14" t="s">
        <v>199</v>
      </c>
      <c r="C15" s="14" t="s">
        <v>845</v>
      </c>
      <c r="G15">
        <v>1</v>
      </c>
    </row>
    <row r="16" spans="2:7" x14ac:dyDescent="0.25">
      <c r="B16" s="14" t="s">
        <v>206</v>
      </c>
      <c r="C16" s="14" t="s">
        <v>852</v>
      </c>
      <c r="G16">
        <v>1</v>
      </c>
    </row>
    <row r="17" spans="2:7" x14ac:dyDescent="0.25">
      <c r="B17" s="14" t="s">
        <v>217</v>
      </c>
      <c r="C17" s="14" t="s">
        <v>918</v>
      </c>
      <c r="G17">
        <v>1</v>
      </c>
    </row>
    <row r="18" spans="2:7" x14ac:dyDescent="0.25">
      <c r="B18" s="14" t="s">
        <v>219</v>
      </c>
      <c r="C18" s="14" t="s">
        <v>1038</v>
      </c>
      <c r="G18">
        <v>1</v>
      </c>
    </row>
    <row r="19" spans="2:7" x14ac:dyDescent="0.25">
      <c r="B19" s="14" t="s">
        <v>239</v>
      </c>
      <c r="C19" t="s">
        <v>1101</v>
      </c>
      <c r="G19">
        <v>1</v>
      </c>
    </row>
    <row r="20" spans="2:7" x14ac:dyDescent="0.25">
      <c r="B20" s="14" t="s">
        <v>246</v>
      </c>
      <c r="C20" t="s">
        <v>1137</v>
      </c>
      <c r="G20">
        <v>1</v>
      </c>
    </row>
    <row r="21" spans="2:7" x14ac:dyDescent="0.25">
      <c r="B21" s="14" t="s">
        <v>251</v>
      </c>
      <c r="C21" t="s">
        <v>1143</v>
      </c>
      <c r="G21">
        <v>1</v>
      </c>
    </row>
    <row r="22" spans="2:7" x14ac:dyDescent="0.25">
      <c r="B22" s="14" t="s">
        <v>277</v>
      </c>
      <c r="C22" t="s">
        <v>1168</v>
      </c>
      <c r="G22">
        <v>1</v>
      </c>
    </row>
    <row r="23" spans="2:7" x14ac:dyDescent="0.25">
      <c r="B23" s="14" t="s">
        <v>284</v>
      </c>
      <c r="C23" t="s">
        <v>1306</v>
      </c>
      <c r="G23">
        <v>1</v>
      </c>
    </row>
    <row r="24" spans="2:7" x14ac:dyDescent="0.25">
      <c r="B24" s="14" t="s">
        <v>291</v>
      </c>
      <c r="C24" t="s">
        <v>1361</v>
      </c>
      <c r="G24">
        <v>1</v>
      </c>
    </row>
    <row r="25" spans="2:7" x14ac:dyDescent="0.25">
      <c r="B25" s="14" t="s">
        <v>295</v>
      </c>
      <c r="C25" t="s">
        <v>1570</v>
      </c>
      <c r="G25">
        <v>1</v>
      </c>
    </row>
    <row r="26" spans="2:7" x14ac:dyDescent="0.25">
      <c r="B26" s="14" t="s">
        <v>297</v>
      </c>
      <c r="C26" t="s">
        <v>1625</v>
      </c>
      <c r="G26">
        <v>1</v>
      </c>
    </row>
    <row r="27" spans="2:7" x14ac:dyDescent="0.25">
      <c r="B27" s="14" t="s">
        <v>324</v>
      </c>
      <c r="C27" t="s">
        <v>1687</v>
      </c>
      <c r="G27">
        <v>1</v>
      </c>
    </row>
    <row r="28" spans="2:7" x14ac:dyDescent="0.25">
      <c r="B28" s="14" t="s">
        <v>328</v>
      </c>
      <c r="C28" t="s">
        <v>1736</v>
      </c>
      <c r="G28">
        <v>1</v>
      </c>
    </row>
    <row r="29" spans="2:7" x14ac:dyDescent="0.25">
      <c r="B29" t="s">
        <v>339</v>
      </c>
      <c r="C29" t="s">
        <v>1758</v>
      </c>
      <c r="G29">
        <v>1</v>
      </c>
    </row>
    <row r="30" spans="2:7" x14ac:dyDescent="0.25">
      <c r="B30" t="s">
        <v>358</v>
      </c>
      <c r="C30" t="s">
        <v>1782</v>
      </c>
      <c r="G30">
        <v>1</v>
      </c>
    </row>
    <row r="31" spans="2:7" x14ac:dyDescent="0.25">
      <c r="B31" t="s">
        <v>372</v>
      </c>
      <c r="C31" t="s">
        <v>1837</v>
      </c>
      <c r="G31">
        <v>1</v>
      </c>
    </row>
    <row r="32" spans="2:7" x14ac:dyDescent="0.25">
      <c r="B32" t="s">
        <v>380</v>
      </c>
      <c r="C32" t="s">
        <v>1839</v>
      </c>
      <c r="G32">
        <v>1</v>
      </c>
    </row>
    <row r="33" spans="2:7" x14ac:dyDescent="0.25">
      <c r="B33" t="s">
        <v>428</v>
      </c>
      <c r="C33" t="s">
        <v>1882</v>
      </c>
      <c r="G33">
        <v>1</v>
      </c>
    </row>
    <row r="34" spans="2:7" x14ac:dyDescent="0.25">
      <c r="B34" t="s">
        <v>443</v>
      </c>
      <c r="C34" t="s">
        <v>1957</v>
      </c>
      <c r="G34">
        <v>1</v>
      </c>
    </row>
    <row r="35" spans="2:7" x14ac:dyDescent="0.25">
      <c r="B35" t="s">
        <v>461</v>
      </c>
      <c r="C35" t="s">
        <v>1961</v>
      </c>
      <c r="G35">
        <v>1</v>
      </c>
    </row>
    <row r="36" spans="2:7" x14ac:dyDescent="0.25">
      <c r="B36" t="s">
        <v>496</v>
      </c>
      <c r="C36" t="s">
        <v>2006</v>
      </c>
      <c r="G36">
        <v>1</v>
      </c>
    </row>
    <row r="37" spans="2:7" x14ac:dyDescent="0.25">
      <c r="B37" t="s">
        <v>527</v>
      </c>
      <c r="C37" t="s">
        <v>2131</v>
      </c>
      <c r="G37">
        <v>1</v>
      </c>
    </row>
    <row r="38" spans="2:7" x14ac:dyDescent="0.25">
      <c r="B38" t="s">
        <v>539</v>
      </c>
      <c r="C38" t="s">
        <v>2146</v>
      </c>
      <c r="G38">
        <v>1</v>
      </c>
    </row>
    <row r="39" spans="2:7" x14ac:dyDescent="0.25">
      <c r="B39" t="s">
        <v>574</v>
      </c>
      <c r="C39" t="s">
        <v>2249</v>
      </c>
      <c r="G39">
        <v>1</v>
      </c>
    </row>
    <row r="40" spans="2:7" x14ac:dyDescent="0.25">
      <c r="B40" t="s">
        <v>587</v>
      </c>
      <c r="C40" t="s">
        <v>2257</v>
      </c>
      <c r="G40">
        <v>1</v>
      </c>
    </row>
    <row r="41" spans="2:7" x14ac:dyDescent="0.25">
      <c r="B41" t="s">
        <v>595</v>
      </c>
      <c r="C41" t="s">
        <v>2276</v>
      </c>
      <c r="G41">
        <v>1</v>
      </c>
    </row>
    <row r="42" spans="2:7" x14ac:dyDescent="0.25">
      <c r="B42" t="s">
        <v>604</v>
      </c>
      <c r="C42" t="s">
        <v>2283</v>
      </c>
      <c r="G42">
        <v>1</v>
      </c>
    </row>
    <row r="43" spans="2:7" x14ac:dyDescent="0.25">
      <c r="B43" t="s">
        <v>612</v>
      </c>
      <c r="C43" t="s">
        <v>2323</v>
      </c>
      <c r="G43">
        <v>1</v>
      </c>
    </row>
    <row r="44" spans="2:7" x14ac:dyDescent="0.25">
      <c r="B44" t="s">
        <v>628</v>
      </c>
      <c r="C44" t="s">
        <v>2383</v>
      </c>
      <c r="G44">
        <v>1</v>
      </c>
    </row>
    <row r="45" spans="2:7" x14ac:dyDescent="0.25">
      <c r="B45" t="s">
        <v>665</v>
      </c>
      <c r="C45" t="s">
        <v>2395</v>
      </c>
      <c r="G45">
        <v>1</v>
      </c>
    </row>
    <row r="46" spans="2:7" x14ac:dyDescent="0.25">
      <c r="B46" t="s">
        <v>669</v>
      </c>
      <c r="C46" t="s">
        <v>2425</v>
      </c>
      <c r="G46">
        <v>1</v>
      </c>
    </row>
    <row r="47" spans="2:7" x14ac:dyDescent="0.25">
      <c r="B47" t="s">
        <v>670</v>
      </c>
      <c r="C47" t="s">
        <v>2446</v>
      </c>
      <c r="G47">
        <v>1</v>
      </c>
    </row>
    <row r="48" spans="2:7" x14ac:dyDescent="0.25">
      <c r="B48" t="s">
        <v>677</v>
      </c>
      <c r="C48" t="s">
        <v>2533</v>
      </c>
      <c r="G48">
        <v>1</v>
      </c>
    </row>
    <row r="49" spans="2:7" x14ac:dyDescent="0.25">
      <c r="B49" t="s">
        <v>687</v>
      </c>
      <c r="C49" t="s">
        <v>2585</v>
      </c>
      <c r="G49">
        <v>1</v>
      </c>
    </row>
    <row r="50" spans="2:7" x14ac:dyDescent="0.25">
      <c r="B50" t="s">
        <v>711</v>
      </c>
      <c r="C50" t="s">
        <v>2622</v>
      </c>
      <c r="G50">
        <v>1</v>
      </c>
    </row>
    <row r="51" spans="2:7" x14ac:dyDescent="0.25">
      <c r="B51" t="s">
        <v>714</v>
      </c>
      <c r="C51" t="s">
        <v>2656</v>
      </c>
      <c r="G51">
        <v>1</v>
      </c>
    </row>
    <row r="52" spans="2:7" x14ac:dyDescent="0.25">
      <c r="B52" t="s">
        <v>735</v>
      </c>
      <c r="C52" t="s">
        <v>2658</v>
      </c>
      <c r="G52">
        <v>1</v>
      </c>
    </row>
    <row r="53" spans="2:7" x14ac:dyDescent="0.25">
      <c r="B53" t="s">
        <v>743</v>
      </c>
      <c r="C53" t="s">
        <v>2696</v>
      </c>
      <c r="G53">
        <v>1</v>
      </c>
    </row>
    <row r="54" spans="2:7" x14ac:dyDescent="0.25">
      <c r="B54" t="s">
        <v>762</v>
      </c>
      <c r="C54" t="s">
        <v>2697</v>
      </c>
      <c r="G54">
        <v>1</v>
      </c>
    </row>
    <row r="55" spans="2:7" x14ac:dyDescent="0.25">
      <c r="B55" t="s">
        <v>794</v>
      </c>
      <c r="C55" t="s">
        <v>2773</v>
      </c>
      <c r="G55">
        <v>1</v>
      </c>
    </row>
    <row r="56" spans="2:7" x14ac:dyDescent="0.25">
      <c r="B56" t="s">
        <v>800</v>
      </c>
      <c r="C56" t="s">
        <v>2833</v>
      </c>
      <c r="G56">
        <v>1</v>
      </c>
    </row>
    <row r="57" spans="2:7" x14ac:dyDescent="0.25">
      <c r="B57" t="s">
        <v>811</v>
      </c>
      <c r="C57" t="s">
        <v>2844</v>
      </c>
      <c r="G57">
        <v>1</v>
      </c>
    </row>
    <row r="58" spans="2:7" x14ac:dyDescent="0.25">
      <c r="B58" t="s">
        <v>813</v>
      </c>
      <c r="C58" t="s">
        <v>3026</v>
      </c>
      <c r="G58">
        <v>1</v>
      </c>
    </row>
    <row r="59" spans="2:7" x14ac:dyDescent="0.25">
      <c r="B59" t="s">
        <v>843</v>
      </c>
      <c r="C59" t="s">
        <v>3097</v>
      </c>
      <c r="G59">
        <v>1</v>
      </c>
    </row>
    <row r="60" spans="2:7" x14ac:dyDescent="0.25">
      <c r="B60" t="s">
        <v>849</v>
      </c>
      <c r="C60" t="s">
        <v>3411</v>
      </c>
      <c r="G60">
        <v>1</v>
      </c>
    </row>
    <row r="61" spans="2:7" x14ac:dyDescent="0.25">
      <c r="B61" t="s">
        <v>856</v>
      </c>
      <c r="C61" t="s">
        <v>3455</v>
      </c>
      <c r="G61">
        <v>1</v>
      </c>
    </row>
    <row r="62" spans="2:7" x14ac:dyDescent="0.25">
      <c r="B62" t="s">
        <v>869</v>
      </c>
      <c r="C62" t="s">
        <v>3665</v>
      </c>
      <c r="G62">
        <v>1</v>
      </c>
    </row>
    <row r="63" spans="2:7" x14ac:dyDescent="0.25">
      <c r="B63" t="s">
        <v>872</v>
      </c>
      <c r="C63" t="s">
        <v>3719</v>
      </c>
      <c r="G63">
        <v>1</v>
      </c>
    </row>
    <row r="64" spans="2:7" x14ac:dyDescent="0.25">
      <c r="B64" t="s">
        <v>883</v>
      </c>
      <c r="C64" t="s">
        <v>3740</v>
      </c>
      <c r="G64">
        <v>1</v>
      </c>
    </row>
    <row r="65" spans="2:7" x14ac:dyDescent="0.25">
      <c r="B65" t="s">
        <v>895</v>
      </c>
      <c r="C65" t="s">
        <v>3749</v>
      </c>
      <c r="G65">
        <v>1</v>
      </c>
    </row>
    <row r="66" spans="2:7" x14ac:dyDescent="0.25">
      <c r="B66" t="s">
        <v>916</v>
      </c>
      <c r="C66" t="s">
        <v>3823</v>
      </c>
      <c r="G66">
        <v>1</v>
      </c>
    </row>
    <row r="67" spans="2:7" x14ac:dyDescent="0.25">
      <c r="B67" t="s">
        <v>927</v>
      </c>
      <c r="C67" t="s">
        <v>3843</v>
      </c>
      <c r="G67">
        <v>1</v>
      </c>
    </row>
    <row r="68" spans="2:7" x14ac:dyDescent="0.25">
      <c r="B68" t="s">
        <v>930</v>
      </c>
      <c r="C68" t="s">
        <v>3973</v>
      </c>
      <c r="G68">
        <v>1</v>
      </c>
    </row>
    <row r="69" spans="2:7" x14ac:dyDescent="0.25">
      <c r="B69" t="s">
        <v>935</v>
      </c>
      <c r="G69">
        <v>1</v>
      </c>
    </row>
    <row r="70" spans="2:7" x14ac:dyDescent="0.25">
      <c r="B70" t="s">
        <v>936</v>
      </c>
      <c r="G70">
        <v>1</v>
      </c>
    </row>
    <row r="71" spans="2:7" x14ac:dyDescent="0.25">
      <c r="B71" t="s">
        <v>947</v>
      </c>
      <c r="G71">
        <v>1</v>
      </c>
    </row>
    <row r="72" spans="2:7" x14ac:dyDescent="0.25">
      <c r="B72" t="s">
        <v>958</v>
      </c>
      <c r="G72">
        <v>1</v>
      </c>
    </row>
    <row r="73" spans="2:7" x14ac:dyDescent="0.25">
      <c r="B73" t="s">
        <v>969</v>
      </c>
      <c r="G73">
        <v>1</v>
      </c>
    </row>
    <row r="74" spans="2:7" x14ac:dyDescent="0.25">
      <c r="B74" t="s">
        <v>970</v>
      </c>
      <c r="G74">
        <v>1</v>
      </c>
    </row>
    <row r="75" spans="2:7" x14ac:dyDescent="0.25">
      <c r="B75" t="s">
        <v>992</v>
      </c>
      <c r="G75">
        <v>1</v>
      </c>
    </row>
    <row r="76" spans="2:7" x14ac:dyDescent="0.25">
      <c r="B76" t="s">
        <v>1001</v>
      </c>
      <c r="G76">
        <v>1</v>
      </c>
    </row>
    <row r="77" spans="2:7" x14ac:dyDescent="0.25">
      <c r="B77" t="s">
        <v>1011</v>
      </c>
      <c r="G77">
        <v>1</v>
      </c>
    </row>
    <row r="78" spans="2:7" x14ac:dyDescent="0.25">
      <c r="B78" t="s">
        <v>1019</v>
      </c>
      <c r="G78">
        <v>1</v>
      </c>
    </row>
    <row r="79" spans="2:7" x14ac:dyDescent="0.25">
      <c r="B79" t="s">
        <v>1026</v>
      </c>
      <c r="G79">
        <v>1</v>
      </c>
    </row>
    <row r="80" spans="2:7" x14ac:dyDescent="0.25">
      <c r="B80" t="s">
        <v>1060</v>
      </c>
      <c r="G80">
        <v>1</v>
      </c>
    </row>
    <row r="81" spans="2:7" x14ac:dyDescent="0.25">
      <c r="B81" t="s">
        <v>1075</v>
      </c>
      <c r="G81">
        <v>1</v>
      </c>
    </row>
    <row r="82" spans="2:7" x14ac:dyDescent="0.25">
      <c r="B82" t="s">
        <v>1080</v>
      </c>
      <c r="G82">
        <v>1</v>
      </c>
    </row>
    <row r="83" spans="2:7" x14ac:dyDescent="0.25">
      <c r="B83" t="s">
        <v>1100</v>
      </c>
      <c r="G83">
        <v>1</v>
      </c>
    </row>
    <row r="84" spans="2:7" x14ac:dyDescent="0.25">
      <c r="B84" t="s">
        <v>1114</v>
      </c>
      <c r="G84">
        <v>1</v>
      </c>
    </row>
    <row r="85" spans="2:7" x14ac:dyDescent="0.25">
      <c r="B85" t="s">
        <v>1117</v>
      </c>
      <c r="G85">
        <v>1</v>
      </c>
    </row>
    <row r="86" spans="2:7" x14ac:dyDescent="0.25">
      <c r="B86" t="s">
        <v>1175</v>
      </c>
      <c r="G86">
        <v>1</v>
      </c>
    </row>
    <row r="87" spans="2:7" x14ac:dyDescent="0.25">
      <c r="B87" t="s">
        <v>1177</v>
      </c>
      <c r="G87">
        <v>1</v>
      </c>
    </row>
    <row r="88" spans="2:7" x14ac:dyDescent="0.25">
      <c r="B88" t="s">
        <v>1196</v>
      </c>
      <c r="G88">
        <v>1</v>
      </c>
    </row>
    <row r="89" spans="2:7" x14ac:dyDescent="0.25">
      <c r="B89" t="s">
        <v>1203</v>
      </c>
      <c r="G89">
        <v>1</v>
      </c>
    </row>
    <row r="90" spans="2:7" x14ac:dyDescent="0.25">
      <c r="B90" t="s">
        <v>1244</v>
      </c>
      <c r="G90">
        <v>1</v>
      </c>
    </row>
    <row r="91" spans="2:7" x14ac:dyDescent="0.25">
      <c r="B91" t="s">
        <v>1254</v>
      </c>
      <c r="G91">
        <v>1</v>
      </c>
    </row>
    <row r="92" spans="2:7" x14ac:dyDescent="0.25">
      <c r="B92" t="s">
        <v>1292</v>
      </c>
      <c r="G92">
        <v>1</v>
      </c>
    </row>
    <row r="93" spans="2:7" x14ac:dyDescent="0.25">
      <c r="B93" t="s">
        <v>1294</v>
      </c>
      <c r="G93">
        <v>1</v>
      </c>
    </row>
    <row r="94" spans="2:7" x14ac:dyDescent="0.25">
      <c r="B94" t="s">
        <v>1304</v>
      </c>
      <c r="G94">
        <v>1</v>
      </c>
    </row>
    <row r="95" spans="2:7" x14ac:dyDescent="0.25">
      <c r="B95" t="s">
        <v>1307</v>
      </c>
      <c r="G95">
        <v>1</v>
      </c>
    </row>
    <row r="96" spans="2:7" x14ac:dyDescent="0.25">
      <c r="B96" t="s">
        <v>1311</v>
      </c>
      <c r="G96">
        <v>1</v>
      </c>
    </row>
    <row r="97" spans="2:7" x14ac:dyDescent="0.25">
      <c r="B97" t="s">
        <v>1338</v>
      </c>
      <c r="G97">
        <v>1</v>
      </c>
    </row>
    <row r="98" spans="2:7" x14ac:dyDescent="0.25">
      <c r="B98" t="s">
        <v>1351</v>
      </c>
      <c r="G98">
        <v>1</v>
      </c>
    </row>
    <row r="99" spans="2:7" x14ac:dyDescent="0.25">
      <c r="B99" t="s">
        <v>1363</v>
      </c>
      <c r="G99">
        <v>1</v>
      </c>
    </row>
    <row r="100" spans="2:7" x14ac:dyDescent="0.25">
      <c r="B100" t="s">
        <v>1373</v>
      </c>
      <c r="G100">
        <v>1</v>
      </c>
    </row>
    <row r="101" spans="2:7" x14ac:dyDescent="0.25">
      <c r="B101" t="s">
        <v>1398</v>
      </c>
      <c r="G101">
        <v>1</v>
      </c>
    </row>
    <row r="102" spans="2:7" x14ac:dyDescent="0.25">
      <c r="B102" t="s">
        <v>1409</v>
      </c>
      <c r="G102">
        <v>1</v>
      </c>
    </row>
    <row r="103" spans="2:7" x14ac:dyDescent="0.25">
      <c r="B103" t="s">
        <v>1422</v>
      </c>
      <c r="G103">
        <v>1</v>
      </c>
    </row>
    <row r="104" spans="2:7" x14ac:dyDescent="0.25">
      <c r="B104" t="s">
        <v>1433</v>
      </c>
      <c r="G104">
        <v>1</v>
      </c>
    </row>
    <row r="105" spans="2:7" x14ac:dyDescent="0.25">
      <c r="B105" t="s">
        <v>1441</v>
      </c>
      <c r="G105">
        <v>1</v>
      </c>
    </row>
    <row r="106" spans="2:7" x14ac:dyDescent="0.25">
      <c r="B106" t="s">
        <v>1452</v>
      </c>
      <c r="G106">
        <v>1</v>
      </c>
    </row>
    <row r="107" spans="2:7" x14ac:dyDescent="0.25">
      <c r="B107" t="s">
        <v>1463</v>
      </c>
      <c r="G107">
        <v>1</v>
      </c>
    </row>
    <row r="108" spans="2:7" x14ac:dyDescent="0.25">
      <c r="B108" t="s">
        <v>1464</v>
      </c>
      <c r="G108">
        <v>1</v>
      </c>
    </row>
    <row r="109" spans="2:7" x14ac:dyDescent="0.25">
      <c r="B109" t="s">
        <v>1472</v>
      </c>
      <c r="G109">
        <v>1</v>
      </c>
    </row>
    <row r="110" spans="2:7" x14ac:dyDescent="0.25">
      <c r="B110" t="s">
        <v>1475</v>
      </c>
      <c r="G110">
        <v>1</v>
      </c>
    </row>
    <row r="111" spans="2:7" x14ac:dyDescent="0.25">
      <c r="B111" t="s">
        <v>1477</v>
      </c>
      <c r="G111">
        <v>1</v>
      </c>
    </row>
    <row r="112" spans="2:7" x14ac:dyDescent="0.25">
      <c r="B112" t="s">
        <v>1479</v>
      </c>
      <c r="G112">
        <v>1</v>
      </c>
    </row>
    <row r="113" spans="2:7" x14ac:dyDescent="0.25">
      <c r="B113" t="s">
        <v>1491</v>
      </c>
      <c r="G113">
        <v>1</v>
      </c>
    </row>
    <row r="114" spans="2:7" x14ac:dyDescent="0.25">
      <c r="B114" t="s">
        <v>1497</v>
      </c>
      <c r="G114">
        <v>1</v>
      </c>
    </row>
    <row r="115" spans="2:7" x14ac:dyDescent="0.25">
      <c r="B115" t="s">
        <v>1544</v>
      </c>
      <c r="G115">
        <v>1</v>
      </c>
    </row>
    <row r="116" spans="2:7" x14ac:dyDescent="0.25">
      <c r="B116" t="s">
        <v>1557</v>
      </c>
      <c r="G116">
        <v>1</v>
      </c>
    </row>
    <row r="117" spans="2:7" x14ac:dyDescent="0.25">
      <c r="B117" t="s">
        <v>1567</v>
      </c>
      <c r="G117">
        <v>1</v>
      </c>
    </row>
    <row r="118" spans="2:7" x14ac:dyDescent="0.25">
      <c r="B118" t="s">
        <v>1580</v>
      </c>
      <c r="G118">
        <v>1</v>
      </c>
    </row>
    <row r="119" spans="2:7" x14ac:dyDescent="0.25">
      <c r="B119" t="s">
        <v>1583</v>
      </c>
      <c r="G119">
        <v>1</v>
      </c>
    </row>
    <row r="120" spans="2:7" x14ac:dyDescent="0.25">
      <c r="B120" t="s">
        <v>1598</v>
      </c>
      <c r="G120">
        <v>1</v>
      </c>
    </row>
    <row r="121" spans="2:7" x14ac:dyDescent="0.25">
      <c r="B121" t="s">
        <v>1617</v>
      </c>
      <c r="G121">
        <v>1</v>
      </c>
    </row>
    <row r="122" spans="2:7" x14ac:dyDescent="0.25">
      <c r="B122" t="s">
        <v>1644</v>
      </c>
      <c r="G122">
        <v>1</v>
      </c>
    </row>
    <row r="123" spans="2:7" x14ac:dyDescent="0.25">
      <c r="B123" t="s">
        <v>1649</v>
      </c>
      <c r="G123">
        <v>1</v>
      </c>
    </row>
    <row r="124" spans="2:7" x14ac:dyDescent="0.25">
      <c r="B124" t="s">
        <v>1655</v>
      </c>
      <c r="G124">
        <v>1</v>
      </c>
    </row>
    <row r="125" spans="2:7" x14ac:dyDescent="0.25">
      <c r="B125" t="s">
        <v>1683</v>
      </c>
      <c r="G125">
        <v>1</v>
      </c>
    </row>
    <row r="126" spans="2:7" x14ac:dyDescent="0.25">
      <c r="B126" t="s">
        <v>1685</v>
      </c>
      <c r="G126">
        <v>1</v>
      </c>
    </row>
    <row r="127" spans="2:7" x14ac:dyDescent="0.25">
      <c r="B127" t="s">
        <v>1709</v>
      </c>
      <c r="G127">
        <v>1</v>
      </c>
    </row>
    <row r="128" spans="2:7" x14ac:dyDescent="0.25">
      <c r="B128" t="s">
        <v>1738</v>
      </c>
      <c r="G128">
        <v>1</v>
      </c>
    </row>
    <row r="129" spans="2:7" x14ac:dyDescent="0.25">
      <c r="B129" t="s">
        <v>1744</v>
      </c>
      <c r="G129">
        <v>1</v>
      </c>
    </row>
    <row r="130" spans="2:7" x14ac:dyDescent="0.25">
      <c r="B130" t="s">
        <v>1751</v>
      </c>
      <c r="G130">
        <v>1</v>
      </c>
    </row>
    <row r="131" spans="2:7" x14ac:dyDescent="0.25">
      <c r="B131" t="s">
        <v>1753</v>
      </c>
      <c r="G131">
        <v>1</v>
      </c>
    </row>
    <row r="132" spans="2:7" x14ac:dyDescent="0.25">
      <c r="B132" t="s">
        <v>1759</v>
      </c>
      <c r="G132">
        <v>1</v>
      </c>
    </row>
    <row r="133" spans="2:7" x14ac:dyDescent="0.25">
      <c r="B133" t="s">
        <v>1761</v>
      </c>
      <c r="G133">
        <v>1</v>
      </c>
    </row>
    <row r="134" spans="2:7" x14ac:dyDescent="0.25">
      <c r="B134" t="s">
        <v>1780</v>
      </c>
      <c r="G134">
        <v>1</v>
      </c>
    </row>
    <row r="135" spans="2:7" x14ac:dyDescent="0.25">
      <c r="B135" t="s">
        <v>1781</v>
      </c>
      <c r="G135">
        <v>1</v>
      </c>
    </row>
    <row r="136" spans="2:7" x14ac:dyDescent="0.25">
      <c r="B136" t="s">
        <v>1791</v>
      </c>
      <c r="G136">
        <v>1</v>
      </c>
    </row>
    <row r="137" spans="2:7" x14ac:dyDescent="0.25">
      <c r="B137" t="s">
        <v>1806</v>
      </c>
      <c r="G137">
        <v>1</v>
      </c>
    </row>
    <row r="138" spans="2:7" x14ac:dyDescent="0.25">
      <c r="B138" t="s">
        <v>1809</v>
      </c>
      <c r="G138">
        <v>1</v>
      </c>
    </row>
    <row r="139" spans="2:7" x14ac:dyDescent="0.25">
      <c r="B139" t="s">
        <v>1822</v>
      </c>
      <c r="G139">
        <v>1</v>
      </c>
    </row>
    <row r="140" spans="2:7" x14ac:dyDescent="0.25">
      <c r="B140" t="s">
        <v>1825</v>
      </c>
      <c r="G140">
        <v>1</v>
      </c>
    </row>
    <row r="141" spans="2:7" x14ac:dyDescent="0.25">
      <c r="B141" t="s">
        <v>1838</v>
      </c>
      <c r="G141">
        <v>1</v>
      </c>
    </row>
    <row r="142" spans="2:7" x14ac:dyDescent="0.25">
      <c r="B142" t="s">
        <v>1861</v>
      </c>
      <c r="G142">
        <v>1</v>
      </c>
    </row>
    <row r="143" spans="2:7" x14ac:dyDescent="0.25">
      <c r="B143" t="s">
        <v>1873</v>
      </c>
      <c r="G143">
        <v>1</v>
      </c>
    </row>
    <row r="144" spans="2:7" x14ac:dyDescent="0.25">
      <c r="B144" t="s">
        <v>1883</v>
      </c>
      <c r="G144">
        <v>1</v>
      </c>
    </row>
    <row r="145" spans="2:7" x14ac:dyDescent="0.25">
      <c r="B145" t="s">
        <v>1889</v>
      </c>
      <c r="G145">
        <v>1</v>
      </c>
    </row>
    <row r="146" spans="2:7" x14ac:dyDescent="0.25">
      <c r="B146" t="s">
        <v>1895</v>
      </c>
      <c r="G146">
        <v>1</v>
      </c>
    </row>
    <row r="147" spans="2:7" x14ac:dyDescent="0.25">
      <c r="B147" t="s">
        <v>1903</v>
      </c>
      <c r="G147">
        <v>1</v>
      </c>
    </row>
    <row r="148" spans="2:7" x14ac:dyDescent="0.25">
      <c r="B148" t="s">
        <v>1910</v>
      </c>
      <c r="G148">
        <v>1</v>
      </c>
    </row>
    <row r="149" spans="2:7" x14ac:dyDescent="0.25">
      <c r="B149" t="s">
        <v>1919</v>
      </c>
      <c r="G149">
        <v>1</v>
      </c>
    </row>
    <row r="150" spans="2:7" x14ac:dyDescent="0.25">
      <c r="B150" t="s">
        <v>1922</v>
      </c>
      <c r="G150">
        <v>1</v>
      </c>
    </row>
    <row r="151" spans="2:7" x14ac:dyDescent="0.25">
      <c r="B151" t="s">
        <v>1930</v>
      </c>
      <c r="G151">
        <v>1</v>
      </c>
    </row>
    <row r="152" spans="2:7" x14ac:dyDescent="0.25">
      <c r="B152" t="s">
        <v>1937</v>
      </c>
      <c r="G152">
        <v>1</v>
      </c>
    </row>
    <row r="153" spans="2:7" x14ac:dyDescent="0.25">
      <c r="B153" t="s">
        <v>1954</v>
      </c>
      <c r="G153">
        <v>1</v>
      </c>
    </row>
    <row r="154" spans="2:7" x14ac:dyDescent="0.25">
      <c r="B154" t="s">
        <v>1956</v>
      </c>
      <c r="G154">
        <v>1</v>
      </c>
    </row>
    <row r="155" spans="2:7" x14ac:dyDescent="0.25">
      <c r="B155" t="s">
        <v>1990</v>
      </c>
      <c r="G155">
        <v>1</v>
      </c>
    </row>
    <row r="156" spans="2:7" x14ac:dyDescent="0.25">
      <c r="B156" t="s">
        <v>1991</v>
      </c>
      <c r="G156">
        <v>1</v>
      </c>
    </row>
    <row r="157" spans="2:7" x14ac:dyDescent="0.25">
      <c r="B157" t="s">
        <v>2003</v>
      </c>
      <c r="G157">
        <v>1</v>
      </c>
    </row>
    <row r="158" spans="2:7" x14ac:dyDescent="0.25">
      <c r="B158" t="s">
        <v>2034</v>
      </c>
      <c r="G158">
        <v>1</v>
      </c>
    </row>
    <row r="159" spans="2:7" x14ac:dyDescent="0.25">
      <c r="B159" t="s">
        <v>2047</v>
      </c>
      <c r="G159">
        <v>1</v>
      </c>
    </row>
    <row r="160" spans="2:7" x14ac:dyDescent="0.25">
      <c r="B160" t="s">
        <v>2059</v>
      </c>
      <c r="G160">
        <v>1</v>
      </c>
    </row>
    <row r="161" spans="2:7" x14ac:dyDescent="0.25">
      <c r="B161" t="s">
        <v>2086</v>
      </c>
      <c r="G161">
        <v>1</v>
      </c>
    </row>
    <row r="162" spans="2:7" x14ac:dyDescent="0.25">
      <c r="B162" t="s">
        <v>2092</v>
      </c>
      <c r="G162">
        <v>1</v>
      </c>
    </row>
    <row r="163" spans="2:7" x14ac:dyDescent="0.25">
      <c r="B163" t="s">
        <v>2093</v>
      </c>
      <c r="G163">
        <v>1</v>
      </c>
    </row>
    <row r="164" spans="2:7" x14ac:dyDescent="0.25">
      <c r="B164" t="s">
        <v>2104</v>
      </c>
      <c r="G164">
        <v>1</v>
      </c>
    </row>
    <row r="165" spans="2:7" x14ac:dyDescent="0.25">
      <c r="B165" t="s">
        <v>2110</v>
      </c>
      <c r="G165">
        <v>1</v>
      </c>
    </row>
    <row r="166" spans="2:7" x14ac:dyDescent="0.25">
      <c r="B166" t="s">
        <v>2121</v>
      </c>
      <c r="G166">
        <v>1</v>
      </c>
    </row>
    <row r="167" spans="2:7" x14ac:dyDescent="0.25">
      <c r="B167" t="s">
        <v>2126</v>
      </c>
      <c r="G167">
        <v>1</v>
      </c>
    </row>
    <row r="168" spans="2:7" x14ac:dyDescent="0.25">
      <c r="B168" t="s">
        <v>2139</v>
      </c>
      <c r="G168">
        <v>1</v>
      </c>
    </row>
    <row r="169" spans="2:7" x14ac:dyDescent="0.25">
      <c r="B169" t="s">
        <v>2189</v>
      </c>
      <c r="G169">
        <v>1</v>
      </c>
    </row>
    <row r="170" spans="2:7" x14ac:dyDescent="0.25">
      <c r="B170" t="s">
        <v>2195</v>
      </c>
      <c r="G170">
        <v>1</v>
      </c>
    </row>
    <row r="171" spans="2:7" x14ac:dyDescent="0.25">
      <c r="B171" t="s">
        <v>2196</v>
      </c>
      <c r="G171">
        <v>1</v>
      </c>
    </row>
    <row r="172" spans="2:7" x14ac:dyDescent="0.25">
      <c r="B172" t="s">
        <v>2205</v>
      </c>
      <c r="G172">
        <v>1</v>
      </c>
    </row>
    <row r="173" spans="2:7" x14ac:dyDescent="0.25">
      <c r="B173" t="s">
        <v>2212</v>
      </c>
      <c r="G173">
        <v>1</v>
      </c>
    </row>
    <row r="174" spans="2:7" x14ac:dyDescent="0.25">
      <c r="B174" t="s">
        <v>2213</v>
      </c>
      <c r="G174">
        <v>1</v>
      </c>
    </row>
    <row r="175" spans="2:7" x14ac:dyDescent="0.25">
      <c r="B175" t="s">
        <v>2217</v>
      </c>
      <c r="G175">
        <v>1</v>
      </c>
    </row>
    <row r="176" spans="2:7" x14ac:dyDescent="0.25">
      <c r="B176" t="s">
        <v>2221</v>
      </c>
      <c r="G176">
        <v>1</v>
      </c>
    </row>
    <row r="177" spans="2:7" x14ac:dyDescent="0.25">
      <c r="B177" t="s">
        <v>2226</v>
      </c>
      <c r="G177">
        <v>1</v>
      </c>
    </row>
    <row r="178" spans="2:7" x14ac:dyDescent="0.25">
      <c r="B178" t="s">
        <v>2229</v>
      </c>
      <c r="G178">
        <v>1</v>
      </c>
    </row>
    <row r="179" spans="2:7" x14ac:dyDescent="0.25">
      <c r="B179" t="s">
        <v>2230</v>
      </c>
      <c r="G179">
        <v>1</v>
      </c>
    </row>
    <row r="180" spans="2:7" x14ac:dyDescent="0.25">
      <c r="B180" t="s">
        <v>2232</v>
      </c>
      <c r="G180">
        <v>1</v>
      </c>
    </row>
    <row r="181" spans="2:7" x14ac:dyDescent="0.25">
      <c r="B181" t="s">
        <v>2239</v>
      </c>
      <c r="G181">
        <v>1</v>
      </c>
    </row>
    <row r="182" spans="2:7" x14ac:dyDescent="0.25">
      <c r="B182" t="s">
        <v>2290</v>
      </c>
      <c r="G182">
        <v>1</v>
      </c>
    </row>
    <row r="183" spans="2:7" x14ac:dyDescent="0.25">
      <c r="B183" t="s">
        <v>2299</v>
      </c>
      <c r="G183">
        <v>1</v>
      </c>
    </row>
    <row r="184" spans="2:7" x14ac:dyDescent="0.25">
      <c r="B184" t="s">
        <v>2306</v>
      </c>
      <c r="G184">
        <v>1</v>
      </c>
    </row>
    <row r="185" spans="2:7" x14ac:dyDescent="0.25">
      <c r="B185" t="s">
        <v>2316</v>
      </c>
      <c r="G185">
        <v>1</v>
      </c>
    </row>
    <row r="186" spans="2:7" x14ac:dyDescent="0.25">
      <c r="B186" t="s">
        <v>2343</v>
      </c>
      <c r="G186">
        <v>1</v>
      </c>
    </row>
    <row r="187" spans="2:7" x14ac:dyDescent="0.25">
      <c r="B187" t="s">
        <v>2346</v>
      </c>
      <c r="G187">
        <v>1</v>
      </c>
    </row>
    <row r="188" spans="2:7" x14ac:dyDescent="0.25">
      <c r="B188" t="s">
        <v>2356</v>
      </c>
      <c r="G188">
        <v>1</v>
      </c>
    </row>
    <row r="189" spans="2:7" x14ac:dyDescent="0.25">
      <c r="B189" t="s">
        <v>2358</v>
      </c>
      <c r="G189">
        <v>1</v>
      </c>
    </row>
    <row r="190" spans="2:7" x14ac:dyDescent="0.25">
      <c r="B190" t="s">
        <v>2360</v>
      </c>
      <c r="G190">
        <v>1</v>
      </c>
    </row>
    <row r="191" spans="2:7" x14ac:dyDescent="0.25">
      <c r="B191" t="s">
        <v>2366</v>
      </c>
      <c r="G191">
        <v>1</v>
      </c>
    </row>
    <row r="192" spans="2:7" x14ac:dyDescent="0.25">
      <c r="B192" t="s">
        <v>2374</v>
      </c>
      <c r="G192">
        <v>1</v>
      </c>
    </row>
    <row r="193" spans="2:7" x14ac:dyDescent="0.25">
      <c r="B193" t="s">
        <v>2376</v>
      </c>
      <c r="G193">
        <v>1</v>
      </c>
    </row>
    <row r="194" spans="2:7" x14ac:dyDescent="0.25">
      <c r="B194" t="s">
        <v>2381</v>
      </c>
      <c r="G194">
        <v>1</v>
      </c>
    </row>
    <row r="195" spans="2:7" x14ac:dyDescent="0.25">
      <c r="B195" t="s">
        <v>2408</v>
      </c>
      <c r="G195">
        <v>1</v>
      </c>
    </row>
    <row r="196" spans="2:7" x14ac:dyDescent="0.25">
      <c r="B196" t="s">
        <v>2413</v>
      </c>
      <c r="G196">
        <v>1</v>
      </c>
    </row>
    <row r="197" spans="2:7" x14ac:dyDescent="0.25">
      <c r="B197" t="s">
        <v>2415</v>
      </c>
      <c r="G197">
        <v>1</v>
      </c>
    </row>
    <row r="198" spans="2:7" x14ac:dyDescent="0.25">
      <c r="B198" t="s">
        <v>2420</v>
      </c>
      <c r="G198">
        <v>1</v>
      </c>
    </row>
    <row r="199" spans="2:7" x14ac:dyDescent="0.25">
      <c r="B199" t="s">
        <v>2430</v>
      </c>
      <c r="G199">
        <v>1</v>
      </c>
    </row>
    <row r="200" spans="2:7" x14ac:dyDescent="0.25">
      <c r="B200" t="s">
        <v>2437</v>
      </c>
      <c r="G200">
        <v>1</v>
      </c>
    </row>
    <row r="201" spans="2:7" x14ac:dyDescent="0.25">
      <c r="B201" t="s">
        <v>2442</v>
      </c>
      <c r="G201">
        <v>1</v>
      </c>
    </row>
    <row r="202" spans="2:7" x14ac:dyDescent="0.25">
      <c r="B202" t="s">
        <v>2443</v>
      </c>
      <c r="G202">
        <v>1</v>
      </c>
    </row>
    <row r="203" spans="2:7" x14ac:dyDescent="0.25">
      <c r="B203" t="s">
        <v>2462</v>
      </c>
      <c r="G203">
        <v>1</v>
      </c>
    </row>
    <row r="204" spans="2:7" x14ac:dyDescent="0.25">
      <c r="B204" t="s">
        <v>2469</v>
      </c>
      <c r="G204">
        <v>1</v>
      </c>
    </row>
    <row r="205" spans="2:7" x14ac:dyDescent="0.25">
      <c r="B205" t="s">
        <v>2472</v>
      </c>
      <c r="G205">
        <v>1</v>
      </c>
    </row>
    <row r="206" spans="2:7" x14ac:dyDescent="0.25">
      <c r="B206" t="s">
        <v>2481</v>
      </c>
      <c r="G206">
        <v>1</v>
      </c>
    </row>
    <row r="207" spans="2:7" x14ac:dyDescent="0.25">
      <c r="B207" t="s">
        <v>2491</v>
      </c>
      <c r="G207">
        <v>1</v>
      </c>
    </row>
    <row r="208" spans="2:7" x14ac:dyDescent="0.25">
      <c r="B208" t="s">
        <v>2494</v>
      </c>
      <c r="G208">
        <v>1</v>
      </c>
    </row>
    <row r="209" spans="2:7" x14ac:dyDescent="0.25">
      <c r="B209" t="s">
        <v>2499</v>
      </c>
      <c r="G209">
        <v>1</v>
      </c>
    </row>
    <row r="210" spans="2:7" x14ac:dyDescent="0.25">
      <c r="B210" t="s">
        <v>2508</v>
      </c>
      <c r="G210">
        <v>1</v>
      </c>
    </row>
    <row r="211" spans="2:7" x14ac:dyDescent="0.25">
      <c r="B211" t="s">
        <v>2512</v>
      </c>
      <c r="G211">
        <v>1</v>
      </c>
    </row>
    <row r="212" spans="2:7" x14ac:dyDescent="0.25">
      <c r="B212" t="s">
        <v>2522</v>
      </c>
      <c r="G212">
        <v>1</v>
      </c>
    </row>
    <row r="213" spans="2:7" x14ac:dyDescent="0.25">
      <c r="B213" t="s">
        <v>2528</v>
      </c>
      <c r="G213">
        <v>1</v>
      </c>
    </row>
    <row r="214" spans="2:7" x14ac:dyDescent="0.25">
      <c r="B214" t="s">
        <v>2540</v>
      </c>
      <c r="G214">
        <v>1</v>
      </c>
    </row>
    <row r="215" spans="2:7" x14ac:dyDescent="0.25">
      <c r="B215" t="s">
        <v>2579</v>
      </c>
      <c r="G215">
        <v>1</v>
      </c>
    </row>
    <row r="216" spans="2:7" x14ac:dyDescent="0.25">
      <c r="B216" t="s">
        <v>2596</v>
      </c>
      <c r="G216">
        <v>1</v>
      </c>
    </row>
    <row r="217" spans="2:7" x14ac:dyDescent="0.25">
      <c r="B217" t="s">
        <v>2599</v>
      </c>
      <c r="G217">
        <v>1</v>
      </c>
    </row>
    <row r="218" spans="2:7" x14ac:dyDescent="0.25">
      <c r="B218" t="s">
        <v>2601</v>
      </c>
      <c r="G218">
        <v>1</v>
      </c>
    </row>
    <row r="219" spans="2:7" x14ac:dyDescent="0.25">
      <c r="B219" t="s">
        <v>2605</v>
      </c>
      <c r="G219">
        <v>1</v>
      </c>
    </row>
    <row r="220" spans="2:7" x14ac:dyDescent="0.25">
      <c r="B220" t="s">
        <v>2608</v>
      </c>
      <c r="G220">
        <v>1</v>
      </c>
    </row>
    <row r="221" spans="2:7" x14ac:dyDescent="0.25">
      <c r="B221" t="s">
        <v>2612</v>
      </c>
      <c r="G221">
        <v>1</v>
      </c>
    </row>
    <row r="222" spans="2:7" x14ac:dyDescent="0.25">
      <c r="B222" t="s">
        <v>2613</v>
      </c>
      <c r="G222">
        <v>1</v>
      </c>
    </row>
    <row r="223" spans="2:7" x14ac:dyDescent="0.25">
      <c r="B223" t="s">
        <v>2617</v>
      </c>
      <c r="G223">
        <v>1</v>
      </c>
    </row>
    <row r="224" spans="2:7" x14ac:dyDescent="0.25">
      <c r="B224" t="s">
        <v>2633</v>
      </c>
      <c r="G224">
        <v>1</v>
      </c>
    </row>
    <row r="225" spans="2:7" x14ac:dyDescent="0.25">
      <c r="B225" t="s">
        <v>2644</v>
      </c>
      <c r="G225">
        <v>1</v>
      </c>
    </row>
    <row r="226" spans="2:7" x14ac:dyDescent="0.25">
      <c r="B226" t="s">
        <v>2665</v>
      </c>
      <c r="G226">
        <v>1</v>
      </c>
    </row>
    <row r="227" spans="2:7" x14ac:dyDescent="0.25">
      <c r="B227" t="s">
        <v>2666</v>
      </c>
      <c r="G227">
        <v>1</v>
      </c>
    </row>
    <row r="228" spans="2:7" x14ac:dyDescent="0.25">
      <c r="B228" t="s">
        <v>2667</v>
      </c>
      <c r="G228">
        <v>1</v>
      </c>
    </row>
    <row r="229" spans="2:7" x14ac:dyDescent="0.25">
      <c r="B229" t="s">
        <v>2709</v>
      </c>
      <c r="G229">
        <v>1</v>
      </c>
    </row>
    <row r="230" spans="2:7" x14ac:dyDescent="0.25">
      <c r="B230" t="s">
        <v>2730</v>
      </c>
      <c r="G230">
        <v>1</v>
      </c>
    </row>
    <row r="231" spans="2:7" x14ac:dyDescent="0.25">
      <c r="B231" t="s">
        <v>2755</v>
      </c>
      <c r="G231">
        <v>1</v>
      </c>
    </row>
    <row r="232" spans="2:7" x14ac:dyDescent="0.25">
      <c r="B232" t="s">
        <v>2756</v>
      </c>
      <c r="G232">
        <v>1</v>
      </c>
    </row>
    <row r="233" spans="2:7" x14ac:dyDescent="0.25">
      <c r="B233" t="s">
        <v>2758</v>
      </c>
      <c r="G233">
        <v>1</v>
      </c>
    </row>
    <row r="234" spans="2:7" x14ac:dyDescent="0.25">
      <c r="B234" t="s">
        <v>2769</v>
      </c>
      <c r="G234">
        <v>1</v>
      </c>
    </row>
    <row r="235" spans="2:7" x14ac:dyDescent="0.25">
      <c r="B235" t="s">
        <v>2795</v>
      </c>
      <c r="G235">
        <v>1</v>
      </c>
    </row>
    <row r="236" spans="2:7" x14ac:dyDescent="0.25">
      <c r="B236" t="s">
        <v>2801</v>
      </c>
      <c r="G236">
        <v>1</v>
      </c>
    </row>
    <row r="237" spans="2:7" x14ac:dyDescent="0.25">
      <c r="B237" t="s">
        <v>2809</v>
      </c>
      <c r="G237">
        <v>1</v>
      </c>
    </row>
    <row r="238" spans="2:7" x14ac:dyDescent="0.25">
      <c r="B238" t="s">
        <v>2812</v>
      </c>
      <c r="G238">
        <v>1</v>
      </c>
    </row>
    <row r="239" spans="2:7" x14ac:dyDescent="0.25">
      <c r="B239" t="s">
        <v>2889</v>
      </c>
      <c r="G239">
        <v>1</v>
      </c>
    </row>
    <row r="240" spans="2:7" x14ac:dyDescent="0.25">
      <c r="B240" t="s">
        <v>2895</v>
      </c>
      <c r="G240">
        <v>1</v>
      </c>
    </row>
    <row r="241" spans="2:7" x14ac:dyDescent="0.25">
      <c r="B241" t="s">
        <v>2925</v>
      </c>
      <c r="G241">
        <v>1</v>
      </c>
    </row>
    <row r="242" spans="2:7" x14ac:dyDescent="0.25">
      <c r="B242" t="s">
        <v>2932</v>
      </c>
      <c r="G242">
        <v>1</v>
      </c>
    </row>
    <row r="243" spans="2:7" x14ac:dyDescent="0.25">
      <c r="B243" t="s">
        <v>2951</v>
      </c>
      <c r="G243">
        <v>1</v>
      </c>
    </row>
    <row r="244" spans="2:7" x14ac:dyDescent="0.25">
      <c r="B244" t="s">
        <v>2957</v>
      </c>
      <c r="G244">
        <v>1</v>
      </c>
    </row>
    <row r="245" spans="2:7" x14ac:dyDescent="0.25">
      <c r="B245" t="s">
        <v>2973</v>
      </c>
      <c r="G245">
        <v>1</v>
      </c>
    </row>
    <row r="246" spans="2:7" x14ac:dyDescent="0.25">
      <c r="B246" t="s">
        <v>2974</v>
      </c>
      <c r="G246">
        <v>1</v>
      </c>
    </row>
    <row r="247" spans="2:7" x14ac:dyDescent="0.25">
      <c r="B247" t="s">
        <v>2990</v>
      </c>
      <c r="G247">
        <v>1</v>
      </c>
    </row>
    <row r="248" spans="2:7" x14ac:dyDescent="0.25">
      <c r="B248" t="s">
        <v>3025</v>
      </c>
      <c r="G248">
        <v>1</v>
      </c>
    </row>
    <row r="249" spans="2:7" x14ac:dyDescent="0.25">
      <c r="B249" t="s">
        <v>3034</v>
      </c>
      <c r="G249">
        <v>1</v>
      </c>
    </row>
    <row r="250" spans="2:7" x14ac:dyDescent="0.25">
      <c r="B250" t="s">
        <v>3049</v>
      </c>
      <c r="G250">
        <v>1</v>
      </c>
    </row>
    <row r="251" spans="2:7" x14ac:dyDescent="0.25">
      <c r="B251" t="s">
        <v>3054</v>
      </c>
      <c r="G251">
        <v>1</v>
      </c>
    </row>
    <row r="252" spans="2:7" x14ac:dyDescent="0.25">
      <c r="B252" t="s">
        <v>3060</v>
      </c>
      <c r="G252">
        <v>1</v>
      </c>
    </row>
    <row r="253" spans="2:7" x14ac:dyDescent="0.25">
      <c r="B253" t="s">
        <v>3113</v>
      </c>
      <c r="G253">
        <v>1</v>
      </c>
    </row>
    <row r="254" spans="2:7" x14ac:dyDescent="0.25">
      <c r="B254" t="s">
        <v>3118</v>
      </c>
      <c r="G254">
        <v>1</v>
      </c>
    </row>
    <row r="255" spans="2:7" x14ac:dyDescent="0.25">
      <c r="B255" t="s">
        <v>3121</v>
      </c>
      <c r="G255">
        <v>1</v>
      </c>
    </row>
    <row r="256" spans="2:7" x14ac:dyDescent="0.25">
      <c r="B256" t="s">
        <v>3133</v>
      </c>
      <c r="G256">
        <v>1</v>
      </c>
    </row>
    <row r="257" spans="2:7" x14ac:dyDescent="0.25">
      <c r="B257" t="s">
        <v>3145</v>
      </c>
      <c r="G257">
        <v>1</v>
      </c>
    </row>
    <row r="258" spans="2:7" x14ac:dyDescent="0.25">
      <c r="B258" t="s">
        <v>3155</v>
      </c>
      <c r="G258">
        <v>1</v>
      </c>
    </row>
    <row r="259" spans="2:7" x14ac:dyDescent="0.25">
      <c r="B259" t="s">
        <v>3182</v>
      </c>
      <c r="G259">
        <v>1</v>
      </c>
    </row>
    <row r="260" spans="2:7" x14ac:dyDescent="0.25">
      <c r="B260" t="s">
        <v>3198</v>
      </c>
      <c r="G260">
        <v>1</v>
      </c>
    </row>
    <row r="261" spans="2:7" x14ac:dyDescent="0.25">
      <c r="B261" t="s">
        <v>3209</v>
      </c>
      <c r="G261">
        <v>1</v>
      </c>
    </row>
    <row r="262" spans="2:7" x14ac:dyDescent="0.25">
      <c r="B262" t="s">
        <v>3217</v>
      </c>
      <c r="G262">
        <v>1</v>
      </c>
    </row>
    <row r="263" spans="2:7" x14ac:dyDescent="0.25">
      <c r="B263" t="s">
        <v>3257</v>
      </c>
      <c r="G263">
        <v>1</v>
      </c>
    </row>
    <row r="264" spans="2:7" x14ac:dyDescent="0.25">
      <c r="B264" t="s">
        <v>3275</v>
      </c>
      <c r="G264">
        <v>1</v>
      </c>
    </row>
    <row r="265" spans="2:7" x14ac:dyDescent="0.25">
      <c r="B265" t="s">
        <v>3284</v>
      </c>
      <c r="G265">
        <v>1</v>
      </c>
    </row>
    <row r="266" spans="2:7" x14ac:dyDescent="0.25">
      <c r="B266" t="s">
        <v>3293</v>
      </c>
      <c r="G266">
        <v>1</v>
      </c>
    </row>
    <row r="267" spans="2:7" x14ac:dyDescent="0.25">
      <c r="B267" t="s">
        <v>3295</v>
      </c>
      <c r="G267">
        <v>1</v>
      </c>
    </row>
    <row r="268" spans="2:7" x14ac:dyDescent="0.25">
      <c r="B268" t="s">
        <v>3314</v>
      </c>
      <c r="G268">
        <v>1</v>
      </c>
    </row>
    <row r="269" spans="2:7" x14ac:dyDescent="0.25">
      <c r="B269" t="s">
        <v>3318</v>
      </c>
      <c r="G269">
        <v>1</v>
      </c>
    </row>
    <row r="270" spans="2:7" x14ac:dyDescent="0.25">
      <c r="B270" t="s">
        <v>3329</v>
      </c>
      <c r="G270">
        <v>1</v>
      </c>
    </row>
    <row r="271" spans="2:7" x14ac:dyDescent="0.25">
      <c r="B271" t="s">
        <v>3333</v>
      </c>
      <c r="G271">
        <v>1</v>
      </c>
    </row>
    <row r="272" spans="2:7" x14ac:dyDescent="0.25">
      <c r="B272" t="s">
        <v>3349</v>
      </c>
      <c r="G272">
        <v>1</v>
      </c>
    </row>
    <row r="273" spans="2:7" x14ac:dyDescent="0.25">
      <c r="B273" t="s">
        <v>3357</v>
      </c>
      <c r="G273">
        <v>1</v>
      </c>
    </row>
    <row r="274" spans="2:7" x14ac:dyDescent="0.25">
      <c r="B274" t="s">
        <v>3363</v>
      </c>
      <c r="G274">
        <v>1</v>
      </c>
    </row>
    <row r="275" spans="2:7" x14ac:dyDescent="0.25">
      <c r="B275" t="s">
        <v>3382</v>
      </c>
      <c r="G275">
        <v>1</v>
      </c>
    </row>
    <row r="276" spans="2:7" x14ac:dyDescent="0.25">
      <c r="B276" t="s">
        <v>3390</v>
      </c>
      <c r="G276">
        <v>1</v>
      </c>
    </row>
    <row r="277" spans="2:7" x14ac:dyDescent="0.25">
      <c r="B277" t="s">
        <v>3461</v>
      </c>
      <c r="G277">
        <v>1</v>
      </c>
    </row>
    <row r="278" spans="2:7" x14ac:dyDescent="0.25">
      <c r="B278" t="s">
        <v>3468</v>
      </c>
      <c r="G278">
        <v>1</v>
      </c>
    </row>
    <row r="279" spans="2:7" x14ac:dyDescent="0.25">
      <c r="B279" t="s">
        <v>3532</v>
      </c>
      <c r="G279">
        <v>1</v>
      </c>
    </row>
    <row r="280" spans="2:7" x14ac:dyDescent="0.25">
      <c r="B280" t="s">
        <v>3539</v>
      </c>
      <c r="G280">
        <v>1</v>
      </c>
    </row>
    <row r="281" spans="2:7" x14ac:dyDescent="0.25">
      <c r="B281" t="s">
        <v>3544</v>
      </c>
      <c r="G281">
        <v>1</v>
      </c>
    </row>
    <row r="282" spans="2:7" x14ac:dyDescent="0.25">
      <c r="B282" t="s">
        <v>3554</v>
      </c>
      <c r="G282">
        <v>1</v>
      </c>
    </row>
    <row r="283" spans="2:7" x14ac:dyDescent="0.25">
      <c r="B283" t="s">
        <v>3555</v>
      </c>
      <c r="G283">
        <v>1</v>
      </c>
    </row>
    <row r="284" spans="2:7" x14ac:dyDescent="0.25">
      <c r="B284" t="s">
        <v>3559</v>
      </c>
      <c r="G284">
        <v>1</v>
      </c>
    </row>
    <row r="285" spans="2:7" x14ac:dyDescent="0.25">
      <c r="B285" t="s">
        <v>3571</v>
      </c>
      <c r="G285">
        <v>1</v>
      </c>
    </row>
    <row r="286" spans="2:7" x14ac:dyDescent="0.25">
      <c r="B286" t="s">
        <v>3587</v>
      </c>
      <c r="G286">
        <v>1</v>
      </c>
    </row>
    <row r="287" spans="2:7" x14ac:dyDescent="0.25">
      <c r="B287" t="s">
        <v>3591</v>
      </c>
      <c r="G287">
        <v>1</v>
      </c>
    </row>
    <row r="288" spans="2:7" x14ac:dyDescent="0.25">
      <c r="B288" t="s">
        <v>3592</v>
      </c>
      <c r="G288">
        <v>1</v>
      </c>
    </row>
    <row r="289" spans="2:7" x14ac:dyDescent="0.25">
      <c r="B289" t="s">
        <v>3605</v>
      </c>
      <c r="G289">
        <v>1</v>
      </c>
    </row>
    <row r="290" spans="2:7" x14ac:dyDescent="0.25">
      <c r="B290" t="s">
        <v>3638</v>
      </c>
      <c r="G290">
        <v>1</v>
      </c>
    </row>
    <row r="291" spans="2:7" x14ac:dyDescent="0.25">
      <c r="B291" t="s">
        <v>3641</v>
      </c>
      <c r="G291">
        <v>1</v>
      </c>
    </row>
    <row r="292" spans="2:7" x14ac:dyDescent="0.25">
      <c r="B292" t="s">
        <v>3650</v>
      </c>
      <c r="G292">
        <v>1</v>
      </c>
    </row>
    <row r="293" spans="2:7" x14ac:dyDescent="0.25">
      <c r="B293" t="s">
        <v>3654</v>
      </c>
      <c r="G293">
        <v>1</v>
      </c>
    </row>
    <row r="294" spans="2:7" x14ac:dyDescent="0.25">
      <c r="B294" t="s">
        <v>3666</v>
      </c>
      <c r="G294">
        <v>1</v>
      </c>
    </row>
    <row r="295" spans="2:7" x14ac:dyDescent="0.25">
      <c r="B295" t="s">
        <v>3667</v>
      </c>
      <c r="G295">
        <v>1</v>
      </c>
    </row>
    <row r="296" spans="2:7" x14ac:dyDescent="0.25">
      <c r="B296" t="s">
        <v>3671</v>
      </c>
      <c r="G296">
        <v>1</v>
      </c>
    </row>
    <row r="297" spans="2:7" x14ac:dyDescent="0.25">
      <c r="B297" t="s">
        <v>3676</v>
      </c>
      <c r="G297">
        <v>1</v>
      </c>
    </row>
    <row r="298" spans="2:7" x14ac:dyDescent="0.25">
      <c r="B298" t="s">
        <v>3680</v>
      </c>
      <c r="G298">
        <v>1</v>
      </c>
    </row>
    <row r="299" spans="2:7" x14ac:dyDescent="0.25">
      <c r="B299" t="s">
        <v>3681</v>
      </c>
      <c r="G299">
        <v>1</v>
      </c>
    </row>
    <row r="300" spans="2:7" x14ac:dyDescent="0.25">
      <c r="B300" t="s">
        <v>3690</v>
      </c>
      <c r="G300">
        <v>1</v>
      </c>
    </row>
    <row r="301" spans="2:7" x14ac:dyDescent="0.25">
      <c r="B301" t="s">
        <v>3698</v>
      </c>
      <c r="G301">
        <v>1</v>
      </c>
    </row>
    <row r="302" spans="2:7" x14ac:dyDescent="0.25">
      <c r="B302" t="s">
        <v>3706</v>
      </c>
      <c r="G302">
        <v>1</v>
      </c>
    </row>
    <row r="303" spans="2:7" x14ac:dyDescent="0.25">
      <c r="B303" t="s">
        <v>3712</v>
      </c>
      <c r="G303">
        <v>1</v>
      </c>
    </row>
    <row r="304" spans="2:7" x14ac:dyDescent="0.25">
      <c r="B304" t="s">
        <v>3714</v>
      </c>
      <c r="G304">
        <v>1</v>
      </c>
    </row>
    <row r="305" spans="2:7" x14ac:dyDescent="0.25">
      <c r="B305" t="s">
        <v>3717</v>
      </c>
      <c r="G305">
        <v>1</v>
      </c>
    </row>
    <row r="306" spans="2:7" x14ac:dyDescent="0.25">
      <c r="B306" t="s">
        <v>3753</v>
      </c>
      <c r="G306">
        <v>1</v>
      </c>
    </row>
    <row r="307" spans="2:7" x14ac:dyDescent="0.25">
      <c r="B307" t="s">
        <v>3771</v>
      </c>
      <c r="G307">
        <v>1</v>
      </c>
    </row>
    <row r="308" spans="2:7" x14ac:dyDescent="0.25">
      <c r="B308" t="s">
        <v>3790</v>
      </c>
      <c r="G308">
        <v>1</v>
      </c>
    </row>
    <row r="309" spans="2:7" x14ac:dyDescent="0.25">
      <c r="B309" t="s">
        <v>3806</v>
      </c>
      <c r="G309">
        <v>1</v>
      </c>
    </row>
    <row r="310" spans="2:7" x14ac:dyDescent="0.25">
      <c r="B310" t="s">
        <v>3807</v>
      </c>
      <c r="G310">
        <v>1</v>
      </c>
    </row>
    <row r="311" spans="2:7" x14ac:dyDescent="0.25">
      <c r="B311" t="s">
        <v>3853</v>
      </c>
      <c r="G311">
        <v>1</v>
      </c>
    </row>
    <row r="312" spans="2:7" x14ac:dyDescent="0.25">
      <c r="B312" t="s">
        <v>3870</v>
      </c>
      <c r="G312">
        <v>1</v>
      </c>
    </row>
    <row r="313" spans="2:7" x14ac:dyDescent="0.25">
      <c r="B313" t="s">
        <v>3873</v>
      </c>
      <c r="G313">
        <v>1</v>
      </c>
    </row>
    <row r="314" spans="2:7" x14ac:dyDescent="0.25">
      <c r="B314" t="s">
        <v>3874</v>
      </c>
      <c r="G314">
        <v>1</v>
      </c>
    </row>
    <row r="315" spans="2:7" x14ac:dyDescent="0.25">
      <c r="B315" t="s">
        <v>3893</v>
      </c>
      <c r="G315">
        <v>1</v>
      </c>
    </row>
    <row r="316" spans="2:7" x14ac:dyDescent="0.25">
      <c r="B316" t="s">
        <v>3894</v>
      </c>
      <c r="G316">
        <v>1</v>
      </c>
    </row>
    <row r="317" spans="2:7" x14ac:dyDescent="0.25">
      <c r="B317" t="s">
        <v>3897</v>
      </c>
      <c r="G317">
        <v>1</v>
      </c>
    </row>
    <row r="318" spans="2:7" x14ac:dyDescent="0.25">
      <c r="B318" t="s">
        <v>3906</v>
      </c>
      <c r="G318">
        <v>1</v>
      </c>
    </row>
    <row r="319" spans="2:7" x14ac:dyDescent="0.25">
      <c r="B319" t="s">
        <v>3982</v>
      </c>
      <c r="G319">
        <v>1</v>
      </c>
    </row>
    <row r="320" spans="2:7" x14ac:dyDescent="0.25">
      <c r="B320" t="s">
        <v>3983</v>
      </c>
      <c r="G320">
        <v>1</v>
      </c>
    </row>
    <row r="321" spans="2:7" x14ac:dyDescent="0.25">
      <c r="B321" t="s">
        <v>3988</v>
      </c>
      <c r="G321">
        <v>1</v>
      </c>
    </row>
    <row r="322" spans="2:7" x14ac:dyDescent="0.25">
      <c r="B322" t="s">
        <v>4078</v>
      </c>
      <c r="G322">
        <v>1</v>
      </c>
    </row>
    <row r="323" spans="2:7" x14ac:dyDescent="0.25">
      <c r="B323" t="s">
        <v>4094</v>
      </c>
      <c r="G323">
        <v>1</v>
      </c>
    </row>
    <row r="324" spans="2:7" x14ac:dyDescent="0.25">
      <c r="B324" t="s">
        <v>4126</v>
      </c>
      <c r="G324">
        <v>1</v>
      </c>
    </row>
    <row r="325" spans="2:7" x14ac:dyDescent="0.25">
      <c r="B325" t="s">
        <v>4180</v>
      </c>
      <c r="G325">
        <v>1</v>
      </c>
    </row>
    <row r="326" spans="2:7" x14ac:dyDescent="0.25">
      <c r="B326" t="s">
        <v>4198</v>
      </c>
      <c r="G326">
        <v>1</v>
      </c>
    </row>
    <row r="327" spans="2:7" x14ac:dyDescent="0.25">
      <c r="B327" t="s">
        <v>4261</v>
      </c>
      <c r="G327">
        <v>1</v>
      </c>
    </row>
    <row r="328" spans="2:7" x14ac:dyDescent="0.25">
      <c r="B328" t="s">
        <v>4265</v>
      </c>
      <c r="G328">
        <v>1</v>
      </c>
    </row>
    <row r="329" spans="2:7" x14ac:dyDescent="0.25">
      <c r="B329" t="s">
        <v>4316</v>
      </c>
      <c r="G329">
        <v>1</v>
      </c>
    </row>
    <row r="330" spans="2:7" x14ac:dyDescent="0.25">
      <c r="B330" t="s">
        <v>4333</v>
      </c>
      <c r="G330">
        <v>1</v>
      </c>
    </row>
    <row r="331" spans="2:7" x14ac:dyDescent="0.25">
      <c r="B331" t="s">
        <v>4337</v>
      </c>
      <c r="G331">
        <v>1</v>
      </c>
    </row>
    <row r="332" spans="2:7" x14ac:dyDescent="0.25">
      <c r="B332" t="s">
        <v>4392</v>
      </c>
      <c r="G332">
        <v>1</v>
      </c>
    </row>
    <row r="333" spans="2:7" x14ac:dyDescent="0.25">
      <c r="G333">
        <v>1</v>
      </c>
    </row>
    <row r="334" spans="2:7" x14ac:dyDescent="0.25">
      <c r="G334">
        <v>1</v>
      </c>
    </row>
    <row r="335" spans="2:7" x14ac:dyDescent="0.25">
      <c r="G335">
        <v>1</v>
      </c>
    </row>
    <row r="336" spans="2:7" x14ac:dyDescent="0.25">
      <c r="G336">
        <v>1</v>
      </c>
    </row>
    <row r="337" spans="7:7" x14ac:dyDescent="0.25">
      <c r="G337">
        <v>1</v>
      </c>
    </row>
    <row r="338" spans="7:7" x14ac:dyDescent="0.25">
      <c r="G338">
        <v>1</v>
      </c>
    </row>
    <row r="339" spans="7:7" x14ac:dyDescent="0.25">
      <c r="G339">
        <v>1</v>
      </c>
    </row>
    <row r="340" spans="7:7" x14ac:dyDescent="0.25">
      <c r="G340">
        <v>1</v>
      </c>
    </row>
    <row r="341" spans="7:7" x14ac:dyDescent="0.25">
      <c r="G341">
        <v>1</v>
      </c>
    </row>
    <row r="342" spans="7:7" x14ac:dyDescent="0.25">
      <c r="G342">
        <v>1</v>
      </c>
    </row>
    <row r="343" spans="7:7" x14ac:dyDescent="0.25">
      <c r="G343">
        <v>1</v>
      </c>
    </row>
    <row r="344" spans="7:7" x14ac:dyDescent="0.25">
      <c r="G344">
        <v>1</v>
      </c>
    </row>
    <row r="345" spans="7:7" x14ac:dyDescent="0.25">
      <c r="G345">
        <v>1</v>
      </c>
    </row>
    <row r="346" spans="7:7" x14ac:dyDescent="0.25">
      <c r="G346">
        <v>1</v>
      </c>
    </row>
    <row r="347" spans="7:7" x14ac:dyDescent="0.25">
      <c r="G347">
        <v>1</v>
      </c>
    </row>
    <row r="348" spans="7:7" x14ac:dyDescent="0.25">
      <c r="G348">
        <v>1</v>
      </c>
    </row>
    <row r="349" spans="7:7" x14ac:dyDescent="0.25">
      <c r="G349">
        <v>1</v>
      </c>
    </row>
    <row r="350" spans="7:7" x14ac:dyDescent="0.25">
      <c r="G350">
        <v>1</v>
      </c>
    </row>
    <row r="351" spans="7:7" x14ac:dyDescent="0.25">
      <c r="G351">
        <v>1</v>
      </c>
    </row>
    <row r="352" spans="7:7" x14ac:dyDescent="0.25">
      <c r="G352">
        <v>1</v>
      </c>
    </row>
    <row r="353" spans="7:7" x14ac:dyDescent="0.25">
      <c r="G353">
        <v>1</v>
      </c>
    </row>
    <row r="354" spans="7:7" x14ac:dyDescent="0.25">
      <c r="G354">
        <v>1</v>
      </c>
    </row>
    <row r="355" spans="7:7" x14ac:dyDescent="0.25">
      <c r="G355">
        <v>1</v>
      </c>
    </row>
    <row r="356" spans="7:7" x14ac:dyDescent="0.25">
      <c r="G356">
        <v>1</v>
      </c>
    </row>
    <row r="357" spans="7:7" x14ac:dyDescent="0.25">
      <c r="G357">
        <v>1</v>
      </c>
    </row>
    <row r="358" spans="7:7" x14ac:dyDescent="0.25">
      <c r="G358">
        <v>1</v>
      </c>
    </row>
    <row r="359" spans="7:7" x14ac:dyDescent="0.25">
      <c r="G359">
        <v>1</v>
      </c>
    </row>
    <row r="360" spans="7:7" x14ac:dyDescent="0.25">
      <c r="G360">
        <v>1</v>
      </c>
    </row>
    <row r="361" spans="7:7" x14ac:dyDescent="0.25">
      <c r="G361">
        <v>1</v>
      </c>
    </row>
    <row r="362" spans="7:7" x14ac:dyDescent="0.25">
      <c r="G362">
        <v>1</v>
      </c>
    </row>
    <row r="363" spans="7:7" x14ac:dyDescent="0.25">
      <c r="G363">
        <v>1</v>
      </c>
    </row>
    <row r="364" spans="7:7" x14ac:dyDescent="0.25">
      <c r="G364">
        <v>1</v>
      </c>
    </row>
    <row r="365" spans="7:7" x14ac:dyDescent="0.25">
      <c r="G365">
        <v>1</v>
      </c>
    </row>
    <row r="366" spans="7:7" x14ac:dyDescent="0.25">
      <c r="G366">
        <v>1</v>
      </c>
    </row>
    <row r="367" spans="7:7" x14ac:dyDescent="0.25">
      <c r="G367">
        <v>1</v>
      </c>
    </row>
    <row r="368" spans="7:7" x14ac:dyDescent="0.25">
      <c r="G368">
        <v>1</v>
      </c>
    </row>
    <row r="369" spans="7:7" x14ac:dyDescent="0.25">
      <c r="G369">
        <v>1</v>
      </c>
    </row>
    <row r="370" spans="7:7" x14ac:dyDescent="0.25">
      <c r="G370">
        <v>1</v>
      </c>
    </row>
    <row r="371" spans="7:7" x14ac:dyDescent="0.25">
      <c r="G371">
        <v>1</v>
      </c>
    </row>
    <row r="372" spans="7:7" x14ac:dyDescent="0.25">
      <c r="G372">
        <v>1</v>
      </c>
    </row>
    <row r="373" spans="7:7" x14ac:dyDescent="0.25">
      <c r="G373">
        <v>1</v>
      </c>
    </row>
    <row r="374" spans="7:7" x14ac:dyDescent="0.25">
      <c r="G374">
        <v>1</v>
      </c>
    </row>
    <row r="375" spans="7:7" x14ac:dyDescent="0.25">
      <c r="G375">
        <v>1</v>
      </c>
    </row>
    <row r="376" spans="7:7" x14ac:dyDescent="0.25">
      <c r="G376">
        <v>1</v>
      </c>
    </row>
    <row r="377" spans="7:7" x14ac:dyDescent="0.25">
      <c r="G377">
        <v>1</v>
      </c>
    </row>
    <row r="378" spans="7:7" x14ac:dyDescent="0.25">
      <c r="G378">
        <v>1</v>
      </c>
    </row>
    <row r="379" spans="7:7" x14ac:dyDescent="0.25">
      <c r="G379">
        <v>1</v>
      </c>
    </row>
    <row r="380" spans="7:7" x14ac:dyDescent="0.25">
      <c r="G380">
        <v>1</v>
      </c>
    </row>
    <row r="381" spans="7:7" x14ac:dyDescent="0.25">
      <c r="G381">
        <v>1</v>
      </c>
    </row>
    <row r="382" spans="7:7" x14ac:dyDescent="0.25">
      <c r="G382">
        <v>1</v>
      </c>
    </row>
    <row r="383" spans="7:7" x14ac:dyDescent="0.25">
      <c r="G383">
        <v>1</v>
      </c>
    </row>
    <row r="384" spans="7:7" x14ac:dyDescent="0.25">
      <c r="G384">
        <v>1</v>
      </c>
    </row>
    <row r="385" spans="7:7" x14ac:dyDescent="0.25">
      <c r="G385">
        <v>1</v>
      </c>
    </row>
    <row r="386" spans="7:7" x14ac:dyDescent="0.25">
      <c r="G386">
        <v>1</v>
      </c>
    </row>
    <row r="387" spans="7:7" x14ac:dyDescent="0.25">
      <c r="G387">
        <v>1</v>
      </c>
    </row>
    <row r="388" spans="7:7" x14ac:dyDescent="0.25">
      <c r="G388">
        <v>1</v>
      </c>
    </row>
    <row r="389" spans="7:7" x14ac:dyDescent="0.25">
      <c r="G389">
        <v>1</v>
      </c>
    </row>
    <row r="390" spans="7:7" x14ac:dyDescent="0.25">
      <c r="G390">
        <v>1</v>
      </c>
    </row>
    <row r="391" spans="7:7" x14ac:dyDescent="0.25">
      <c r="G391">
        <v>1</v>
      </c>
    </row>
    <row r="392" spans="7:7" x14ac:dyDescent="0.25">
      <c r="G392">
        <v>1</v>
      </c>
    </row>
    <row r="393" spans="7:7" x14ac:dyDescent="0.25">
      <c r="G393">
        <v>1</v>
      </c>
    </row>
    <row r="394" spans="7:7" x14ac:dyDescent="0.25">
      <c r="G394">
        <v>1</v>
      </c>
    </row>
    <row r="395" spans="7:7" x14ac:dyDescent="0.25">
      <c r="G395">
        <v>1</v>
      </c>
    </row>
    <row r="396" spans="7:7" x14ac:dyDescent="0.25">
      <c r="G396">
        <v>1</v>
      </c>
    </row>
    <row r="397" spans="7:7" x14ac:dyDescent="0.25">
      <c r="G397">
        <v>1</v>
      </c>
    </row>
    <row r="398" spans="7:7" x14ac:dyDescent="0.25">
      <c r="G398">
        <v>1</v>
      </c>
    </row>
    <row r="399" spans="7:7" x14ac:dyDescent="0.25">
      <c r="G399">
        <v>1</v>
      </c>
    </row>
    <row r="400" spans="7:7" x14ac:dyDescent="0.25">
      <c r="G400">
        <v>1</v>
      </c>
    </row>
    <row r="401" spans="7:7" x14ac:dyDescent="0.25">
      <c r="G401">
        <v>1</v>
      </c>
    </row>
    <row r="402" spans="7:7" x14ac:dyDescent="0.25">
      <c r="G402">
        <v>1</v>
      </c>
    </row>
    <row r="403" spans="7:7" x14ac:dyDescent="0.25">
      <c r="G403">
        <v>1</v>
      </c>
    </row>
    <row r="404" spans="7:7" x14ac:dyDescent="0.25">
      <c r="G404">
        <v>1</v>
      </c>
    </row>
    <row r="405" spans="7:7" x14ac:dyDescent="0.25">
      <c r="G405">
        <v>1</v>
      </c>
    </row>
    <row r="406" spans="7:7" x14ac:dyDescent="0.25">
      <c r="G406">
        <v>1</v>
      </c>
    </row>
    <row r="407" spans="7:7" x14ac:dyDescent="0.25">
      <c r="G407">
        <v>1</v>
      </c>
    </row>
    <row r="408" spans="7:7" x14ac:dyDescent="0.25">
      <c r="G408">
        <v>1</v>
      </c>
    </row>
    <row r="409" spans="7:7" x14ac:dyDescent="0.25">
      <c r="G409">
        <v>1</v>
      </c>
    </row>
    <row r="410" spans="7:7" x14ac:dyDescent="0.25">
      <c r="G410">
        <v>1</v>
      </c>
    </row>
    <row r="411" spans="7:7" x14ac:dyDescent="0.25">
      <c r="G411">
        <v>1</v>
      </c>
    </row>
    <row r="412" spans="7:7" x14ac:dyDescent="0.25">
      <c r="G412">
        <v>1</v>
      </c>
    </row>
    <row r="413" spans="7:7" x14ac:dyDescent="0.25">
      <c r="G413">
        <v>1</v>
      </c>
    </row>
    <row r="414" spans="7:7" x14ac:dyDescent="0.25">
      <c r="G414">
        <v>1</v>
      </c>
    </row>
    <row r="415" spans="7:7" x14ac:dyDescent="0.25">
      <c r="G415">
        <v>1</v>
      </c>
    </row>
    <row r="416" spans="7:7" x14ac:dyDescent="0.25">
      <c r="G416">
        <v>1</v>
      </c>
    </row>
    <row r="417" spans="7:7" x14ac:dyDescent="0.25">
      <c r="G417">
        <v>1</v>
      </c>
    </row>
    <row r="418" spans="7:7" x14ac:dyDescent="0.25">
      <c r="G418">
        <v>1</v>
      </c>
    </row>
    <row r="419" spans="7:7" x14ac:dyDescent="0.25">
      <c r="G419">
        <v>1</v>
      </c>
    </row>
    <row r="420" spans="7:7" x14ac:dyDescent="0.25">
      <c r="G420">
        <v>1</v>
      </c>
    </row>
    <row r="421" spans="7:7" x14ac:dyDescent="0.25">
      <c r="G421">
        <v>1</v>
      </c>
    </row>
    <row r="422" spans="7:7" x14ac:dyDescent="0.25">
      <c r="G422">
        <v>1</v>
      </c>
    </row>
    <row r="423" spans="7:7" x14ac:dyDescent="0.25">
      <c r="G423">
        <v>1</v>
      </c>
    </row>
    <row r="424" spans="7:7" x14ac:dyDescent="0.25">
      <c r="G424">
        <v>1</v>
      </c>
    </row>
    <row r="425" spans="7:7" x14ac:dyDescent="0.25">
      <c r="G425">
        <v>1</v>
      </c>
    </row>
    <row r="426" spans="7:7" x14ac:dyDescent="0.25">
      <c r="G426">
        <v>1</v>
      </c>
    </row>
    <row r="427" spans="7:7" x14ac:dyDescent="0.25">
      <c r="G427">
        <v>1</v>
      </c>
    </row>
    <row r="428" spans="7:7" x14ac:dyDescent="0.25">
      <c r="G428">
        <v>1</v>
      </c>
    </row>
    <row r="429" spans="7:7" x14ac:dyDescent="0.25">
      <c r="G429">
        <v>1</v>
      </c>
    </row>
    <row r="430" spans="7:7" x14ac:dyDescent="0.25">
      <c r="G430">
        <v>1</v>
      </c>
    </row>
    <row r="431" spans="7:7" x14ac:dyDescent="0.25">
      <c r="G431">
        <v>1</v>
      </c>
    </row>
    <row r="432" spans="7:7" x14ac:dyDescent="0.25">
      <c r="G432">
        <v>1</v>
      </c>
    </row>
    <row r="433" spans="7:7" x14ac:dyDescent="0.25">
      <c r="G433">
        <v>1</v>
      </c>
    </row>
    <row r="434" spans="7:7" x14ac:dyDescent="0.25">
      <c r="G434">
        <v>1</v>
      </c>
    </row>
    <row r="435" spans="7:7" x14ac:dyDescent="0.25">
      <c r="G435">
        <v>1</v>
      </c>
    </row>
    <row r="436" spans="7:7" x14ac:dyDescent="0.25">
      <c r="G436">
        <v>1</v>
      </c>
    </row>
    <row r="437" spans="7:7" x14ac:dyDescent="0.25">
      <c r="G437">
        <v>1</v>
      </c>
    </row>
    <row r="438" spans="7:7" x14ac:dyDescent="0.25">
      <c r="G438">
        <v>1</v>
      </c>
    </row>
    <row r="439" spans="7:7" x14ac:dyDescent="0.25">
      <c r="G439">
        <v>1</v>
      </c>
    </row>
    <row r="440" spans="7:7" x14ac:dyDescent="0.25">
      <c r="G440">
        <v>1</v>
      </c>
    </row>
    <row r="441" spans="7:7" x14ac:dyDescent="0.25">
      <c r="G441">
        <v>1</v>
      </c>
    </row>
    <row r="442" spans="7:7" x14ac:dyDescent="0.25">
      <c r="G442">
        <v>1</v>
      </c>
    </row>
    <row r="443" spans="7:7" x14ac:dyDescent="0.25">
      <c r="G443">
        <v>1</v>
      </c>
    </row>
    <row r="444" spans="7:7" x14ac:dyDescent="0.25">
      <c r="G444">
        <v>1</v>
      </c>
    </row>
    <row r="445" spans="7:7" x14ac:dyDescent="0.25">
      <c r="G445">
        <v>1</v>
      </c>
    </row>
    <row r="446" spans="7:7" x14ac:dyDescent="0.25">
      <c r="G446">
        <v>1</v>
      </c>
    </row>
    <row r="447" spans="7:7" x14ac:dyDescent="0.25">
      <c r="G447">
        <v>1</v>
      </c>
    </row>
    <row r="448" spans="7:7" x14ac:dyDescent="0.25">
      <c r="G448">
        <v>1</v>
      </c>
    </row>
    <row r="449" spans="7:7" x14ac:dyDescent="0.25">
      <c r="G449">
        <v>1</v>
      </c>
    </row>
    <row r="450" spans="7:7" x14ac:dyDescent="0.25">
      <c r="G450">
        <v>1</v>
      </c>
    </row>
    <row r="451" spans="7:7" x14ac:dyDescent="0.25">
      <c r="G451">
        <v>1</v>
      </c>
    </row>
    <row r="452" spans="7:7" x14ac:dyDescent="0.25">
      <c r="G452">
        <v>1</v>
      </c>
    </row>
    <row r="453" spans="7:7" x14ac:dyDescent="0.25">
      <c r="G453">
        <v>1</v>
      </c>
    </row>
    <row r="454" spans="7:7" x14ac:dyDescent="0.25">
      <c r="G454">
        <v>1</v>
      </c>
    </row>
    <row r="455" spans="7:7" x14ac:dyDescent="0.25">
      <c r="G455">
        <v>1</v>
      </c>
    </row>
    <row r="456" spans="7:7" x14ac:dyDescent="0.25">
      <c r="G456">
        <v>1</v>
      </c>
    </row>
    <row r="457" spans="7:7" x14ac:dyDescent="0.25">
      <c r="G457">
        <v>1</v>
      </c>
    </row>
    <row r="458" spans="7:7" x14ac:dyDescent="0.25">
      <c r="G458">
        <v>1</v>
      </c>
    </row>
    <row r="459" spans="7:7" x14ac:dyDescent="0.25">
      <c r="G459">
        <v>1</v>
      </c>
    </row>
    <row r="460" spans="7:7" x14ac:dyDescent="0.25">
      <c r="G460">
        <v>1</v>
      </c>
    </row>
    <row r="461" spans="7:7" x14ac:dyDescent="0.25">
      <c r="G461">
        <v>1</v>
      </c>
    </row>
    <row r="462" spans="7:7" x14ac:dyDescent="0.25">
      <c r="G462">
        <v>1</v>
      </c>
    </row>
    <row r="463" spans="7:7" x14ac:dyDescent="0.25">
      <c r="G463">
        <v>1</v>
      </c>
    </row>
    <row r="464" spans="7:7" x14ac:dyDescent="0.25">
      <c r="G464">
        <v>1</v>
      </c>
    </row>
    <row r="465" spans="7:7" x14ac:dyDescent="0.25">
      <c r="G465">
        <v>1</v>
      </c>
    </row>
    <row r="466" spans="7:7" x14ac:dyDescent="0.25">
      <c r="G466">
        <v>1</v>
      </c>
    </row>
    <row r="467" spans="7:7" x14ac:dyDescent="0.25">
      <c r="G467">
        <v>1</v>
      </c>
    </row>
    <row r="468" spans="7:7" x14ac:dyDescent="0.25">
      <c r="G468">
        <v>1</v>
      </c>
    </row>
    <row r="469" spans="7:7" x14ac:dyDescent="0.25">
      <c r="G469">
        <v>1</v>
      </c>
    </row>
    <row r="470" spans="7:7" x14ac:dyDescent="0.25">
      <c r="G470">
        <v>1</v>
      </c>
    </row>
    <row r="471" spans="7:7" x14ac:dyDescent="0.25">
      <c r="G471">
        <v>1</v>
      </c>
    </row>
    <row r="472" spans="7:7" x14ac:dyDescent="0.25">
      <c r="G472">
        <v>1</v>
      </c>
    </row>
    <row r="473" spans="7:7" x14ac:dyDescent="0.25">
      <c r="G473">
        <v>1</v>
      </c>
    </row>
    <row r="474" spans="7:7" x14ac:dyDescent="0.25">
      <c r="G474">
        <v>1</v>
      </c>
    </row>
    <row r="475" spans="7:7" x14ac:dyDescent="0.25">
      <c r="G475">
        <v>1</v>
      </c>
    </row>
    <row r="476" spans="7:7" x14ac:dyDescent="0.25">
      <c r="G476">
        <v>1</v>
      </c>
    </row>
    <row r="477" spans="7:7" x14ac:dyDescent="0.25">
      <c r="G477">
        <v>1</v>
      </c>
    </row>
    <row r="478" spans="7:7" x14ac:dyDescent="0.25">
      <c r="G478">
        <v>1</v>
      </c>
    </row>
    <row r="479" spans="7:7" x14ac:dyDescent="0.25">
      <c r="G479">
        <v>1</v>
      </c>
    </row>
    <row r="480" spans="7:7" x14ac:dyDescent="0.25">
      <c r="G480">
        <v>1</v>
      </c>
    </row>
    <row r="481" spans="7:7" x14ac:dyDescent="0.25">
      <c r="G481">
        <v>1</v>
      </c>
    </row>
    <row r="482" spans="7:7" x14ac:dyDescent="0.25">
      <c r="G482">
        <v>1</v>
      </c>
    </row>
    <row r="483" spans="7:7" x14ac:dyDescent="0.25">
      <c r="G483">
        <v>1</v>
      </c>
    </row>
    <row r="484" spans="7:7" x14ac:dyDescent="0.25">
      <c r="G484">
        <v>1</v>
      </c>
    </row>
    <row r="485" spans="7:7" x14ac:dyDescent="0.25">
      <c r="G485">
        <v>1</v>
      </c>
    </row>
    <row r="486" spans="7:7" x14ac:dyDescent="0.25">
      <c r="G486">
        <v>1</v>
      </c>
    </row>
    <row r="487" spans="7:7" x14ac:dyDescent="0.25">
      <c r="G487">
        <v>1</v>
      </c>
    </row>
    <row r="488" spans="7:7" x14ac:dyDescent="0.25">
      <c r="G488">
        <v>1</v>
      </c>
    </row>
    <row r="489" spans="7:7" x14ac:dyDescent="0.25">
      <c r="G489">
        <v>1</v>
      </c>
    </row>
    <row r="490" spans="7:7" x14ac:dyDescent="0.25">
      <c r="G490">
        <v>1</v>
      </c>
    </row>
    <row r="491" spans="7:7" x14ac:dyDescent="0.25">
      <c r="G491">
        <v>1</v>
      </c>
    </row>
    <row r="492" spans="7:7" x14ac:dyDescent="0.25">
      <c r="G492">
        <v>1</v>
      </c>
    </row>
    <row r="493" spans="7:7" x14ac:dyDescent="0.25">
      <c r="G493">
        <v>1</v>
      </c>
    </row>
    <row r="494" spans="7:7" x14ac:dyDescent="0.25">
      <c r="G494">
        <v>1</v>
      </c>
    </row>
    <row r="495" spans="7:7" x14ac:dyDescent="0.25">
      <c r="G495">
        <v>1</v>
      </c>
    </row>
    <row r="496" spans="7:7" x14ac:dyDescent="0.25">
      <c r="G496">
        <v>1</v>
      </c>
    </row>
    <row r="497" spans="7:7" x14ac:dyDescent="0.25">
      <c r="G497">
        <v>1</v>
      </c>
    </row>
    <row r="498" spans="7:7" x14ac:dyDescent="0.25">
      <c r="G498">
        <v>1</v>
      </c>
    </row>
    <row r="499" spans="7:7" x14ac:dyDescent="0.25">
      <c r="G499">
        <v>1</v>
      </c>
    </row>
    <row r="500" spans="7:7" x14ac:dyDescent="0.25">
      <c r="G500">
        <v>1</v>
      </c>
    </row>
    <row r="501" spans="7:7" x14ac:dyDescent="0.25">
      <c r="G501">
        <v>1</v>
      </c>
    </row>
    <row r="502" spans="7:7" x14ac:dyDescent="0.25">
      <c r="G502">
        <v>1</v>
      </c>
    </row>
    <row r="503" spans="7:7" x14ac:dyDescent="0.25">
      <c r="G503">
        <v>1</v>
      </c>
    </row>
    <row r="504" spans="7:7" x14ac:dyDescent="0.25">
      <c r="G504">
        <v>1</v>
      </c>
    </row>
    <row r="505" spans="7:7" x14ac:dyDescent="0.25">
      <c r="G505">
        <v>1</v>
      </c>
    </row>
    <row r="506" spans="7:7" x14ac:dyDescent="0.25">
      <c r="G506">
        <v>1</v>
      </c>
    </row>
    <row r="507" spans="7:7" x14ac:dyDescent="0.25">
      <c r="G507">
        <v>1</v>
      </c>
    </row>
    <row r="508" spans="7:7" x14ac:dyDescent="0.25">
      <c r="G508">
        <v>1</v>
      </c>
    </row>
    <row r="509" spans="7:7" x14ac:dyDescent="0.25">
      <c r="G509">
        <v>1</v>
      </c>
    </row>
    <row r="510" spans="7:7" x14ac:dyDescent="0.25">
      <c r="G510">
        <v>1</v>
      </c>
    </row>
    <row r="511" spans="7:7" x14ac:dyDescent="0.25">
      <c r="G511">
        <v>1</v>
      </c>
    </row>
    <row r="512" spans="7:7" x14ac:dyDescent="0.25">
      <c r="G512">
        <v>1</v>
      </c>
    </row>
    <row r="513" spans="7:7" x14ac:dyDescent="0.25">
      <c r="G513">
        <v>1</v>
      </c>
    </row>
    <row r="514" spans="7:7" x14ac:dyDescent="0.25">
      <c r="G514">
        <v>1</v>
      </c>
    </row>
    <row r="515" spans="7:7" x14ac:dyDescent="0.25">
      <c r="G515">
        <v>1</v>
      </c>
    </row>
    <row r="516" spans="7:7" x14ac:dyDescent="0.25">
      <c r="G516">
        <v>1</v>
      </c>
    </row>
    <row r="517" spans="7:7" x14ac:dyDescent="0.25">
      <c r="G517">
        <v>1</v>
      </c>
    </row>
    <row r="518" spans="7:7" x14ac:dyDescent="0.25">
      <c r="G518">
        <v>1</v>
      </c>
    </row>
    <row r="519" spans="7:7" x14ac:dyDescent="0.25">
      <c r="G519">
        <v>1</v>
      </c>
    </row>
    <row r="520" spans="7:7" x14ac:dyDescent="0.25">
      <c r="G520">
        <v>1</v>
      </c>
    </row>
    <row r="521" spans="7:7" x14ac:dyDescent="0.25">
      <c r="G521">
        <v>1</v>
      </c>
    </row>
    <row r="522" spans="7:7" x14ac:dyDescent="0.25">
      <c r="G522">
        <v>1</v>
      </c>
    </row>
    <row r="523" spans="7:7" x14ac:dyDescent="0.25">
      <c r="G523">
        <v>1</v>
      </c>
    </row>
    <row r="524" spans="7:7" x14ac:dyDescent="0.25">
      <c r="G524">
        <v>1</v>
      </c>
    </row>
    <row r="525" spans="7:7" x14ac:dyDescent="0.25">
      <c r="G525">
        <v>1</v>
      </c>
    </row>
    <row r="526" spans="7:7" x14ac:dyDescent="0.25">
      <c r="G526">
        <v>1</v>
      </c>
    </row>
    <row r="527" spans="7:7" x14ac:dyDescent="0.25">
      <c r="G527">
        <v>1</v>
      </c>
    </row>
    <row r="528" spans="7:7" x14ac:dyDescent="0.25">
      <c r="G528">
        <v>1</v>
      </c>
    </row>
    <row r="529" spans="7:7" x14ac:dyDescent="0.25">
      <c r="G529">
        <v>1</v>
      </c>
    </row>
    <row r="530" spans="7:7" x14ac:dyDescent="0.25">
      <c r="G530">
        <v>1</v>
      </c>
    </row>
    <row r="531" spans="7:7" x14ac:dyDescent="0.25">
      <c r="G531">
        <v>1</v>
      </c>
    </row>
    <row r="532" spans="7:7" x14ac:dyDescent="0.25">
      <c r="G532">
        <v>1</v>
      </c>
    </row>
    <row r="533" spans="7:7" x14ac:dyDescent="0.25">
      <c r="G533">
        <v>1</v>
      </c>
    </row>
    <row r="534" spans="7:7" x14ac:dyDescent="0.25">
      <c r="G534">
        <v>1</v>
      </c>
    </row>
    <row r="535" spans="7:7" x14ac:dyDescent="0.25">
      <c r="G535">
        <v>1</v>
      </c>
    </row>
    <row r="536" spans="7:7" x14ac:dyDescent="0.25">
      <c r="G536">
        <v>1</v>
      </c>
    </row>
    <row r="537" spans="7:7" x14ac:dyDescent="0.25">
      <c r="G537">
        <v>1</v>
      </c>
    </row>
    <row r="538" spans="7:7" x14ac:dyDescent="0.25">
      <c r="G538">
        <v>1</v>
      </c>
    </row>
    <row r="539" spans="7:7" x14ac:dyDescent="0.25">
      <c r="G539">
        <v>1</v>
      </c>
    </row>
    <row r="540" spans="7:7" x14ac:dyDescent="0.25">
      <c r="G540">
        <v>1</v>
      </c>
    </row>
    <row r="541" spans="7:7" x14ac:dyDescent="0.25">
      <c r="G541">
        <v>1</v>
      </c>
    </row>
    <row r="542" spans="7:7" x14ac:dyDescent="0.25">
      <c r="G542">
        <v>1</v>
      </c>
    </row>
    <row r="543" spans="7:7" x14ac:dyDescent="0.25">
      <c r="G543">
        <v>1</v>
      </c>
    </row>
    <row r="544" spans="7:7" x14ac:dyDescent="0.25">
      <c r="G544">
        <v>1</v>
      </c>
    </row>
    <row r="545" spans="7:7" x14ac:dyDescent="0.25">
      <c r="G545">
        <v>1</v>
      </c>
    </row>
    <row r="546" spans="7:7" x14ac:dyDescent="0.25">
      <c r="G546">
        <v>1</v>
      </c>
    </row>
    <row r="547" spans="7:7" x14ac:dyDescent="0.25">
      <c r="G547">
        <v>1</v>
      </c>
    </row>
    <row r="548" spans="7:7" x14ac:dyDescent="0.25">
      <c r="G548">
        <v>1</v>
      </c>
    </row>
    <row r="549" spans="7:7" x14ac:dyDescent="0.25">
      <c r="G549">
        <v>1</v>
      </c>
    </row>
    <row r="550" spans="7:7" x14ac:dyDescent="0.25">
      <c r="G550">
        <v>1</v>
      </c>
    </row>
    <row r="551" spans="7:7" x14ac:dyDescent="0.25">
      <c r="G551">
        <v>1</v>
      </c>
    </row>
    <row r="552" spans="7:7" x14ac:dyDescent="0.25">
      <c r="G552">
        <v>1</v>
      </c>
    </row>
    <row r="553" spans="7:7" x14ac:dyDescent="0.25">
      <c r="G553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purl.oclc.org/ooxml/officeDocument/relationships/customXmlProps" Target="itemProps4.xml"/></Relationships>
</file>

<file path=customXml/item1.xml><?xml version="1.0" encoding="utf-8"?>
<?mso-contentType ?>
<SharedContentType xmlns="Microsoft.SharePoint.Taxonomy.ContentTypeSync" SourceId="b06c99b3-cd83-43e5-b4c1-d62f316c1e37" ContentTypeId="0x01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1ABC19C910843B51F59E285243557" ma:contentTypeVersion="13" ma:contentTypeDescription="Create a new document." ma:contentTypeScope="" ma:versionID="356bbba71bf714caa3554e1ed299faca">
  <xsd:schema xmlns:xsd="http://www.w3.org/2001/XMLSchema" xmlns:xs="http://www.w3.org/2001/XMLSchema" xmlns:p="http://schemas.microsoft.com/office/2006/metadata/properties" xmlns:ns2="97e57212-3e02-407f-8b2d-05f7d7f19b15" xmlns:ns3="e0c50efe-654f-43f2-8c88-97443d1b3ac1" xmlns:ns4="216fb09b-df7b-4e5e-be75-7628a4cb825d" targetNamespace="http://schemas.microsoft.com/office/2006/metadata/properties" ma:root="true" ma:fieldsID="accdec5f4af0a3232cb7e0d7d1980517" ns2:_="" ns3:_="" ns4:_="">
    <xsd:import namespace="97e57212-3e02-407f-8b2d-05f7d7f19b15"/>
    <xsd:import namespace="e0c50efe-654f-43f2-8c88-97443d1b3ac1"/>
    <xsd:import namespace="216fb09b-df7b-4e5e-be75-7628a4cb825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d76526a-2098-4688-bed2-dc082de56f8a}" ma:internalName="TaxCatchAll" ma:showField="CatchAllData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d76526a-2098-4688-bed2-dc082de56f8a}" ma:internalName="TaxCatchAllLabel" ma:readOnly="true" ma:showField="CatchAllDataLabel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50efe-654f-43f2-8c88-97443d1b3ac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fb09b-df7b-4e5e-be75-7628a4cb8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0B8EC0EC-8277-4626-90DD-AAECE198AF1B}">
  <ds:schemaRefs>
    <ds:schemaRef ds:uri="Microsoft.SharePoint.Taxonomy.ContentTypeSync"/>
  </ds:schemaRefs>
</ds:datastoreItem>
</file>

<file path=customXml/itemProps2.xml><?xml version="1.0" encoding="utf-8"?>
<ds:datastoreItem xmlns:ds="http://purl.oclc.org/ooxml/officeDocument/customXml" ds:itemID="{86421994-31C7-44F3-80F7-6F3D401409F3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515BB255-EFFF-4040-A7AA-C09325CDEF6B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e0c50efe-654f-43f2-8c88-97443d1b3ac1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216fb09b-df7b-4e5e-be75-7628a4cb825d"/>
    <ds:schemaRef ds:uri="97e57212-3e02-407f-8b2d-05f7d7f19b15"/>
  </ds:schemaRefs>
</ds:datastoreItem>
</file>

<file path=customXml/itemProps4.xml><?xml version="1.0" encoding="utf-8"?>
<ds:datastoreItem xmlns:ds="http://purl.oclc.org/ooxml/officeDocument/customXml" ds:itemID="{3495029B-2CFE-468D-83E5-F767CFF40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50efe-654f-43f2-8c88-97443d1b3ac1"/>
    <ds:schemaRef ds:uri="216fb09b-df7b-4e5e-be75-7628a4cb8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conductor_pz_summary_hftd_23_re</vt:lpstr>
      <vt:lpstr>Sheet1</vt:lpstr>
      <vt:lpstr>Chart1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Rengifo, Carlos</cp:lastModifiedBy>
  <cp:revision/>
  <dcterms:created xsi:type="dcterms:W3CDTF">2020-10-15T22:13:34Z</dcterms:created>
  <dcterms:modified xsi:type="dcterms:W3CDTF">2020-11-20T22:21:23Z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0x0101000BD1ABC19C910843B51F59E285243557</vt:lpwstr>
  </property>
  <property fmtid="{D5CDD505-2E9C-101B-9397-08002B2CF9AE}" pid="3" name="pgeRecordCategory">
    <vt:lpwstr/>
  </property>
</Properties>
</file>